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 activeTab="2"/>
  </bookViews>
  <sheets>
    <sheet name="Muc nuoc" sheetId="1" r:id="rId1"/>
    <sheet name="Mua" sheetId="2" r:id="rId2"/>
    <sheet name="Hochua" sheetId="3" r:id="rId3"/>
  </sheets>
  <externalReferences>
    <externalReference r:id="rId4"/>
    <externalReference r:id="rId5"/>
  </externalReferences>
  <calcPr calcId="144525"/>
</workbook>
</file>

<file path=xl/calcChain.xml><?xml version="1.0" encoding="utf-8"?>
<calcChain xmlns="http://schemas.openxmlformats.org/spreadsheetml/2006/main">
  <c r="C1631" i="3" l="1"/>
  <c r="C1643" i="3" s="1"/>
  <c r="C1655" i="3" s="1"/>
  <c r="C1667" i="3" s="1"/>
  <c r="C1679" i="3" s="1"/>
  <c r="C1691" i="3" s="1"/>
  <c r="C1703" i="3" s="1"/>
  <c r="C1715" i="3" s="1"/>
  <c r="C1727" i="3" s="1"/>
  <c r="C1739" i="3" s="1"/>
  <c r="C1751" i="3" s="1"/>
  <c r="C1763" i="3" s="1"/>
  <c r="C1775" i="3" s="1"/>
  <c r="C1787" i="3" s="1"/>
  <c r="C1799" i="3" s="1"/>
  <c r="C1811" i="3" s="1"/>
  <c r="C1823" i="3" s="1"/>
  <c r="C1607" i="3"/>
  <c r="C1619" i="3" s="1"/>
  <c r="C1606" i="3"/>
  <c r="C1618" i="3" s="1"/>
  <c r="C1630" i="3" s="1"/>
  <c r="C1642" i="3" s="1"/>
  <c r="C1654" i="3" s="1"/>
  <c r="C1666" i="3" s="1"/>
  <c r="C1678" i="3" s="1"/>
  <c r="C1690" i="3" s="1"/>
  <c r="C1702" i="3" s="1"/>
  <c r="C1714" i="3" s="1"/>
  <c r="C1726" i="3" s="1"/>
  <c r="C1738" i="3" s="1"/>
  <c r="C1750" i="3" s="1"/>
  <c r="C1762" i="3" s="1"/>
  <c r="C1774" i="3" s="1"/>
  <c r="C1786" i="3" s="1"/>
  <c r="C1798" i="3" s="1"/>
  <c r="C1810" i="3" s="1"/>
  <c r="C1822" i="3" s="1"/>
  <c r="C1599" i="3"/>
  <c r="C1611" i="3" s="1"/>
  <c r="C1623" i="3" s="1"/>
  <c r="C1635" i="3" s="1"/>
  <c r="C1647" i="3" s="1"/>
  <c r="C1659" i="3" s="1"/>
  <c r="C1671" i="3" s="1"/>
  <c r="C1683" i="3" s="1"/>
  <c r="C1695" i="3" s="1"/>
  <c r="C1707" i="3" s="1"/>
  <c r="C1719" i="3" s="1"/>
  <c r="C1731" i="3" s="1"/>
  <c r="C1743" i="3" s="1"/>
  <c r="C1755" i="3" s="1"/>
  <c r="C1767" i="3" s="1"/>
  <c r="C1779" i="3" s="1"/>
  <c r="C1791" i="3" s="1"/>
  <c r="C1803" i="3" s="1"/>
  <c r="C1815" i="3" s="1"/>
  <c r="C1827" i="3" s="1"/>
  <c r="C1583" i="3"/>
  <c r="C1595" i="3" s="1"/>
  <c r="C1582" i="3"/>
  <c r="C1594" i="3" s="1"/>
  <c r="C1581" i="3"/>
  <c r="C1593" i="3" s="1"/>
  <c r="C1605" i="3" s="1"/>
  <c r="C1617" i="3" s="1"/>
  <c r="C1629" i="3" s="1"/>
  <c r="C1641" i="3" s="1"/>
  <c r="C1653" i="3" s="1"/>
  <c r="C1665" i="3" s="1"/>
  <c r="C1677" i="3" s="1"/>
  <c r="C1689" i="3" s="1"/>
  <c r="C1701" i="3" s="1"/>
  <c r="C1713" i="3" s="1"/>
  <c r="C1725" i="3" s="1"/>
  <c r="C1737" i="3" s="1"/>
  <c r="C1749" i="3" s="1"/>
  <c r="C1761" i="3" s="1"/>
  <c r="C1773" i="3" s="1"/>
  <c r="C1785" i="3" s="1"/>
  <c r="C1797" i="3" s="1"/>
  <c r="C1809" i="3" s="1"/>
  <c r="C1821" i="3" s="1"/>
  <c r="C1575" i="3"/>
  <c r="C1587" i="3" s="1"/>
  <c r="C1574" i="3"/>
  <c r="C1586" i="3" s="1"/>
  <c r="C1598" i="3" s="1"/>
  <c r="C1610" i="3" s="1"/>
  <c r="C1622" i="3" s="1"/>
  <c r="C1634" i="3" s="1"/>
  <c r="C1646" i="3" s="1"/>
  <c r="C1658" i="3" s="1"/>
  <c r="C1670" i="3" s="1"/>
  <c r="C1682" i="3" s="1"/>
  <c r="C1694" i="3" s="1"/>
  <c r="C1706" i="3" s="1"/>
  <c r="C1718" i="3" s="1"/>
  <c r="C1730" i="3" s="1"/>
  <c r="C1742" i="3" s="1"/>
  <c r="C1754" i="3" s="1"/>
  <c r="C1766" i="3" s="1"/>
  <c r="C1778" i="3" s="1"/>
  <c r="C1790" i="3" s="1"/>
  <c r="C1802" i="3" s="1"/>
  <c r="C1814" i="3" s="1"/>
  <c r="C1826" i="3" s="1"/>
  <c r="C1573" i="3"/>
  <c r="C1585" i="3" s="1"/>
  <c r="C1597" i="3" s="1"/>
  <c r="C1609" i="3" s="1"/>
  <c r="C1621" i="3" s="1"/>
  <c r="C1633" i="3" s="1"/>
  <c r="C1645" i="3" s="1"/>
  <c r="C1657" i="3" s="1"/>
  <c r="C1669" i="3" s="1"/>
  <c r="C1681" i="3" s="1"/>
  <c r="C1693" i="3" s="1"/>
  <c r="C1705" i="3" s="1"/>
  <c r="C1717" i="3" s="1"/>
  <c r="C1729" i="3" s="1"/>
  <c r="C1741" i="3" s="1"/>
  <c r="C1753" i="3" s="1"/>
  <c r="C1765" i="3" s="1"/>
  <c r="C1777" i="3" s="1"/>
  <c r="C1789" i="3" s="1"/>
  <c r="C1801" i="3" s="1"/>
  <c r="C1813" i="3" s="1"/>
  <c r="C1825" i="3" s="1"/>
  <c r="C1572" i="3"/>
  <c r="C1584" i="3" s="1"/>
  <c r="C1596" i="3" s="1"/>
  <c r="C1608" i="3" s="1"/>
  <c r="C1620" i="3" s="1"/>
  <c r="C1632" i="3" s="1"/>
  <c r="C1644" i="3" s="1"/>
  <c r="C1656" i="3" s="1"/>
  <c r="C1668" i="3" s="1"/>
  <c r="C1680" i="3" s="1"/>
  <c r="C1692" i="3" s="1"/>
  <c r="C1704" i="3" s="1"/>
  <c r="C1716" i="3" s="1"/>
  <c r="C1728" i="3" s="1"/>
  <c r="C1740" i="3" s="1"/>
  <c r="C1752" i="3" s="1"/>
  <c r="C1764" i="3" s="1"/>
  <c r="C1776" i="3" s="1"/>
  <c r="C1788" i="3" s="1"/>
  <c r="C1800" i="3" s="1"/>
  <c r="C1812" i="3" s="1"/>
  <c r="C1824" i="3" s="1"/>
  <c r="C1571" i="3"/>
  <c r="C1570" i="3"/>
  <c r="C1569" i="3"/>
  <c r="C1568" i="3"/>
  <c r="C1580" i="3" s="1"/>
  <c r="C1592" i="3" s="1"/>
  <c r="C1604" i="3" s="1"/>
  <c r="C1616" i="3" s="1"/>
  <c r="C1628" i="3" s="1"/>
  <c r="C1640" i="3" s="1"/>
  <c r="C1652" i="3" s="1"/>
  <c r="C1664" i="3" s="1"/>
  <c r="C1676" i="3" s="1"/>
  <c r="C1688" i="3" s="1"/>
  <c r="C1700" i="3" s="1"/>
  <c r="C1712" i="3" s="1"/>
  <c r="C1724" i="3" s="1"/>
  <c r="C1736" i="3" s="1"/>
  <c r="C1748" i="3" s="1"/>
  <c r="C1760" i="3" s="1"/>
  <c r="C1772" i="3" s="1"/>
  <c r="C1784" i="3" s="1"/>
  <c r="C1796" i="3" s="1"/>
  <c r="C1808" i="3" s="1"/>
  <c r="C1820" i="3" s="1"/>
  <c r="C1567" i="3"/>
  <c r="C1579" i="3" s="1"/>
  <c r="C1591" i="3" s="1"/>
  <c r="C1603" i="3" s="1"/>
  <c r="C1615" i="3" s="1"/>
  <c r="C1627" i="3" s="1"/>
  <c r="C1639" i="3" s="1"/>
  <c r="C1651" i="3" s="1"/>
  <c r="C1663" i="3" s="1"/>
  <c r="C1675" i="3" s="1"/>
  <c r="C1687" i="3" s="1"/>
  <c r="C1699" i="3" s="1"/>
  <c r="C1711" i="3" s="1"/>
  <c r="C1723" i="3" s="1"/>
  <c r="C1735" i="3" s="1"/>
  <c r="C1747" i="3" s="1"/>
  <c r="C1759" i="3" s="1"/>
  <c r="C1771" i="3" s="1"/>
  <c r="C1783" i="3" s="1"/>
  <c r="C1795" i="3" s="1"/>
  <c r="C1807" i="3" s="1"/>
  <c r="C1819" i="3" s="1"/>
  <c r="C1566" i="3"/>
  <c r="C1578" i="3" s="1"/>
  <c r="C1590" i="3" s="1"/>
  <c r="C1602" i="3" s="1"/>
  <c r="C1614" i="3" s="1"/>
  <c r="C1626" i="3" s="1"/>
  <c r="C1638" i="3" s="1"/>
  <c r="C1650" i="3" s="1"/>
  <c r="C1662" i="3" s="1"/>
  <c r="C1674" i="3" s="1"/>
  <c r="C1686" i="3" s="1"/>
  <c r="C1698" i="3" s="1"/>
  <c r="C1710" i="3" s="1"/>
  <c r="C1722" i="3" s="1"/>
  <c r="C1734" i="3" s="1"/>
  <c r="C1746" i="3" s="1"/>
  <c r="C1758" i="3" s="1"/>
  <c r="C1770" i="3" s="1"/>
  <c r="C1782" i="3" s="1"/>
  <c r="C1794" i="3" s="1"/>
  <c r="C1806" i="3" s="1"/>
  <c r="C1818" i="3" s="1"/>
  <c r="C1565" i="3"/>
  <c r="C1577" i="3" s="1"/>
  <c r="C1589" i="3" s="1"/>
  <c r="C1601" i="3" s="1"/>
  <c r="C1613" i="3" s="1"/>
  <c r="C1625" i="3" s="1"/>
  <c r="C1637" i="3" s="1"/>
  <c r="C1649" i="3" s="1"/>
  <c r="C1661" i="3" s="1"/>
  <c r="C1673" i="3" s="1"/>
  <c r="C1685" i="3" s="1"/>
  <c r="C1697" i="3" s="1"/>
  <c r="C1709" i="3" s="1"/>
  <c r="C1721" i="3" s="1"/>
  <c r="C1733" i="3" s="1"/>
  <c r="C1745" i="3" s="1"/>
  <c r="C1757" i="3" s="1"/>
  <c r="C1769" i="3" s="1"/>
  <c r="C1781" i="3" s="1"/>
  <c r="C1793" i="3" s="1"/>
  <c r="C1805" i="3" s="1"/>
  <c r="C1817" i="3" s="1"/>
  <c r="C1829" i="3" s="1"/>
  <c r="C1564" i="3"/>
  <c r="C1576" i="3" s="1"/>
  <c r="C1588" i="3" s="1"/>
  <c r="C1600" i="3" s="1"/>
  <c r="C1612" i="3" s="1"/>
  <c r="C1624" i="3" s="1"/>
  <c r="C1636" i="3" s="1"/>
  <c r="C1648" i="3" s="1"/>
  <c r="C1660" i="3" s="1"/>
  <c r="C1672" i="3" s="1"/>
  <c r="C1684" i="3" s="1"/>
  <c r="C1696" i="3" s="1"/>
  <c r="C1708" i="3" s="1"/>
  <c r="C1720" i="3" s="1"/>
  <c r="C1732" i="3" s="1"/>
  <c r="C1744" i="3" s="1"/>
  <c r="C1756" i="3" s="1"/>
  <c r="C1768" i="3" s="1"/>
  <c r="C1780" i="3" s="1"/>
  <c r="C1792" i="3" s="1"/>
  <c r="C1804" i="3" s="1"/>
  <c r="C1816" i="3" s="1"/>
  <c r="C1828" i="3" s="1"/>
  <c r="C1563" i="3"/>
  <c r="C1562" i="3"/>
  <c r="Z1364" i="3"/>
  <c r="Z1045" i="3"/>
  <c r="AD949" i="3"/>
  <c r="AC949" i="3"/>
  <c r="AB949" i="3"/>
  <c r="Z756" i="3"/>
  <c r="AL719" i="3"/>
  <c r="AN665" i="3"/>
  <c r="AN664" i="3"/>
  <c r="AN663" i="3"/>
  <c r="AN662" i="3"/>
  <c r="AN661" i="3"/>
  <c r="AN660" i="3"/>
  <c r="AN659" i="3"/>
  <c r="AN658" i="3"/>
  <c r="AN657" i="3"/>
  <c r="AN656" i="3"/>
  <c r="AN655" i="3"/>
  <c r="AN654" i="3"/>
  <c r="AN653" i="3"/>
  <c r="AN652" i="3"/>
  <c r="AN651" i="3"/>
  <c r="AN650" i="3"/>
  <c r="AN649" i="3"/>
  <c r="AN648" i="3"/>
  <c r="AN647" i="3"/>
  <c r="AN646" i="3"/>
  <c r="AN645" i="3"/>
  <c r="B562" i="2" l="1"/>
  <c r="B566" i="2" s="1"/>
  <c r="B570" i="2" s="1"/>
  <c r="B574" i="2" s="1"/>
  <c r="B578" i="2" s="1"/>
  <c r="B582" i="2" s="1"/>
  <c r="B586" i="2" s="1"/>
  <c r="B590" i="2" s="1"/>
  <c r="B594" i="2" s="1"/>
  <c r="B598" i="2" s="1"/>
  <c r="B602" i="2" s="1"/>
  <c r="B606" i="2" s="1"/>
  <c r="B610" i="2" s="1"/>
  <c r="B614" i="2" s="1"/>
  <c r="B546" i="2"/>
  <c r="B550" i="2" s="1"/>
  <c r="B554" i="2" s="1"/>
  <c r="B558" i="2" s="1"/>
  <c r="B545" i="2"/>
  <c r="B549" i="2" s="1"/>
  <c r="B553" i="2" s="1"/>
  <c r="B557" i="2" s="1"/>
  <c r="B561" i="2" s="1"/>
  <c r="B565" i="2" s="1"/>
  <c r="B569" i="2" s="1"/>
  <c r="B573" i="2" s="1"/>
  <c r="B577" i="2" s="1"/>
  <c r="B581" i="2" s="1"/>
  <c r="B585" i="2" s="1"/>
  <c r="B589" i="2" s="1"/>
  <c r="B593" i="2" s="1"/>
  <c r="B597" i="2" s="1"/>
  <c r="B601" i="2" s="1"/>
  <c r="B605" i="2" s="1"/>
  <c r="B609" i="2" s="1"/>
  <c r="B613" i="2" s="1"/>
  <c r="B544" i="2"/>
  <c r="B548" i="2" s="1"/>
  <c r="B552" i="2" s="1"/>
  <c r="B556" i="2" s="1"/>
  <c r="B560" i="2" s="1"/>
  <c r="B564" i="2" s="1"/>
  <c r="B568" i="2" s="1"/>
  <c r="B572" i="2" s="1"/>
  <c r="B576" i="2" s="1"/>
  <c r="B580" i="2" s="1"/>
  <c r="B584" i="2" s="1"/>
  <c r="B588" i="2" s="1"/>
  <c r="B592" i="2" s="1"/>
  <c r="B596" i="2" s="1"/>
  <c r="B600" i="2" s="1"/>
  <c r="B604" i="2" s="1"/>
  <c r="B608" i="2" s="1"/>
  <c r="B612" i="2" s="1"/>
  <c r="B543" i="2"/>
  <c r="B547" i="2" s="1"/>
  <c r="B551" i="2" s="1"/>
  <c r="B555" i="2" s="1"/>
  <c r="B559" i="2" s="1"/>
  <c r="B563" i="2" s="1"/>
  <c r="B567" i="2" s="1"/>
  <c r="B571" i="2" s="1"/>
  <c r="B575" i="2" s="1"/>
  <c r="B579" i="2" s="1"/>
  <c r="B583" i="2" s="1"/>
  <c r="B587" i="2" s="1"/>
  <c r="B591" i="2" s="1"/>
  <c r="B595" i="2" s="1"/>
  <c r="B599" i="2" s="1"/>
  <c r="B603" i="2" s="1"/>
  <c r="B607" i="2" s="1"/>
  <c r="B611" i="2" s="1"/>
  <c r="A521" i="2"/>
  <c r="A525" i="2" s="1"/>
  <c r="A529" i="2" s="1"/>
  <c r="A533" i="2" s="1"/>
  <c r="A537" i="2" s="1"/>
  <c r="A541" i="2" s="1"/>
  <c r="A545" i="2" s="1"/>
  <c r="A549" i="2" s="1"/>
  <c r="A553" i="2" s="1"/>
  <c r="A557" i="2" s="1"/>
  <c r="A561" i="2" s="1"/>
  <c r="A565" i="2" s="1"/>
  <c r="A569" i="2" s="1"/>
  <c r="A573" i="2" s="1"/>
  <c r="A577" i="2" s="1"/>
  <c r="A581" i="2" s="1"/>
  <c r="A585" i="2" s="1"/>
  <c r="A589" i="2" s="1"/>
  <c r="A593" i="2" s="1"/>
  <c r="A597" i="2" s="1"/>
  <c r="A601" i="2" s="1"/>
  <c r="A605" i="2" s="1"/>
  <c r="A609" i="2" s="1"/>
  <c r="A613" i="2" s="1"/>
  <c r="B514" i="2"/>
  <c r="B518" i="2" s="1"/>
  <c r="B522" i="2" s="1"/>
  <c r="B526" i="2" s="1"/>
  <c r="B530" i="2" s="1"/>
  <c r="B534" i="2" s="1"/>
  <c r="B538" i="2" s="1"/>
  <c r="A507" i="2"/>
  <c r="A511" i="2" s="1"/>
  <c r="A515" i="2" s="1"/>
  <c r="A519" i="2" s="1"/>
  <c r="A523" i="2" s="1"/>
  <c r="A527" i="2" s="1"/>
  <c r="A531" i="2" s="1"/>
  <c r="A535" i="2" s="1"/>
  <c r="A539" i="2" s="1"/>
  <c r="A543" i="2" s="1"/>
  <c r="A547" i="2" s="1"/>
  <c r="A551" i="2" s="1"/>
  <c r="A555" i="2" s="1"/>
  <c r="A559" i="2" s="1"/>
  <c r="A563" i="2" s="1"/>
  <c r="A567" i="2" s="1"/>
  <c r="A571" i="2" s="1"/>
  <c r="A575" i="2" s="1"/>
  <c r="A579" i="2" s="1"/>
  <c r="A583" i="2" s="1"/>
  <c r="A587" i="2" s="1"/>
  <c r="A591" i="2" s="1"/>
  <c r="A595" i="2" s="1"/>
  <c r="A599" i="2" s="1"/>
  <c r="A603" i="2" s="1"/>
  <c r="A607" i="2" s="1"/>
  <c r="A611" i="2" s="1"/>
  <c r="B502" i="2"/>
  <c r="B506" i="2" s="1"/>
  <c r="B510" i="2" s="1"/>
  <c r="A502" i="2"/>
  <c r="A506" i="2" s="1"/>
  <c r="A510" i="2" s="1"/>
  <c r="A514" i="2" s="1"/>
  <c r="A518" i="2" s="1"/>
  <c r="A522" i="2" s="1"/>
  <c r="A526" i="2" s="1"/>
  <c r="A530" i="2" s="1"/>
  <c r="A534" i="2" s="1"/>
  <c r="A538" i="2" s="1"/>
  <c r="A542" i="2" s="1"/>
  <c r="A546" i="2" s="1"/>
  <c r="A550" i="2" s="1"/>
  <c r="A554" i="2" s="1"/>
  <c r="A558" i="2" s="1"/>
  <c r="A562" i="2" s="1"/>
  <c r="A566" i="2" s="1"/>
  <c r="A570" i="2" s="1"/>
  <c r="A574" i="2" s="1"/>
  <c r="A578" i="2" s="1"/>
  <c r="A582" i="2" s="1"/>
  <c r="A586" i="2" s="1"/>
  <c r="A590" i="2" s="1"/>
  <c r="A594" i="2" s="1"/>
  <c r="A598" i="2" s="1"/>
  <c r="A602" i="2" s="1"/>
  <c r="A606" i="2" s="1"/>
  <c r="A610" i="2" s="1"/>
  <c r="A614" i="2" s="1"/>
  <c r="B501" i="2"/>
  <c r="B505" i="2" s="1"/>
  <c r="B509" i="2" s="1"/>
  <c r="B513" i="2" s="1"/>
  <c r="B517" i="2" s="1"/>
  <c r="B521" i="2" s="1"/>
  <c r="B525" i="2" s="1"/>
  <c r="B529" i="2" s="1"/>
  <c r="B533" i="2" s="1"/>
  <c r="B537" i="2" s="1"/>
  <c r="A501" i="2"/>
  <c r="A505" i="2" s="1"/>
  <c r="A509" i="2" s="1"/>
  <c r="A513" i="2" s="1"/>
  <c r="A517" i="2" s="1"/>
  <c r="B500" i="2"/>
  <c r="B504" i="2" s="1"/>
  <c r="B508" i="2" s="1"/>
  <c r="B512" i="2" s="1"/>
  <c r="B516" i="2" s="1"/>
  <c r="B520" i="2" s="1"/>
  <c r="B524" i="2" s="1"/>
  <c r="B528" i="2" s="1"/>
  <c r="B532" i="2" s="1"/>
  <c r="B536" i="2" s="1"/>
  <c r="A500" i="2"/>
  <c r="A504" i="2" s="1"/>
  <c r="A508" i="2" s="1"/>
  <c r="A512" i="2" s="1"/>
  <c r="A516" i="2" s="1"/>
  <c r="A520" i="2" s="1"/>
  <c r="A524" i="2" s="1"/>
  <c r="A528" i="2" s="1"/>
  <c r="A532" i="2" s="1"/>
  <c r="A536" i="2" s="1"/>
  <c r="A540" i="2" s="1"/>
  <c r="A544" i="2" s="1"/>
  <c r="A548" i="2" s="1"/>
  <c r="A552" i="2" s="1"/>
  <c r="A556" i="2" s="1"/>
  <c r="A560" i="2" s="1"/>
  <c r="A564" i="2" s="1"/>
  <c r="A568" i="2" s="1"/>
  <c r="A572" i="2" s="1"/>
  <c r="A576" i="2" s="1"/>
  <c r="A580" i="2" s="1"/>
  <c r="A584" i="2" s="1"/>
  <c r="A588" i="2" s="1"/>
  <c r="A592" i="2" s="1"/>
  <c r="A596" i="2" s="1"/>
  <c r="A600" i="2" s="1"/>
  <c r="A604" i="2" s="1"/>
  <c r="A608" i="2" s="1"/>
  <c r="A612" i="2" s="1"/>
  <c r="B499" i="2"/>
  <c r="B503" i="2" s="1"/>
  <c r="B507" i="2" s="1"/>
  <c r="B511" i="2" s="1"/>
  <c r="B515" i="2" s="1"/>
  <c r="B519" i="2" s="1"/>
  <c r="B523" i="2" s="1"/>
  <c r="B527" i="2" s="1"/>
  <c r="B531" i="2" s="1"/>
  <c r="B535" i="2" s="1"/>
  <c r="A499" i="2"/>
  <c r="A503" i="2" s="1"/>
  <c r="B421" i="2"/>
  <c r="B425" i="2" s="1"/>
  <c r="B429" i="2" s="1"/>
  <c r="B433" i="2" s="1"/>
  <c r="B437" i="2" s="1"/>
  <c r="B441" i="2" s="1"/>
  <c r="B445" i="2" s="1"/>
  <c r="B449" i="2" s="1"/>
  <c r="B453" i="2" s="1"/>
  <c r="B457" i="2" s="1"/>
  <c r="B461" i="2" s="1"/>
  <c r="B465" i="2" s="1"/>
  <c r="B469" i="2" s="1"/>
  <c r="B473" i="2" s="1"/>
  <c r="B477" i="2" s="1"/>
  <c r="B481" i="2" s="1"/>
  <c r="B485" i="2" s="1"/>
  <c r="B489" i="2" s="1"/>
  <c r="B493" i="2" s="1"/>
  <c r="A414" i="2"/>
  <c r="A418" i="2" s="1"/>
  <c r="A422" i="2" s="1"/>
  <c r="A426" i="2" s="1"/>
  <c r="A430" i="2" s="1"/>
  <c r="A434" i="2" s="1"/>
  <c r="A438" i="2" s="1"/>
  <c r="A442" i="2" s="1"/>
  <c r="A446" i="2" s="1"/>
  <c r="A450" i="2" s="1"/>
  <c r="A454" i="2" s="1"/>
  <c r="A458" i="2" s="1"/>
  <c r="A462" i="2" s="1"/>
  <c r="A466" i="2" s="1"/>
  <c r="A470" i="2" s="1"/>
  <c r="A474" i="2" s="1"/>
  <c r="A478" i="2" s="1"/>
  <c r="A482" i="2" s="1"/>
  <c r="A486" i="2" s="1"/>
  <c r="A490" i="2" s="1"/>
  <c r="A494" i="2" s="1"/>
  <c r="B412" i="2"/>
  <c r="B416" i="2" s="1"/>
  <c r="B420" i="2" s="1"/>
  <c r="B424" i="2" s="1"/>
  <c r="B428" i="2" s="1"/>
  <c r="B432" i="2" s="1"/>
  <c r="B436" i="2" s="1"/>
  <c r="B440" i="2" s="1"/>
  <c r="B444" i="2" s="1"/>
  <c r="B448" i="2" s="1"/>
  <c r="B452" i="2" s="1"/>
  <c r="B456" i="2" s="1"/>
  <c r="B460" i="2" s="1"/>
  <c r="B464" i="2" s="1"/>
  <c r="B468" i="2" s="1"/>
  <c r="B472" i="2" s="1"/>
  <c r="B476" i="2" s="1"/>
  <c r="B480" i="2" s="1"/>
  <c r="B484" i="2" s="1"/>
  <c r="B488" i="2" s="1"/>
  <c r="B492" i="2" s="1"/>
  <c r="B410" i="2"/>
  <c r="B414" i="2" s="1"/>
  <c r="B418" i="2" s="1"/>
  <c r="B422" i="2" s="1"/>
  <c r="B426" i="2" s="1"/>
  <c r="B430" i="2" s="1"/>
  <c r="B434" i="2" s="1"/>
  <c r="B438" i="2" s="1"/>
  <c r="B442" i="2" s="1"/>
  <c r="B446" i="2" s="1"/>
  <c r="B450" i="2" s="1"/>
  <c r="B454" i="2" s="1"/>
  <c r="B458" i="2" s="1"/>
  <c r="B462" i="2" s="1"/>
  <c r="B466" i="2" s="1"/>
  <c r="B470" i="2" s="1"/>
  <c r="B474" i="2" s="1"/>
  <c r="B478" i="2" s="1"/>
  <c r="B482" i="2" s="1"/>
  <c r="B486" i="2" s="1"/>
  <c r="B490" i="2" s="1"/>
  <c r="B494" i="2" s="1"/>
  <c r="A410" i="2"/>
  <c r="B409" i="2"/>
  <c r="B413" i="2" s="1"/>
  <c r="B417" i="2" s="1"/>
  <c r="A409" i="2"/>
  <c r="A413" i="2" s="1"/>
  <c r="A417" i="2" s="1"/>
  <c r="A421" i="2" s="1"/>
  <c r="A425" i="2" s="1"/>
  <c r="A429" i="2" s="1"/>
  <c r="A433" i="2" s="1"/>
  <c r="A437" i="2" s="1"/>
  <c r="A441" i="2" s="1"/>
  <c r="A445" i="2" s="1"/>
  <c r="A449" i="2" s="1"/>
  <c r="A453" i="2" s="1"/>
  <c r="A457" i="2" s="1"/>
  <c r="A461" i="2" s="1"/>
  <c r="A465" i="2" s="1"/>
  <c r="A469" i="2" s="1"/>
  <c r="A473" i="2" s="1"/>
  <c r="A477" i="2" s="1"/>
  <c r="A481" i="2" s="1"/>
  <c r="A485" i="2" s="1"/>
  <c r="A489" i="2" s="1"/>
  <c r="A493" i="2" s="1"/>
  <c r="B408" i="2"/>
  <c r="A408" i="2"/>
  <c r="A412" i="2" s="1"/>
  <c r="A416" i="2" s="1"/>
  <c r="A420" i="2" s="1"/>
  <c r="A424" i="2" s="1"/>
  <c r="A428" i="2" s="1"/>
  <c r="A432" i="2" s="1"/>
  <c r="A436" i="2" s="1"/>
  <c r="A440" i="2" s="1"/>
  <c r="A444" i="2" s="1"/>
  <c r="A448" i="2" s="1"/>
  <c r="A452" i="2" s="1"/>
  <c r="A456" i="2" s="1"/>
  <c r="A460" i="2" s="1"/>
  <c r="A464" i="2" s="1"/>
  <c r="A468" i="2" s="1"/>
  <c r="A472" i="2" s="1"/>
  <c r="A476" i="2" s="1"/>
  <c r="A480" i="2" s="1"/>
  <c r="A484" i="2" s="1"/>
  <c r="A488" i="2" s="1"/>
  <c r="A492" i="2" s="1"/>
  <c r="B407" i="2"/>
  <c r="B411" i="2" s="1"/>
  <c r="B415" i="2" s="1"/>
  <c r="B419" i="2" s="1"/>
  <c r="B423" i="2" s="1"/>
  <c r="B427" i="2" s="1"/>
  <c r="B431" i="2" s="1"/>
  <c r="B435" i="2" s="1"/>
  <c r="B439" i="2" s="1"/>
  <c r="B443" i="2" s="1"/>
  <c r="B447" i="2" s="1"/>
  <c r="B451" i="2" s="1"/>
  <c r="B455" i="2" s="1"/>
  <c r="B459" i="2" s="1"/>
  <c r="B463" i="2" s="1"/>
  <c r="B467" i="2" s="1"/>
  <c r="B471" i="2" s="1"/>
  <c r="B475" i="2" s="1"/>
  <c r="B479" i="2" s="1"/>
  <c r="B483" i="2" s="1"/>
  <c r="B487" i="2" s="1"/>
  <c r="B491" i="2" s="1"/>
  <c r="A407" i="2"/>
  <c r="A411" i="2" s="1"/>
  <c r="A415" i="2" s="1"/>
  <c r="A419" i="2" s="1"/>
  <c r="A423" i="2" s="1"/>
  <c r="A427" i="2" s="1"/>
  <c r="A431" i="2" s="1"/>
  <c r="A435" i="2" s="1"/>
  <c r="A439" i="2" s="1"/>
  <c r="A443" i="2" s="1"/>
  <c r="A447" i="2" s="1"/>
  <c r="A451" i="2" s="1"/>
  <c r="A455" i="2" s="1"/>
  <c r="A459" i="2" s="1"/>
  <c r="A463" i="2" s="1"/>
  <c r="A467" i="2" s="1"/>
  <c r="A471" i="2" s="1"/>
  <c r="A475" i="2" s="1"/>
  <c r="A479" i="2" s="1"/>
  <c r="A483" i="2" s="1"/>
  <c r="A487" i="2" s="1"/>
  <c r="A491" i="2" s="1"/>
  <c r="B392" i="2"/>
  <c r="B396" i="2" s="1"/>
  <c r="B400" i="2" s="1"/>
  <c r="A392" i="2"/>
  <c r="A396" i="2" s="1"/>
  <c r="A400" i="2" s="1"/>
  <c r="B391" i="2"/>
  <c r="B395" i="2" s="1"/>
  <c r="B399" i="2" s="1"/>
  <c r="A391" i="2"/>
  <c r="A395" i="2" s="1"/>
  <c r="A399" i="2" s="1"/>
  <c r="B390" i="2"/>
  <c r="B394" i="2" s="1"/>
  <c r="B398" i="2" s="1"/>
  <c r="B402" i="2" s="1"/>
  <c r="A390" i="2"/>
  <c r="A394" i="2" s="1"/>
  <c r="A398" i="2" s="1"/>
  <c r="A402" i="2" s="1"/>
  <c r="B389" i="2"/>
  <c r="B393" i="2" s="1"/>
  <c r="B397" i="2" s="1"/>
  <c r="B401" i="2" s="1"/>
  <c r="A389" i="2"/>
  <c r="A393" i="2" s="1"/>
  <c r="A397" i="2" s="1"/>
  <c r="A401" i="2" s="1"/>
  <c r="B353" i="2"/>
  <c r="B357" i="2" s="1"/>
  <c r="B361" i="2" s="1"/>
  <c r="B365" i="2" s="1"/>
  <c r="B369" i="2" s="1"/>
  <c r="B373" i="2" s="1"/>
  <c r="B377" i="2" s="1"/>
  <c r="B381" i="2" s="1"/>
  <c r="B352" i="2"/>
  <c r="B356" i="2" s="1"/>
  <c r="B360" i="2" s="1"/>
  <c r="B364" i="2" s="1"/>
  <c r="B368" i="2" s="1"/>
  <c r="B372" i="2" s="1"/>
  <c r="B376" i="2" s="1"/>
  <c r="B380" i="2" s="1"/>
  <c r="B384" i="2" s="1"/>
  <c r="B351" i="2"/>
  <c r="B355" i="2" s="1"/>
  <c r="B359" i="2" s="1"/>
  <c r="B363" i="2" s="1"/>
  <c r="B367" i="2" s="1"/>
  <c r="B371" i="2" s="1"/>
  <c r="B375" i="2" s="1"/>
  <c r="B379" i="2" s="1"/>
  <c r="B383" i="2" s="1"/>
  <c r="B350" i="2"/>
  <c r="B354" i="2" s="1"/>
  <c r="B358" i="2" s="1"/>
  <c r="B362" i="2" s="1"/>
  <c r="B366" i="2" s="1"/>
  <c r="B370" i="2" s="1"/>
  <c r="B374" i="2" s="1"/>
  <c r="B378" i="2" s="1"/>
  <c r="B382" i="2" s="1"/>
  <c r="B349" i="2"/>
  <c r="B212" i="2"/>
  <c r="B216" i="2" s="1"/>
  <c r="B220" i="2" s="1"/>
  <c r="B224" i="2" s="1"/>
  <c r="B228" i="2" s="1"/>
  <c r="B232" i="2" s="1"/>
  <c r="B236" i="2" s="1"/>
  <c r="B240" i="2" s="1"/>
  <c r="B244" i="2" s="1"/>
  <c r="B248" i="2" s="1"/>
  <c r="B252" i="2" s="1"/>
  <c r="B256" i="2" s="1"/>
  <c r="B260" i="2" s="1"/>
  <c r="B264" i="2" s="1"/>
  <c r="B268" i="2" s="1"/>
  <c r="B272" i="2" s="1"/>
  <c r="B276" i="2" s="1"/>
  <c r="B280" i="2" s="1"/>
  <c r="B284" i="2" s="1"/>
  <c r="B288" i="2" s="1"/>
  <c r="B292" i="2" s="1"/>
  <c r="B296" i="2" s="1"/>
  <c r="B300" i="2" s="1"/>
  <c r="B304" i="2" s="1"/>
  <c r="B308" i="2" s="1"/>
  <c r="B312" i="2" s="1"/>
  <c r="B316" i="2" s="1"/>
  <c r="B320" i="2" s="1"/>
  <c r="B324" i="2" s="1"/>
  <c r="B328" i="2" s="1"/>
  <c r="B332" i="2" s="1"/>
  <c r="B336" i="2" s="1"/>
  <c r="B340" i="2" s="1"/>
  <c r="A212" i="2"/>
  <c r="A216" i="2" s="1"/>
  <c r="A220" i="2" s="1"/>
  <c r="A224" i="2" s="1"/>
  <c r="A228" i="2" s="1"/>
  <c r="A232" i="2" s="1"/>
  <c r="A236" i="2" s="1"/>
  <c r="A240" i="2" s="1"/>
  <c r="A244" i="2" s="1"/>
  <c r="A248" i="2" s="1"/>
  <c r="A252" i="2" s="1"/>
  <c r="A256" i="2" s="1"/>
  <c r="A260" i="2" s="1"/>
  <c r="A264" i="2" s="1"/>
  <c r="A268" i="2" s="1"/>
  <c r="A272" i="2" s="1"/>
  <c r="A276" i="2" s="1"/>
  <c r="A280" i="2" s="1"/>
  <c r="A284" i="2" s="1"/>
  <c r="A288" i="2" s="1"/>
  <c r="A292" i="2" s="1"/>
  <c r="A296" i="2" s="1"/>
  <c r="A300" i="2" s="1"/>
  <c r="A304" i="2" s="1"/>
  <c r="A308" i="2" s="1"/>
  <c r="A312" i="2" s="1"/>
  <c r="A316" i="2" s="1"/>
  <c r="A320" i="2" s="1"/>
  <c r="A324" i="2" s="1"/>
  <c r="A328" i="2" s="1"/>
  <c r="A332" i="2" s="1"/>
  <c r="A336" i="2" s="1"/>
  <c r="A340" i="2" s="1"/>
  <c r="A344" i="2" s="1"/>
  <c r="A348" i="2" s="1"/>
  <c r="A352" i="2" s="1"/>
  <c r="A356" i="2" s="1"/>
  <c r="A360" i="2" s="1"/>
  <c r="A364" i="2" s="1"/>
  <c r="A368" i="2" s="1"/>
  <c r="A372" i="2" s="1"/>
  <c r="A376" i="2" s="1"/>
  <c r="A380" i="2" s="1"/>
  <c r="A384" i="2" s="1"/>
  <c r="B211" i="2"/>
  <c r="B215" i="2" s="1"/>
  <c r="B219" i="2" s="1"/>
  <c r="B223" i="2" s="1"/>
  <c r="B227" i="2" s="1"/>
  <c r="B231" i="2" s="1"/>
  <c r="B235" i="2" s="1"/>
  <c r="B239" i="2" s="1"/>
  <c r="B243" i="2" s="1"/>
  <c r="B247" i="2" s="1"/>
  <c r="B251" i="2" s="1"/>
  <c r="B255" i="2" s="1"/>
  <c r="B259" i="2" s="1"/>
  <c r="B263" i="2" s="1"/>
  <c r="B267" i="2" s="1"/>
  <c r="B271" i="2" s="1"/>
  <c r="B275" i="2" s="1"/>
  <c r="B279" i="2" s="1"/>
  <c r="B283" i="2" s="1"/>
  <c r="B287" i="2" s="1"/>
  <c r="B291" i="2" s="1"/>
  <c r="B295" i="2" s="1"/>
  <c r="B299" i="2" s="1"/>
  <c r="B303" i="2" s="1"/>
  <c r="B307" i="2" s="1"/>
  <c r="B311" i="2" s="1"/>
  <c r="B315" i="2" s="1"/>
  <c r="B319" i="2" s="1"/>
  <c r="B323" i="2" s="1"/>
  <c r="B327" i="2" s="1"/>
  <c r="B331" i="2" s="1"/>
  <c r="B335" i="2" s="1"/>
  <c r="B339" i="2" s="1"/>
  <c r="A211" i="2"/>
  <c r="A215" i="2" s="1"/>
  <c r="A219" i="2" s="1"/>
  <c r="A223" i="2" s="1"/>
  <c r="A227" i="2" s="1"/>
  <c r="A231" i="2" s="1"/>
  <c r="A235" i="2" s="1"/>
  <c r="A239" i="2" s="1"/>
  <c r="A243" i="2" s="1"/>
  <c r="A247" i="2" s="1"/>
  <c r="A251" i="2" s="1"/>
  <c r="A255" i="2" s="1"/>
  <c r="A259" i="2" s="1"/>
  <c r="A263" i="2" s="1"/>
  <c r="A267" i="2" s="1"/>
  <c r="A271" i="2" s="1"/>
  <c r="A275" i="2" s="1"/>
  <c r="A279" i="2" s="1"/>
  <c r="A283" i="2" s="1"/>
  <c r="A287" i="2" s="1"/>
  <c r="A291" i="2" s="1"/>
  <c r="A295" i="2" s="1"/>
  <c r="A299" i="2" s="1"/>
  <c r="A303" i="2" s="1"/>
  <c r="A307" i="2" s="1"/>
  <c r="A311" i="2" s="1"/>
  <c r="A315" i="2" s="1"/>
  <c r="A319" i="2" s="1"/>
  <c r="A323" i="2" s="1"/>
  <c r="A327" i="2" s="1"/>
  <c r="A331" i="2" s="1"/>
  <c r="A335" i="2" s="1"/>
  <c r="A339" i="2" s="1"/>
  <c r="A343" i="2" s="1"/>
  <c r="A347" i="2" s="1"/>
  <c r="A351" i="2" s="1"/>
  <c r="A355" i="2" s="1"/>
  <c r="A359" i="2" s="1"/>
  <c r="A363" i="2" s="1"/>
  <c r="A367" i="2" s="1"/>
  <c r="A371" i="2" s="1"/>
  <c r="A375" i="2" s="1"/>
  <c r="A379" i="2" s="1"/>
  <c r="A383" i="2" s="1"/>
  <c r="B210" i="2"/>
  <c r="B214" i="2" s="1"/>
  <c r="B218" i="2" s="1"/>
  <c r="B222" i="2" s="1"/>
  <c r="B226" i="2" s="1"/>
  <c r="B230" i="2" s="1"/>
  <c r="B234" i="2" s="1"/>
  <c r="B238" i="2" s="1"/>
  <c r="B242" i="2" s="1"/>
  <c r="B246" i="2" s="1"/>
  <c r="B250" i="2" s="1"/>
  <c r="B254" i="2" s="1"/>
  <c r="B258" i="2" s="1"/>
  <c r="B262" i="2" s="1"/>
  <c r="B266" i="2" s="1"/>
  <c r="B270" i="2" s="1"/>
  <c r="B274" i="2" s="1"/>
  <c r="B278" i="2" s="1"/>
  <c r="B282" i="2" s="1"/>
  <c r="B286" i="2" s="1"/>
  <c r="B290" i="2" s="1"/>
  <c r="B294" i="2" s="1"/>
  <c r="B298" i="2" s="1"/>
  <c r="B302" i="2" s="1"/>
  <c r="B306" i="2" s="1"/>
  <c r="B310" i="2" s="1"/>
  <c r="B314" i="2" s="1"/>
  <c r="B318" i="2" s="1"/>
  <c r="B322" i="2" s="1"/>
  <c r="B326" i="2" s="1"/>
  <c r="B330" i="2" s="1"/>
  <c r="B334" i="2" s="1"/>
  <c r="B338" i="2" s="1"/>
  <c r="A210" i="2"/>
  <c r="A214" i="2" s="1"/>
  <c r="A218" i="2" s="1"/>
  <c r="A222" i="2" s="1"/>
  <c r="A226" i="2" s="1"/>
  <c r="A230" i="2" s="1"/>
  <c r="A234" i="2" s="1"/>
  <c r="A238" i="2" s="1"/>
  <c r="A242" i="2" s="1"/>
  <c r="A246" i="2" s="1"/>
  <c r="A250" i="2" s="1"/>
  <c r="A254" i="2" s="1"/>
  <c r="A258" i="2" s="1"/>
  <c r="A262" i="2" s="1"/>
  <c r="A266" i="2" s="1"/>
  <c r="A270" i="2" s="1"/>
  <c r="A274" i="2" s="1"/>
  <c r="A278" i="2" s="1"/>
  <c r="A282" i="2" s="1"/>
  <c r="A286" i="2" s="1"/>
  <c r="A290" i="2" s="1"/>
  <c r="A294" i="2" s="1"/>
  <c r="A298" i="2" s="1"/>
  <c r="A302" i="2" s="1"/>
  <c r="A306" i="2" s="1"/>
  <c r="A310" i="2" s="1"/>
  <c r="A314" i="2" s="1"/>
  <c r="A318" i="2" s="1"/>
  <c r="A322" i="2" s="1"/>
  <c r="A326" i="2" s="1"/>
  <c r="A330" i="2" s="1"/>
  <c r="A334" i="2" s="1"/>
  <c r="A338" i="2" s="1"/>
  <c r="A342" i="2" s="1"/>
  <c r="A346" i="2" s="1"/>
  <c r="A350" i="2" s="1"/>
  <c r="A354" i="2" s="1"/>
  <c r="A358" i="2" s="1"/>
  <c r="A362" i="2" s="1"/>
  <c r="A366" i="2" s="1"/>
  <c r="A370" i="2" s="1"/>
  <c r="A374" i="2" s="1"/>
  <c r="A378" i="2" s="1"/>
  <c r="A382" i="2" s="1"/>
  <c r="B209" i="2"/>
  <c r="B213" i="2" s="1"/>
  <c r="B217" i="2" s="1"/>
  <c r="B221" i="2" s="1"/>
  <c r="B225" i="2" s="1"/>
  <c r="B229" i="2" s="1"/>
  <c r="B233" i="2" s="1"/>
  <c r="B237" i="2" s="1"/>
  <c r="B241" i="2" s="1"/>
  <c r="B245" i="2" s="1"/>
  <c r="B249" i="2" s="1"/>
  <c r="B253" i="2" s="1"/>
  <c r="B257" i="2" s="1"/>
  <c r="B261" i="2" s="1"/>
  <c r="B265" i="2" s="1"/>
  <c r="B269" i="2" s="1"/>
  <c r="B273" i="2" s="1"/>
  <c r="B277" i="2" s="1"/>
  <c r="B281" i="2" s="1"/>
  <c r="B285" i="2" s="1"/>
  <c r="B289" i="2" s="1"/>
  <c r="B293" i="2" s="1"/>
  <c r="B297" i="2" s="1"/>
  <c r="B301" i="2" s="1"/>
  <c r="B305" i="2" s="1"/>
  <c r="B309" i="2" s="1"/>
  <c r="B313" i="2" s="1"/>
  <c r="B317" i="2" s="1"/>
  <c r="B321" i="2" s="1"/>
  <c r="B325" i="2" s="1"/>
  <c r="B329" i="2" s="1"/>
  <c r="B333" i="2" s="1"/>
  <c r="B337" i="2" s="1"/>
  <c r="A209" i="2"/>
  <c r="A213" i="2" s="1"/>
  <c r="A217" i="2" s="1"/>
  <c r="A221" i="2" s="1"/>
  <c r="A225" i="2" s="1"/>
  <c r="A229" i="2" s="1"/>
  <c r="A233" i="2" s="1"/>
  <c r="A237" i="2" s="1"/>
  <c r="A241" i="2" s="1"/>
  <c r="A245" i="2" s="1"/>
  <c r="A249" i="2" s="1"/>
  <c r="A253" i="2" s="1"/>
  <c r="A257" i="2" s="1"/>
  <c r="A261" i="2" s="1"/>
  <c r="A265" i="2" s="1"/>
  <c r="A269" i="2" s="1"/>
  <c r="A273" i="2" s="1"/>
  <c r="A277" i="2" s="1"/>
  <c r="A281" i="2" s="1"/>
  <c r="A285" i="2" s="1"/>
  <c r="A289" i="2" s="1"/>
  <c r="A293" i="2" s="1"/>
  <c r="A297" i="2" s="1"/>
  <c r="A301" i="2" s="1"/>
  <c r="A305" i="2" s="1"/>
  <c r="A309" i="2" s="1"/>
  <c r="A313" i="2" s="1"/>
  <c r="A317" i="2" s="1"/>
  <c r="A321" i="2" s="1"/>
  <c r="A325" i="2" s="1"/>
  <c r="A329" i="2" s="1"/>
  <c r="A333" i="2" s="1"/>
  <c r="A337" i="2" s="1"/>
  <c r="A341" i="2" s="1"/>
  <c r="A345" i="2" s="1"/>
  <c r="A349" i="2" s="1"/>
  <c r="A353" i="2" s="1"/>
  <c r="A357" i="2" s="1"/>
  <c r="A361" i="2" s="1"/>
  <c r="A365" i="2" s="1"/>
  <c r="A369" i="2" s="1"/>
  <c r="A373" i="2" s="1"/>
  <c r="A377" i="2" s="1"/>
  <c r="A381" i="2" s="1"/>
  <c r="B185" i="2"/>
  <c r="B189" i="2" s="1"/>
  <c r="B193" i="2" s="1"/>
  <c r="B197" i="2" s="1"/>
  <c r="B201" i="2" s="1"/>
  <c r="B180" i="2"/>
  <c r="B184" i="2" s="1"/>
  <c r="B188" i="2" s="1"/>
  <c r="B192" i="2" s="1"/>
  <c r="B196" i="2" s="1"/>
  <c r="B200" i="2" s="1"/>
  <c r="B204" i="2" s="1"/>
  <c r="B179" i="2"/>
  <c r="B183" i="2" s="1"/>
  <c r="B187" i="2" s="1"/>
  <c r="B191" i="2" s="1"/>
  <c r="B195" i="2" s="1"/>
  <c r="B199" i="2" s="1"/>
  <c r="B203" i="2" s="1"/>
  <c r="B178" i="2"/>
  <c r="B182" i="2" s="1"/>
  <c r="B186" i="2" s="1"/>
  <c r="B190" i="2" s="1"/>
  <c r="B194" i="2" s="1"/>
  <c r="B198" i="2" s="1"/>
  <c r="B202" i="2" s="1"/>
  <c r="B177" i="2"/>
  <c r="B181" i="2" s="1"/>
  <c r="A26" i="2"/>
  <c r="A30" i="2" s="1"/>
  <c r="A34" i="2" s="1"/>
  <c r="A38" i="2" s="1"/>
  <c r="A42" i="2" s="1"/>
  <c r="A46" i="2" s="1"/>
  <c r="A50" i="2" s="1"/>
  <c r="A54" i="2" s="1"/>
  <c r="A58" i="2" s="1"/>
  <c r="A62" i="2" s="1"/>
  <c r="A66" i="2" s="1"/>
  <c r="A70" i="2" s="1"/>
  <c r="A74" i="2" s="1"/>
  <c r="A78" i="2" s="1"/>
  <c r="A82" i="2" s="1"/>
  <c r="A86" i="2" s="1"/>
  <c r="A90" i="2" s="1"/>
  <c r="A94" i="2" s="1"/>
  <c r="A98" i="2" s="1"/>
  <c r="A102" i="2" s="1"/>
  <c r="A106" i="2" s="1"/>
  <c r="A110" i="2" s="1"/>
  <c r="A114" i="2" s="1"/>
  <c r="A118" i="2" s="1"/>
  <c r="A122" i="2" s="1"/>
  <c r="A126" i="2" s="1"/>
  <c r="A130" i="2" s="1"/>
  <c r="A134" i="2" s="1"/>
  <c r="A138" i="2" s="1"/>
  <c r="A142" i="2" s="1"/>
  <c r="A146" i="2" s="1"/>
  <c r="A150" i="2" s="1"/>
  <c r="A154" i="2" s="1"/>
  <c r="A158" i="2" s="1"/>
  <c r="A162" i="2" s="1"/>
  <c r="A166" i="2" s="1"/>
  <c r="A170" i="2" s="1"/>
  <c r="A174" i="2" s="1"/>
  <c r="A178" i="2" s="1"/>
  <c r="A182" i="2" s="1"/>
  <c r="A186" i="2" s="1"/>
  <c r="A190" i="2" s="1"/>
  <c r="A194" i="2" s="1"/>
  <c r="A198" i="2" s="1"/>
  <c r="A202" i="2" s="1"/>
  <c r="A15" i="2"/>
  <c r="A19" i="2" s="1"/>
  <c r="A23" i="2" s="1"/>
  <c r="A27" i="2" s="1"/>
  <c r="A31" i="2" s="1"/>
  <c r="A35" i="2" s="1"/>
  <c r="A39" i="2" s="1"/>
  <c r="A43" i="2" s="1"/>
  <c r="A47" i="2" s="1"/>
  <c r="A51" i="2" s="1"/>
  <c r="A55" i="2" s="1"/>
  <c r="A59" i="2" s="1"/>
  <c r="A63" i="2" s="1"/>
  <c r="A67" i="2" s="1"/>
  <c r="A71" i="2" s="1"/>
  <c r="A75" i="2" s="1"/>
  <c r="A79" i="2" s="1"/>
  <c r="A83" i="2" s="1"/>
  <c r="A87" i="2" s="1"/>
  <c r="A91" i="2" s="1"/>
  <c r="A95" i="2" s="1"/>
  <c r="A99" i="2" s="1"/>
  <c r="A103" i="2" s="1"/>
  <c r="A107" i="2" s="1"/>
  <c r="A111" i="2" s="1"/>
  <c r="A115" i="2" s="1"/>
  <c r="A119" i="2" s="1"/>
  <c r="A123" i="2" s="1"/>
  <c r="A127" i="2" s="1"/>
  <c r="A131" i="2" s="1"/>
  <c r="A135" i="2" s="1"/>
  <c r="A139" i="2" s="1"/>
  <c r="A143" i="2" s="1"/>
  <c r="A147" i="2" s="1"/>
  <c r="A151" i="2" s="1"/>
  <c r="A155" i="2" s="1"/>
  <c r="A159" i="2" s="1"/>
  <c r="A163" i="2" s="1"/>
  <c r="A167" i="2" s="1"/>
  <c r="A171" i="2" s="1"/>
  <c r="A175" i="2" s="1"/>
  <c r="A179" i="2" s="1"/>
  <c r="A183" i="2" s="1"/>
  <c r="A187" i="2" s="1"/>
  <c r="A191" i="2" s="1"/>
  <c r="A195" i="2" s="1"/>
  <c r="A199" i="2" s="1"/>
  <c r="A203" i="2" s="1"/>
  <c r="A12" i="2"/>
  <c r="A16" i="2" s="1"/>
  <c r="A20" i="2" s="1"/>
  <c r="A24" i="2" s="1"/>
  <c r="A28" i="2" s="1"/>
  <c r="A32" i="2" s="1"/>
  <c r="A36" i="2" s="1"/>
  <c r="A40" i="2" s="1"/>
  <c r="A44" i="2" s="1"/>
  <c r="A48" i="2" s="1"/>
  <c r="A52" i="2" s="1"/>
  <c r="A56" i="2" s="1"/>
  <c r="A60" i="2" s="1"/>
  <c r="A64" i="2" s="1"/>
  <c r="A68" i="2" s="1"/>
  <c r="A72" i="2" s="1"/>
  <c r="A76" i="2" s="1"/>
  <c r="A80" i="2" s="1"/>
  <c r="A84" i="2" s="1"/>
  <c r="A88" i="2" s="1"/>
  <c r="A92" i="2" s="1"/>
  <c r="A96" i="2" s="1"/>
  <c r="A100" i="2" s="1"/>
  <c r="A104" i="2" s="1"/>
  <c r="A108" i="2" s="1"/>
  <c r="A112" i="2" s="1"/>
  <c r="A116" i="2" s="1"/>
  <c r="A120" i="2" s="1"/>
  <c r="A124" i="2" s="1"/>
  <c r="A128" i="2" s="1"/>
  <c r="A132" i="2" s="1"/>
  <c r="A136" i="2" s="1"/>
  <c r="A140" i="2" s="1"/>
  <c r="A144" i="2" s="1"/>
  <c r="A148" i="2" s="1"/>
  <c r="A152" i="2" s="1"/>
  <c r="A156" i="2" s="1"/>
  <c r="A160" i="2" s="1"/>
  <c r="A164" i="2" s="1"/>
  <c r="A168" i="2" s="1"/>
  <c r="A172" i="2" s="1"/>
  <c r="A176" i="2" s="1"/>
  <c r="A180" i="2" s="1"/>
  <c r="A184" i="2" s="1"/>
  <c r="A188" i="2" s="1"/>
  <c r="A192" i="2" s="1"/>
  <c r="A196" i="2" s="1"/>
  <c r="A200" i="2" s="1"/>
  <c r="A204" i="2" s="1"/>
  <c r="A11" i="2"/>
  <c r="A10" i="2"/>
  <c r="A14" i="2" s="1"/>
  <c r="A18" i="2" s="1"/>
  <c r="A22" i="2" s="1"/>
  <c r="A9" i="2"/>
  <c r="A13" i="2" s="1"/>
  <c r="A17" i="2" s="1"/>
  <c r="A21" i="2" s="1"/>
  <c r="A25" i="2" s="1"/>
  <c r="A29" i="2" s="1"/>
  <c r="A33" i="2" s="1"/>
  <c r="A37" i="2" s="1"/>
  <c r="A41" i="2" s="1"/>
  <c r="A45" i="2" s="1"/>
  <c r="A49" i="2" s="1"/>
  <c r="A53" i="2" s="1"/>
  <c r="A57" i="2" s="1"/>
  <c r="A61" i="2" s="1"/>
  <c r="A65" i="2" s="1"/>
  <c r="A69" i="2" s="1"/>
  <c r="A73" i="2" s="1"/>
  <c r="A77" i="2" s="1"/>
  <c r="A81" i="2" s="1"/>
  <c r="A85" i="2" s="1"/>
  <c r="A89" i="2" s="1"/>
  <c r="A93" i="2" s="1"/>
  <c r="A97" i="2" s="1"/>
  <c r="A101" i="2" s="1"/>
  <c r="A105" i="2" s="1"/>
  <c r="A109" i="2" s="1"/>
  <c r="A113" i="2" s="1"/>
  <c r="A117" i="2" s="1"/>
  <c r="A121" i="2" s="1"/>
  <c r="A125" i="2" s="1"/>
  <c r="A129" i="2" s="1"/>
  <c r="A133" i="2" s="1"/>
  <c r="A137" i="2" s="1"/>
  <c r="A141" i="2" s="1"/>
  <c r="A145" i="2" s="1"/>
  <c r="A149" i="2" s="1"/>
  <c r="A153" i="2" s="1"/>
  <c r="A157" i="2" s="1"/>
  <c r="A161" i="2" s="1"/>
  <c r="A165" i="2" s="1"/>
  <c r="A169" i="2" s="1"/>
  <c r="A173" i="2" s="1"/>
  <c r="A177" i="2" s="1"/>
  <c r="A181" i="2" s="1"/>
  <c r="A185" i="2" s="1"/>
  <c r="A189" i="2" s="1"/>
  <c r="A193" i="2" s="1"/>
  <c r="A197" i="2" s="1"/>
  <c r="A201" i="2" s="1"/>
  <c r="Y1348" i="1"/>
  <c r="Y1349" i="1" s="1"/>
  <c r="Y1346" i="1"/>
  <c r="Y1345" i="1"/>
  <c r="Y1342" i="1"/>
  <c r="Y1343" i="1" s="1"/>
  <c r="Y1339" i="1"/>
  <c r="Y1340" i="1" s="1"/>
  <c r="S1349" i="1"/>
  <c r="Q1349" i="1"/>
  <c r="S1348" i="1"/>
  <c r="Q1348" i="1"/>
  <c r="S1345" i="1"/>
  <c r="S1346" i="1" s="1"/>
  <c r="Q1345" i="1"/>
  <c r="Q1346" i="1" s="1"/>
  <c r="S1343" i="1"/>
  <c r="Q1343" i="1"/>
  <c r="S1342" i="1"/>
  <c r="Q1342" i="1"/>
  <c r="S1339" i="1"/>
  <c r="S1340" i="1" s="1"/>
  <c r="Q1339" i="1"/>
  <c r="Q1340" i="1" s="1"/>
  <c r="A1510" i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L1349" i="1"/>
  <c r="G1349" i="1"/>
  <c r="O1348" i="1"/>
  <c r="O1349" i="1" s="1"/>
  <c r="N1348" i="1"/>
  <c r="N1349" i="1" s="1"/>
  <c r="L1348" i="1"/>
  <c r="J1348" i="1"/>
  <c r="J1349" i="1" s="1"/>
  <c r="I1348" i="1"/>
  <c r="I1349" i="1" s="1"/>
  <c r="G1348" i="1"/>
  <c r="F1348" i="1"/>
  <c r="F1349" i="1" s="1"/>
  <c r="E1348" i="1"/>
  <c r="E1349" i="1" s="1"/>
  <c r="D1348" i="1"/>
  <c r="D1349" i="1" s="1"/>
  <c r="C1348" i="1"/>
  <c r="C1349" i="1" s="1"/>
  <c r="B1348" i="1"/>
  <c r="B1349" i="1" s="1"/>
  <c r="P1347" i="1"/>
  <c r="P1348" i="1" s="1"/>
  <c r="P1349" i="1" s="1"/>
  <c r="N1346" i="1"/>
  <c r="K1346" i="1"/>
  <c r="D1346" i="1"/>
  <c r="P1345" i="1"/>
  <c r="P1346" i="1" s="1"/>
  <c r="O1345" i="1"/>
  <c r="O1346" i="1" s="1"/>
  <c r="N1345" i="1"/>
  <c r="M1345" i="1"/>
  <c r="M1346" i="1" s="1"/>
  <c r="L1345" i="1"/>
  <c r="L1346" i="1" s="1"/>
  <c r="K1345" i="1"/>
  <c r="J1345" i="1"/>
  <c r="J1346" i="1" s="1"/>
  <c r="I1345" i="1"/>
  <c r="I1346" i="1" s="1"/>
  <c r="F1345" i="1"/>
  <c r="F1346" i="1" s="1"/>
  <c r="E1345" i="1"/>
  <c r="E1346" i="1" s="1"/>
  <c r="D1345" i="1"/>
  <c r="C1345" i="1"/>
  <c r="C1346" i="1" s="1"/>
  <c r="B1345" i="1"/>
  <c r="B1346" i="1" s="1"/>
  <c r="P1343" i="1"/>
  <c r="G1343" i="1"/>
  <c r="G1344" i="1" s="1"/>
  <c r="F1343" i="1"/>
  <c r="E1343" i="1"/>
  <c r="P1342" i="1"/>
  <c r="O1342" i="1"/>
  <c r="O1343" i="1" s="1"/>
  <c r="N1342" i="1"/>
  <c r="N1343" i="1" s="1"/>
  <c r="L1342" i="1"/>
  <c r="L1343" i="1" s="1"/>
  <c r="K1342" i="1"/>
  <c r="K1343" i="1" s="1"/>
  <c r="J1342" i="1"/>
  <c r="J1343" i="1" s="1"/>
  <c r="I1342" i="1"/>
  <c r="I1343" i="1" s="1"/>
  <c r="F1342" i="1"/>
  <c r="E1342" i="1"/>
  <c r="D1342" i="1"/>
  <c r="D1343" i="1" s="1"/>
  <c r="C1342" i="1"/>
  <c r="C1343" i="1" s="1"/>
  <c r="B1342" i="1"/>
  <c r="B1343" i="1" s="1"/>
  <c r="N1340" i="1"/>
  <c r="K1340" i="1"/>
  <c r="E1340" i="1"/>
  <c r="D1340" i="1"/>
  <c r="P1339" i="1"/>
  <c r="P1340" i="1" s="1"/>
  <c r="O1339" i="1"/>
  <c r="O1340" i="1" s="1"/>
  <c r="N1339" i="1"/>
  <c r="L1339" i="1"/>
  <c r="L1340" i="1" s="1"/>
  <c r="J1339" i="1"/>
  <c r="J1340" i="1" s="1"/>
  <c r="I1339" i="1"/>
  <c r="I1340" i="1" s="1"/>
  <c r="F1339" i="1"/>
  <c r="F1340" i="1" s="1"/>
  <c r="E1339" i="1"/>
  <c r="D1339" i="1"/>
  <c r="C1339" i="1"/>
  <c r="C1340" i="1" s="1"/>
  <c r="B1339" i="1"/>
  <c r="B1340" i="1" s="1"/>
</calcChain>
</file>

<file path=xl/sharedStrings.xml><?xml version="1.0" encoding="utf-8"?>
<sst xmlns="http://schemas.openxmlformats.org/spreadsheetml/2006/main" count="335" uniqueCount="305">
  <si>
    <t>Mường Tè</t>
  </si>
  <si>
    <t>Lào cai</t>
  </si>
  <si>
    <t>Bảo hà</t>
  </si>
  <si>
    <t>Yên bái</t>
  </si>
  <si>
    <t>Thanh Son</t>
  </si>
  <si>
    <t>Vụ Quang</t>
  </si>
  <si>
    <t>Hà giang</t>
  </si>
  <si>
    <t>Bắc mê</t>
  </si>
  <si>
    <t>Bắc quang</t>
  </si>
  <si>
    <t>Vĩnh tuy</t>
  </si>
  <si>
    <t>Hàm Yên</t>
  </si>
  <si>
    <t>Chiêm Hóa</t>
  </si>
  <si>
    <t>Tuyên Quang</t>
  </si>
  <si>
    <t>Sơn Tây</t>
  </si>
  <si>
    <t>Hà Nội</t>
  </si>
  <si>
    <t>Nậm giàng</t>
  </si>
  <si>
    <t>Nậm Pô</t>
  </si>
  <si>
    <t>nậm mức</t>
  </si>
  <si>
    <t>Ngòi như</t>
  </si>
  <si>
    <t>Bảo Yên</t>
  </si>
  <si>
    <t>Thác bà</t>
  </si>
  <si>
    <t>Ngòi hút</t>
  </si>
  <si>
    <t>Ngòi Thia</t>
  </si>
  <si>
    <t>Bảo Lạc</t>
  </si>
  <si>
    <t>48/01</t>
  </si>
  <si>
    <t>48/02</t>
  </si>
  <si>
    <t>48/03</t>
  </si>
  <si>
    <t>48/06</t>
  </si>
  <si>
    <t>74/04</t>
  </si>
  <si>
    <t>74/61</t>
  </si>
  <si>
    <t>74/62</t>
  </si>
  <si>
    <t>48/09</t>
  </si>
  <si>
    <t>48/10</t>
  </si>
  <si>
    <t>48/07</t>
  </si>
  <si>
    <t>48/05</t>
  </si>
  <si>
    <t>48/16</t>
  </si>
  <si>
    <t>48/17</t>
  </si>
  <si>
    <t>48/18</t>
  </si>
  <si>
    <t>48/19</t>
  </si>
  <si>
    <t>48/20</t>
  </si>
  <si>
    <t>48/25</t>
  </si>
  <si>
    <t>74/13</t>
  </si>
  <si>
    <t>74/15</t>
  </si>
  <si>
    <t>74/28</t>
  </si>
  <si>
    <t>74/50</t>
  </si>
  <si>
    <t>74/70</t>
  </si>
  <si>
    <t>74/71</t>
  </si>
  <si>
    <t>74/73</t>
  </si>
  <si>
    <t>741//</t>
  </si>
  <si>
    <t>48/26</t>
  </si>
  <si>
    <t>48/61</t>
  </si>
  <si>
    <t>48/63</t>
  </si>
  <si>
    <t>48/64</t>
  </si>
  <si>
    <t xml:space="preserve">74//1 </t>
  </si>
  <si>
    <t xml:space="preserve">74//2 </t>
  </si>
  <si>
    <t>740/4</t>
  </si>
  <si>
    <t>48/29</t>
  </si>
  <si>
    <t>48/30</t>
  </si>
  <si>
    <t>74/29</t>
  </si>
  <si>
    <t>74/76</t>
  </si>
  <si>
    <t>48/08</t>
  </si>
  <si>
    <t>48/14</t>
  </si>
  <si>
    <t>48/35</t>
  </si>
  <si>
    <t>74/21</t>
  </si>
  <si>
    <t>74/72</t>
  </si>
  <si>
    <t>74/74</t>
  </si>
  <si>
    <t>74/87</t>
  </si>
  <si>
    <t>74/88</t>
  </si>
  <si>
    <t>48/34</t>
  </si>
  <si>
    <t>48/31</t>
  </si>
  <si>
    <t>48/32</t>
  </si>
  <si>
    <t>74/40</t>
  </si>
  <si>
    <t>74/82</t>
  </si>
  <si>
    <t>74/83</t>
  </si>
  <si>
    <t>48/36</t>
  </si>
  <si>
    <t>48/37</t>
  </si>
  <si>
    <t>74/42</t>
  </si>
  <si>
    <t>74/43</t>
  </si>
  <si>
    <t>74/85</t>
  </si>
  <si>
    <t>74/86</t>
  </si>
  <si>
    <t>48/52</t>
  </si>
  <si>
    <t>74/80</t>
  </si>
  <si>
    <t>74/81</t>
  </si>
  <si>
    <t>48/51</t>
  </si>
  <si>
    <t>48/23</t>
  </si>
  <si>
    <t>74/56</t>
  </si>
  <si>
    <t>74/57</t>
  </si>
  <si>
    <t>74/77</t>
  </si>
  <si>
    <t>74/79</t>
  </si>
  <si>
    <t>48/42</t>
  </si>
  <si>
    <t>48/39</t>
  </si>
  <si>
    <t>74/44</t>
  </si>
  <si>
    <t>91/43</t>
  </si>
  <si>
    <t>91/84</t>
  </si>
  <si>
    <t>48/44</t>
  </si>
  <si>
    <t>91/45</t>
  </si>
  <si>
    <t>91/46</t>
  </si>
  <si>
    <t>48/40</t>
  </si>
  <si>
    <t>48/43</t>
  </si>
  <si>
    <t>48/33</t>
  </si>
  <si>
    <t>48/46</t>
  </si>
  <si>
    <t>48/47</t>
  </si>
  <si>
    <t>48/48</t>
  </si>
  <si>
    <t>48/49</t>
  </si>
  <si>
    <t>86/86</t>
  </si>
  <si>
    <t>Sìn Hồ</t>
  </si>
  <si>
    <t>Tam Đường</t>
  </si>
  <si>
    <t>Than Uyên</t>
  </si>
  <si>
    <t>Bình Lư</t>
  </si>
  <si>
    <t>Pắc Ma</t>
  </si>
  <si>
    <t>Vàng Pó</t>
  </si>
  <si>
    <t>Tà Tổng</t>
  </si>
  <si>
    <t>Pa Tần</t>
  </si>
  <si>
    <t>Pa Nậm Cúm</t>
  </si>
  <si>
    <t>Mường Mô</t>
  </si>
  <si>
    <t>Nậm Giàng</t>
  </si>
  <si>
    <t>Nậm Nhùn</t>
  </si>
  <si>
    <t>Nà Hừ</t>
  </si>
  <si>
    <t>Tà Gia</t>
  </si>
  <si>
    <t>Tuần Giáo</t>
  </si>
  <si>
    <t>Pha Đin</t>
  </si>
  <si>
    <t>Mường Lay</t>
  </si>
  <si>
    <t>Điện Biên</t>
  </si>
  <si>
    <t>Bản yên</t>
  </si>
  <si>
    <t>Mường Chà</t>
  </si>
  <si>
    <t>Nậm Mức</t>
  </si>
  <si>
    <t>Sơn La</t>
  </si>
  <si>
    <t>Phiêng Lanh</t>
  </si>
  <si>
    <t>Mường La</t>
  </si>
  <si>
    <t>Sông Mã</t>
  </si>
  <si>
    <t>Cò Nòi</t>
  </si>
  <si>
    <t>Yên Châu</t>
  </si>
  <si>
    <t>Bắc Yên</t>
  </si>
  <si>
    <t>Phù Yên</t>
  </si>
  <si>
    <t>Mộc Châu</t>
  </si>
  <si>
    <t>Xà Là</t>
  </si>
  <si>
    <t>Mường Sai</t>
  </si>
  <si>
    <t>Mường Trai</t>
  </si>
  <si>
    <t>KM 46</t>
  </si>
  <si>
    <t>Tà Nàng</t>
  </si>
  <si>
    <t>Thuận Châu</t>
  </si>
  <si>
    <t>Chiềng Mai</t>
  </si>
  <si>
    <t>KM 22</t>
  </si>
  <si>
    <t>Đập Sơn La</t>
  </si>
  <si>
    <t>Tà Hộc</t>
  </si>
  <si>
    <t>Quỳnh Nhai</t>
  </si>
  <si>
    <t>Tạ Bú</t>
  </si>
  <si>
    <t>Vạn Yên</t>
  </si>
  <si>
    <t>Mai Châu</t>
  </si>
  <si>
    <t>Kim Bôi</t>
  </si>
  <si>
    <t>Chi Nê</t>
  </si>
  <si>
    <t>Lạc Sơn</t>
  </si>
  <si>
    <t>Hòa Bình</t>
  </si>
  <si>
    <t>Tân Lạc</t>
  </si>
  <si>
    <t>Đập Hòa Bình</t>
  </si>
  <si>
    <t>Q.Hòa Bình</t>
  </si>
  <si>
    <t>Lâm Sơn</t>
  </si>
  <si>
    <t>Cao Phong</t>
  </si>
  <si>
    <t>Mường Chiềng</t>
  </si>
  <si>
    <t>Yên Thủy</t>
  </si>
  <si>
    <t>Hưng Thi</t>
  </si>
  <si>
    <t>Sa Pa</t>
  </si>
  <si>
    <t>Lào Cai</t>
  </si>
  <si>
    <t>Phố Ràng</t>
  </si>
  <si>
    <t>Bắc Hà</t>
  </si>
  <si>
    <t>Mường Khương</t>
  </si>
  <si>
    <t>Cốc Ly</t>
  </si>
  <si>
    <t>Văn Bàn</t>
  </si>
  <si>
    <t>Bát Xát</t>
  </si>
  <si>
    <t>Phố Lu</t>
  </si>
  <si>
    <t>Vĩnh Yên</t>
  </si>
  <si>
    <t>Bảo Hà</t>
  </si>
  <si>
    <t>Ngòi Nhù</t>
  </si>
  <si>
    <t>Mù Cang Chải</t>
  </si>
  <si>
    <t>Văn Chấn</t>
  </si>
  <si>
    <t>Lục Yên</t>
  </si>
  <si>
    <t>Yên Bái</t>
  </si>
  <si>
    <t>Ba Khe</t>
  </si>
  <si>
    <t>Cấm Ân</t>
  </si>
  <si>
    <t>Khau Phạ</t>
  </si>
  <si>
    <t>Làng Giữa</t>
  </si>
  <si>
    <t>Trạm Tấu</t>
  </si>
  <si>
    <t>Ngòi Hút</t>
  </si>
  <si>
    <t>Thác Bà</t>
  </si>
  <si>
    <t>Bắc Quang</t>
  </si>
  <si>
    <t>Hoàng Su Phì</t>
  </si>
  <si>
    <t>Bắc Mê</t>
  </si>
  <si>
    <t>Hà Giang</t>
  </si>
  <si>
    <t>Xín Mần</t>
  </si>
  <si>
    <t>Nậm Ty</t>
  </si>
  <si>
    <t>Yên Bình</t>
  </si>
  <si>
    <t>Đồng Văn</t>
  </si>
  <si>
    <t>Việt Lâm</t>
  </si>
  <si>
    <t>Thanh Thủy</t>
  </si>
  <si>
    <t>Yên Minh</t>
  </si>
  <si>
    <t>Đạo Đức</t>
  </si>
  <si>
    <t>Vĩnh Tuy</t>
  </si>
  <si>
    <t>Đào Viên</t>
  </si>
  <si>
    <t>Thổ Bình</t>
  </si>
  <si>
    <t>Sơn Nam</t>
  </si>
  <si>
    <t>Kim Quan</t>
  </si>
  <si>
    <t>Sơn Dương</t>
  </si>
  <si>
    <t>Đập Tuyên Quang</t>
  </si>
  <si>
    <t>Ghềnh Gà</t>
  </si>
  <si>
    <t>Na Hang</t>
  </si>
  <si>
    <t>Tam Đảo</t>
  </si>
  <si>
    <t>Tam Dương</t>
  </si>
  <si>
    <t>Vĩnh Tường</t>
  </si>
  <si>
    <t>Phúc Yên</t>
  </si>
  <si>
    <t>Quảng Cư</t>
  </si>
  <si>
    <t>Phú Hộ</t>
  </si>
  <si>
    <t>Minh Đài</t>
  </si>
  <si>
    <t>Việt Trì</t>
  </si>
  <si>
    <t>Đoan Hùng</t>
  </si>
  <si>
    <t>Bđ Hạ Hòa</t>
  </si>
  <si>
    <t>Yên Lập</t>
  </si>
  <si>
    <t>Mỹ Lương</t>
  </si>
  <si>
    <t>Thanh Sơn</t>
  </si>
  <si>
    <t>Phú Thọ</t>
  </si>
  <si>
    <t>Bắc Cạn</t>
  </si>
  <si>
    <t>Ngân Sơn</t>
  </si>
  <si>
    <t>Chợ Rã</t>
  </si>
  <si>
    <t>Phủ Thông</t>
  </si>
  <si>
    <t>Đầu Đẳng</t>
  </si>
  <si>
    <t>Phương Viên</t>
  </si>
  <si>
    <t>Yến Lạc</t>
  </si>
  <si>
    <t>Thác Riềng</t>
  </si>
  <si>
    <t>Chợ Mới</t>
  </si>
  <si>
    <t>Định Hóa</t>
  </si>
  <si>
    <t>Thái Nguyên</t>
  </si>
  <si>
    <t>Đại Từ</t>
  </si>
  <si>
    <t>Võ Nhai</t>
  </si>
  <si>
    <t>Cầu Gia Bảy</t>
  </si>
  <si>
    <t>Chợ Chã</t>
  </si>
  <si>
    <t>Cao Bằng</t>
  </si>
  <si>
    <t>Nguyên Bình</t>
  </si>
  <si>
    <t>Trùng Khánh</t>
  </si>
  <si>
    <t>Bằng Giang</t>
  </si>
  <si>
    <t>Mẫu Sơn</t>
  </si>
  <si>
    <t>Bắc Sơn</t>
  </si>
  <si>
    <t>Hữu Lũng</t>
  </si>
  <si>
    <t>Đình Lập</t>
  </si>
  <si>
    <t>Thất Khê</t>
  </si>
  <si>
    <t>Lạng Sơn</t>
  </si>
  <si>
    <t>Lộc Bình</t>
  </si>
  <si>
    <t>Văn Mịch</t>
  </si>
  <si>
    <t>Chi Lăng</t>
  </si>
  <si>
    <t>Kinh độ</t>
  </si>
  <si>
    <t>Vĩ độ</t>
  </si>
  <si>
    <t>Ký hiệu</t>
  </si>
  <si>
    <t>Giải thích</t>
  </si>
  <si>
    <t>LC</t>
  </si>
  <si>
    <t>Lai Châu</t>
  </si>
  <si>
    <t>BC</t>
  </si>
  <si>
    <t>Bản Chát</t>
  </si>
  <si>
    <t>HQ</t>
  </si>
  <si>
    <t>Huội Quảng</t>
  </si>
  <si>
    <t>SL</t>
  </si>
  <si>
    <t>HB</t>
  </si>
  <si>
    <t>TQ</t>
  </si>
  <si>
    <t>TB</t>
  </si>
  <si>
    <t>Zho</t>
  </si>
  <si>
    <t>Mực nước hồ</t>
  </si>
  <si>
    <t>Zha</t>
  </si>
  <si>
    <t>Mực nước sông sau hồ</t>
  </si>
  <si>
    <t>Qv</t>
  </si>
  <si>
    <t>Lưu lượng vào hồ</t>
  </si>
  <si>
    <t>Qr</t>
  </si>
  <si>
    <t>Lưu lượng ra khỏi hồ</t>
  </si>
  <si>
    <t>Ngày/giờ</t>
  </si>
  <si>
    <t>ZhoSL</t>
  </si>
  <si>
    <t>ZhaSL</t>
  </si>
  <si>
    <t>QvSL</t>
  </si>
  <si>
    <t>QrSL</t>
  </si>
  <si>
    <t>Zhoabinh</t>
  </si>
  <si>
    <t>ZhaHB</t>
  </si>
  <si>
    <t>QvaoHB</t>
  </si>
  <si>
    <t>QraHB</t>
  </si>
  <si>
    <t>ZhoTQ</t>
  </si>
  <si>
    <t>ZhaTQ</t>
  </si>
  <si>
    <t>QvTQ</t>
  </si>
  <si>
    <t>QrTQ</t>
  </si>
  <si>
    <t>ZhoTB</t>
  </si>
  <si>
    <t>ZhaTB</t>
  </si>
  <si>
    <t>QvTB</t>
  </si>
  <si>
    <t>QrTB</t>
  </si>
  <si>
    <t>ZhoLC</t>
  </si>
  <si>
    <t>ZhaLC</t>
  </si>
  <si>
    <t>QvLC</t>
  </si>
  <si>
    <t>QrLC</t>
  </si>
  <si>
    <t>ZhoBC</t>
  </si>
  <si>
    <t>ZhaBC</t>
  </si>
  <si>
    <t>QvBC</t>
  </si>
  <si>
    <t>QrBC</t>
  </si>
  <si>
    <t>ZhoHQ</t>
  </si>
  <si>
    <t>ZhaHQ</t>
  </si>
  <si>
    <t>QvHQ</t>
  </si>
  <si>
    <t>QrHQ</t>
  </si>
  <si>
    <t>QtbSonLa</t>
  </si>
  <si>
    <t>QtbHB</t>
  </si>
  <si>
    <t>QtbTQ</t>
  </si>
  <si>
    <t>QtbTB</t>
  </si>
  <si>
    <t>QtbLC</t>
  </si>
  <si>
    <t>QtbBC</t>
  </si>
  <si>
    <t>QtbHQ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</si>
</sst>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"/>
    <numFmt numFmtId="165" formatCode="0_);\(0\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color indexed="48"/>
      <name val="Times New Roman"/>
      <family val="1"/>
    </font>
    <font>
      <sz val="12"/>
      <color indexed="10"/>
      <name val="Times New Roman"/>
      <family val="1"/>
    </font>
    <font>
      <sz val="12"/>
      <color rgb="FFFF0000"/>
      <name val="Times New Roman"/>
      <family val="1"/>
    </font>
    <font>
      <sz val="13"/>
      <name val=".VnTime"/>
      <family val="2"/>
    </font>
    <font>
      <sz val="12"/>
      <name val=".VnTime"/>
      <family val="2"/>
    </font>
    <font>
      <b/>
      <sz val="13"/>
      <color indexed="48"/>
      <name val=".VnTime"/>
      <family val="2"/>
    </font>
    <font>
      <b/>
      <sz val="13"/>
      <color indexed="48"/>
      <name val="Times New Roman"/>
      <family val="1"/>
    </font>
    <font>
      <sz val="10"/>
      <name val="Times New Roman"/>
      <family val="1"/>
    </font>
    <font>
      <sz val="11"/>
      <color theme="1"/>
      <name val="Arial"/>
      <family val="2"/>
    </font>
    <font>
      <sz val="12"/>
      <color indexed="8"/>
      <name val="Times New Roman"/>
      <family val="1"/>
    </font>
    <font>
      <b/>
      <sz val="10"/>
      <name val="Arial"/>
      <family val="2"/>
    </font>
    <font>
      <sz val="13"/>
      <color indexed="8"/>
      <name val="Times New Roman"/>
      <family val="1"/>
    </font>
    <font>
      <sz val="10"/>
      <name val="Arial"/>
      <family val="2"/>
    </font>
    <font>
      <sz val="13"/>
      <name val="Times New Roman"/>
      <family val="1"/>
    </font>
    <font>
      <sz val="13"/>
      <color rgb="FFFF0000"/>
      <name val=".VnTime"/>
      <family val="2"/>
    </font>
    <font>
      <sz val="10"/>
      <name val="Arial"/>
      <family val="2"/>
      <charset val="163"/>
    </font>
    <font>
      <sz val="13"/>
      <color rgb="FFFF0000"/>
      <name val="Times New Roman"/>
      <family val="1"/>
    </font>
    <font>
      <sz val="13"/>
      <color indexed="10"/>
      <name val="Times New Roman"/>
      <family val="1"/>
    </font>
    <font>
      <sz val="13"/>
      <color rgb="FF000000"/>
      <name val="Times New Roman"/>
      <family val="1"/>
    </font>
    <font>
      <sz val="9"/>
      <color rgb="FF000000"/>
      <name val="Arial"/>
      <family val="2"/>
      <charset val="163"/>
    </font>
    <font>
      <sz val="13"/>
      <name val="Cambria"/>
      <family val="1"/>
      <charset val="163"/>
      <scheme val="major"/>
    </font>
    <font>
      <sz val="12"/>
      <color indexed="8"/>
      <name val="Cambria"/>
      <family val="1"/>
      <charset val="163"/>
      <scheme val="major"/>
    </font>
    <font>
      <sz val="13"/>
      <color indexed="8"/>
      <name val="Cambria"/>
      <family val="1"/>
      <charset val="163"/>
      <scheme val="major"/>
    </font>
    <font>
      <b/>
      <sz val="13"/>
      <color indexed="8"/>
      <name val="Times New Roman"/>
      <family val="1"/>
    </font>
    <font>
      <sz val="13"/>
      <color indexed="8"/>
      <name val="Times New Roman"/>
      <family val="1"/>
      <charset val="163"/>
    </font>
    <font>
      <sz val="13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8EAEB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4C4C4"/>
      </left>
      <right/>
      <top style="medium">
        <color rgb="FFC4C4C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  <xf numFmtId="43" fontId="15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232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horizontal="center" vertical="center" wrapText="1"/>
    </xf>
    <xf numFmtId="22" fontId="2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1" fontId="5" fillId="2" borderId="0" xfId="0" applyNumberFormat="1" applyFont="1" applyFill="1" applyBorder="1" applyAlignment="1">
      <alignment horizontal="center" vertical="center"/>
    </xf>
    <xf numFmtId="1" fontId="2" fillId="0" borderId="0" xfId="2" applyNumberFormat="1" applyFont="1" applyFill="1" applyBorder="1" applyAlignment="1">
      <alignment horizontal="center" vertical="center"/>
    </xf>
    <xf numFmtId="1" fontId="2" fillId="2" borderId="0" xfId="2" applyNumberFormat="1" applyFont="1" applyFill="1" applyBorder="1" applyAlignment="1">
      <alignment horizontal="center" vertical="center"/>
    </xf>
    <xf numFmtId="1" fontId="2" fillId="3" borderId="0" xfId="0" applyNumberFormat="1" applyFont="1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/>
    </xf>
    <xf numFmtId="22" fontId="2" fillId="0" borderId="0" xfId="3" applyNumberFormat="1" applyFont="1" applyFill="1" applyBorder="1" applyAlignment="1">
      <alignment horizontal="center" vertical="center"/>
    </xf>
    <xf numFmtId="1" fontId="2" fillId="0" borderId="0" xfId="3" applyNumberFormat="1" applyFont="1" applyFill="1" applyBorder="1" applyAlignment="1">
      <alignment horizontal="center" vertical="center"/>
    </xf>
    <xf numFmtId="1" fontId="2" fillId="2" borderId="0" xfId="3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/>
    </xf>
    <xf numFmtId="22" fontId="2" fillId="0" borderId="0" xfId="0" applyNumberFormat="1" applyFont="1" applyFill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22" fontId="2" fillId="0" borderId="0" xfId="0" applyNumberFormat="1" applyFont="1" applyFill="1" applyAlignment="1">
      <alignment horizontal="center" vertical="center"/>
    </xf>
    <xf numFmtId="1" fontId="2" fillId="0" borderId="0" xfId="4" applyNumberFormat="1" applyFont="1" applyFill="1" applyBorder="1" applyAlignment="1">
      <alignment horizontal="center"/>
    </xf>
    <xf numFmtId="1" fontId="2" fillId="2" borderId="0" xfId="4" applyNumberFormat="1" applyFont="1" applyFill="1" applyBorder="1" applyAlignment="1">
      <alignment horizontal="center"/>
    </xf>
    <xf numFmtId="1" fontId="2" fillId="0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0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1" fontId="2" fillId="0" borderId="0" xfId="0" applyNumberFormat="1" applyFont="1" applyFill="1" applyAlignment="1"/>
    <xf numFmtId="1" fontId="2" fillId="0" borderId="0" xfId="0" applyNumberFormat="1" applyFont="1" applyFill="1" applyBorder="1" applyAlignment="1"/>
    <xf numFmtId="1" fontId="2" fillId="2" borderId="0" xfId="0" applyNumberFormat="1" applyFont="1" applyFill="1" applyAlignment="1"/>
    <xf numFmtId="1" fontId="2" fillId="2" borderId="0" xfId="0" applyNumberFormat="1" applyFont="1" applyFill="1" applyBorder="1" applyAlignment="1"/>
    <xf numFmtId="0" fontId="6" fillId="0" borderId="0" xfId="0" applyNumberFormat="1" applyFont="1" applyFill="1"/>
    <xf numFmtId="0" fontId="0" fillId="0" borderId="0" xfId="0" applyFill="1"/>
    <xf numFmtId="1" fontId="6" fillId="0" borderId="0" xfId="0" applyNumberFormat="1" applyFont="1" applyFill="1" applyAlignment="1"/>
    <xf numFmtId="1" fontId="6" fillId="0" borderId="0" xfId="0" applyNumberFormat="1" applyFont="1" applyFill="1" applyBorder="1" applyAlignment="1"/>
    <xf numFmtId="1" fontId="7" fillId="0" borderId="0" xfId="0" applyNumberFormat="1" applyFont="1" applyFill="1" applyAlignment="1"/>
    <xf numFmtId="1" fontId="8" fillId="0" borderId="0" xfId="0" applyNumberFormat="1" applyFont="1" applyFill="1"/>
    <xf numFmtId="1" fontId="9" fillId="0" borderId="1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Border="1"/>
    <xf numFmtId="1" fontId="2" fillId="2" borderId="0" xfId="0" applyNumberFormat="1" applyFont="1" applyFill="1" applyBorder="1"/>
    <xf numFmtId="1" fontId="2" fillId="0" borderId="0" xfId="0" applyNumberFormat="1" applyFont="1" applyFill="1"/>
    <xf numFmtId="1" fontId="2" fillId="2" borderId="0" xfId="0" applyNumberFormat="1" applyFont="1" applyFill="1"/>
    <xf numFmtId="0" fontId="2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/>
    <xf numFmtId="0" fontId="2" fillId="0" borderId="0" xfId="0" applyFont="1" applyFill="1" applyBorder="1"/>
    <xf numFmtId="14" fontId="2" fillId="0" borderId="0" xfId="0" applyNumberFormat="1" applyFont="1" applyFill="1" applyBorder="1"/>
    <xf numFmtId="164" fontId="2" fillId="0" borderId="0" xfId="0" applyNumberFormat="1" applyFont="1"/>
    <xf numFmtId="164" fontId="0" fillId="0" borderId="0" xfId="0" applyNumberFormat="1"/>
    <xf numFmtId="164" fontId="0" fillId="5" borderId="0" xfId="0" applyNumberFormat="1" applyFill="1"/>
    <xf numFmtId="0" fontId="1" fillId="0" borderId="0" xfId="2"/>
    <xf numFmtId="0" fontId="1" fillId="0" borderId="0" xfId="3"/>
    <xf numFmtId="0" fontId="1" fillId="0" borderId="0" xfId="4"/>
    <xf numFmtId="0" fontId="0" fillId="5" borderId="0" xfId="0" applyFill="1"/>
    <xf numFmtId="14" fontId="2" fillId="0" borderId="0" xfId="0" applyNumberFormat="1" applyFont="1"/>
    <xf numFmtId="1" fontId="2" fillId="0" borderId="0" xfId="0" applyNumberFormat="1" applyFont="1"/>
    <xf numFmtId="1" fontId="2" fillId="5" borderId="0" xfId="0" applyNumberFormat="1" applyFont="1" applyFill="1"/>
    <xf numFmtId="1" fontId="0" fillId="0" borderId="0" xfId="0" applyNumberFormat="1"/>
    <xf numFmtId="14" fontId="2" fillId="0" borderId="0" xfId="2" applyNumberFormat="1" applyFont="1"/>
    <xf numFmtId="1" fontId="1" fillId="0" borderId="0" xfId="2" applyNumberFormat="1"/>
    <xf numFmtId="14" fontId="2" fillId="0" borderId="0" xfId="3" applyNumberFormat="1" applyFont="1"/>
    <xf numFmtId="1" fontId="1" fillId="0" borderId="0" xfId="3" applyNumberFormat="1"/>
    <xf numFmtId="1" fontId="1" fillId="0" borderId="0" xfId="4" applyNumberFormat="1"/>
    <xf numFmtId="0" fontId="12" fillId="0" borderId="0" xfId="5" applyFont="1" applyFill="1" applyBorder="1"/>
    <xf numFmtId="0" fontId="12" fillId="0" borderId="0" xfId="5" applyFont="1"/>
    <xf numFmtId="0" fontId="13" fillId="0" borderId="0" xfId="0" applyFont="1" applyFill="1" applyBorder="1"/>
    <xf numFmtId="2" fontId="12" fillId="0" borderId="2" xfId="5" applyNumberFormat="1" applyFont="1" applyFill="1" applyBorder="1"/>
    <xf numFmtId="2" fontId="12" fillId="0" borderId="3" xfId="5" applyNumberFormat="1" applyFont="1" applyFill="1" applyBorder="1"/>
    <xf numFmtId="1" fontId="12" fillId="0" borderId="3" xfId="5" applyNumberFormat="1" applyFont="1" applyFill="1" applyBorder="1"/>
    <xf numFmtId="1" fontId="12" fillId="0" borderId="4" xfId="5" applyNumberFormat="1" applyFont="1" applyFill="1" applyBorder="1"/>
    <xf numFmtId="0" fontId="12" fillId="0" borderId="2" xfId="5" applyFont="1" applyFill="1" applyBorder="1"/>
    <xf numFmtId="0" fontId="12" fillId="0" borderId="3" xfId="5" applyFont="1" applyFill="1" applyBorder="1"/>
    <xf numFmtId="1" fontId="12" fillId="0" borderId="2" xfId="5" applyNumberFormat="1" applyFont="1" applyFill="1" applyBorder="1"/>
    <xf numFmtId="164" fontId="12" fillId="0" borderId="3" xfId="5" applyNumberFormat="1" applyFont="1" applyFill="1" applyBorder="1"/>
    <xf numFmtId="0" fontId="12" fillId="0" borderId="4" xfId="5" applyFont="1" applyFill="1" applyBorder="1"/>
    <xf numFmtId="1" fontId="12" fillId="0" borderId="0" xfId="5" applyNumberFormat="1" applyFont="1"/>
    <xf numFmtId="22" fontId="14" fillId="0" borderId="0" xfId="5" applyNumberFormat="1" applyFont="1" applyFill="1" applyBorder="1" applyAlignment="1"/>
    <xf numFmtId="2" fontId="16" fillId="0" borderId="0" xfId="6" applyNumberFormat="1" applyFont="1" applyBorder="1" applyAlignment="1"/>
    <xf numFmtId="1" fontId="16" fillId="0" borderId="0" xfId="6" applyNumberFormat="1" applyFont="1" applyBorder="1" applyAlignment="1"/>
    <xf numFmtId="2" fontId="16" fillId="0" borderId="0" xfId="0" applyNumberFormat="1" applyFont="1" applyBorder="1" applyAlignment="1"/>
    <xf numFmtId="1" fontId="16" fillId="0" borderId="0" xfId="0" applyNumberFormat="1" applyFont="1" applyBorder="1" applyAlignment="1"/>
    <xf numFmtId="1" fontId="0" fillId="0" borderId="5" xfId="1" applyNumberFormat="1" applyFont="1" applyFill="1" applyBorder="1"/>
    <xf numFmtId="1" fontId="0" fillId="0" borderId="0" xfId="1" applyNumberFormat="1" applyFont="1" applyFill="1" applyBorder="1"/>
    <xf numFmtId="164" fontId="0" fillId="0" borderId="0" xfId="1" applyNumberFormat="1" applyFont="1" applyFill="1" applyBorder="1"/>
    <xf numFmtId="2" fontId="0" fillId="0" borderId="0" xfId="1" applyNumberFormat="1" applyFont="1" applyFill="1" applyBorder="1"/>
    <xf numFmtId="1" fontId="0" fillId="0" borderId="6" xfId="1" applyNumberFormat="1" applyFont="1" applyFill="1" applyBorder="1"/>
    <xf numFmtId="2" fontId="16" fillId="2" borderId="0" xfId="0" applyNumberFormat="1" applyFont="1" applyFill="1" applyBorder="1" applyAlignment="1"/>
    <xf numFmtId="1" fontId="16" fillId="2" borderId="0" xfId="0" applyNumberFormat="1" applyFont="1" applyFill="1" applyBorder="1" applyAlignment="1"/>
    <xf numFmtId="0" fontId="12" fillId="0" borderId="5" xfId="5" applyFont="1" applyFill="1" applyBorder="1"/>
    <xf numFmtId="164" fontId="12" fillId="0" borderId="0" xfId="5" applyNumberFormat="1" applyFont="1" applyFill="1" applyBorder="1"/>
    <xf numFmtId="1" fontId="2" fillId="0" borderId="1" xfId="6" applyNumberFormat="1" applyFont="1" applyBorder="1"/>
    <xf numFmtId="0" fontId="12" fillId="0" borderId="6" xfId="5" applyFont="1" applyFill="1" applyBorder="1"/>
    <xf numFmtId="0" fontId="12" fillId="2" borderId="5" xfId="5" applyFont="1" applyFill="1" applyBorder="1"/>
    <xf numFmtId="0" fontId="12" fillId="2" borderId="0" xfId="5" applyFont="1" applyFill="1" applyBorder="1"/>
    <xf numFmtId="164" fontId="12" fillId="2" borderId="0" xfId="5" applyNumberFormat="1" applyFont="1" applyFill="1" applyBorder="1"/>
    <xf numFmtId="0" fontId="12" fillId="2" borderId="6" xfId="5" applyFont="1" applyFill="1" applyBorder="1"/>
    <xf numFmtId="1" fontId="12" fillId="0" borderId="6" xfId="5" applyNumberFormat="1" applyFont="1" applyFill="1" applyBorder="1"/>
    <xf numFmtId="1" fontId="12" fillId="5" borderId="0" xfId="5" applyNumberFormat="1" applyFont="1" applyFill="1"/>
    <xf numFmtId="0" fontId="12" fillId="5" borderId="0" xfId="5" applyFont="1" applyFill="1"/>
    <xf numFmtId="1" fontId="17" fillId="0" borderId="6" xfId="0" applyNumberFormat="1" applyFont="1" applyFill="1" applyBorder="1"/>
    <xf numFmtId="1" fontId="12" fillId="0" borderId="6" xfId="5" applyNumberFormat="1" applyFont="1" applyBorder="1"/>
    <xf numFmtId="2" fontId="14" fillId="2" borderId="0" xfId="5" applyNumberFormat="1" applyFont="1" applyFill="1" applyBorder="1" applyAlignment="1"/>
    <xf numFmtId="1" fontId="14" fillId="2" borderId="0" xfId="5" applyNumberFormat="1" applyFont="1" applyFill="1" applyBorder="1" applyAlignment="1"/>
    <xf numFmtId="37" fontId="2" fillId="0" borderId="1" xfId="6" applyNumberFormat="1" applyFont="1" applyFill="1" applyBorder="1"/>
    <xf numFmtId="43" fontId="0" fillId="0" borderId="1" xfId="6" applyFont="1" applyBorder="1"/>
    <xf numFmtId="37" fontId="0" fillId="0" borderId="1" xfId="6" applyNumberFormat="1" applyFont="1" applyBorder="1"/>
    <xf numFmtId="1" fontId="0" fillId="0" borderId="1" xfId="6" applyNumberFormat="1" applyFont="1" applyBorder="1"/>
    <xf numFmtId="1" fontId="0" fillId="2" borderId="1" xfId="6" applyNumberFormat="1" applyFont="1" applyFill="1" applyBorder="1"/>
    <xf numFmtId="1" fontId="0" fillId="0" borderId="1" xfId="6" applyNumberFormat="1" applyFont="1" applyFill="1" applyBorder="1"/>
    <xf numFmtId="1" fontId="0" fillId="0" borderId="7" xfId="6" applyNumberFormat="1" applyFont="1" applyBorder="1"/>
    <xf numFmtId="1" fontId="0" fillId="0" borderId="7" xfId="6" applyNumberFormat="1" applyFont="1" applyFill="1" applyBorder="1"/>
    <xf numFmtId="1" fontId="12" fillId="0" borderId="1" xfId="5" applyNumberFormat="1" applyFont="1" applyFill="1" applyBorder="1"/>
    <xf numFmtId="1" fontId="2" fillId="0" borderId="1" xfId="6" applyNumberFormat="1" applyFont="1" applyFill="1" applyBorder="1"/>
    <xf numFmtId="43" fontId="2" fillId="0" borderId="1" xfId="6" applyFont="1" applyFill="1" applyBorder="1"/>
    <xf numFmtId="165" fontId="2" fillId="0" borderId="1" xfId="6" applyNumberFormat="1" applyFont="1" applyFill="1" applyBorder="1"/>
    <xf numFmtId="1" fontId="12" fillId="0" borderId="1" xfId="5" applyNumberFormat="1" applyFont="1" applyBorder="1"/>
    <xf numFmtId="2" fontId="12" fillId="0" borderId="1" xfId="5" applyNumberFormat="1" applyFont="1" applyBorder="1"/>
    <xf numFmtId="0" fontId="12" fillId="0" borderId="1" xfId="5" applyFont="1" applyBorder="1"/>
    <xf numFmtId="0" fontId="12" fillId="0" borderId="1" xfId="5" applyFont="1" applyFill="1" applyBorder="1"/>
    <xf numFmtId="0" fontId="12" fillId="0" borderId="1" xfId="5" applyFont="1" applyFill="1" applyBorder="1" applyAlignment="1">
      <alignment vertical="center"/>
    </xf>
    <xf numFmtId="165" fontId="2" fillId="0" borderId="1" xfId="6" applyNumberFormat="1" applyFont="1" applyFill="1" applyBorder="1" applyAlignment="1">
      <alignment horizontal="right" vertical="center"/>
    </xf>
    <xf numFmtId="1" fontId="12" fillId="0" borderId="1" xfId="5" applyNumberFormat="1" applyFont="1" applyBorder="1" applyAlignment="1">
      <alignment horizontal="center" vertical="center"/>
    </xf>
    <xf numFmtId="0" fontId="12" fillId="0" borderId="1" xfId="5" applyFont="1" applyBorder="1" applyAlignment="1">
      <alignment horizontal="center" vertical="center"/>
    </xf>
    <xf numFmtId="165" fontId="12" fillId="0" borderId="6" xfId="5" applyNumberFormat="1" applyFont="1" applyFill="1" applyBorder="1"/>
    <xf numFmtId="1" fontId="12" fillId="0" borderId="0" xfId="5" applyNumberFormat="1" applyFont="1" applyFill="1" applyBorder="1"/>
    <xf numFmtId="0" fontId="16" fillId="0" borderId="0" xfId="0" applyFont="1" applyBorder="1" applyAlignment="1"/>
    <xf numFmtId="1" fontId="14" fillId="0" borderId="0" xfId="5" applyNumberFormat="1" applyFont="1" applyFill="1" applyBorder="1" applyAlignment="1"/>
    <xf numFmtId="1" fontId="16" fillId="0" borderId="0" xfId="1" applyNumberFormat="1" applyFont="1" applyFill="1" applyBorder="1" applyAlignment="1"/>
    <xf numFmtId="164" fontId="10" fillId="0" borderId="0" xfId="7" applyNumberFormat="1" applyFont="1" applyBorder="1" applyProtection="1">
      <protection locked="0"/>
    </xf>
    <xf numFmtId="165" fontId="2" fillId="2" borderId="1" xfId="6" applyNumberFormat="1" applyFont="1" applyFill="1" applyBorder="1" applyAlignment="1">
      <alignment horizontal="right" vertical="center"/>
    </xf>
    <xf numFmtId="37" fontId="0" fillId="0" borderId="1" xfId="1" applyNumberFormat="1" applyFont="1" applyBorder="1"/>
    <xf numFmtId="1" fontId="6" fillId="0" borderId="1" xfId="6" applyNumberFormat="1" applyFont="1" applyFill="1" applyBorder="1"/>
    <xf numFmtId="2" fontId="14" fillId="0" borderId="0" xfId="5" applyNumberFormat="1" applyFont="1" applyFill="1" applyBorder="1" applyAlignment="1"/>
    <xf numFmtId="2" fontId="16" fillId="0" borderId="0" xfId="6" applyNumberFormat="1" applyFont="1" applyFill="1" applyBorder="1" applyAlignment="1"/>
    <xf numFmtId="0" fontId="14" fillId="0" borderId="0" xfId="5" applyFont="1" applyFill="1" applyBorder="1" applyAlignment="1"/>
    <xf numFmtId="2" fontId="14" fillId="0" borderId="0" xfId="5" applyNumberFormat="1" applyFont="1" applyBorder="1" applyAlignment="1"/>
    <xf numFmtId="1" fontId="14" fillId="0" borderId="0" xfId="5" applyNumberFormat="1" applyFont="1" applyBorder="1" applyAlignment="1"/>
    <xf numFmtId="1" fontId="16" fillId="0" borderId="0" xfId="6" applyNumberFormat="1" applyFont="1" applyFill="1" applyBorder="1" applyAlignment="1"/>
    <xf numFmtId="2" fontId="16" fillId="2" borderId="0" xfId="6" applyNumberFormat="1" applyFont="1" applyFill="1" applyBorder="1" applyAlignment="1"/>
    <xf numFmtId="1" fontId="16" fillId="2" borderId="0" xfId="6" applyNumberFormat="1" applyFont="1" applyFill="1" applyBorder="1" applyAlignment="1"/>
    <xf numFmtId="43" fontId="15" fillId="0" borderId="1" xfId="6" applyFont="1" applyBorder="1"/>
    <xf numFmtId="2" fontId="19" fillId="0" borderId="0" xfId="5" applyNumberFormat="1" applyFont="1" applyFill="1" applyBorder="1" applyAlignment="1"/>
    <xf numFmtId="1" fontId="19" fillId="0" borderId="0" xfId="5" applyNumberFormat="1" applyFont="1" applyFill="1" applyBorder="1" applyAlignment="1"/>
    <xf numFmtId="43" fontId="16" fillId="0" borderId="0" xfId="1" applyFont="1" applyBorder="1" applyAlignment="1"/>
    <xf numFmtId="1" fontId="16" fillId="0" borderId="0" xfId="1" applyNumberFormat="1" applyFont="1" applyBorder="1" applyAlignment="1"/>
    <xf numFmtId="2" fontId="16" fillId="0" borderId="0" xfId="1" applyNumberFormat="1" applyFont="1" applyBorder="1" applyAlignment="1"/>
    <xf numFmtId="2" fontId="16" fillId="2" borderId="0" xfId="1" applyNumberFormat="1" applyFont="1" applyFill="1" applyBorder="1" applyAlignment="1"/>
    <xf numFmtId="1" fontId="16" fillId="2" borderId="0" xfId="1" applyNumberFormat="1" applyFont="1" applyFill="1" applyBorder="1" applyAlignment="1"/>
    <xf numFmtId="165" fontId="0" fillId="0" borderId="1" xfId="1" applyNumberFormat="1" applyFont="1" applyBorder="1"/>
    <xf numFmtId="43" fontId="16" fillId="0" borderId="0" xfId="6" applyFont="1" applyBorder="1" applyAlignment="1"/>
    <xf numFmtId="165" fontId="12" fillId="0" borderId="0" xfId="5" applyNumberFormat="1" applyFont="1"/>
    <xf numFmtId="165" fontId="0" fillId="0" borderId="1" xfId="6" applyNumberFormat="1" applyFont="1" applyBorder="1"/>
    <xf numFmtId="2" fontId="16" fillId="0" borderId="0" xfId="1" applyNumberFormat="1" applyFont="1" applyFill="1" applyBorder="1" applyAlignment="1"/>
    <xf numFmtId="165" fontId="16" fillId="0" borderId="0" xfId="1" applyNumberFormat="1" applyFont="1" applyFill="1" applyBorder="1" applyAlignment="1"/>
    <xf numFmtId="2" fontId="12" fillId="0" borderId="0" xfId="5" applyNumberFormat="1" applyFont="1" applyBorder="1"/>
    <xf numFmtId="0" fontId="16" fillId="2" borderId="0" xfId="0" applyFont="1" applyFill="1" applyBorder="1" applyAlignment="1"/>
    <xf numFmtId="1" fontId="12" fillId="0" borderId="0" xfId="5" applyNumberFormat="1" applyFont="1" applyBorder="1"/>
    <xf numFmtId="37" fontId="16" fillId="0" borderId="0" xfId="6" applyNumberFormat="1" applyFont="1" applyBorder="1" applyAlignment="1"/>
    <xf numFmtId="2" fontId="12" fillId="0" borderId="5" xfId="5" applyNumberFormat="1" applyFont="1" applyBorder="1"/>
    <xf numFmtId="0" fontId="12" fillId="0" borderId="5" xfId="5" applyFont="1" applyBorder="1"/>
    <xf numFmtId="0" fontId="12" fillId="0" borderId="0" xfId="5" applyFont="1" applyBorder="1"/>
    <xf numFmtId="2" fontId="20" fillId="0" borderId="0" xfId="5" applyNumberFormat="1" applyFont="1" applyFill="1" applyBorder="1" applyAlignment="1"/>
    <xf numFmtId="1" fontId="20" fillId="0" borderId="0" xfId="5" applyNumberFormat="1" applyFont="1" applyFill="1" applyBorder="1" applyAlignment="1"/>
    <xf numFmtId="0" fontId="14" fillId="2" borderId="0" xfId="5" applyFont="1" applyFill="1" applyBorder="1" applyAlignment="1"/>
    <xf numFmtId="0" fontId="21" fillId="6" borderId="0" xfId="0" applyFont="1" applyFill="1" applyBorder="1" applyAlignment="1">
      <alignment wrapText="1"/>
    </xf>
    <xf numFmtId="164" fontId="10" fillId="0" borderId="0" xfId="0" applyNumberFormat="1" applyFont="1" applyBorder="1" applyProtection="1">
      <protection locked="0"/>
    </xf>
    <xf numFmtId="0" fontId="22" fillId="6" borderId="8" xfId="0" applyFont="1" applyFill="1" applyBorder="1" applyAlignment="1">
      <alignment horizontal="center" vertical="center" wrapText="1"/>
    </xf>
    <xf numFmtId="165" fontId="0" fillId="0" borderId="1" xfId="6" applyNumberFormat="1" applyFont="1" applyFill="1" applyBorder="1"/>
    <xf numFmtId="2" fontId="12" fillId="2" borderId="0" xfId="5" applyNumberFormat="1" applyFont="1" applyFill="1" applyBorder="1"/>
    <xf numFmtId="43" fontId="16" fillId="0" borderId="0" xfId="1" applyFont="1" applyFill="1" applyBorder="1" applyAlignment="1"/>
    <xf numFmtId="43" fontId="23" fillId="0" borderId="0" xfId="6" applyFont="1" applyBorder="1" applyAlignment="1">
      <alignment horizontal="right"/>
    </xf>
    <xf numFmtId="1" fontId="23" fillId="0" borderId="0" xfId="6" applyNumberFormat="1" applyFont="1" applyBorder="1" applyAlignment="1">
      <alignment horizontal="right"/>
    </xf>
    <xf numFmtId="2" fontId="24" fillId="0" borderId="0" xfId="5" applyNumberFormat="1" applyFont="1" applyBorder="1" applyAlignment="1">
      <alignment horizontal="right"/>
    </xf>
    <xf numFmtId="2" fontId="23" fillId="0" borderId="0" xfId="6" applyNumberFormat="1" applyFont="1" applyFill="1" applyBorder="1" applyAlignment="1">
      <alignment horizontal="right"/>
    </xf>
    <xf numFmtId="1" fontId="23" fillId="0" borderId="0" xfId="1" applyNumberFormat="1" applyFont="1" applyFill="1" applyBorder="1" applyAlignment="1">
      <alignment horizontal="right"/>
    </xf>
    <xf numFmtId="2" fontId="23" fillId="0" borderId="0" xfId="6" applyNumberFormat="1" applyFont="1" applyBorder="1" applyAlignment="1">
      <alignment horizontal="right"/>
    </xf>
    <xf numFmtId="0" fontId="12" fillId="0" borderId="0" xfId="5" applyFont="1" applyFill="1"/>
    <xf numFmtId="43" fontId="0" fillId="0" borderId="1" xfId="1" applyFont="1" applyFill="1" applyBorder="1"/>
    <xf numFmtId="2" fontId="25" fillId="0" borderId="0" xfId="5" applyNumberFormat="1" applyFont="1" applyFill="1" applyBorder="1" applyAlignment="1">
      <alignment horizontal="right"/>
    </xf>
    <xf numFmtId="1" fontId="23" fillId="0" borderId="0" xfId="6" applyNumberFormat="1" applyFont="1" applyFill="1" applyBorder="1" applyAlignment="1">
      <alignment horizontal="right"/>
    </xf>
    <xf numFmtId="1" fontId="24" fillId="0" borderId="0" xfId="5" applyNumberFormat="1" applyFont="1" applyBorder="1" applyAlignment="1">
      <alignment horizontal="right"/>
    </xf>
    <xf numFmtId="43" fontId="23" fillId="0" borderId="0" xfId="1" applyFont="1" applyBorder="1" applyAlignment="1">
      <alignment horizontal="right"/>
    </xf>
    <xf numFmtId="1" fontId="23" fillId="0" borderId="0" xfId="1" applyNumberFormat="1" applyFont="1" applyBorder="1" applyAlignment="1">
      <alignment horizontal="right"/>
    </xf>
    <xf numFmtId="2" fontId="23" fillId="0" borderId="0" xfId="1" applyNumberFormat="1" applyFont="1" applyBorder="1" applyAlignment="1">
      <alignment horizontal="right"/>
    </xf>
    <xf numFmtId="1" fontId="4" fillId="0" borderId="6" xfId="5" applyNumberFormat="1" applyFont="1" applyFill="1" applyBorder="1"/>
    <xf numFmtId="1" fontId="0" fillId="0" borderId="1" xfId="1" applyNumberFormat="1" applyFont="1" applyFill="1" applyBorder="1"/>
    <xf numFmtId="1" fontId="26" fillId="0" borderId="0" xfId="5" applyNumberFormat="1" applyFont="1" applyFill="1" applyBorder="1" applyAlignment="1"/>
    <xf numFmtId="0" fontId="16" fillId="0" borderId="0" xfId="0" applyFont="1" applyFill="1" applyBorder="1" applyAlignment="1"/>
    <xf numFmtId="1" fontId="16" fillId="0" borderId="0" xfId="0" applyNumberFormat="1" applyFont="1" applyFill="1" applyBorder="1" applyAlignment="1"/>
    <xf numFmtId="2" fontId="16" fillId="0" borderId="0" xfId="0" applyNumberFormat="1" applyFont="1" applyFill="1" applyBorder="1" applyAlignment="1"/>
    <xf numFmtId="43" fontId="16" fillId="0" borderId="0" xfId="6" applyFont="1" applyFill="1" applyBorder="1" applyAlignment="1"/>
    <xf numFmtId="0" fontId="16" fillId="0" borderId="0" xfId="6" applyNumberFormat="1" applyFont="1" applyFill="1" applyBorder="1" applyAlignment="1"/>
    <xf numFmtId="0" fontId="14" fillId="0" borderId="0" xfId="0" applyFont="1" applyFill="1" applyBorder="1" applyAlignment="1">
      <alignment wrapText="1"/>
    </xf>
    <xf numFmtId="1" fontId="14" fillId="0" borderId="0" xfId="0" applyNumberFormat="1" applyFont="1" applyFill="1" applyBorder="1" applyAlignment="1">
      <alignment wrapText="1"/>
    </xf>
    <xf numFmtId="22" fontId="27" fillId="0" borderId="0" xfId="5" applyNumberFormat="1" applyFont="1" applyFill="1" applyBorder="1" applyAlignment="1"/>
    <xf numFmtId="2" fontId="27" fillId="0" borderId="0" xfId="5" applyNumberFormat="1" applyFont="1" applyFill="1" applyBorder="1" applyAlignment="1"/>
    <xf numFmtId="1" fontId="27" fillId="0" borderId="0" xfId="5" applyNumberFormat="1" applyFont="1" applyFill="1" applyBorder="1" applyAlignment="1"/>
    <xf numFmtId="0" fontId="27" fillId="0" borderId="0" xfId="5" applyFont="1" applyFill="1" applyBorder="1" applyAlignment="1"/>
    <xf numFmtId="2" fontId="28" fillId="0" borderId="0" xfId="6" applyNumberFormat="1" applyFont="1" applyFill="1" applyBorder="1" applyAlignment="1"/>
    <xf numFmtId="2" fontId="27" fillId="0" borderId="0" xfId="5" applyNumberFormat="1" applyFont="1" applyBorder="1"/>
    <xf numFmtId="1" fontId="28" fillId="0" borderId="0" xfId="1" applyNumberFormat="1" applyFont="1" applyFill="1" applyBorder="1" applyAlignment="1"/>
    <xf numFmtId="1" fontId="28" fillId="0" borderId="0" xfId="6" applyNumberFormat="1" applyFont="1" applyBorder="1" applyAlignment="1"/>
    <xf numFmtId="1" fontId="28" fillId="0" borderId="0" xfId="6" applyNumberFormat="1" applyFont="1" applyFill="1" applyBorder="1" applyAlignment="1"/>
    <xf numFmtId="2" fontId="28" fillId="0" borderId="0" xfId="7" applyNumberFormat="1" applyFont="1" applyBorder="1" applyProtection="1">
      <protection locked="0"/>
    </xf>
    <xf numFmtId="164" fontId="28" fillId="0" borderId="0" xfId="7" applyNumberFormat="1" applyFont="1" applyBorder="1" applyProtection="1">
      <protection locked="0"/>
    </xf>
    <xf numFmtId="2" fontId="28" fillId="0" borderId="0" xfId="6" applyNumberFormat="1" applyFont="1" applyBorder="1" applyAlignment="1"/>
    <xf numFmtId="2" fontId="28" fillId="0" borderId="0" xfId="0" applyNumberFormat="1" applyFont="1" applyBorder="1"/>
    <xf numFmtId="0" fontId="28" fillId="0" borderId="0" xfId="0" applyFont="1" applyBorder="1"/>
    <xf numFmtId="0" fontId="28" fillId="0" borderId="0" xfId="0" applyFont="1" applyBorder="1" applyAlignment="1"/>
    <xf numFmtId="1" fontId="28" fillId="0" borderId="0" xfId="0" applyNumberFormat="1" applyFont="1" applyBorder="1" applyAlignment="1"/>
    <xf numFmtId="2" fontId="28" fillId="0" borderId="0" xfId="0" applyNumberFormat="1" applyFont="1" applyBorder="1" applyAlignment="1"/>
    <xf numFmtId="2" fontId="28" fillId="0" borderId="0" xfId="0" applyNumberFormat="1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2" fontId="28" fillId="0" borderId="0" xfId="8" applyNumberFormat="1" applyFont="1" applyBorder="1" applyAlignment="1">
      <alignment vertical="center"/>
    </xf>
    <xf numFmtId="165" fontId="28" fillId="0" borderId="0" xfId="8" applyNumberFormat="1" applyFont="1" applyBorder="1" applyAlignment="1">
      <alignment vertical="center"/>
    </xf>
    <xf numFmtId="22" fontId="14" fillId="5" borderId="0" xfId="5" applyNumberFormat="1" applyFont="1" applyFill="1" applyBorder="1" applyAlignment="1"/>
    <xf numFmtId="43" fontId="0" fillId="0" borderId="1" xfId="8" applyFont="1" applyBorder="1"/>
    <xf numFmtId="2" fontId="0" fillId="5" borderId="0" xfId="0" applyNumberFormat="1" applyFill="1"/>
    <xf numFmtId="2" fontId="0" fillId="0" borderId="0" xfId="0" applyNumberFormat="1"/>
    <xf numFmtId="0" fontId="0" fillId="0" borderId="0" xfId="0" applyBorder="1"/>
    <xf numFmtId="2" fontId="0" fillId="0" borderId="0" xfId="8" applyNumberFormat="1" applyFont="1" applyBorder="1"/>
    <xf numFmtId="1" fontId="0" fillId="0" borderId="0" xfId="8" applyNumberFormat="1" applyFont="1" applyBorder="1"/>
    <xf numFmtId="2" fontId="0" fillId="0" borderId="0" xfId="0" applyNumberFormat="1" applyBorder="1"/>
    <xf numFmtId="43" fontId="0" fillId="0" borderId="0" xfId="8" applyFont="1" applyBorder="1"/>
    <xf numFmtId="43" fontId="18" fillId="0" borderId="0" xfId="8" applyFont="1" applyBorder="1"/>
    <xf numFmtId="0" fontId="14" fillId="0" borderId="0" xfId="5" applyFont="1" applyBorder="1" applyAlignment="1"/>
    <xf numFmtId="2" fontId="16" fillId="0" borderId="0" xfId="0" applyNumberFormat="1" applyFont="1" applyBorder="1" applyAlignment="1">
      <alignment horizontal="center" vertical="center"/>
    </xf>
    <xf numFmtId="1" fontId="16" fillId="0" borderId="0" xfId="0" applyNumberFormat="1" applyFont="1" applyBorder="1" applyAlignment="1">
      <alignment horizontal="center" vertical="center"/>
    </xf>
    <xf numFmtId="1" fontId="16" fillId="0" borderId="0" xfId="1" applyNumberFormat="1" applyFont="1" applyFill="1" applyBorder="1" applyAlignment="1">
      <alignment horizontal="center" vertical="center"/>
    </xf>
    <xf numFmtId="1" fontId="14" fillId="0" borderId="0" xfId="5" applyNumberFormat="1" applyFont="1" applyFill="1" applyBorder="1" applyAlignment="1">
      <alignment horizontal="center" vertical="center"/>
    </xf>
    <xf numFmtId="1" fontId="12" fillId="2" borderId="6" xfId="5" applyNumberFormat="1" applyFont="1" applyFill="1" applyBorder="1"/>
  </cellXfs>
  <cellStyles count="9">
    <cellStyle name="Comma" xfId="1" builtinId="3"/>
    <cellStyle name="Comma 2 2" xfId="6"/>
    <cellStyle name="Comma 4" xfId="8"/>
    <cellStyle name="Normal" xfId="0" builtinId="0"/>
    <cellStyle name="Normal 10" xfId="4"/>
    <cellStyle name="Normal 2" xfId="5"/>
    <cellStyle name="Normal 5" xfId="2"/>
    <cellStyle name="Normal 7" xfId="7"/>
    <cellStyle name="Normal 9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[1]Data!$M$1159:$M$1218</c:f>
              <c:numCache>
                <c:formatCode>General</c:formatCode>
                <c:ptCount val="60"/>
                <c:pt idx="0">
                  <c:v>3286.9999999999995</c:v>
                </c:pt>
                <c:pt idx="1">
                  <c:v>3251</c:v>
                </c:pt>
                <c:pt idx="2">
                  <c:v>3343</c:v>
                </c:pt>
                <c:pt idx="3">
                  <c:v>3421</c:v>
                </c:pt>
                <c:pt idx="4">
                  <c:v>3465</c:v>
                </c:pt>
                <c:pt idx="5">
                  <c:v>3490</c:v>
                </c:pt>
                <c:pt idx="6">
                  <c:v>3522</c:v>
                </c:pt>
                <c:pt idx="7">
                  <c:v>3554</c:v>
                </c:pt>
                <c:pt idx="8">
                  <c:v>3586</c:v>
                </c:pt>
                <c:pt idx="9">
                  <c:v>3575</c:v>
                </c:pt>
                <c:pt idx="10">
                  <c:v>3568</c:v>
                </c:pt>
                <c:pt idx="11">
                  <c:v>3561.9999999999995</c:v>
                </c:pt>
                <c:pt idx="12">
                  <c:v>3561.9999999999995</c:v>
                </c:pt>
                <c:pt idx="13">
                  <c:v>3561.9999999999995</c:v>
                </c:pt>
                <c:pt idx="14">
                  <c:v>3550</c:v>
                </c:pt>
                <c:pt idx="15">
                  <c:v>3521</c:v>
                </c:pt>
                <c:pt idx="16">
                  <c:v>3514</c:v>
                </c:pt>
                <c:pt idx="17">
                  <c:v>3519</c:v>
                </c:pt>
                <c:pt idx="18">
                  <c:v>3521.3333333333335</c:v>
                </c:pt>
                <c:pt idx="19">
                  <c:v>3523.6666666666665</c:v>
                </c:pt>
                <c:pt idx="20">
                  <c:v>3526</c:v>
                </c:pt>
                <c:pt idx="21">
                  <c:v>3520.0000000000005</c:v>
                </c:pt>
                <c:pt idx="22">
                  <c:v>3513.0000000000005</c:v>
                </c:pt>
                <c:pt idx="23">
                  <c:v>3508</c:v>
                </c:pt>
                <c:pt idx="24">
                  <c:v>3506</c:v>
                </c:pt>
                <c:pt idx="25">
                  <c:v>3520.0000000000005</c:v>
                </c:pt>
                <c:pt idx="26">
                  <c:v>3551</c:v>
                </c:pt>
                <c:pt idx="27">
                  <c:v>3617</c:v>
                </c:pt>
                <c:pt idx="28">
                  <c:v>3651</c:v>
                </c:pt>
                <c:pt idx="29">
                  <c:v>3661</c:v>
                </c:pt>
                <c:pt idx="30">
                  <c:v>3668</c:v>
                </c:pt>
                <c:pt idx="31">
                  <c:v>3675</c:v>
                </c:pt>
                <c:pt idx="32">
                  <c:v>3682</c:v>
                </c:pt>
                <c:pt idx="33">
                  <c:v>3686.9999999999995</c:v>
                </c:pt>
                <c:pt idx="34">
                  <c:v>3671</c:v>
                </c:pt>
                <c:pt idx="35">
                  <c:v>3657</c:v>
                </c:pt>
                <c:pt idx="36">
                  <c:v>3664</c:v>
                </c:pt>
                <c:pt idx="37">
                  <c:v>3694</c:v>
                </c:pt>
                <c:pt idx="38">
                  <c:v>3702.0000000000005</c:v>
                </c:pt>
                <c:pt idx="39">
                  <c:v>3686.9999999999995</c:v>
                </c:pt>
                <c:pt idx="40">
                  <c:v>3690</c:v>
                </c:pt>
                <c:pt idx="41">
                  <c:v>3688.0000000000005</c:v>
                </c:pt>
                <c:pt idx="42">
                  <c:v>3682.666666666667</c:v>
                </c:pt>
                <c:pt idx="43">
                  <c:v>3677.3333333333335</c:v>
                </c:pt>
                <c:pt idx="44">
                  <c:v>3672</c:v>
                </c:pt>
                <c:pt idx="45">
                  <c:v>3611</c:v>
                </c:pt>
                <c:pt idx="46">
                  <c:v>3576</c:v>
                </c:pt>
                <c:pt idx="47">
                  <c:v>3540.9999999999995</c:v>
                </c:pt>
                <c:pt idx="48">
                  <c:v>3522</c:v>
                </c:pt>
                <c:pt idx="49">
                  <c:v>3622</c:v>
                </c:pt>
                <c:pt idx="50">
                  <c:v>3651</c:v>
                </c:pt>
                <c:pt idx="51">
                  <c:v>3667</c:v>
                </c:pt>
                <c:pt idx="52">
                  <c:v>3668</c:v>
                </c:pt>
                <c:pt idx="53">
                  <c:v>3668</c:v>
                </c:pt>
                <c:pt idx="54">
                  <c:v>3669.6666666666665</c:v>
                </c:pt>
                <c:pt idx="55">
                  <c:v>3671.333333333333</c:v>
                </c:pt>
                <c:pt idx="56">
                  <c:v>3672.9999999999995</c:v>
                </c:pt>
                <c:pt idx="57">
                  <c:v>3628</c:v>
                </c:pt>
                <c:pt idx="58">
                  <c:v>3582</c:v>
                </c:pt>
                <c:pt idx="59">
                  <c:v>3540.9999999999995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134208"/>
        <c:axId val="239135744"/>
      </c:lineChart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[1]Data!$N$1159:$N$1218</c:f>
              <c:numCache>
                <c:formatCode>General</c:formatCode>
                <c:ptCount val="60"/>
                <c:pt idx="0">
                  <c:v>1866</c:v>
                </c:pt>
                <c:pt idx="1">
                  <c:v>1857</c:v>
                </c:pt>
                <c:pt idx="2">
                  <c:v>1845</c:v>
                </c:pt>
                <c:pt idx="3">
                  <c:v>1832</c:v>
                </c:pt>
                <c:pt idx="4">
                  <c:v>1828</c:v>
                </c:pt>
                <c:pt idx="5">
                  <c:v>1842.0000000000002</c:v>
                </c:pt>
                <c:pt idx="6">
                  <c:v>1865.0000000000002</c:v>
                </c:pt>
                <c:pt idx="7">
                  <c:v>1888</c:v>
                </c:pt>
                <c:pt idx="8">
                  <c:v>1911</c:v>
                </c:pt>
                <c:pt idx="9">
                  <c:v>1930</c:v>
                </c:pt>
                <c:pt idx="10">
                  <c:v>1939</c:v>
                </c:pt>
                <c:pt idx="11">
                  <c:v>1942.0000000000002</c:v>
                </c:pt>
                <c:pt idx="12">
                  <c:v>1939.9999999999998</c:v>
                </c:pt>
                <c:pt idx="13">
                  <c:v>1938</c:v>
                </c:pt>
                <c:pt idx="14">
                  <c:v>1938</c:v>
                </c:pt>
                <c:pt idx="15">
                  <c:v>1939</c:v>
                </c:pt>
                <c:pt idx="16">
                  <c:v>1942.0000000000002</c:v>
                </c:pt>
                <c:pt idx="17">
                  <c:v>1939</c:v>
                </c:pt>
                <c:pt idx="18">
                  <c:v>1939</c:v>
                </c:pt>
                <c:pt idx="19">
                  <c:v>1939</c:v>
                </c:pt>
                <c:pt idx="20">
                  <c:v>1939</c:v>
                </c:pt>
                <c:pt idx="21">
                  <c:v>1937</c:v>
                </c:pt>
                <c:pt idx="22">
                  <c:v>1929</c:v>
                </c:pt>
                <c:pt idx="23">
                  <c:v>1920</c:v>
                </c:pt>
                <c:pt idx="24">
                  <c:v>1907</c:v>
                </c:pt>
                <c:pt idx="25">
                  <c:v>1897</c:v>
                </c:pt>
                <c:pt idx="26">
                  <c:v>1891</c:v>
                </c:pt>
                <c:pt idx="27">
                  <c:v>1887</c:v>
                </c:pt>
                <c:pt idx="28">
                  <c:v>1895</c:v>
                </c:pt>
                <c:pt idx="29">
                  <c:v>1907.9999999999998</c:v>
                </c:pt>
                <c:pt idx="30">
                  <c:v>1926.3333333333333</c:v>
                </c:pt>
                <c:pt idx="31">
                  <c:v>1944.6666666666665</c:v>
                </c:pt>
                <c:pt idx="32">
                  <c:v>1963</c:v>
                </c:pt>
                <c:pt idx="33">
                  <c:v>1972</c:v>
                </c:pt>
                <c:pt idx="34">
                  <c:v>1980</c:v>
                </c:pt>
                <c:pt idx="35">
                  <c:v>1985.0000000000002</c:v>
                </c:pt>
                <c:pt idx="36">
                  <c:v>1994.0000000000002</c:v>
                </c:pt>
                <c:pt idx="37">
                  <c:v>2007</c:v>
                </c:pt>
                <c:pt idx="38">
                  <c:v>2023</c:v>
                </c:pt>
                <c:pt idx="39">
                  <c:v>2055</c:v>
                </c:pt>
                <c:pt idx="40">
                  <c:v>2077</c:v>
                </c:pt>
                <c:pt idx="41">
                  <c:v>2096</c:v>
                </c:pt>
                <c:pt idx="42">
                  <c:v>2097.3333333333335</c:v>
                </c:pt>
                <c:pt idx="43">
                  <c:v>2098.6666666666665</c:v>
                </c:pt>
                <c:pt idx="44">
                  <c:v>2100</c:v>
                </c:pt>
                <c:pt idx="45">
                  <c:v>2090</c:v>
                </c:pt>
                <c:pt idx="46">
                  <c:v>2075</c:v>
                </c:pt>
                <c:pt idx="47">
                  <c:v>2054</c:v>
                </c:pt>
                <c:pt idx="48">
                  <c:v>2023</c:v>
                </c:pt>
                <c:pt idx="49">
                  <c:v>2013</c:v>
                </c:pt>
                <c:pt idx="50">
                  <c:v>1973.9999999999998</c:v>
                </c:pt>
                <c:pt idx="51">
                  <c:v>1972</c:v>
                </c:pt>
                <c:pt idx="52">
                  <c:v>1988</c:v>
                </c:pt>
                <c:pt idx="53">
                  <c:v>2011</c:v>
                </c:pt>
                <c:pt idx="54">
                  <c:v>2037.6666666666667</c:v>
                </c:pt>
                <c:pt idx="55">
                  <c:v>2064.3333333333335</c:v>
                </c:pt>
                <c:pt idx="56">
                  <c:v>2091</c:v>
                </c:pt>
                <c:pt idx="57">
                  <c:v>2111</c:v>
                </c:pt>
                <c:pt idx="58">
                  <c:v>2127</c:v>
                </c:pt>
                <c:pt idx="59">
                  <c:v>2123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24608"/>
        <c:axId val="244323072"/>
      </c:lineChart>
      <c:catAx>
        <c:axId val="239134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39135744"/>
        <c:crosses val="autoZero"/>
        <c:auto val="1"/>
        <c:lblAlgn val="ctr"/>
        <c:lblOffset val="100"/>
        <c:noMultiLvlLbl val="0"/>
      </c:catAx>
      <c:valAx>
        <c:axId val="23913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134208"/>
        <c:crosses val="autoZero"/>
        <c:crossBetween val="between"/>
      </c:valAx>
      <c:valAx>
        <c:axId val="244323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4324608"/>
        <c:crosses val="max"/>
        <c:crossBetween val="between"/>
      </c:valAx>
      <c:catAx>
        <c:axId val="244324608"/>
        <c:scaling>
          <c:orientation val="minMax"/>
        </c:scaling>
        <c:delete val="1"/>
        <c:axPos val="b"/>
        <c:majorTickMark val="out"/>
        <c:minorTickMark val="none"/>
        <c:tickLblPos val="none"/>
        <c:crossAx val="24432307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[2]hochua!$M$109:$M$197</c:f>
              <c:numCache>
                <c:formatCode>General</c:formatCode>
                <c:ptCount val="89"/>
                <c:pt idx="0">
                  <c:v>618</c:v>
                </c:pt>
                <c:pt idx="1">
                  <c:v>836</c:v>
                </c:pt>
                <c:pt idx="2">
                  <c:v>981</c:v>
                </c:pt>
                <c:pt idx="3">
                  <c:v>980</c:v>
                </c:pt>
                <c:pt idx="4">
                  <c:v>907</c:v>
                </c:pt>
                <c:pt idx="5">
                  <c:v>932</c:v>
                </c:pt>
                <c:pt idx="6">
                  <c:v>786</c:v>
                </c:pt>
                <c:pt idx="7">
                  <c:v>786</c:v>
                </c:pt>
                <c:pt idx="8">
                  <c:v>786</c:v>
                </c:pt>
                <c:pt idx="9">
                  <c:v>831</c:v>
                </c:pt>
                <c:pt idx="10">
                  <c:v>831</c:v>
                </c:pt>
                <c:pt idx="11">
                  <c:v>831</c:v>
                </c:pt>
                <c:pt idx="12">
                  <c:v>830</c:v>
                </c:pt>
                <c:pt idx="13">
                  <c:v>832</c:v>
                </c:pt>
                <c:pt idx="14">
                  <c:v>832</c:v>
                </c:pt>
                <c:pt idx="15">
                  <c:v>832</c:v>
                </c:pt>
                <c:pt idx="16">
                  <c:v>832</c:v>
                </c:pt>
                <c:pt idx="17">
                  <c:v>759</c:v>
                </c:pt>
                <c:pt idx="18">
                  <c:v>759</c:v>
                </c:pt>
                <c:pt idx="19">
                  <c:v>760</c:v>
                </c:pt>
                <c:pt idx="20">
                  <c:v>760</c:v>
                </c:pt>
                <c:pt idx="21">
                  <c:v>760</c:v>
                </c:pt>
                <c:pt idx="22">
                  <c:v>718</c:v>
                </c:pt>
                <c:pt idx="23">
                  <c:v>703</c:v>
                </c:pt>
                <c:pt idx="24">
                  <c:v>760</c:v>
                </c:pt>
                <c:pt idx="25">
                  <c:v>758</c:v>
                </c:pt>
                <c:pt idx="26">
                  <c:v>758</c:v>
                </c:pt>
                <c:pt idx="27">
                  <c:v>976</c:v>
                </c:pt>
                <c:pt idx="28">
                  <c:v>976</c:v>
                </c:pt>
                <c:pt idx="29">
                  <c:v>976</c:v>
                </c:pt>
                <c:pt idx="30">
                  <c:v>975</c:v>
                </c:pt>
                <c:pt idx="31">
                  <c:v>975</c:v>
                </c:pt>
                <c:pt idx="32">
                  <c:v>828</c:v>
                </c:pt>
                <c:pt idx="33">
                  <c:v>702</c:v>
                </c:pt>
                <c:pt idx="34">
                  <c:v>618</c:v>
                </c:pt>
                <c:pt idx="35">
                  <c:v>611</c:v>
                </c:pt>
                <c:pt idx="36">
                  <c:v>757</c:v>
                </c:pt>
                <c:pt idx="37">
                  <c:v>975</c:v>
                </c:pt>
                <c:pt idx="38">
                  <c:v>1047</c:v>
                </c:pt>
                <c:pt idx="39">
                  <c:v>1046</c:v>
                </c:pt>
                <c:pt idx="40">
                  <c:v>973</c:v>
                </c:pt>
                <c:pt idx="41">
                  <c:v>899</c:v>
                </c:pt>
                <c:pt idx="42">
                  <c:v>754</c:v>
                </c:pt>
                <c:pt idx="43">
                  <c:v>432</c:v>
                </c:pt>
                <c:pt idx="44">
                  <c:v>538</c:v>
                </c:pt>
                <c:pt idx="45">
                  <c:v>534</c:v>
                </c:pt>
                <c:pt idx="46">
                  <c:v>580</c:v>
                </c:pt>
                <c:pt idx="47">
                  <c:v>586</c:v>
                </c:pt>
                <c:pt idx="48">
                  <c:v>602</c:v>
                </c:pt>
                <c:pt idx="49">
                  <c:v>664</c:v>
                </c:pt>
                <c:pt idx="50">
                  <c:v>881</c:v>
                </c:pt>
                <c:pt idx="51">
                  <c:v>954</c:v>
                </c:pt>
                <c:pt idx="52">
                  <c:v>1400</c:v>
                </c:pt>
                <c:pt idx="53">
                  <c:v>2082</c:v>
                </c:pt>
                <c:pt idx="54">
                  <c:v>2152</c:v>
                </c:pt>
                <c:pt idx="55">
                  <c:v>2081</c:v>
                </c:pt>
                <c:pt idx="56">
                  <c:v>2225</c:v>
                </c:pt>
                <c:pt idx="57">
                  <c:v>2470</c:v>
                </c:pt>
                <c:pt idx="58">
                  <c:v>2145</c:v>
                </c:pt>
                <c:pt idx="59">
                  <c:v>1998</c:v>
                </c:pt>
                <c:pt idx="60">
                  <c:v>2068</c:v>
                </c:pt>
                <c:pt idx="61">
                  <c:v>2066</c:v>
                </c:pt>
                <c:pt idx="62">
                  <c:v>2063</c:v>
                </c:pt>
                <c:pt idx="63">
                  <c:v>2569</c:v>
                </c:pt>
                <c:pt idx="64">
                  <c:v>2346</c:v>
                </c:pt>
                <c:pt idx="65">
                  <c:v>2271</c:v>
                </c:pt>
                <c:pt idx="66">
                  <c:v>1989</c:v>
                </c:pt>
                <c:pt idx="67">
                  <c:v>1900</c:v>
                </c:pt>
                <c:pt idx="68">
                  <c:v>1816</c:v>
                </c:pt>
                <c:pt idx="69">
                  <c:v>1732</c:v>
                </c:pt>
                <c:pt idx="70">
                  <c:v>1647</c:v>
                </c:pt>
                <c:pt idx="71">
                  <c:v>1894</c:v>
                </c:pt>
                <c:pt idx="72">
                  <c:v>1892</c:v>
                </c:pt>
                <c:pt idx="73">
                  <c:v>2139</c:v>
                </c:pt>
                <c:pt idx="74">
                  <c:v>2302</c:v>
                </c:pt>
                <c:pt idx="75">
                  <c:v>2133</c:v>
                </c:pt>
                <c:pt idx="76">
                  <c:v>2048</c:v>
                </c:pt>
                <c:pt idx="77">
                  <c:v>2046</c:v>
                </c:pt>
                <c:pt idx="78">
                  <c:v>1878</c:v>
                </c:pt>
                <c:pt idx="79">
                  <c:v>1898</c:v>
                </c:pt>
                <c:pt idx="80">
                  <c:v>1652</c:v>
                </c:pt>
                <c:pt idx="81">
                  <c:v>1571</c:v>
                </c:pt>
                <c:pt idx="82">
                  <c:v>1404</c:v>
                </c:pt>
                <c:pt idx="83">
                  <c:v>1570</c:v>
                </c:pt>
                <c:pt idx="84">
                  <c:v>1321</c:v>
                </c:pt>
                <c:pt idx="85">
                  <c:v>1405</c:v>
                </c:pt>
                <c:pt idx="86">
                  <c:v>1570</c:v>
                </c:pt>
                <c:pt idx="87">
                  <c:v>1736</c:v>
                </c:pt>
                <c:pt idx="88">
                  <c:v>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51744"/>
        <c:axId val="39553280"/>
      </c:lineChart>
      <c:catAx>
        <c:axId val="3955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39553280"/>
        <c:crosses val="autoZero"/>
        <c:auto val="1"/>
        <c:lblAlgn val="ctr"/>
        <c:lblOffset val="100"/>
        <c:noMultiLvlLbl val="0"/>
      </c:catAx>
      <c:valAx>
        <c:axId val="3955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551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[2]hochua!$U$770:$U$797</c:f>
              <c:numCache>
                <c:formatCode>General</c:formatCode>
                <c:ptCount val="28"/>
                <c:pt idx="0">
                  <c:v>2999</c:v>
                </c:pt>
                <c:pt idx="1">
                  <c:v>3001</c:v>
                </c:pt>
                <c:pt idx="2">
                  <c:v>3106</c:v>
                </c:pt>
                <c:pt idx="3">
                  <c:v>3015</c:v>
                </c:pt>
                <c:pt idx="4">
                  <c:v>2423</c:v>
                </c:pt>
                <c:pt idx="5">
                  <c:v>2516</c:v>
                </c:pt>
                <c:pt idx="6">
                  <c:v>2877</c:v>
                </c:pt>
                <c:pt idx="7">
                  <c:v>3389</c:v>
                </c:pt>
                <c:pt idx="8">
                  <c:v>3750</c:v>
                </c:pt>
                <c:pt idx="9">
                  <c:v>3408</c:v>
                </c:pt>
                <c:pt idx="10">
                  <c:v>3407</c:v>
                </c:pt>
                <c:pt idx="11">
                  <c:v>3510</c:v>
                </c:pt>
                <c:pt idx="12">
                  <c:v>3304</c:v>
                </c:pt>
                <c:pt idx="13">
                  <c:v>3075</c:v>
                </c:pt>
                <c:pt idx="14">
                  <c:v>2670</c:v>
                </c:pt>
                <c:pt idx="15">
                  <c:v>2566</c:v>
                </c:pt>
                <c:pt idx="16">
                  <c:v>2678</c:v>
                </c:pt>
                <c:pt idx="17">
                  <c:v>2782</c:v>
                </c:pt>
                <c:pt idx="18">
                  <c:v>3173</c:v>
                </c:pt>
                <c:pt idx="19">
                  <c:v>3833</c:v>
                </c:pt>
                <c:pt idx="20">
                  <c:v>3422</c:v>
                </c:pt>
                <c:pt idx="21">
                  <c:v>3336</c:v>
                </c:pt>
                <c:pt idx="22">
                  <c:v>3643</c:v>
                </c:pt>
                <c:pt idx="23">
                  <c:v>3755</c:v>
                </c:pt>
                <c:pt idx="24">
                  <c:v>3655</c:v>
                </c:pt>
                <c:pt idx="25">
                  <c:v>3352</c:v>
                </c:pt>
                <c:pt idx="26">
                  <c:v>2975</c:v>
                </c:pt>
                <c:pt idx="27">
                  <c:v>2764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52864"/>
        <c:axId val="102985728"/>
      </c:lineChart>
      <c:catAx>
        <c:axId val="102852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2985728"/>
        <c:crosses val="autoZero"/>
        <c:auto val="1"/>
        <c:lblAlgn val="ctr"/>
        <c:lblOffset val="100"/>
        <c:noMultiLvlLbl val="0"/>
      </c:catAx>
      <c:valAx>
        <c:axId val="10298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852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[1]hochua!$Q$1503:$Q$1527</c:f>
              <c:numCache>
                <c:formatCode>General</c:formatCode>
                <c:ptCount val="25"/>
                <c:pt idx="0">
                  <c:v>608</c:v>
                </c:pt>
                <c:pt idx="1">
                  <c:v>610</c:v>
                </c:pt>
                <c:pt idx="2">
                  <c:v>610</c:v>
                </c:pt>
                <c:pt idx="3">
                  <c:v>610</c:v>
                </c:pt>
                <c:pt idx="4">
                  <c:v>610</c:v>
                </c:pt>
                <c:pt idx="5">
                  <c:v>610</c:v>
                </c:pt>
                <c:pt idx="6">
                  <c:v>306</c:v>
                </c:pt>
                <c:pt idx="7">
                  <c:v>917</c:v>
                </c:pt>
                <c:pt idx="8">
                  <c:v>1243</c:v>
                </c:pt>
                <c:pt idx="9">
                  <c:v>1563</c:v>
                </c:pt>
                <c:pt idx="10">
                  <c:v>1558</c:v>
                </c:pt>
                <c:pt idx="11">
                  <c:v>2178</c:v>
                </c:pt>
                <c:pt idx="12">
                  <c:v>2178</c:v>
                </c:pt>
                <c:pt idx="13">
                  <c:v>1870</c:v>
                </c:pt>
                <c:pt idx="14">
                  <c:v>1875</c:v>
                </c:pt>
                <c:pt idx="15">
                  <c:v>1557</c:v>
                </c:pt>
                <c:pt idx="16">
                  <c:v>1244</c:v>
                </c:pt>
                <c:pt idx="17">
                  <c:v>1245</c:v>
                </c:pt>
                <c:pt idx="18">
                  <c:v>1250</c:v>
                </c:pt>
                <c:pt idx="19">
                  <c:v>1250</c:v>
                </c:pt>
                <c:pt idx="20">
                  <c:v>1165</c:v>
                </c:pt>
                <c:pt idx="21">
                  <c:v>1578</c:v>
                </c:pt>
                <c:pt idx="22">
                  <c:v>933</c:v>
                </c:pt>
                <c:pt idx="23">
                  <c:v>1244</c:v>
                </c:pt>
                <c:pt idx="24">
                  <c:v>1869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006208"/>
        <c:axId val="103007744"/>
      </c:lineChart>
      <c:catAx>
        <c:axId val="103006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03007744"/>
        <c:crosses val="autoZero"/>
        <c:auto val="1"/>
        <c:lblAlgn val="ctr"/>
        <c:lblOffset val="100"/>
        <c:noMultiLvlLbl val="0"/>
      </c:catAx>
      <c:valAx>
        <c:axId val="10300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006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6673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533400</xdr:colOff>
      <xdr:row>2</xdr:row>
      <xdr:rowOff>0</xdr:rowOff>
    </xdr:from>
    <xdr:to>
      <xdr:col>8</xdr:col>
      <xdr:colOff>609600</xdr:colOff>
      <xdr:row>3</xdr:row>
      <xdr:rowOff>47625</xdr:rowOff>
    </xdr:to>
    <xdr:sp macro="" textlink="">
      <xdr:nvSpPr>
        <xdr:cNvPr id="3" name="Text Box 18"/>
        <xdr:cNvSpPr txBox="1">
          <a:spLocks noChangeArrowheads="1"/>
        </xdr:cNvSpPr>
      </xdr:nvSpPr>
      <xdr:spPr bwMode="auto">
        <a:xfrm>
          <a:off x="72675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114300</xdr:colOff>
      <xdr:row>3</xdr:row>
      <xdr:rowOff>47625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9525000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533400</xdr:colOff>
      <xdr:row>2</xdr:row>
      <xdr:rowOff>0</xdr:rowOff>
    </xdr:from>
    <xdr:to>
      <xdr:col>12</xdr:col>
      <xdr:colOff>609600</xdr:colOff>
      <xdr:row>3</xdr:row>
      <xdr:rowOff>47625</xdr:rowOff>
    </xdr:to>
    <xdr:sp macro="" textlink="">
      <xdr:nvSpPr>
        <xdr:cNvPr id="5" name="Text Box 20"/>
        <xdr:cNvSpPr txBox="1">
          <a:spLocks noChangeArrowheads="1"/>
        </xdr:cNvSpPr>
      </xdr:nvSpPr>
      <xdr:spPr bwMode="auto">
        <a:xfrm>
          <a:off x="10058400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6" name="Text Box 28"/>
        <xdr:cNvSpPr txBox="1">
          <a:spLocks noChangeArrowheads="1"/>
        </xdr:cNvSpPr>
      </xdr:nvSpPr>
      <xdr:spPr bwMode="auto">
        <a:xfrm>
          <a:off x="56673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7" name="Text Box 55"/>
        <xdr:cNvSpPr txBox="1">
          <a:spLocks noChangeArrowheads="1"/>
        </xdr:cNvSpPr>
      </xdr:nvSpPr>
      <xdr:spPr bwMode="auto">
        <a:xfrm>
          <a:off x="5667375" y="7715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533400</xdr:colOff>
      <xdr:row>2</xdr:row>
      <xdr:rowOff>0</xdr:rowOff>
    </xdr:from>
    <xdr:to>
      <xdr:col>8</xdr:col>
      <xdr:colOff>609600</xdr:colOff>
      <xdr:row>3</xdr:row>
      <xdr:rowOff>47625</xdr:rowOff>
    </xdr:to>
    <xdr:sp macro="" textlink="">
      <xdr:nvSpPr>
        <xdr:cNvPr id="8" name="Text Box 56"/>
        <xdr:cNvSpPr txBox="1">
          <a:spLocks noChangeArrowheads="1"/>
        </xdr:cNvSpPr>
      </xdr:nvSpPr>
      <xdr:spPr bwMode="auto">
        <a:xfrm>
          <a:off x="7267575" y="7715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114300</xdr:colOff>
      <xdr:row>3</xdr:row>
      <xdr:rowOff>47625</xdr:rowOff>
    </xdr:to>
    <xdr:sp macro="" textlink="">
      <xdr:nvSpPr>
        <xdr:cNvPr id="9" name="Text Box 57"/>
        <xdr:cNvSpPr txBox="1">
          <a:spLocks noChangeArrowheads="1"/>
        </xdr:cNvSpPr>
      </xdr:nvSpPr>
      <xdr:spPr bwMode="auto">
        <a:xfrm>
          <a:off x="9525000" y="7715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533400</xdr:colOff>
      <xdr:row>2</xdr:row>
      <xdr:rowOff>0</xdr:rowOff>
    </xdr:from>
    <xdr:to>
      <xdr:col>12</xdr:col>
      <xdr:colOff>609600</xdr:colOff>
      <xdr:row>3</xdr:row>
      <xdr:rowOff>47625</xdr:rowOff>
    </xdr:to>
    <xdr:sp macro="" textlink="">
      <xdr:nvSpPr>
        <xdr:cNvPr id="10" name="Text Box 58"/>
        <xdr:cNvSpPr txBox="1">
          <a:spLocks noChangeArrowheads="1"/>
        </xdr:cNvSpPr>
      </xdr:nvSpPr>
      <xdr:spPr bwMode="auto">
        <a:xfrm>
          <a:off x="10058400" y="7715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11" name="Text Box 59"/>
        <xdr:cNvSpPr txBox="1">
          <a:spLocks noChangeArrowheads="1"/>
        </xdr:cNvSpPr>
      </xdr:nvSpPr>
      <xdr:spPr bwMode="auto">
        <a:xfrm>
          <a:off x="5667375" y="7715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12" name="Text Box 60"/>
        <xdr:cNvSpPr txBox="1">
          <a:spLocks noChangeArrowheads="1"/>
        </xdr:cNvSpPr>
      </xdr:nvSpPr>
      <xdr:spPr bwMode="auto">
        <a:xfrm>
          <a:off x="56673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533400</xdr:colOff>
      <xdr:row>2</xdr:row>
      <xdr:rowOff>0</xdr:rowOff>
    </xdr:from>
    <xdr:to>
      <xdr:col>8</xdr:col>
      <xdr:colOff>609600</xdr:colOff>
      <xdr:row>3</xdr:row>
      <xdr:rowOff>47625</xdr:rowOff>
    </xdr:to>
    <xdr:sp macro="" textlink="">
      <xdr:nvSpPr>
        <xdr:cNvPr id="13" name="Text Box 61"/>
        <xdr:cNvSpPr txBox="1">
          <a:spLocks noChangeArrowheads="1"/>
        </xdr:cNvSpPr>
      </xdr:nvSpPr>
      <xdr:spPr bwMode="auto">
        <a:xfrm>
          <a:off x="72675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114300</xdr:colOff>
      <xdr:row>3</xdr:row>
      <xdr:rowOff>47625</xdr:rowOff>
    </xdr:to>
    <xdr:sp macro="" textlink="">
      <xdr:nvSpPr>
        <xdr:cNvPr id="14" name="Text Box 62"/>
        <xdr:cNvSpPr txBox="1">
          <a:spLocks noChangeArrowheads="1"/>
        </xdr:cNvSpPr>
      </xdr:nvSpPr>
      <xdr:spPr bwMode="auto">
        <a:xfrm>
          <a:off x="9525000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533400</xdr:colOff>
      <xdr:row>2</xdr:row>
      <xdr:rowOff>0</xdr:rowOff>
    </xdr:from>
    <xdr:to>
      <xdr:col>12</xdr:col>
      <xdr:colOff>609600</xdr:colOff>
      <xdr:row>3</xdr:row>
      <xdr:rowOff>47625</xdr:rowOff>
    </xdr:to>
    <xdr:sp macro="" textlink="">
      <xdr:nvSpPr>
        <xdr:cNvPr id="15" name="Text Box 63"/>
        <xdr:cNvSpPr txBox="1">
          <a:spLocks noChangeArrowheads="1"/>
        </xdr:cNvSpPr>
      </xdr:nvSpPr>
      <xdr:spPr bwMode="auto">
        <a:xfrm>
          <a:off x="10058400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533400</xdr:colOff>
      <xdr:row>2</xdr:row>
      <xdr:rowOff>0</xdr:rowOff>
    </xdr:from>
    <xdr:to>
      <xdr:col>6</xdr:col>
      <xdr:colOff>609600</xdr:colOff>
      <xdr:row>3</xdr:row>
      <xdr:rowOff>47625</xdr:rowOff>
    </xdr:to>
    <xdr:sp macro="" textlink="">
      <xdr:nvSpPr>
        <xdr:cNvPr id="16" name="Text Box 64"/>
        <xdr:cNvSpPr txBox="1">
          <a:spLocks noChangeArrowheads="1"/>
        </xdr:cNvSpPr>
      </xdr:nvSpPr>
      <xdr:spPr bwMode="auto">
        <a:xfrm>
          <a:off x="5667375" y="202882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89648</xdr:colOff>
      <xdr:row>1177</xdr:row>
      <xdr:rowOff>40341</xdr:rowOff>
    </xdr:from>
    <xdr:to>
      <xdr:col>10</xdr:col>
      <xdr:colOff>246531</xdr:colOff>
      <xdr:row>1190</xdr:row>
      <xdr:rowOff>161365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0" name="Text Box 159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1" name="Text Box 160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2" name="Text Box 161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3" name="Text Box 162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4" name="Text Box 163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5" name="Text Box 164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6" name="Text Box 165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3</xdr:row>
      <xdr:rowOff>57150</xdr:rowOff>
    </xdr:to>
    <xdr:sp macro="" textlink="">
      <xdr:nvSpPr>
        <xdr:cNvPr id="27" name="Text Box 166"/>
        <xdr:cNvSpPr txBox="1">
          <a:spLocks noChangeArrowheads="1"/>
        </xdr:cNvSpPr>
      </xdr:nvSpPr>
      <xdr:spPr bwMode="auto">
        <a:xfrm>
          <a:off x="29136975" y="32861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28" name="Text Box 167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29" name="Text Box 168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0" name="Text Box 169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1" name="Text Box 170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2" name="Text Box 171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3" name="Text Box 172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4" name="Text Box 173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114300</xdr:colOff>
      <xdr:row>6</xdr:row>
      <xdr:rowOff>57150</xdr:rowOff>
    </xdr:to>
    <xdr:sp macro="" textlink="">
      <xdr:nvSpPr>
        <xdr:cNvPr id="35" name="Text Box 174"/>
        <xdr:cNvSpPr txBox="1">
          <a:spLocks noChangeArrowheads="1"/>
        </xdr:cNvSpPr>
      </xdr:nvSpPr>
      <xdr:spPr bwMode="auto">
        <a:xfrm>
          <a:off x="29136975" y="38862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36" name="Text Box 175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37" name="Text Box 176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38" name="Text Box 177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39" name="Text Box 178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40" name="Text Box 179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41" name="Text Box 180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42" name="Text Box 181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114300</xdr:colOff>
      <xdr:row>9</xdr:row>
      <xdr:rowOff>57150</xdr:rowOff>
    </xdr:to>
    <xdr:sp macro="" textlink="">
      <xdr:nvSpPr>
        <xdr:cNvPr id="43" name="Text Box 182"/>
        <xdr:cNvSpPr txBox="1">
          <a:spLocks noChangeArrowheads="1"/>
        </xdr:cNvSpPr>
      </xdr:nvSpPr>
      <xdr:spPr bwMode="auto">
        <a:xfrm>
          <a:off x="29136975" y="44862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4" name="Text Box 183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5" name="Text Box 184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6" name="Text Box 185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7" name="Text Box 186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8" name="Text Box 187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49" name="Text Box 188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50" name="Text Box 189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114300</xdr:colOff>
      <xdr:row>12</xdr:row>
      <xdr:rowOff>57150</xdr:rowOff>
    </xdr:to>
    <xdr:sp macro="" textlink="">
      <xdr:nvSpPr>
        <xdr:cNvPr id="51" name="Text Box 190"/>
        <xdr:cNvSpPr txBox="1">
          <a:spLocks noChangeArrowheads="1"/>
        </xdr:cNvSpPr>
      </xdr:nvSpPr>
      <xdr:spPr bwMode="auto">
        <a:xfrm>
          <a:off x="29136975" y="50863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2" name="Text Box 191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3" name="Text Box 192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4" name="Text Box 193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5" name="Text Box 194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6" name="Text Box 195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7" name="Text Box 196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8" name="Text Box 197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15</xdr:row>
      <xdr:rowOff>57150</xdr:rowOff>
    </xdr:to>
    <xdr:sp macro="" textlink="">
      <xdr:nvSpPr>
        <xdr:cNvPr id="59" name="Text Box 198"/>
        <xdr:cNvSpPr txBox="1">
          <a:spLocks noChangeArrowheads="1"/>
        </xdr:cNvSpPr>
      </xdr:nvSpPr>
      <xdr:spPr bwMode="auto">
        <a:xfrm>
          <a:off x="29136975" y="56864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0" name="Text Box 199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1" name="Text Box 200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2" name="Text Box 201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3" name="Text Box 202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4" name="Text Box 203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5" name="Text Box 204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6" name="Text Box 205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114300</xdr:colOff>
      <xdr:row>18</xdr:row>
      <xdr:rowOff>57150</xdr:rowOff>
    </xdr:to>
    <xdr:sp macro="" textlink="">
      <xdr:nvSpPr>
        <xdr:cNvPr id="67" name="Text Box 206"/>
        <xdr:cNvSpPr txBox="1">
          <a:spLocks noChangeArrowheads="1"/>
        </xdr:cNvSpPr>
      </xdr:nvSpPr>
      <xdr:spPr bwMode="auto">
        <a:xfrm>
          <a:off x="29136975" y="62865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68" name="Text Box 207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69" name="Text Box 208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0" name="Text Box 209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1" name="Text Box 210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2" name="Text Box 211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3" name="Text Box 212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4" name="Text Box 213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114300</xdr:colOff>
      <xdr:row>21</xdr:row>
      <xdr:rowOff>57150</xdr:rowOff>
    </xdr:to>
    <xdr:sp macro="" textlink="">
      <xdr:nvSpPr>
        <xdr:cNvPr id="75" name="Text Box 214"/>
        <xdr:cNvSpPr txBox="1">
          <a:spLocks noChangeArrowheads="1"/>
        </xdr:cNvSpPr>
      </xdr:nvSpPr>
      <xdr:spPr bwMode="auto">
        <a:xfrm>
          <a:off x="29136975" y="688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76" name="Text Box 215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77" name="Text Box 216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78" name="Text Box 217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79" name="Text Box 218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80" name="Text Box 219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81" name="Text Box 220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82" name="Text Box 221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114300</xdr:colOff>
      <xdr:row>24</xdr:row>
      <xdr:rowOff>57150</xdr:rowOff>
    </xdr:to>
    <xdr:sp macro="" textlink="">
      <xdr:nvSpPr>
        <xdr:cNvPr id="83" name="Text Box 222"/>
        <xdr:cNvSpPr txBox="1">
          <a:spLocks noChangeArrowheads="1"/>
        </xdr:cNvSpPr>
      </xdr:nvSpPr>
      <xdr:spPr bwMode="auto">
        <a:xfrm>
          <a:off x="29136975" y="74866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4" name="Text Box 223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5" name="Text Box 224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6" name="Text Box 225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7" name="Text Box 226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8" name="Text Box 227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89" name="Text Box 228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90" name="Text Box 229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114300</xdr:colOff>
      <xdr:row>27</xdr:row>
      <xdr:rowOff>57150</xdr:rowOff>
    </xdr:to>
    <xdr:sp macro="" textlink="">
      <xdr:nvSpPr>
        <xdr:cNvPr id="91" name="Text Box 230"/>
        <xdr:cNvSpPr txBox="1">
          <a:spLocks noChangeArrowheads="1"/>
        </xdr:cNvSpPr>
      </xdr:nvSpPr>
      <xdr:spPr bwMode="auto">
        <a:xfrm>
          <a:off x="29136975" y="80867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2" name="Text Box 231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3" name="Text Box 232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4" name="Text Box 233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5" name="Text Box 234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6" name="Text Box 235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7" name="Text Box 236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8" name="Text Box 237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114300</xdr:colOff>
      <xdr:row>30</xdr:row>
      <xdr:rowOff>57150</xdr:rowOff>
    </xdr:to>
    <xdr:sp macro="" textlink="">
      <xdr:nvSpPr>
        <xdr:cNvPr id="99" name="Text Box 238"/>
        <xdr:cNvSpPr txBox="1">
          <a:spLocks noChangeArrowheads="1"/>
        </xdr:cNvSpPr>
      </xdr:nvSpPr>
      <xdr:spPr bwMode="auto">
        <a:xfrm>
          <a:off x="29136975" y="86868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0" name="Text Box 239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1" name="Text Box 240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2" name="Text Box 241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3" name="Text Box 242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4" name="Text Box 243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5" name="Text Box 244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6" name="Text Box 245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07" name="Text Box 246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08" name="Text Box 247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09" name="Text Box 248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0" name="Text Box 249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1" name="Text Box 250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2" name="Text Box 251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3" name="Text Box 252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4" name="Text Box 253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15" name="Text Box 254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16" name="Text Box 263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17" name="Text Box 264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18" name="Text Box 265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114300</xdr:colOff>
      <xdr:row>33</xdr:row>
      <xdr:rowOff>57150</xdr:rowOff>
    </xdr:to>
    <xdr:sp macro="" textlink="">
      <xdr:nvSpPr>
        <xdr:cNvPr id="119" name="Text Box 266"/>
        <xdr:cNvSpPr txBox="1">
          <a:spLocks noChangeArrowheads="1"/>
        </xdr:cNvSpPr>
      </xdr:nvSpPr>
      <xdr:spPr bwMode="auto">
        <a:xfrm>
          <a:off x="29136975" y="92868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0" name="Text Box 247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1" name="Text Box 248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2" name="Text Box 249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3" name="Text Box 250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4" name="Text Box 251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5" name="Text Box 252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6" name="Text Box 253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114300</xdr:colOff>
      <xdr:row>36</xdr:row>
      <xdr:rowOff>57150</xdr:rowOff>
    </xdr:to>
    <xdr:sp macro="" textlink="">
      <xdr:nvSpPr>
        <xdr:cNvPr id="127" name="Text Box 254"/>
        <xdr:cNvSpPr txBox="1">
          <a:spLocks noChangeArrowheads="1"/>
        </xdr:cNvSpPr>
      </xdr:nvSpPr>
      <xdr:spPr bwMode="auto">
        <a:xfrm>
          <a:off x="29136975" y="98869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28" name="Text Box 159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29" name="Text Box 160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0" name="Text Box 161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1" name="Text Box 162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2" name="Text Box 163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3" name="Text Box 164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4" name="Text Box 165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257175</xdr:rowOff>
    </xdr:to>
    <xdr:sp macro="" textlink="">
      <xdr:nvSpPr>
        <xdr:cNvPr id="135" name="Text Box 166"/>
        <xdr:cNvSpPr txBox="1">
          <a:spLocks noChangeArrowheads="1"/>
        </xdr:cNvSpPr>
      </xdr:nvSpPr>
      <xdr:spPr bwMode="auto">
        <a:xfrm>
          <a:off x="29136975" y="3076575"/>
          <a:ext cx="1143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36" name="Text Box 167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37" name="Text Box 168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38" name="Text Box 169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39" name="Text Box 170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40" name="Text Box 171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41" name="Text Box 172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42" name="Text Box 173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143" name="Text Box 174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4" name="Text Box 175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5" name="Text Box 176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6" name="Text Box 177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7" name="Text Box 178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8" name="Text Box 179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49" name="Text Box 180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50" name="Text Box 181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151" name="Text Box 182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2" name="Text Box 183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3" name="Text Box 184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4" name="Text Box 185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5" name="Text Box 186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6" name="Text Box 187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7" name="Text Box 188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8" name="Text Box 189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159" name="Text Box 190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0" name="Text Box 191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1" name="Text Box 192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2" name="Text Box 193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3" name="Text Box 194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4" name="Text Box 195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5" name="Text Box 196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6" name="Text Box 197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167" name="Text Box 198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68" name="Text Box 199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69" name="Text Box 200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0" name="Text Box 201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1" name="Text Box 202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2" name="Text Box 203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3" name="Text Box 204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4" name="Text Box 205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175" name="Text Box 206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76" name="Text Box 207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77" name="Text Box 208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78" name="Text Box 209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79" name="Text Box 210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80" name="Text Box 211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81" name="Text Box 212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82" name="Text Box 213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183" name="Text Box 214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4" name="Text Box 215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5" name="Text Box 216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6" name="Text Box 217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7" name="Text Box 218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8" name="Text Box 219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89" name="Text Box 220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90" name="Text Box 221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191" name="Text Box 222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2" name="Text Box 223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3" name="Text Box 224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4" name="Text Box 225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5" name="Text Box 226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6" name="Text Box 227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7" name="Text Box 228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8" name="Text Box 229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199" name="Text Box 230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0" name="Text Box 231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1" name="Text Box 232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2" name="Text Box 233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3" name="Text Box 234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4" name="Text Box 235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5" name="Text Box 236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6" name="Text Box 237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207" name="Text Box 238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08" name="Text Box 239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09" name="Text Box 240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0" name="Text Box 241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1" name="Text Box 242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2" name="Text Box 24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3" name="Text Box 24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4" name="Text Box 24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15" name="Text Box 24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16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17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18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19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0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1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2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3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24" name="Text Box 26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25" name="Text Box 26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26" name="Text Box 26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227" name="Text Box 26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8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29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0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1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2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3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4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235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36" name="Text Box 159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37" name="Text Box 160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38" name="Text Box 161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39" name="Text Box 162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40" name="Text Box 163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41" name="Text Box 164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42" name="Text Box 165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243" name="Text Box 166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4" name="Text Box 167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5" name="Text Box 168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6" name="Text Box 169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7" name="Text Box 170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8" name="Text Box 171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49" name="Text Box 172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50" name="Text Box 173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251" name="Text Box 174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2" name="Text Box 175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3" name="Text Box 176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4" name="Text Box 177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5" name="Text Box 178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6" name="Text Box 179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7" name="Text Box 180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8" name="Text Box 181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259" name="Text Box 182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0" name="Text Box 183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1" name="Text Box 184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2" name="Text Box 185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3" name="Text Box 186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4" name="Text Box 187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5" name="Text Box 188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6" name="Text Box 189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267" name="Text Box 190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68" name="Text Box 191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69" name="Text Box 192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0" name="Text Box 193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1" name="Text Box 194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2" name="Text Box 195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3" name="Text Box 196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4" name="Text Box 197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275" name="Text Box 198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76" name="Text Box 199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77" name="Text Box 200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78" name="Text Box 201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79" name="Text Box 202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80" name="Text Box 203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81" name="Text Box 204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82" name="Text Box 205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283" name="Text Box 206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4" name="Text Box 207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5" name="Text Box 208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6" name="Text Box 209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7" name="Text Box 210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8" name="Text Box 211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89" name="Text Box 212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90" name="Text Box 213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291" name="Text Box 214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2" name="Text Box 215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3" name="Text Box 216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4" name="Text Box 217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5" name="Text Box 218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6" name="Text Box 219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7" name="Text Box 220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8" name="Text Box 221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299" name="Text Box 222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0" name="Text Box 223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1" name="Text Box 224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2" name="Text Box 225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3" name="Text Box 226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4" name="Text Box 227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5" name="Text Box 228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6" name="Text Box 229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307" name="Text Box 230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08" name="Text Box 231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09" name="Text Box 232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0" name="Text Box 233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1" name="Text Box 234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2" name="Text Box 235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3" name="Text Box 236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4" name="Text Box 237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315" name="Text Box 238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16" name="Text Box 239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17" name="Text Box 240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18" name="Text Box 241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19" name="Text Box 242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20" name="Text Box 24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21" name="Text Box 24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22" name="Text Box 24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23" name="Text Box 24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4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5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6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7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8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29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0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1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32" name="Text Box 26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33" name="Text Box 26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34" name="Text Box 26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335" name="Text Box 26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6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7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8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39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40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41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42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343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4" name="Text Box 159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5" name="Text Box 160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6" name="Text Box 161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7" name="Text Box 162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8" name="Text Box 163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49" name="Text Box 164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50" name="Text Box 165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114300</xdr:colOff>
      <xdr:row>1</xdr:row>
      <xdr:rowOff>247650</xdr:rowOff>
    </xdr:to>
    <xdr:sp macro="" textlink="">
      <xdr:nvSpPr>
        <xdr:cNvPr id="351" name="Text Box 166"/>
        <xdr:cNvSpPr txBox="1">
          <a:spLocks noChangeArrowheads="1"/>
        </xdr:cNvSpPr>
      </xdr:nvSpPr>
      <xdr:spPr bwMode="auto">
        <a:xfrm>
          <a:off x="29136975" y="30765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2" name="Text Box 167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3" name="Text Box 168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4" name="Text Box 169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5" name="Text Box 170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6" name="Text Box 171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7" name="Text Box 172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8" name="Text Box 173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114300</xdr:colOff>
      <xdr:row>5</xdr:row>
      <xdr:rowOff>57150</xdr:rowOff>
    </xdr:to>
    <xdr:sp macro="" textlink="">
      <xdr:nvSpPr>
        <xdr:cNvPr id="359" name="Text Box 174"/>
        <xdr:cNvSpPr txBox="1">
          <a:spLocks noChangeArrowheads="1"/>
        </xdr:cNvSpPr>
      </xdr:nvSpPr>
      <xdr:spPr bwMode="auto">
        <a:xfrm>
          <a:off x="29136975" y="36861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0" name="Text Box 175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1" name="Text Box 176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2" name="Text Box 177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3" name="Text Box 178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4" name="Text Box 179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5" name="Text Box 180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6" name="Text Box 181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114300</xdr:colOff>
      <xdr:row>8</xdr:row>
      <xdr:rowOff>57150</xdr:rowOff>
    </xdr:to>
    <xdr:sp macro="" textlink="">
      <xdr:nvSpPr>
        <xdr:cNvPr id="367" name="Text Box 182"/>
        <xdr:cNvSpPr txBox="1">
          <a:spLocks noChangeArrowheads="1"/>
        </xdr:cNvSpPr>
      </xdr:nvSpPr>
      <xdr:spPr bwMode="auto">
        <a:xfrm>
          <a:off x="29136975" y="42862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68" name="Text Box 183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69" name="Text Box 184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0" name="Text Box 185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1" name="Text Box 186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2" name="Text Box 187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3" name="Text Box 188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4" name="Text Box 189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114300</xdr:colOff>
      <xdr:row>11</xdr:row>
      <xdr:rowOff>57150</xdr:rowOff>
    </xdr:to>
    <xdr:sp macro="" textlink="">
      <xdr:nvSpPr>
        <xdr:cNvPr id="375" name="Text Box 190"/>
        <xdr:cNvSpPr txBox="1">
          <a:spLocks noChangeArrowheads="1"/>
        </xdr:cNvSpPr>
      </xdr:nvSpPr>
      <xdr:spPr bwMode="auto">
        <a:xfrm>
          <a:off x="29136975" y="48863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76" name="Text Box 191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77" name="Text Box 192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78" name="Text Box 193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79" name="Text Box 194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80" name="Text Box 195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81" name="Text Box 196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82" name="Text Box 197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14</xdr:row>
      <xdr:rowOff>57150</xdr:rowOff>
    </xdr:to>
    <xdr:sp macro="" textlink="">
      <xdr:nvSpPr>
        <xdr:cNvPr id="383" name="Text Box 198"/>
        <xdr:cNvSpPr txBox="1">
          <a:spLocks noChangeArrowheads="1"/>
        </xdr:cNvSpPr>
      </xdr:nvSpPr>
      <xdr:spPr bwMode="auto">
        <a:xfrm>
          <a:off x="29136975" y="54864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4" name="Text Box 199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5" name="Text Box 200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6" name="Text Box 201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7" name="Text Box 202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8" name="Text Box 203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89" name="Text Box 204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90" name="Text Box 205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114300</xdr:colOff>
      <xdr:row>17</xdr:row>
      <xdr:rowOff>57150</xdr:rowOff>
    </xdr:to>
    <xdr:sp macro="" textlink="">
      <xdr:nvSpPr>
        <xdr:cNvPr id="391" name="Text Box 206"/>
        <xdr:cNvSpPr txBox="1">
          <a:spLocks noChangeArrowheads="1"/>
        </xdr:cNvSpPr>
      </xdr:nvSpPr>
      <xdr:spPr bwMode="auto">
        <a:xfrm>
          <a:off x="29136975" y="60864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2" name="Text Box 207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3" name="Text Box 208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4" name="Text Box 209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5" name="Text Box 210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6" name="Text Box 211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7" name="Text Box 212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8" name="Text Box 213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114300</xdr:colOff>
      <xdr:row>20</xdr:row>
      <xdr:rowOff>57150</xdr:rowOff>
    </xdr:to>
    <xdr:sp macro="" textlink="">
      <xdr:nvSpPr>
        <xdr:cNvPr id="399" name="Text Box 214"/>
        <xdr:cNvSpPr txBox="1">
          <a:spLocks noChangeArrowheads="1"/>
        </xdr:cNvSpPr>
      </xdr:nvSpPr>
      <xdr:spPr bwMode="auto">
        <a:xfrm>
          <a:off x="29136975" y="66865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0" name="Text Box 215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1" name="Text Box 216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2" name="Text Box 217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3" name="Text Box 218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4" name="Text Box 219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5" name="Text Box 220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6" name="Text Box 221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114300</xdr:colOff>
      <xdr:row>23</xdr:row>
      <xdr:rowOff>57150</xdr:rowOff>
    </xdr:to>
    <xdr:sp macro="" textlink="">
      <xdr:nvSpPr>
        <xdr:cNvPr id="407" name="Text Box 222"/>
        <xdr:cNvSpPr txBox="1">
          <a:spLocks noChangeArrowheads="1"/>
        </xdr:cNvSpPr>
      </xdr:nvSpPr>
      <xdr:spPr bwMode="auto">
        <a:xfrm>
          <a:off x="29136975" y="72866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08" name="Text Box 223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09" name="Text Box 224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0" name="Text Box 225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1" name="Text Box 226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2" name="Text Box 227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3" name="Text Box 228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4" name="Text Box 229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114300</xdr:colOff>
      <xdr:row>26</xdr:row>
      <xdr:rowOff>57150</xdr:rowOff>
    </xdr:to>
    <xdr:sp macro="" textlink="">
      <xdr:nvSpPr>
        <xdr:cNvPr id="415" name="Text Box 230"/>
        <xdr:cNvSpPr txBox="1">
          <a:spLocks noChangeArrowheads="1"/>
        </xdr:cNvSpPr>
      </xdr:nvSpPr>
      <xdr:spPr bwMode="auto">
        <a:xfrm>
          <a:off x="29136975" y="788670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16" name="Text Box 231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17" name="Text Box 232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18" name="Text Box 233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19" name="Text Box 234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20" name="Text Box 235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21" name="Text Box 236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22" name="Text Box 237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114300</xdr:colOff>
      <xdr:row>29</xdr:row>
      <xdr:rowOff>57150</xdr:rowOff>
    </xdr:to>
    <xdr:sp macro="" textlink="">
      <xdr:nvSpPr>
        <xdr:cNvPr id="423" name="Text Box 238"/>
        <xdr:cNvSpPr txBox="1">
          <a:spLocks noChangeArrowheads="1"/>
        </xdr:cNvSpPr>
      </xdr:nvSpPr>
      <xdr:spPr bwMode="auto">
        <a:xfrm>
          <a:off x="29136975" y="848677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4" name="Text Box 239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5" name="Text Box 240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6" name="Text Box 241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7" name="Text Box 242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8" name="Text Box 24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29" name="Text Box 24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30" name="Text Box 24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31" name="Text Box 24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2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3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4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5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6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7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8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39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40" name="Text Box 263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41" name="Text Box 264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42" name="Text Box 265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114300</xdr:colOff>
      <xdr:row>32</xdr:row>
      <xdr:rowOff>57150</xdr:rowOff>
    </xdr:to>
    <xdr:sp macro="" textlink="">
      <xdr:nvSpPr>
        <xdr:cNvPr id="443" name="Text Box 266"/>
        <xdr:cNvSpPr txBox="1">
          <a:spLocks noChangeArrowheads="1"/>
        </xdr:cNvSpPr>
      </xdr:nvSpPr>
      <xdr:spPr bwMode="auto">
        <a:xfrm>
          <a:off x="29136975" y="9086850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4" name="Text Box 247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5" name="Text Box 248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6" name="Text Box 249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7" name="Text Box 250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8" name="Text Box 251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49" name="Text Box 252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50" name="Text Box 253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114300</xdr:colOff>
      <xdr:row>35</xdr:row>
      <xdr:rowOff>57150</xdr:rowOff>
    </xdr:to>
    <xdr:sp macro="" textlink="">
      <xdr:nvSpPr>
        <xdr:cNvPr id="451" name="Text Box 254"/>
        <xdr:cNvSpPr txBox="1">
          <a:spLocks noChangeArrowheads="1"/>
        </xdr:cNvSpPr>
      </xdr:nvSpPr>
      <xdr:spPr bwMode="auto">
        <a:xfrm>
          <a:off x="29136975" y="9686925"/>
          <a:ext cx="114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942981</xdr:colOff>
      <xdr:row>99</xdr:row>
      <xdr:rowOff>180981</xdr:rowOff>
    </xdr:from>
    <xdr:to>
      <xdr:col>16</xdr:col>
      <xdr:colOff>247650</xdr:colOff>
      <xdr:row>112</xdr:row>
      <xdr:rowOff>200031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745191</xdr:colOff>
      <xdr:row>777</xdr:row>
      <xdr:rowOff>29135</xdr:rowOff>
    </xdr:from>
    <xdr:to>
      <xdr:col>30</xdr:col>
      <xdr:colOff>655543</xdr:colOff>
      <xdr:row>790</xdr:row>
      <xdr:rowOff>4482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782410</xdr:colOff>
      <xdr:row>1498</xdr:row>
      <xdr:rowOff>145596</xdr:rowOff>
    </xdr:from>
    <xdr:to>
      <xdr:col>27</xdr:col>
      <xdr:colOff>605517</xdr:colOff>
      <xdr:row>1512</xdr:row>
      <xdr:rowOff>31296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ucnuoc_2018@10ngay@A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2017\Du%20bao\Mucnuoc_2017@10ngay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"/>
      <sheetName val="hochua"/>
      <sheetName val="Data"/>
      <sheetName val="Ketqua"/>
      <sheetName val="DubaoSongDa@2017"/>
      <sheetName val="DubaoSongThao"/>
      <sheetName val="DubaoSongLo"/>
      <sheetName val="DubaoSongHong"/>
      <sheetName val="HoSonLa"/>
      <sheetName val="HoHoaBinh"/>
      <sheetName val="HoTuyenQuang"/>
      <sheetName val="Nam Muc"/>
      <sheetName val="Nam Giang"/>
      <sheetName val="HoHuoiQuang"/>
      <sheetName val="HoBanChat"/>
      <sheetName val="Banchatdb"/>
      <sheetName val="HoLaiChau"/>
      <sheetName val="HoThacBa"/>
      <sheetName val="MT-LC"/>
      <sheetName val="SL-HB (2)"/>
      <sheetName val="SL-HB"/>
      <sheetName val="NgoiThia"/>
      <sheetName val="DubaoSongLo@Cu"/>
      <sheetName val="NgoiNhu"/>
      <sheetName val="KGBM-TQ"/>
      <sheetName val="KGBM-BL"/>
      <sheetName val="NamMu"/>
      <sheetName val="TAM"/>
      <sheetName val="00000000"/>
      <sheetName val="000000000000"/>
      <sheetName val="BanChat"/>
      <sheetName val="Thongtin"/>
    </sheetNames>
    <definedNames>
      <definedName name="NSData"/>
      <definedName name="Read"/>
    </definedNames>
    <sheetDataSet>
      <sheetData sheetId="0"/>
      <sheetData sheetId="1">
        <row r="1503">
          <cell r="Q1503">
            <v>608</v>
          </cell>
        </row>
        <row r="1504">
          <cell r="Q1504">
            <v>610</v>
          </cell>
        </row>
        <row r="1505">
          <cell r="Q1505">
            <v>610</v>
          </cell>
        </row>
        <row r="1506">
          <cell r="Q1506">
            <v>610</v>
          </cell>
        </row>
        <row r="1507">
          <cell r="Q1507">
            <v>610</v>
          </cell>
        </row>
        <row r="1508">
          <cell r="Q1508">
            <v>610</v>
          </cell>
        </row>
        <row r="1509">
          <cell r="Q1509">
            <v>306</v>
          </cell>
        </row>
        <row r="1510">
          <cell r="Q1510">
            <v>917</v>
          </cell>
        </row>
        <row r="1511">
          <cell r="Q1511">
            <v>1243</v>
          </cell>
        </row>
        <row r="1512">
          <cell r="Q1512">
            <v>1563</v>
          </cell>
        </row>
        <row r="1513">
          <cell r="Q1513">
            <v>1558</v>
          </cell>
        </row>
        <row r="1514">
          <cell r="Q1514">
            <v>2178</v>
          </cell>
        </row>
        <row r="1515">
          <cell r="Q1515">
            <v>2178</v>
          </cell>
        </row>
        <row r="1516">
          <cell r="Q1516">
            <v>1870</v>
          </cell>
        </row>
        <row r="1517">
          <cell r="Q1517">
            <v>1875</v>
          </cell>
        </row>
        <row r="1518">
          <cell r="Q1518">
            <v>1557</v>
          </cell>
        </row>
        <row r="1519">
          <cell r="Q1519">
            <v>1244</v>
          </cell>
        </row>
        <row r="1520">
          <cell r="Q1520">
            <v>1245</v>
          </cell>
        </row>
        <row r="1521">
          <cell r="Q1521">
            <v>1250</v>
          </cell>
        </row>
        <row r="1522">
          <cell r="Q1522">
            <v>1250</v>
          </cell>
        </row>
        <row r="1523">
          <cell r="Q1523">
            <v>1165</v>
          </cell>
        </row>
        <row r="1524">
          <cell r="Q1524">
            <v>1578</v>
          </cell>
        </row>
        <row r="1525">
          <cell r="Q1525">
            <v>933</v>
          </cell>
        </row>
        <row r="1526">
          <cell r="Q1526">
            <v>1244</v>
          </cell>
        </row>
        <row r="1527">
          <cell r="Q1527">
            <v>1869</v>
          </cell>
        </row>
      </sheetData>
      <sheetData sheetId="2">
        <row r="1159">
          <cell r="M1159">
            <v>3286.9999999999995</v>
          </cell>
          <cell r="N1159">
            <v>1866</v>
          </cell>
        </row>
        <row r="1160">
          <cell r="M1160">
            <v>3251</v>
          </cell>
          <cell r="N1160">
            <v>1857</v>
          </cell>
        </row>
        <row r="1161">
          <cell r="M1161">
            <v>3343</v>
          </cell>
          <cell r="N1161">
            <v>1845</v>
          </cell>
        </row>
        <row r="1162">
          <cell r="M1162">
            <v>3421</v>
          </cell>
          <cell r="N1162">
            <v>1832</v>
          </cell>
        </row>
        <row r="1163">
          <cell r="M1163">
            <v>3465</v>
          </cell>
          <cell r="N1163">
            <v>1828</v>
          </cell>
        </row>
        <row r="1164">
          <cell r="M1164">
            <v>3490</v>
          </cell>
          <cell r="N1164">
            <v>1842.0000000000002</v>
          </cell>
        </row>
        <row r="1165">
          <cell r="M1165">
            <v>3522</v>
          </cell>
          <cell r="N1165">
            <v>1865.0000000000002</v>
          </cell>
        </row>
        <row r="1166">
          <cell r="M1166">
            <v>3554</v>
          </cell>
          <cell r="N1166">
            <v>1888</v>
          </cell>
        </row>
        <row r="1167">
          <cell r="M1167">
            <v>3586</v>
          </cell>
          <cell r="N1167">
            <v>1911</v>
          </cell>
        </row>
        <row r="1168">
          <cell r="M1168">
            <v>3575</v>
          </cell>
          <cell r="N1168">
            <v>1930</v>
          </cell>
        </row>
        <row r="1169">
          <cell r="M1169">
            <v>3568</v>
          </cell>
          <cell r="N1169">
            <v>1939</v>
          </cell>
        </row>
        <row r="1170">
          <cell r="M1170">
            <v>3561.9999999999995</v>
          </cell>
          <cell r="N1170">
            <v>1942.0000000000002</v>
          </cell>
        </row>
        <row r="1171">
          <cell r="M1171">
            <v>3561.9999999999995</v>
          </cell>
          <cell r="N1171">
            <v>1939.9999999999998</v>
          </cell>
        </row>
        <row r="1172">
          <cell r="M1172">
            <v>3561.9999999999995</v>
          </cell>
          <cell r="N1172">
            <v>1938</v>
          </cell>
        </row>
        <row r="1173">
          <cell r="M1173">
            <v>3550</v>
          </cell>
          <cell r="N1173">
            <v>1938</v>
          </cell>
        </row>
        <row r="1174">
          <cell r="M1174">
            <v>3521</v>
          </cell>
          <cell r="N1174">
            <v>1939</v>
          </cell>
        </row>
        <row r="1175">
          <cell r="M1175">
            <v>3514</v>
          </cell>
          <cell r="N1175">
            <v>1942.0000000000002</v>
          </cell>
        </row>
        <row r="1176">
          <cell r="M1176">
            <v>3519</v>
          </cell>
          <cell r="N1176">
            <v>1939</v>
          </cell>
        </row>
        <row r="1177">
          <cell r="M1177">
            <v>3521.3333333333335</v>
          </cell>
          <cell r="N1177">
            <v>1939</v>
          </cell>
        </row>
        <row r="1178">
          <cell r="M1178">
            <v>3523.6666666666665</v>
          </cell>
          <cell r="N1178">
            <v>1939</v>
          </cell>
        </row>
        <row r="1179">
          <cell r="M1179">
            <v>3526</v>
          </cell>
          <cell r="N1179">
            <v>1939</v>
          </cell>
        </row>
        <row r="1180">
          <cell r="M1180">
            <v>3520.0000000000005</v>
          </cell>
          <cell r="N1180">
            <v>1937</v>
          </cell>
        </row>
        <row r="1181">
          <cell r="M1181">
            <v>3513.0000000000005</v>
          </cell>
          <cell r="N1181">
            <v>1929</v>
          </cell>
        </row>
        <row r="1182">
          <cell r="M1182">
            <v>3508</v>
          </cell>
          <cell r="N1182">
            <v>1920</v>
          </cell>
        </row>
        <row r="1183">
          <cell r="M1183">
            <v>3506</v>
          </cell>
          <cell r="N1183">
            <v>1907</v>
          </cell>
        </row>
        <row r="1184">
          <cell r="M1184">
            <v>3520.0000000000005</v>
          </cell>
          <cell r="N1184">
            <v>1897</v>
          </cell>
        </row>
        <row r="1185">
          <cell r="M1185">
            <v>3551</v>
          </cell>
          <cell r="N1185">
            <v>1891</v>
          </cell>
        </row>
        <row r="1186">
          <cell r="M1186">
            <v>3617</v>
          </cell>
          <cell r="N1186">
            <v>1887</v>
          </cell>
        </row>
        <row r="1187">
          <cell r="M1187">
            <v>3651</v>
          </cell>
          <cell r="N1187">
            <v>1895</v>
          </cell>
        </row>
        <row r="1188">
          <cell r="M1188">
            <v>3661</v>
          </cell>
          <cell r="N1188">
            <v>1907.9999999999998</v>
          </cell>
        </row>
        <row r="1189">
          <cell r="M1189">
            <v>3668</v>
          </cell>
          <cell r="N1189">
            <v>1926.3333333333333</v>
          </cell>
        </row>
        <row r="1190">
          <cell r="M1190">
            <v>3675</v>
          </cell>
          <cell r="N1190">
            <v>1944.6666666666665</v>
          </cell>
        </row>
        <row r="1191">
          <cell r="M1191">
            <v>3682</v>
          </cell>
          <cell r="N1191">
            <v>1963</v>
          </cell>
        </row>
        <row r="1192">
          <cell r="M1192">
            <v>3686.9999999999995</v>
          </cell>
          <cell r="N1192">
            <v>1972</v>
          </cell>
        </row>
        <row r="1193">
          <cell r="M1193">
            <v>3671</v>
          </cell>
          <cell r="N1193">
            <v>1980</v>
          </cell>
        </row>
        <row r="1194">
          <cell r="M1194">
            <v>3657</v>
          </cell>
          <cell r="N1194">
            <v>1985.0000000000002</v>
          </cell>
        </row>
        <row r="1195">
          <cell r="M1195">
            <v>3664</v>
          </cell>
          <cell r="N1195">
            <v>1994.0000000000002</v>
          </cell>
        </row>
        <row r="1196">
          <cell r="M1196">
            <v>3694</v>
          </cell>
          <cell r="N1196">
            <v>2007</v>
          </cell>
        </row>
        <row r="1197">
          <cell r="M1197">
            <v>3702.0000000000005</v>
          </cell>
          <cell r="N1197">
            <v>2023</v>
          </cell>
        </row>
        <row r="1198">
          <cell r="M1198">
            <v>3686.9999999999995</v>
          </cell>
          <cell r="N1198">
            <v>2055</v>
          </cell>
        </row>
        <row r="1199">
          <cell r="M1199">
            <v>3690</v>
          </cell>
          <cell r="N1199">
            <v>2077</v>
          </cell>
        </row>
        <row r="1200">
          <cell r="M1200">
            <v>3688.0000000000005</v>
          </cell>
          <cell r="N1200">
            <v>2096</v>
          </cell>
        </row>
        <row r="1201">
          <cell r="M1201">
            <v>3682.666666666667</v>
          </cell>
          <cell r="N1201">
            <v>2097.3333333333335</v>
          </cell>
        </row>
        <row r="1202">
          <cell r="M1202">
            <v>3677.3333333333335</v>
          </cell>
          <cell r="N1202">
            <v>2098.6666666666665</v>
          </cell>
        </row>
        <row r="1203">
          <cell r="M1203">
            <v>3672</v>
          </cell>
          <cell r="N1203">
            <v>2100</v>
          </cell>
        </row>
        <row r="1204">
          <cell r="M1204">
            <v>3611</v>
          </cell>
          <cell r="N1204">
            <v>2090</v>
          </cell>
        </row>
        <row r="1205">
          <cell r="M1205">
            <v>3576</v>
          </cell>
          <cell r="N1205">
            <v>2075</v>
          </cell>
        </row>
        <row r="1206">
          <cell r="M1206">
            <v>3540.9999999999995</v>
          </cell>
          <cell r="N1206">
            <v>2054</v>
          </cell>
        </row>
        <row r="1207">
          <cell r="M1207">
            <v>3522</v>
          </cell>
          <cell r="N1207">
            <v>2023</v>
          </cell>
        </row>
        <row r="1208">
          <cell r="M1208">
            <v>3622</v>
          </cell>
          <cell r="N1208">
            <v>2013</v>
          </cell>
        </row>
        <row r="1209">
          <cell r="M1209">
            <v>3651</v>
          </cell>
          <cell r="N1209">
            <v>1973.9999999999998</v>
          </cell>
        </row>
        <row r="1210">
          <cell r="M1210">
            <v>3667</v>
          </cell>
          <cell r="N1210">
            <v>1972</v>
          </cell>
        </row>
        <row r="1211">
          <cell r="M1211">
            <v>3668</v>
          </cell>
          <cell r="N1211">
            <v>1988</v>
          </cell>
        </row>
        <row r="1212">
          <cell r="M1212">
            <v>3668</v>
          </cell>
          <cell r="N1212">
            <v>2011</v>
          </cell>
        </row>
        <row r="1213">
          <cell r="M1213">
            <v>3669.6666666666665</v>
          </cell>
          <cell r="N1213">
            <v>2037.6666666666667</v>
          </cell>
        </row>
        <row r="1214">
          <cell r="M1214">
            <v>3671.333333333333</v>
          </cell>
          <cell r="N1214">
            <v>2064.3333333333335</v>
          </cell>
        </row>
        <row r="1215">
          <cell r="M1215">
            <v>3672.9999999999995</v>
          </cell>
          <cell r="N1215">
            <v>2091</v>
          </cell>
        </row>
        <row r="1216">
          <cell r="M1216">
            <v>3628</v>
          </cell>
          <cell r="N1216">
            <v>2111</v>
          </cell>
        </row>
        <row r="1217">
          <cell r="M1217">
            <v>3582</v>
          </cell>
          <cell r="N1217">
            <v>2127</v>
          </cell>
        </row>
        <row r="1218">
          <cell r="M1218">
            <v>3540.9999999999995</v>
          </cell>
          <cell r="N1218">
            <v>2123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"/>
      <sheetName val="hochua"/>
      <sheetName val="Data"/>
      <sheetName val="00000000"/>
      <sheetName val="000000000000"/>
    </sheetNames>
    <sheetDataSet>
      <sheetData sheetId="0"/>
      <sheetData sheetId="1">
        <row r="109">
          <cell r="M109">
            <v>618</v>
          </cell>
        </row>
        <row r="110">
          <cell r="M110">
            <v>836</v>
          </cell>
        </row>
        <row r="111">
          <cell r="M111">
            <v>981</v>
          </cell>
        </row>
        <row r="112">
          <cell r="M112">
            <v>980</v>
          </cell>
        </row>
        <row r="113">
          <cell r="M113">
            <v>907</v>
          </cell>
        </row>
        <row r="114">
          <cell r="M114">
            <v>932</v>
          </cell>
        </row>
        <row r="115">
          <cell r="M115">
            <v>786</v>
          </cell>
        </row>
        <row r="116">
          <cell r="M116">
            <v>786</v>
          </cell>
        </row>
        <row r="117">
          <cell r="M117">
            <v>786</v>
          </cell>
        </row>
        <row r="118">
          <cell r="M118">
            <v>831</v>
          </cell>
        </row>
        <row r="119">
          <cell r="M119">
            <v>831</v>
          </cell>
        </row>
        <row r="120">
          <cell r="M120">
            <v>831</v>
          </cell>
        </row>
        <row r="121">
          <cell r="M121">
            <v>830</v>
          </cell>
        </row>
        <row r="122">
          <cell r="M122">
            <v>832</v>
          </cell>
        </row>
        <row r="123">
          <cell r="M123">
            <v>832</v>
          </cell>
        </row>
        <row r="124">
          <cell r="M124">
            <v>832</v>
          </cell>
        </row>
        <row r="125">
          <cell r="M125">
            <v>832</v>
          </cell>
        </row>
        <row r="126">
          <cell r="M126">
            <v>759</v>
          </cell>
        </row>
        <row r="127">
          <cell r="M127">
            <v>759</v>
          </cell>
        </row>
        <row r="128">
          <cell r="M128">
            <v>760</v>
          </cell>
        </row>
        <row r="129">
          <cell r="M129">
            <v>760</v>
          </cell>
        </row>
        <row r="130">
          <cell r="M130">
            <v>760</v>
          </cell>
        </row>
        <row r="131">
          <cell r="M131">
            <v>718</v>
          </cell>
        </row>
        <row r="132">
          <cell r="M132">
            <v>703</v>
          </cell>
        </row>
        <row r="133">
          <cell r="M133">
            <v>760</v>
          </cell>
        </row>
        <row r="134">
          <cell r="M134">
            <v>758</v>
          </cell>
        </row>
        <row r="135">
          <cell r="M135">
            <v>758</v>
          </cell>
        </row>
        <row r="136">
          <cell r="M136">
            <v>976</v>
          </cell>
        </row>
        <row r="137">
          <cell r="M137">
            <v>976</v>
          </cell>
        </row>
        <row r="138">
          <cell r="M138">
            <v>976</v>
          </cell>
        </row>
        <row r="139">
          <cell r="M139">
            <v>975</v>
          </cell>
        </row>
        <row r="140">
          <cell r="M140">
            <v>975</v>
          </cell>
        </row>
        <row r="141">
          <cell r="M141">
            <v>828</v>
          </cell>
        </row>
        <row r="142">
          <cell r="M142">
            <v>702</v>
          </cell>
        </row>
        <row r="143">
          <cell r="M143">
            <v>618</v>
          </cell>
        </row>
        <row r="144">
          <cell r="M144">
            <v>611</v>
          </cell>
        </row>
        <row r="145">
          <cell r="M145">
            <v>757</v>
          </cell>
        </row>
        <row r="146">
          <cell r="M146">
            <v>975</v>
          </cell>
        </row>
        <row r="147">
          <cell r="M147">
            <v>1047</v>
          </cell>
        </row>
        <row r="148">
          <cell r="M148">
            <v>1046</v>
          </cell>
        </row>
        <row r="149">
          <cell r="M149">
            <v>973</v>
          </cell>
        </row>
        <row r="150">
          <cell r="M150">
            <v>899</v>
          </cell>
        </row>
        <row r="151">
          <cell r="M151">
            <v>754</v>
          </cell>
        </row>
        <row r="152">
          <cell r="M152">
            <v>432</v>
          </cell>
        </row>
        <row r="153">
          <cell r="M153">
            <v>538</v>
          </cell>
        </row>
        <row r="154">
          <cell r="M154">
            <v>534</v>
          </cell>
        </row>
        <row r="155">
          <cell r="M155">
            <v>580</v>
          </cell>
        </row>
        <row r="156">
          <cell r="M156">
            <v>586</v>
          </cell>
        </row>
        <row r="157">
          <cell r="M157">
            <v>602</v>
          </cell>
        </row>
        <row r="158">
          <cell r="M158">
            <v>664</v>
          </cell>
        </row>
        <row r="159">
          <cell r="M159">
            <v>881</v>
          </cell>
        </row>
        <row r="160">
          <cell r="M160">
            <v>954</v>
          </cell>
        </row>
        <row r="161">
          <cell r="M161">
            <v>1400</v>
          </cell>
        </row>
        <row r="162">
          <cell r="M162">
            <v>2082</v>
          </cell>
        </row>
        <row r="163">
          <cell r="M163">
            <v>2152</v>
          </cell>
        </row>
        <row r="164">
          <cell r="M164">
            <v>2081</v>
          </cell>
        </row>
        <row r="165">
          <cell r="M165">
            <v>2225</v>
          </cell>
        </row>
        <row r="166">
          <cell r="M166">
            <v>2470</v>
          </cell>
        </row>
        <row r="167">
          <cell r="M167">
            <v>2145</v>
          </cell>
        </row>
        <row r="168">
          <cell r="M168">
            <v>1998</v>
          </cell>
        </row>
        <row r="169">
          <cell r="M169">
            <v>2068</v>
          </cell>
        </row>
        <row r="170">
          <cell r="M170">
            <v>2066</v>
          </cell>
        </row>
        <row r="171">
          <cell r="M171">
            <v>2063</v>
          </cell>
        </row>
        <row r="172">
          <cell r="M172">
            <v>2569</v>
          </cell>
        </row>
        <row r="173">
          <cell r="M173">
            <v>2346</v>
          </cell>
        </row>
        <row r="174">
          <cell r="M174">
            <v>2271</v>
          </cell>
        </row>
        <row r="175">
          <cell r="M175">
            <v>1989</v>
          </cell>
        </row>
        <row r="176">
          <cell r="M176">
            <v>1900</v>
          </cell>
        </row>
        <row r="177">
          <cell r="M177">
            <v>1816</v>
          </cell>
        </row>
        <row r="178">
          <cell r="M178">
            <v>1732</v>
          </cell>
        </row>
        <row r="179">
          <cell r="M179">
            <v>1647</v>
          </cell>
        </row>
        <row r="180">
          <cell r="M180">
            <v>1894</v>
          </cell>
        </row>
        <row r="181">
          <cell r="M181">
            <v>1892</v>
          </cell>
        </row>
        <row r="182">
          <cell r="M182">
            <v>2139</v>
          </cell>
        </row>
        <row r="183">
          <cell r="M183">
            <v>2302</v>
          </cell>
        </row>
        <row r="184">
          <cell r="M184">
            <v>2133</v>
          </cell>
        </row>
        <row r="185">
          <cell r="M185">
            <v>2048</v>
          </cell>
        </row>
        <row r="186">
          <cell r="M186">
            <v>2046</v>
          </cell>
        </row>
        <row r="187">
          <cell r="M187">
            <v>1878</v>
          </cell>
        </row>
        <row r="188">
          <cell r="M188">
            <v>1898</v>
          </cell>
        </row>
        <row r="189">
          <cell r="M189">
            <v>1652</v>
          </cell>
        </row>
        <row r="190">
          <cell r="M190">
            <v>1571</v>
          </cell>
        </row>
        <row r="191">
          <cell r="M191">
            <v>1404</v>
          </cell>
        </row>
        <row r="192">
          <cell r="M192">
            <v>1570</v>
          </cell>
        </row>
        <row r="193">
          <cell r="M193">
            <v>1321</v>
          </cell>
        </row>
        <row r="194">
          <cell r="M194">
            <v>1405</v>
          </cell>
        </row>
        <row r="195">
          <cell r="M195">
            <v>1570</v>
          </cell>
        </row>
        <row r="196">
          <cell r="M196">
            <v>1736</v>
          </cell>
        </row>
        <row r="197">
          <cell r="M197">
            <v>1819</v>
          </cell>
        </row>
        <row r="770">
          <cell r="U770">
            <v>2999</v>
          </cell>
        </row>
        <row r="771">
          <cell r="U771">
            <v>3001</v>
          </cell>
        </row>
        <row r="772">
          <cell r="U772">
            <v>3106</v>
          </cell>
        </row>
        <row r="773">
          <cell r="U773">
            <v>3015</v>
          </cell>
        </row>
        <row r="774">
          <cell r="U774">
            <v>2423</v>
          </cell>
        </row>
        <row r="775">
          <cell r="U775">
            <v>2516</v>
          </cell>
        </row>
        <row r="776">
          <cell r="U776">
            <v>2877</v>
          </cell>
        </row>
        <row r="777">
          <cell r="U777">
            <v>3389</v>
          </cell>
        </row>
        <row r="778">
          <cell r="U778">
            <v>3750</v>
          </cell>
        </row>
        <row r="779">
          <cell r="U779">
            <v>3408</v>
          </cell>
        </row>
        <row r="780">
          <cell r="U780">
            <v>3407</v>
          </cell>
        </row>
        <row r="781">
          <cell r="U781">
            <v>3510</v>
          </cell>
        </row>
        <row r="782">
          <cell r="U782">
            <v>3304</v>
          </cell>
        </row>
        <row r="783">
          <cell r="U783">
            <v>3075</v>
          </cell>
        </row>
        <row r="784">
          <cell r="U784">
            <v>2670</v>
          </cell>
        </row>
        <row r="785">
          <cell r="U785">
            <v>2566</v>
          </cell>
        </row>
        <row r="786">
          <cell r="U786">
            <v>2678</v>
          </cell>
        </row>
        <row r="787">
          <cell r="U787">
            <v>2782</v>
          </cell>
        </row>
        <row r="788">
          <cell r="U788">
            <v>3173</v>
          </cell>
        </row>
        <row r="789">
          <cell r="U789">
            <v>3833</v>
          </cell>
        </row>
        <row r="790">
          <cell r="U790">
            <v>3422</v>
          </cell>
        </row>
        <row r="791">
          <cell r="U791">
            <v>3336</v>
          </cell>
        </row>
        <row r="792">
          <cell r="U792">
            <v>3643</v>
          </cell>
        </row>
        <row r="793">
          <cell r="U793">
            <v>3755</v>
          </cell>
        </row>
        <row r="794">
          <cell r="U794">
            <v>3655</v>
          </cell>
        </row>
        <row r="795">
          <cell r="U795">
            <v>3352</v>
          </cell>
        </row>
        <row r="796">
          <cell r="U796">
            <v>2975</v>
          </cell>
        </row>
        <row r="797">
          <cell r="U797">
            <v>2764</v>
          </cell>
        </row>
      </sheetData>
      <sheetData sheetId="2">
        <row r="2">
          <cell r="BC2" t="str">
            <v>Đầu Đẳng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214"/>
  <sheetViews>
    <sheetView topLeftCell="B2" workbookViewId="0">
      <selection activeCell="Y3" sqref="Y3:Y1830"/>
    </sheetView>
  </sheetViews>
  <sheetFormatPr defaultRowHeight="16.5" x14ac:dyDescent="0.25"/>
  <cols>
    <col min="1" max="1" width="21" style="34" bestFit="1" customWidth="1"/>
    <col min="2" max="2" width="11.85546875" style="35" customWidth="1"/>
    <col min="3" max="3" width="13.28515625" style="35" bestFit="1" customWidth="1"/>
    <col min="4" max="5" width="10.140625" style="35" customWidth="1"/>
    <col min="6" max="6" width="10.5703125" style="36" customWidth="1"/>
    <col min="7" max="7" width="10.7109375" style="35" customWidth="1"/>
    <col min="8" max="8" width="13.28515625" style="37" customWidth="1"/>
    <col min="9" max="11" width="10.7109375" style="35" customWidth="1"/>
    <col min="12" max="12" width="9.7109375" style="35" customWidth="1"/>
    <col min="13" max="14" width="11.28515625" style="35" customWidth="1"/>
    <col min="15" max="15" width="8.28515625" style="35" customWidth="1"/>
    <col min="16" max="16" width="7.85546875" style="35" customWidth="1"/>
  </cols>
  <sheetData>
    <row r="1" spans="1:25" x14ac:dyDescent="0.25">
      <c r="A1" s="1"/>
      <c r="B1" s="2">
        <v>74100</v>
      </c>
      <c r="C1" s="2">
        <v>74119</v>
      </c>
      <c r="D1" s="2">
        <v>74120</v>
      </c>
      <c r="E1" s="2">
        <v>74129</v>
      </c>
      <c r="F1" s="2">
        <v>74153</v>
      </c>
      <c r="G1" s="2">
        <v>74155</v>
      </c>
      <c r="H1" s="2">
        <v>74135</v>
      </c>
      <c r="I1" s="2">
        <v>74139</v>
      </c>
      <c r="J1" s="2">
        <v>74137</v>
      </c>
      <c r="K1" s="2">
        <v>74138</v>
      </c>
      <c r="L1" s="2">
        <v>74144</v>
      </c>
      <c r="M1" s="2">
        <v>74148</v>
      </c>
      <c r="N1" s="2">
        <v>74146</v>
      </c>
      <c r="O1" s="2">
        <v>74162</v>
      </c>
      <c r="P1" s="2">
        <v>74165</v>
      </c>
      <c r="Q1" s="38">
        <v>74102</v>
      </c>
      <c r="R1" s="38">
        <v>74103</v>
      </c>
      <c r="S1" s="38">
        <v>74105</v>
      </c>
      <c r="T1" s="38">
        <v>74122</v>
      </c>
      <c r="U1" s="38">
        <v>74121</v>
      </c>
      <c r="V1" s="38">
        <v>74130</v>
      </c>
      <c r="W1" s="38">
        <v>74127</v>
      </c>
      <c r="X1" s="38">
        <v>74128</v>
      </c>
      <c r="Y1" s="38">
        <v>74201</v>
      </c>
    </row>
    <row r="2" spans="1:25" ht="33" x14ac:dyDescent="0.25">
      <c r="A2" s="3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39" t="s">
        <v>15</v>
      </c>
      <c r="R2" s="39" t="s">
        <v>16</v>
      </c>
      <c r="S2" s="39" t="s">
        <v>17</v>
      </c>
      <c r="T2" s="39" t="s">
        <v>18</v>
      </c>
      <c r="U2" s="39" t="s">
        <v>19</v>
      </c>
      <c r="V2" s="39" t="s">
        <v>20</v>
      </c>
      <c r="W2" s="39" t="s">
        <v>21</v>
      </c>
      <c r="X2" s="39" t="s">
        <v>22</v>
      </c>
      <c r="Y2" s="39" t="s">
        <v>23</v>
      </c>
    </row>
    <row r="3" spans="1:25" ht="15.75" x14ac:dyDescent="0.25">
      <c r="A3" s="5">
        <v>43221.041667303238</v>
      </c>
      <c r="B3" s="6">
        <v>28173</v>
      </c>
      <c r="C3" s="6">
        <v>7616</v>
      </c>
      <c r="D3" s="6">
        <v>5067</v>
      </c>
      <c r="E3" s="6">
        <v>2560</v>
      </c>
      <c r="F3" s="6">
        <v>1985.0000000000002</v>
      </c>
      <c r="G3" s="6">
        <v>568</v>
      </c>
      <c r="H3" s="6">
        <v>9321</v>
      </c>
      <c r="I3" s="6">
        <v>11546</v>
      </c>
      <c r="J3" s="6">
        <v>6039</v>
      </c>
      <c r="K3" s="6">
        <v>3965</v>
      </c>
      <c r="L3" s="6">
        <v>2560</v>
      </c>
      <c r="M3" s="6">
        <v>3222.9999999999995</v>
      </c>
      <c r="N3" s="6">
        <v>1433</v>
      </c>
      <c r="O3" s="6">
        <v>341</v>
      </c>
      <c r="P3" s="6">
        <v>148</v>
      </c>
      <c r="Q3" s="6">
        <v>20744</v>
      </c>
      <c r="R3" s="6">
        <v>27991.000000000004</v>
      </c>
      <c r="S3" s="6">
        <v>14904</v>
      </c>
      <c r="T3" s="6">
        <v>8489</v>
      </c>
      <c r="U3" s="6">
        <v>6781</v>
      </c>
      <c r="V3" s="6">
        <v>1786</v>
      </c>
      <c r="W3" s="6">
        <v>5074</v>
      </c>
      <c r="X3" s="6">
        <v>3951</v>
      </c>
      <c r="Y3" s="6">
        <v>19267</v>
      </c>
    </row>
    <row r="4" spans="1:25" ht="15.75" x14ac:dyDescent="0.25">
      <c r="A4" s="5">
        <v>43221.125000694446</v>
      </c>
      <c r="B4" s="7">
        <v>28166.333333333332</v>
      </c>
      <c r="C4" s="7">
        <v>7622</v>
      </c>
      <c r="D4" s="7">
        <v>5060.333333333333</v>
      </c>
      <c r="E4" s="7">
        <v>2558.6666666666665</v>
      </c>
      <c r="F4" s="7">
        <v>1984.6666666666667</v>
      </c>
      <c r="G4" s="7">
        <v>561.33333333333337</v>
      </c>
      <c r="H4" s="7">
        <v>9317.6666666666661</v>
      </c>
      <c r="I4" s="7">
        <v>11501.666666666666</v>
      </c>
      <c r="J4" s="6">
        <v>6036</v>
      </c>
      <c r="K4" s="6">
        <v>4015</v>
      </c>
      <c r="L4" s="7">
        <v>2569.3333333333335</v>
      </c>
      <c r="M4" s="6">
        <v>3197</v>
      </c>
      <c r="N4" s="7">
        <v>1452.3333333333333</v>
      </c>
      <c r="O4" s="7">
        <v>339.66666666666669</v>
      </c>
      <c r="P4" s="7">
        <v>144</v>
      </c>
      <c r="Q4" s="7">
        <v>20693.333333333332</v>
      </c>
      <c r="R4" s="7">
        <v>27966.000000000004</v>
      </c>
      <c r="S4" s="7">
        <v>14903.666666666666</v>
      </c>
      <c r="T4" s="7">
        <v>8491</v>
      </c>
      <c r="U4" s="7">
        <v>6775.333333333333</v>
      </c>
      <c r="V4" s="7">
        <v>1784.3333333333333</v>
      </c>
      <c r="W4" s="7">
        <v>5075</v>
      </c>
      <c r="X4" s="7">
        <v>3947</v>
      </c>
      <c r="Y4" s="7">
        <v>19266.666666666668</v>
      </c>
    </row>
    <row r="5" spans="1:25" ht="15.75" x14ac:dyDescent="0.25">
      <c r="A5" s="5">
        <v>43221.208334085648</v>
      </c>
      <c r="B5" s="7">
        <v>28159.666666666664</v>
      </c>
      <c r="C5" s="7">
        <v>7628</v>
      </c>
      <c r="D5" s="7">
        <v>5053.666666666667</v>
      </c>
      <c r="E5" s="7">
        <v>2557.3333333333335</v>
      </c>
      <c r="F5" s="7">
        <v>1984.3333333333335</v>
      </c>
      <c r="G5" s="7">
        <v>554.66666666666663</v>
      </c>
      <c r="H5" s="7">
        <v>9314.3333333333339</v>
      </c>
      <c r="I5" s="7">
        <v>11457.333333333334</v>
      </c>
      <c r="J5" s="6">
        <v>6032</v>
      </c>
      <c r="K5" s="6">
        <v>3996</v>
      </c>
      <c r="L5" s="7">
        <v>2578.6666666666665</v>
      </c>
      <c r="M5" s="6">
        <v>3162</v>
      </c>
      <c r="N5" s="7">
        <v>1471.6666666666667</v>
      </c>
      <c r="O5" s="7">
        <v>338.33333333333331</v>
      </c>
      <c r="P5" s="7">
        <v>140</v>
      </c>
      <c r="Q5" s="7">
        <v>20642.666666666668</v>
      </c>
      <c r="R5" s="7">
        <v>27941.000000000004</v>
      </c>
      <c r="S5" s="7">
        <v>14903.333333333334</v>
      </c>
      <c r="T5" s="7">
        <v>8493</v>
      </c>
      <c r="U5" s="7">
        <v>6769.666666666667</v>
      </c>
      <c r="V5" s="7">
        <v>1782.6666666666665</v>
      </c>
      <c r="W5" s="7">
        <v>5076</v>
      </c>
      <c r="X5" s="7">
        <v>3943</v>
      </c>
      <c r="Y5" s="7">
        <v>19266.333333333332</v>
      </c>
    </row>
    <row r="6" spans="1:25" ht="15.75" x14ac:dyDescent="0.25">
      <c r="A6" s="5">
        <v>43221.291667476849</v>
      </c>
      <c r="B6" s="6">
        <v>28152.999999999996</v>
      </c>
      <c r="C6" s="6">
        <v>7634</v>
      </c>
      <c r="D6" s="6">
        <v>5047</v>
      </c>
      <c r="E6" s="6">
        <v>2556</v>
      </c>
      <c r="F6" s="6">
        <v>1984</v>
      </c>
      <c r="G6" s="6">
        <v>548</v>
      </c>
      <c r="H6" s="6">
        <v>9311</v>
      </c>
      <c r="I6" s="6">
        <v>11413</v>
      </c>
      <c r="J6" s="6">
        <v>6115</v>
      </c>
      <c r="K6" s="6">
        <v>3979.9999999999995</v>
      </c>
      <c r="L6" s="6">
        <v>2588</v>
      </c>
      <c r="M6" s="6">
        <v>3139</v>
      </c>
      <c r="N6" s="6">
        <v>1491</v>
      </c>
      <c r="O6" s="6">
        <v>337</v>
      </c>
      <c r="P6" s="6">
        <v>136</v>
      </c>
      <c r="Q6" s="6">
        <v>20592</v>
      </c>
      <c r="R6" s="6">
        <v>27916.000000000004</v>
      </c>
      <c r="S6" s="6">
        <v>14903</v>
      </c>
      <c r="T6" s="6">
        <v>8495</v>
      </c>
      <c r="U6" s="6">
        <v>6764</v>
      </c>
      <c r="V6" s="6">
        <v>1780.9999999999998</v>
      </c>
      <c r="W6" s="6">
        <v>5077</v>
      </c>
      <c r="X6" s="6">
        <v>3939</v>
      </c>
      <c r="Y6" s="6">
        <v>19266</v>
      </c>
    </row>
    <row r="7" spans="1:25" ht="15.75" x14ac:dyDescent="0.25">
      <c r="A7" s="5">
        <v>43221.375000868058</v>
      </c>
      <c r="B7" s="7">
        <v>28154.333333333332</v>
      </c>
      <c r="C7" s="7">
        <v>7635</v>
      </c>
      <c r="D7" s="7">
        <v>5056.666666666667</v>
      </c>
      <c r="E7" s="7">
        <v>2553.3333333333335</v>
      </c>
      <c r="F7" s="7">
        <v>1983.6666666666665</v>
      </c>
      <c r="G7" s="7">
        <v>545</v>
      </c>
      <c r="H7" s="7">
        <v>9344.6666666666661</v>
      </c>
      <c r="I7" s="7">
        <v>11409</v>
      </c>
      <c r="J7" s="6">
        <v>6046</v>
      </c>
      <c r="K7" s="6">
        <v>3960</v>
      </c>
      <c r="L7" s="7">
        <v>2594.6666666666665</v>
      </c>
      <c r="M7" s="6">
        <v>3114</v>
      </c>
      <c r="N7" s="7">
        <v>1498</v>
      </c>
      <c r="O7" s="7">
        <v>333.33333333333331</v>
      </c>
      <c r="P7" s="7">
        <v>128</v>
      </c>
      <c r="Q7" s="7">
        <v>20641.333333333332</v>
      </c>
      <c r="R7" s="7">
        <v>27903.000000000004</v>
      </c>
      <c r="S7" s="7">
        <v>14903</v>
      </c>
      <c r="T7" s="7">
        <v>8492</v>
      </c>
      <c r="U7" s="7">
        <v>6761</v>
      </c>
      <c r="V7" s="7">
        <v>1811.6666666666665</v>
      </c>
      <c r="W7" s="7">
        <v>5072</v>
      </c>
      <c r="X7" s="7">
        <v>3934.3333333333335</v>
      </c>
      <c r="Y7" s="7">
        <v>19266</v>
      </c>
    </row>
    <row r="8" spans="1:25" ht="15.75" x14ac:dyDescent="0.25">
      <c r="A8" s="5">
        <v>43221.45833425926</v>
      </c>
      <c r="B8" s="7">
        <v>28155.666666666664</v>
      </c>
      <c r="C8" s="7">
        <v>7636</v>
      </c>
      <c r="D8" s="7">
        <v>5066.333333333333</v>
      </c>
      <c r="E8" s="7">
        <v>2550.6666666666665</v>
      </c>
      <c r="F8" s="7">
        <v>1983.3333333333333</v>
      </c>
      <c r="G8" s="7">
        <v>542</v>
      </c>
      <c r="H8" s="7">
        <v>9378.3333333333339</v>
      </c>
      <c r="I8" s="7">
        <v>11405</v>
      </c>
      <c r="J8" s="6">
        <v>6157</v>
      </c>
      <c r="K8" s="6">
        <v>3931</v>
      </c>
      <c r="L8" s="7">
        <v>2601.3333333333335</v>
      </c>
      <c r="M8" s="6">
        <v>3099</v>
      </c>
      <c r="N8" s="7">
        <v>1505</v>
      </c>
      <c r="O8" s="7">
        <v>329.66666666666669</v>
      </c>
      <c r="P8" s="7">
        <v>120.00000000000001</v>
      </c>
      <c r="Q8" s="7">
        <v>20690.666666666668</v>
      </c>
      <c r="R8" s="7">
        <v>27890</v>
      </c>
      <c r="S8" s="7">
        <v>14903</v>
      </c>
      <c r="T8" s="7">
        <v>8489</v>
      </c>
      <c r="U8" s="7">
        <v>6758</v>
      </c>
      <c r="V8" s="7">
        <v>1842.3333333333333</v>
      </c>
      <c r="W8" s="7">
        <v>5067</v>
      </c>
      <c r="X8" s="7">
        <v>3929.6666666666665</v>
      </c>
      <c r="Y8" s="7">
        <v>19266</v>
      </c>
    </row>
    <row r="9" spans="1:25" ht="15.75" x14ac:dyDescent="0.25">
      <c r="A9" s="5">
        <v>43221.541667650461</v>
      </c>
      <c r="B9" s="6">
        <v>28157</v>
      </c>
      <c r="C9" s="6">
        <v>7637</v>
      </c>
      <c r="D9" s="6">
        <v>5076</v>
      </c>
      <c r="E9" s="6">
        <v>2548</v>
      </c>
      <c r="F9" s="6">
        <v>1982.9999999999998</v>
      </c>
      <c r="G9" s="6">
        <v>539</v>
      </c>
      <c r="H9" s="6">
        <v>9412</v>
      </c>
      <c r="I9" s="6">
        <v>11401</v>
      </c>
      <c r="J9" s="6">
        <v>6168</v>
      </c>
      <c r="K9" s="6">
        <v>3911.9999999999995</v>
      </c>
      <c r="L9" s="6">
        <v>2608</v>
      </c>
      <c r="M9" s="6">
        <v>3089</v>
      </c>
      <c r="N9" s="6">
        <v>1512</v>
      </c>
      <c r="O9" s="6">
        <v>326</v>
      </c>
      <c r="P9" s="6">
        <v>112.00000000000001</v>
      </c>
      <c r="Q9" s="6">
        <v>20740</v>
      </c>
      <c r="R9" s="6">
        <v>27877</v>
      </c>
      <c r="S9" s="6">
        <v>14903</v>
      </c>
      <c r="T9" s="6">
        <v>8486</v>
      </c>
      <c r="U9" s="6">
        <v>6755</v>
      </c>
      <c r="V9" s="6">
        <v>1873</v>
      </c>
      <c r="W9" s="6">
        <v>5062</v>
      </c>
      <c r="X9" s="6">
        <v>3925</v>
      </c>
      <c r="Y9" s="6">
        <v>19266</v>
      </c>
    </row>
    <row r="10" spans="1:25" ht="15.75" x14ac:dyDescent="0.25">
      <c r="A10" s="5">
        <v>43221.62500104167</v>
      </c>
      <c r="B10" s="7">
        <v>28172.333333333332</v>
      </c>
      <c r="C10" s="7">
        <v>7638.666666666667</v>
      </c>
      <c r="D10" s="7">
        <v>5074.666666666667</v>
      </c>
      <c r="E10" s="7">
        <v>2543.3333333333335</v>
      </c>
      <c r="F10" s="7">
        <v>1982.6666666666665</v>
      </c>
      <c r="G10" s="7">
        <v>542</v>
      </c>
      <c r="H10" s="7">
        <v>9379</v>
      </c>
      <c r="I10" s="7">
        <v>11416</v>
      </c>
      <c r="J10" s="6">
        <v>6039</v>
      </c>
      <c r="K10" s="6">
        <v>3909.0000000000005</v>
      </c>
      <c r="L10" s="7">
        <v>2596.3333333333335</v>
      </c>
      <c r="M10" s="6">
        <v>3116</v>
      </c>
      <c r="N10" s="7">
        <v>1506.6666666666667</v>
      </c>
      <c r="O10" s="7">
        <v>323.33333333333331</v>
      </c>
      <c r="P10" s="7">
        <v>124.66666666666667</v>
      </c>
      <c r="Q10" s="7">
        <v>20756</v>
      </c>
      <c r="R10" s="7">
        <v>27852.666666666668</v>
      </c>
      <c r="S10" s="7">
        <v>14902.666666666668</v>
      </c>
      <c r="T10" s="7">
        <v>8483.6666666666661</v>
      </c>
      <c r="U10" s="7">
        <v>6755.6666666666661</v>
      </c>
      <c r="V10" s="7">
        <v>1873</v>
      </c>
      <c r="W10" s="7">
        <v>5073.666666666667</v>
      </c>
      <c r="X10" s="7">
        <v>3924</v>
      </c>
      <c r="Y10" s="7">
        <v>19265.666666666668</v>
      </c>
    </row>
    <row r="11" spans="1:25" ht="15.75" x14ac:dyDescent="0.25">
      <c r="A11" s="5">
        <v>43221.708334432871</v>
      </c>
      <c r="B11" s="7">
        <v>28187.666666666664</v>
      </c>
      <c r="C11" s="7">
        <v>7640.333333333333</v>
      </c>
      <c r="D11" s="7">
        <v>5073.333333333333</v>
      </c>
      <c r="E11" s="7">
        <v>2538.6666666666665</v>
      </c>
      <c r="F11" s="7">
        <v>1982.3333333333333</v>
      </c>
      <c r="G11" s="7">
        <v>545</v>
      </c>
      <c r="H11" s="7">
        <v>9346</v>
      </c>
      <c r="I11" s="7">
        <v>11431</v>
      </c>
      <c r="J11" s="6">
        <v>6026</v>
      </c>
      <c r="K11" s="6">
        <v>3942</v>
      </c>
      <c r="L11" s="7">
        <v>2584.6666666666665</v>
      </c>
      <c r="M11" s="6">
        <v>3197</v>
      </c>
      <c r="N11" s="7">
        <v>1501.3333333333333</v>
      </c>
      <c r="O11" s="7">
        <v>320.66666666666669</v>
      </c>
      <c r="P11" s="7">
        <v>137.33333333333334</v>
      </c>
      <c r="Q11" s="7">
        <v>20772</v>
      </c>
      <c r="R11" s="7">
        <v>27828.333333333336</v>
      </c>
      <c r="S11" s="7">
        <v>14902.333333333334</v>
      </c>
      <c r="T11" s="7">
        <v>8481.3333333333339</v>
      </c>
      <c r="U11" s="7">
        <v>6756.333333333333</v>
      </c>
      <c r="V11" s="7">
        <v>1873</v>
      </c>
      <c r="W11" s="7">
        <v>5085.333333333333</v>
      </c>
      <c r="X11" s="7">
        <v>3923</v>
      </c>
      <c r="Y11" s="7">
        <v>19265.333333333332</v>
      </c>
    </row>
    <row r="12" spans="1:25" ht="15.75" x14ac:dyDescent="0.25">
      <c r="A12" s="5">
        <v>43221.791667824073</v>
      </c>
      <c r="B12" s="6">
        <v>28202.999999999996</v>
      </c>
      <c r="C12" s="6">
        <v>7642</v>
      </c>
      <c r="D12" s="6">
        <v>5072</v>
      </c>
      <c r="E12" s="6">
        <v>2534</v>
      </c>
      <c r="F12" s="6">
        <v>1982</v>
      </c>
      <c r="G12" s="6">
        <v>548</v>
      </c>
      <c r="H12" s="6">
        <v>9313</v>
      </c>
      <c r="I12" s="6">
        <v>11446</v>
      </c>
      <c r="J12" s="6">
        <v>6147</v>
      </c>
      <c r="K12" s="6">
        <v>3986.9999999999995</v>
      </c>
      <c r="L12" s="6">
        <v>2573</v>
      </c>
      <c r="M12" s="6">
        <v>3217</v>
      </c>
      <c r="N12" s="6">
        <v>1496</v>
      </c>
      <c r="O12" s="6">
        <v>318</v>
      </c>
      <c r="P12" s="6">
        <v>150</v>
      </c>
      <c r="Q12" s="6">
        <v>20788</v>
      </c>
      <c r="R12" s="6">
        <v>27804.000000000004</v>
      </c>
      <c r="S12" s="6">
        <v>14902.000000000002</v>
      </c>
      <c r="T12" s="6">
        <v>8479</v>
      </c>
      <c r="U12" s="6">
        <v>6756.9999999999991</v>
      </c>
      <c r="V12" s="6">
        <v>1873</v>
      </c>
      <c r="W12" s="6">
        <v>5097</v>
      </c>
      <c r="X12" s="6">
        <v>3922</v>
      </c>
      <c r="Y12" s="6">
        <v>19265</v>
      </c>
    </row>
    <row r="13" spans="1:25" ht="15.75" x14ac:dyDescent="0.25">
      <c r="A13" s="5">
        <v>43221.875001215281</v>
      </c>
      <c r="B13" s="7">
        <v>28201.999999999996</v>
      </c>
      <c r="C13" s="7">
        <v>7642.3333333333339</v>
      </c>
      <c r="D13" s="7">
        <v>5070.333333333333</v>
      </c>
      <c r="E13" s="7">
        <v>2527</v>
      </c>
      <c r="F13" s="7">
        <v>1981.6666666666665</v>
      </c>
      <c r="G13" s="7">
        <v>549.66666666666663</v>
      </c>
      <c r="H13" s="7">
        <v>9330.6666666666661</v>
      </c>
      <c r="I13" s="7">
        <v>11475.333333333334</v>
      </c>
      <c r="J13" s="7">
        <v>6124</v>
      </c>
      <c r="K13" s="7">
        <v>3972.6666666666665</v>
      </c>
      <c r="L13" s="7">
        <v>2570.3333333333335</v>
      </c>
      <c r="M13" s="7">
        <v>3218.6666666666665</v>
      </c>
      <c r="N13" s="7">
        <v>1486.6666666666667</v>
      </c>
      <c r="O13" s="7">
        <v>319</v>
      </c>
      <c r="P13" s="7">
        <v>150.66666666666666</v>
      </c>
      <c r="Q13" s="7">
        <v>20723.333333333332</v>
      </c>
      <c r="R13" s="7">
        <v>27780.000000000004</v>
      </c>
      <c r="S13" s="7">
        <v>14902.000000000002</v>
      </c>
      <c r="T13" s="7">
        <v>8482.6666666666661</v>
      </c>
      <c r="U13" s="7">
        <v>6765.6666666666661</v>
      </c>
      <c r="V13" s="7">
        <v>1842.6666666666667</v>
      </c>
      <c r="W13" s="7">
        <v>5100.333333333333</v>
      </c>
      <c r="X13" s="7">
        <v>3928</v>
      </c>
      <c r="Y13" s="7">
        <v>19265</v>
      </c>
    </row>
    <row r="14" spans="1:25" ht="15.75" x14ac:dyDescent="0.25">
      <c r="A14" s="5">
        <v>43221.958334606483</v>
      </c>
      <c r="B14" s="7">
        <v>28201</v>
      </c>
      <c r="C14" s="7">
        <v>7642.666666666667</v>
      </c>
      <c r="D14" s="7">
        <v>5068.666666666667</v>
      </c>
      <c r="E14" s="7">
        <v>2520</v>
      </c>
      <c r="F14" s="7">
        <v>1981.3333333333333</v>
      </c>
      <c r="G14" s="7">
        <v>551.33333333333337</v>
      </c>
      <c r="H14" s="7">
        <v>9348.3333333333339</v>
      </c>
      <c r="I14" s="7">
        <v>11504.666666666666</v>
      </c>
      <c r="J14" s="7">
        <v>6101</v>
      </c>
      <c r="K14" s="7">
        <v>3958.333333333333</v>
      </c>
      <c r="L14" s="7">
        <v>2567.6666666666665</v>
      </c>
      <c r="M14" s="7">
        <v>3220.3333333333335</v>
      </c>
      <c r="N14" s="7">
        <v>1477.3333333333333</v>
      </c>
      <c r="O14" s="7">
        <v>320</v>
      </c>
      <c r="P14" s="7">
        <v>151.33333333333334</v>
      </c>
      <c r="Q14" s="7">
        <v>20658.666666666668</v>
      </c>
      <c r="R14" s="7">
        <v>27756</v>
      </c>
      <c r="S14" s="7">
        <v>14902.000000000002</v>
      </c>
      <c r="T14" s="7">
        <v>8486.3333333333339</v>
      </c>
      <c r="U14" s="7">
        <v>6774.333333333333</v>
      </c>
      <c r="V14" s="7">
        <v>1812.3333333333333</v>
      </c>
      <c r="W14" s="7">
        <v>5103.666666666667</v>
      </c>
      <c r="X14" s="7">
        <v>3934</v>
      </c>
      <c r="Y14" s="7">
        <v>19265</v>
      </c>
    </row>
    <row r="15" spans="1:25" ht="15.75" x14ac:dyDescent="0.25">
      <c r="A15" s="5">
        <v>43222.041667997684</v>
      </c>
      <c r="B15" s="6">
        <v>28200</v>
      </c>
      <c r="C15" s="6">
        <v>7643.0000000000009</v>
      </c>
      <c r="D15" s="6">
        <v>5067</v>
      </c>
      <c r="E15" s="6">
        <v>2513</v>
      </c>
      <c r="F15" s="6">
        <v>1980.9999999999998</v>
      </c>
      <c r="G15" s="6">
        <v>553</v>
      </c>
      <c r="H15" s="6">
        <v>9366</v>
      </c>
      <c r="I15" s="6">
        <v>11534</v>
      </c>
      <c r="J15" s="6">
        <v>6078</v>
      </c>
      <c r="K15" s="6">
        <v>3944</v>
      </c>
      <c r="L15" s="6">
        <v>2565</v>
      </c>
      <c r="M15" s="6">
        <v>3222</v>
      </c>
      <c r="N15" s="6">
        <v>1468</v>
      </c>
      <c r="O15" s="6">
        <v>321</v>
      </c>
      <c r="P15" s="6">
        <v>152</v>
      </c>
      <c r="Q15" s="6">
        <v>20594</v>
      </c>
      <c r="R15" s="6">
        <v>27732</v>
      </c>
      <c r="S15" s="6">
        <v>14902.000000000002</v>
      </c>
      <c r="T15" s="6">
        <v>8490</v>
      </c>
      <c r="U15" s="6">
        <v>6783</v>
      </c>
      <c r="V15" s="6">
        <v>1782</v>
      </c>
      <c r="W15" s="6">
        <v>5107</v>
      </c>
      <c r="X15" s="6">
        <v>3940</v>
      </c>
      <c r="Y15" s="6">
        <v>19265</v>
      </c>
    </row>
    <row r="16" spans="1:25" ht="15.75" x14ac:dyDescent="0.25">
      <c r="A16" s="5">
        <v>43222.125001388886</v>
      </c>
      <c r="B16" s="7">
        <v>28186.666666666668</v>
      </c>
      <c r="C16" s="7">
        <v>7640.666666666667</v>
      </c>
      <c r="D16" s="7">
        <v>5070</v>
      </c>
      <c r="E16" s="7">
        <v>2515.6666666666665</v>
      </c>
      <c r="F16" s="7">
        <v>1980.6666666666665</v>
      </c>
      <c r="G16" s="7">
        <v>553.66666666666663</v>
      </c>
      <c r="H16" s="7">
        <v>9346.6666666666661</v>
      </c>
      <c r="I16" s="7">
        <v>11492.333333333334</v>
      </c>
      <c r="J16" s="6">
        <v>6044</v>
      </c>
      <c r="K16" s="6">
        <v>3972</v>
      </c>
      <c r="L16" s="7">
        <v>2571</v>
      </c>
      <c r="M16" s="6">
        <v>3186</v>
      </c>
      <c r="N16" s="7">
        <v>1475</v>
      </c>
      <c r="O16" s="7">
        <v>323.66666666666669</v>
      </c>
      <c r="P16" s="7">
        <v>145.33333333333334</v>
      </c>
      <c r="Q16" s="7">
        <v>20589.333333333332</v>
      </c>
      <c r="R16" s="7">
        <v>27719.666666666668</v>
      </c>
      <c r="S16" s="7">
        <v>14901.000000000002</v>
      </c>
      <c r="T16" s="7">
        <v>8492.6666666666661</v>
      </c>
      <c r="U16" s="7">
        <v>6768.666666666667</v>
      </c>
      <c r="V16" s="7">
        <v>1793.6666666666667</v>
      </c>
      <c r="W16" s="7">
        <v>5097.666666666667</v>
      </c>
      <c r="X16" s="7">
        <v>3939</v>
      </c>
      <c r="Y16" s="7">
        <v>19265</v>
      </c>
    </row>
    <row r="17" spans="1:25" ht="15.75" x14ac:dyDescent="0.25">
      <c r="A17" s="5">
        <v>43222.208334780094</v>
      </c>
      <c r="B17" s="7">
        <v>28173.333333333336</v>
      </c>
      <c r="C17" s="7">
        <v>7638.3333333333339</v>
      </c>
      <c r="D17" s="7">
        <v>5073</v>
      </c>
      <c r="E17" s="7">
        <v>2518.3333333333335</v>
      </c>
      <c r="F17" s="7">
        <v>1980.3333333333333</v>
      </c>
      <c r="G17" s="7">
        <v>554.33333333333337</v>
      </c>
      <c r="H17" s="7">
        <v>9327.3333333333339</v>
      </c>
      <c r="I17" s="7">
        <v>11450.666666666666</v>
      </c>
      <c r="J17" s="6">
        <v>6021</v>
      </c>
      <c r="K17" s="6">
        <v>4015</v>
      </c>
      <c r="L17" s="7">
        <v>2577</v>
      </c>
      <c r="M17" s="6">
        <v>3152</v>
      </c>
      <c r="N17" s="7">
        <v>1482</v>
      </c>
      <c r="O17" s="7">
        <v>326.33333333333331</v>
      </c>
      <c r="P17" s="7">
        <v>138.66666666666666</v>
      </c>
      <c r="Q17" s="7">
        <v>20584.666666666668</v>
      </c>
      <c r="R17" s="7">
        <v>27707.333333333332</v>
      </c>
      <c r="S17" s="7">
        <v>14900</v>
      </c>
      <c r="T17" s="7">
        <v>8495.3333333333339</v>
      </c>
      <c r="U17" s="7">
        <v>6754.3333333333339</v>
      </c>
      <c r="V17" s="7">
        <v>1805.3333333333335</v>
      </c>
      <c r="W17" s="7">
        <v>5088.333333333333</v>
      </c>
      <c r="X17" s="7">
        <v>3937.9999999999995</v>
      </c>
      <c r="Y17" s="7">
        <v>19265</v>
      </c>
    </row>
    <row r="18" spans="1:25" ht="15.75" x14ac:dyDescent="0.25">
      <c r="A18" s="5">
        <v>43222.291668171296</v>
      </c>
      <c r="B18" s="6">
        <v>28160.000000000004</v>
      </c>
      <c r="C18" s="6">
        <v>7636</v>
      </c>
      <c r="D18" s="6">
        <v>5076</v>
      </c>
      <c r="E18" s="6">
        <v>2521</v>
      </c>
      <c r="F18" s="6">
        <v>1980</v>
      </c>
      <c r="G18" s="6">
        <v>555</v>
      </c>
      <c r="H18" s="6">
        <v>9308</v>
      </c>
      <c r="I18" s="6">
        <v>11409</v>
      </c>
      <c r="J18" s="6">
        <v>6012</v>
      </c>
      <c r="K18" s="6">
        <v>4000</v>
      </c>
      <c r="L18" s="6">
        <v>2583</v>
      </c>
      <c r="M18" s="6">
        <v>3122</v>
      </c>
      <c r="N18" s="6">
        <v>1489</v>
      </c>
      <c r="O18" s="6">
        <v>329</v>
      </c>
      <c r="P18" s="6">
        <v>132</v>
      </c>
      <c r="Q18" s="6">
        <v>20580</v>
      </c>
      <c r="R18" s="6">
        <v>27695</v>
      </c>
      <c r="S18" s="6">
        <v>14899</v>
      </c>
      <c r="T18" s="6">
        <v>8498</v>
      </c>
      <c r="U18" s="6">
        <v>6740.0000000000009</v>
      </c>
      <c r="V18" s="6">
        <v>1817.0000000000002</v>
      </c>
      <c r="W18" s="6">
        <v>5079</v>
      </c>
      <c r="X18" s="6">
        <v>3936.9999999999995</v>
      </c>
      <c r="Y18" s="6">
        <v>19265</v>
      </c>
    </row>
    <row r="19" spans="1:25" ht="15.75" x14ac:dyDescent="0.25">
      <c r="A19" s="5">
        <v>43222.375001562497</v>
      </c>
      <c r="B19" s="7">
        <v>28161.000000000004</v>
      </c>
      <c r="C19" s="7">
        <v>7634.333333333333</v>
      </c>
      <c r="D19" s="7">
        <v>5073.666666666667</v>
      </c>
      <c r="E19" s="7">
        <v>2523.3333333333335</v>
      </c>
      <c r="F19" s="7">
        <v>1979.6666666666667</v>
      </c>
      <c r="G19" s="7">
        <v>551.66666666666663</v>
      </c>
      <c r="H19" s="7">
        <v>9345.3333333333339</v>
      </c>
      <c r="I19" s="7">
        <v>11454.666666666666</v>
      </c>
      <c r="J19" s="6">
        <v>6016</v>
      </c>
      <c r="K19" s="6">
        <v>3961</v>
      </c>
      <c r="L19" s="7">
        <v>2593.6666666666665</v>
      </c>
      <c r="M19" s="6">
        <v>3103</v>
      </c>
      <c r="N19" s="7">
        <v>1493</v>
      </c>
      <c r="O19" s="7">
        <v>329</v>
      </c>
      <c r="P19" s="7">
        <v>126</v>
      </c>
      <c r="Q19" s="7">
        <v>20634</v>
      </c>
      <c r="R19" s="7">
        <v>27691.666666666668</v>
      </c>
      <c r="S19" s="7">
        <v>14899</v>
      </c>
      <c r="T19" s="7">
        <v>8494.3333333333339</v>
      </c>
      <c r="U19" s="7">
        <v>6739.0000000000009</v>
      </c>
      <c r="V19" s="7">
        <v>1835.3333333333335</v>
      </c>
      <c r="W19" s="7">
        <v>5076</v>
      </c>
      <c r="X19" s="7">
        <v>3931.9999999999995</v>
      </c>
      <c r="Y19" s="7">
        <v>19265</v>
      </c>
    </row>
    <row r="20" spans="1:25" ht="15.75" x14ac:dyDescent="0.25">
      <c r="A20" s="5">
        <v>43222.458334953706</v>
      </c>
      <c r="B20" s="7">
        <v>28162</v>
      </c>
      <c r="C20" s="7">
        <v>7632.666666666667</v>
      </c>
      <c r="D20" s="7">
        <v>5071.333333333333</v>
      </c>
      <c r="E20" s="7">
        <v>2525.6666666666665</v>
      </c>
      <c r="F20" s="7">
        <v>1979.3333333333333</v>
      </c>
      <c r="G20" s="7">
        <v>548.33333333333337</v>
      </c>
      <c r="H20" s="7">
        <v>9382.6666666666661</v>
      </c>
      <c r="I20" s="7">
        <v>11500.333333333334</v>
      </c>
      <c r="J20" s="6">
        <v>6074</v>
      </c>
      <c r="K20" s="6">
        <v>3931</v>
      </c>
      <c r="L20" s="7">
        <v>2604.3333333333335</v>
      </c>
      <c r="M20" s="6">
        <v>3089</v>
      </c>
      <c r="N20" s="7">
        <v>1497</v>
      </c>
      <c r="O20" s="7">
        <v>329</v>
      </c>
      <c r="P20" s="7">
        <v>119.99999999999999</v>
      </c>
      <c r="Q20" s="7">
        <v>20688</v>
      </c>
      <c r="R20" s="7">
        <v>27688.333333333336</v>
      </c>
      <c r="S20" s="7">
        <v>14899</v>
      </c>
      <c r="T20" s="7">
        <v>8490.6666666666661</v>
      </c>
      <c r="U20" s="7">
        <v>6738</v>
      </c>
      <c r="V20" s="7">
        <v>1853.6666666666667</v>
      </c>
      <c r="W20" s="7">
        <v>5073</v>
      </c>
      <c r="X20" s="7">
        <v>3927</v>
      </c>
      <c r="Y20" s="7">
        <v>19265</v>
      </c>
    </row>
    <row r="21" spans="1:25" ht="15.75" x14ac:dyDescent="0.25">
      <c r="A21" s="5">
        <v>43222.541668344908</v>
      </c>
      <c r="B21" s="6">
        <v>28163</v>
      </c>
      <c r="C21" s="6">
        <v>7631</v>
      </c>
      <c r="D21" s="6">
        <v>5069</v>
      </c>
      <c r="E21" s="6">
        <v>2528</v>
      </c>
      <c r="F21" s="6">
        <v>1979</v>
      </c>
      <c r="G21" s="6">
        <v>545</v>
      </c>
      <c r="H21" s="6">
        <v>9420</v>
      </c>
      <c r="I21" s="6">
        <v>11546</v>
      </c>
      <c r="J21" s="6">
        <v>6152</v>
      </c>
      <c r="K21" s="6">
        <v>3909.0000000000005</v>
      </c>
      <c r="L21" s="6">
        <v>2615</v>
      </c>
      <c r="M21" s="6">
        <v>3081</v>
      </c>
      <c r="N21" s="6">
        <v>1501</v>
      </c>
      <c r="O21" s="6">
        <v>329</v>
      </c>
      <c r="P21" s="6">
        <v>113.99999999999999</v>
      </c>
      <c r="Q21" s="6">
        <v>20742</v>
      </c>
      <c r="R21" s="6">
        <v>27685.000000000004</v>
      </c>
      <c r="S21" s="6">
        <v>14899</v>
      </c>
      <c r="T21" s="6">
        <v>8487</v>
      </c>
      <c r="U21" s="6">
        <v>6737</v>
      </c>
      <c r="V21" s="6">
        <v>1872</v>
      </c>
      <c r="W21" s="6">
        <v>5070</v>
      </c>
      <c r="X21" s="6">
        <v>3922</v>
      </c>
      <c r="Y21" s="6">
        <v>19265</v>
      </c>
    </row>
    <row r="22" spans="1:25" ht="15.75" x14ac:dyDescent="0.25">
      <c r="A22" s="5">
        <v>43222.625001736109</v>
      </c>
      <c r="B22" s="7">
        <v>28178</v>
      </c>
      <c r="C22" s="7">
        <v>7632.666666666667</v>
      </c>
      <c r="D22" s="7">
        <v>5066.333333333333</v>
      </c>
      <c r="E22" s="7">
        <v>2530.3333333333335</v>
      </c>
      <c r="F22" s="7">
        <v>1980.3333333333333</v>
      </c>
      <c r="G22" s="7">
        <v>548.66666666666663</v>
      </c>
      <c r="H22" s="7">
        <v>9397.6666666666661</v>
      </c>
      <c r="I22" s="7">
        <v>11547.333333333334</v>
      </c>
      <c r="J22" s="6">
        <v>6039</v>
      </c>
      <c r="K22" s="6">
        <v>3894</v>
      </c>
      <c r="L22" s="7">
        <v>2609</v>
      </c>
      <c r="M22" s="6">
        <v>3131</v>
      </c>
      <c r="N22" s="7">
        <v>1497.3333333333333</v>
      </c>
      <c r="O22" s="7">
        <v>329.66666666666669</v>
      </c>
      <c r="P22" s="7">
        <v>119.99999999999999</v>
      </c>
      <c r="Q22" s="7">
        <v>20743.666666666668</v>
      </c>
      <c r="R22" s="7">
        <v>27680.000000000004</v>
      </c>
      <c r="S22" s="7">
        <v>14899</v>
      </c>
      <c r="T22" s="7">
        <v>8487</v>
      </c>
      <c r="U22" s="7">
        <v>6746.3333333333339</v>
      </c>
      <c r="V22" s="7">
        <v>1873</v>
      </c>
      <c r="W22" s="7">
        <v>5080</v>
      </c>
      <c r="X22" s="7">
        <v>3927.3333333333335</v>
      </c>
      <c r="Y22" s="7">
        <v>19274.333333333332</v>
      </c>
    </row>
    <row r="23" spans="1:25" ht="15.75" x14ac:dyDescent="0.25">
      <c r="A23" s="5">
        <v>43222.708335127318</v>
      </c>
      <c r="B23" s="7">
        <v>28193</v>
      </c>
      <c r="C23" s="7">
        <v>7634.333333333333</v>
      </c>
      <c r="D23" s="7">
        <v>5063.666666666667</v>
      </c>
      <c r="E23" s="7">
        <v>2532.6666666666665</v>
      </c>
      <c r="F23" s="7">
        <v>1981.6666666666665</v>
      </c>
      <c r="G23" s="7">
        <v>552.33333333333337</v>
      </c>
      <c r="H23" s="7">
        <v>9375.3333333333339</v>
      </c>
      <c r="I23" s="7">
        <v>11548.666666666666</v>
      </c>
      <c r="J23" s="6">
        <v>6023</v>
      </c>
      <c r="K23" s="6">
        <v>3885</v>
      </c>
      <c r="L23" s="7">
        <v>2603</v>
      </c>
      <c r="M23" s="6">
        <v>3207</v>
      </c>
      <c r="N23" s="7">
        <v>1493.6666666666667</v>
      </c>
      <c r="O23" s="7">
        <v>330.33333333333331</v>
      </c>
      <c r="P23" s="7">
        <v>126</v>
      </c>
      <c r="Q23" s="7">
        <v>20745.333333333332</v>
      </c>
      <c r="R23" s="7">
        <v>27675</v>
      </c>
      <c r="S23" s="7">
        <v>14899</v>
      </c>
      <c r="T23" s="7">
        <v>8487</v>
      </c>
      <c r="U23" s="7">
        <v>6755.666666666667</v>
      </c>
      <c r="V23" s="7">
        <v>1874</v>
      </c>
      <c r="W23" s="7">
        <v>5090</v>
      </c>
      <c r="X23" s="7">
        <v>3932.666666666667</v>
      </c>
      <c r="Y23" s="7">
        <v>19283.666666666668</v>
      </c>
    </row>
    <row r="24" spans="1:25" ht="15.75" x14ac:dyDescent="0.25">
      <c r="A24" s="5">
        <v>43222.791668518519</v>
      </c>
      <c r="B24" s="6">
        <v>28208</v>
      </c>
      <c r="C24" s="6">
        <v>7636</v>
      </c>
      <c r="D24" s="6">
        <v>5061</v>
      </c>
      <c r="E24" s="6">
        <v>2535</v>
      </c>
      <c r="F24" s="6">
        <v>1982.9999999999998</v>
      </c>
      <c r="G24" s="6">
        <v>556</v>
      </c>
      <c r="H24" s="6">
        <v>9353</v>
      </c>
      <c r="I24" s="6">
        <v>11550</v>
      </c>
      <c r="J24" s="6">
        <v>6124</v>
      </c>
      <c r="K24" s="6">
        <v>3913.0000000000005</v>
      </c>
      <c r="L24" s="6">
        <v>2597</v>
      </c>
      <c r="M24" s="6">
        <v>3220.0000000000005</v>
      </c>
      <c r="N24" s="6">
        <v>1490</v>
      </c>
      <c r="O24" s="6">
        <v>331</v>
      </c>
      <c r="P24" s="6">
        <v>132</v>
      </c>
      <c r="Q24" s="6">
        <v>20747</v>
      </c>
      <c r="R24" s="6">
        <v>27670</v>
      </c>
      <c r="S24" s="6">
        <v>14899</v>
      </c>
      <c r="T24" s="6">
        <v>8487</v>
      </c>
      <c r="U24" s="6">
        <v>6765.0000000000009</v>
      </c>
      <c r="V24" s="6">
        <v>1875</v>
      </c>
      <c r="W24" s="6">
        <v>5100</v>
      </c>
      <c r="X24" s="6">
        <v>3938.0000000000005</v>
      </c>
      <c r="Y24" s="6">
        <v>19293</v>
      </c>
    </row>
    <row r="25" spans="1:25" ht="15.75" x14ac:dyDescent="0.25">
      <c r="A25" s="5">
        <v>43222.875001909721</v>
      </c>
      <c r="B25" s="7">
        <v>28208.666666666668</v>
      </c>
      <c r="C25" s="7">
        <v>7639.333333333333</v>
      </c>
      <c r="D25" s="7">
        <v>5065.333333333333</v>
      </c>
      <c r="E25" s="7">
        <v>2536.6666666666665</v>
      </c>
      <c r="F25" s="7">
        <v>1986.3333333333333</v>
      </c>
      <c r="G25" s="7">
        <v>557.33333333333337</v>
      </c>
      <c r="H25" s="7">
        <v>9340.6666666666661</v>
      </c>
      <c r="I25" s="7">
        <v>11527.333333333334</v>
      </c>
      <c r="J25" s="7">
        <v>6152.333333333333</v>
      </c>
      <c r="K25" s="7">
        <v>3945.3333333333335</v>
      </c>
      <c r="L25" s="7">
        <v>2582.3333333333335</v>
      </c>
      <c r="M25" s="7">
        <v>3222.0000000000005</v>
      </c>
      <c r="N25" s="7">
        <v>1484.3333333333333</v>
      </c>
      <c r="O25" s="7">
        <v>331.66666666666669</v>
      </c>
      <c r="P25" s="7">
        <v>140</v>
      </c>
      <c r="Q25" s="7">
        <v>20697.333333333332</v>
      </c>
      <c r="R25" s="7">
        <v>27666</v>
      </c>
      <c r="S25" s="7">
        <v>14898.666666666666</v>
      </c>
      <c r="T25" s="7">
        <v>8491.6666666666661</v>
      </c>
      <c r="U25" s="7">
        <v>6772.0000000000009</v>
      </c>
      <c r="V25" s="7">
        <v>1845</v>
      </c>
      <c r="W25" s="7">
        <v>5095.666666666667</v>
      </c>
      <c r="X25" s="7">
        <v>3942.3333333333335</v>
      </c>
      <c r="Y25" s="7">
        <v>19298.333333333332</v>
      </c>
    </row>
    <row r="26" spans="1:25" ht="15.75" x14ac:dyDescent="0.25">
      <c r="A26" s="5">
        <v>43222.958335300929</v>
      </c>
      <c r="B26" s="7">
        <v>28209.333333333336</v>
      </c>
      <c r="C26" s="7">
        <v>7642.6666666666661</v>
      </c>
      <c r="D26" s="7">
        <v>5069.666666666667</v>
      </c>
      <c r="E26" s="7">
        <v>2538.3333333333335</v>
      </c>
      <c r="F26" s="7">
        <v>1989.6666666666665</v>
      </c>
      <c r="G26" s="7">
        <v>558.66666666666663</v>
      </c>
      <c r="H26" s="7">
        <v>9328.3333333333339</v>
      </c>
      <c r="I26" s="7">
        <v>11504.666666666666</v>
      </c>
      <c r="J26" s="7">
        <v>6180.666666666667</v>
      </c>
      <c r="K26" s="7">
        <v>3977.666666666667</v>
      </c>
      <c r="L26" s="7">
        <v>2567.6666666666665</v>
      </c>
      <c r="M26" s="7">
        <v>3224</v>
      </c>
      <c r="N26" s="7">
        <v>1478.6666666666667</v>
      </c>
      <c r="O26" s="7">
        <v>332.33333333333331</v>
      </c>
      <c r="P26" s="7">
        <v>148</v>
      </c>
      <c r="Q26" s="7">
        <v>20647.666666666668</v>
      </c>
      <c r="R26" s="7">
        <v>27662</v>
      </c>
      <c r="S26" s="7">
        <v>14898.333333333332</v>
      </c>
      <c r="T26" s="7">
        <v>8496.3333333333339</v>
      </c>
      <c r="U26" s="7">
        <v>6779</v>
      </c>
      <c r="V26" s="7">
        <v>1815.0000000000002</v>
      </c>
      <c r="W26" s="7">
        <v>5091.333333333333</v>
      </c>
      <c r="X26" s="7">
        <v>3946.666666666667</v>
      </c>
      <c r="Y26" s="7">
        <v>19303.666666666668</v>
      </c>
    </row>
    <row r="27" spans="1:25" ht="15.75" x14ac:dyDescent="0.25">
      <c r="A27" s="5">
        <v>43223.041668692131</v>
      </c>
      <c r="B27" s="6">
        <v>28210.000000000004</v>
      </c>
      <c r="C27" s="6">
        <v>7645.9999999999991</v>
      </c>
      <c r="D27" s="6">
        <v>5074</v>
      </c>
      <c r="E27" s="6">
        <v>2540</v>
      </c>
      <c r="F27" s="6">
        <v>1993</v>
      </c>
      <c r="G27" s="6">
        <v>560</v>
      </c>
      <c r="H27" s="6">
        <v>9316</v>
      </c>
      <c r="I27" s="6">
        <v>11482</v>
      </c>
      <c r="J27" s="6">
        <v>6209</v>
      </c>
      <c r="K27" s="6">
        <v>4010</v>
      </c>
      <c r="L27" s="6">
        <v>2553</v>
      </c>
      <c r="M27" s="6">
        <v>3226</v>
      </c>
      <c r="N27" s="6">
        <v>1473</v>
      </c>
      <c r="O27" s="6">
        <v>333</v>
      </c>
      <c r="P27" s="6">
        <v>156</v>
      </c>
      <c r="Q27" s="6">
        <v>20598</v>
      </c>
      <c r="R27" s="6">
        <v>27658</v>
      </c>
      <c r="S27" s="6">
        <v>14897.999999999998</v>
      </c>
      <c r="T27" s="6">
        <v>8501</v>
      </c>
      <c r="U27" s="6">
        <v>6786</v>
      </c>
      <c r="V27" s="6">
        <v>1785.0000000000002</v>
      </c>
      <c r="W27" s="6">
        <v>5087</v>
      </c>
      <c r="X27" s="6">
        <v>3951</v>
      </c>
      <c r="Y27" s="6">
        <v>19309</v>
      </c>
    </row>
    <row r="28" spans="1:25" ht="15.75" x14ac:dyDescent="0.25">
      <c r="A28" s="5">
        <v>43223.125002083332</v>
      </c>
      <c r="B28" s="7">
        <v>28196.666666666668</v>
      </c>
      <c r="C28" s="7">
        <v>7651.9999999999991</v>
      </c>
      <c r="D28" s="7">
        <v>5082.333333333333</v>
      </c>
      <c r="E28" s="7">
        <v>2544</v>
      </c>
      <c r="F28" s="6">
        <v>2048</v>
      </c>
      <c r="G28" s="7">
        <v>559.66666666666663</v>
      </c>
      <c r="H28" s="7">
        <v>9319.3333333333339</v>
      </c>
      <c r="I28" s="7">
        <v>11475.333333333334</v>
      </c>
      <c r="J28" s="6">
        <v>6097</v>
      </c>
      <c r="K28" s="6">
        <v>4092</v>
      </c>
      <c r="L28" s="7">
        <v>2574.6666666666665</v>
      </c>
      <c r="M28" s="6">
        <v>3195</v>
      </c>
      <c r="N28" s="7">
        <v>1485.3333333333333</v>
      </c>
      <c r="O28" s="7">
        <v>334</v>
      </c>
      <c r="P28" s="7">
        <v>152</v>
      </c>
      <c r="Q28" s="7">
        <v>20592</v>
      </c>
      <c r="R28" s="7">
        <v>27657.333333333332</v>
      </c>
      <c r="S28" s="7">
        <v>14897.999999999998</v>
      </c>
      <c r="T28" s="7">
        <v>8504.6666666666661</v>
      </c>
      <c r="U28" s="7">
        <v>6784</v>
      </c>
      <c r="V28" s="7">
        <v>1784.6666666666667</v>
      </c>
      <c r="W28" s="7">
        <v>5088</v>
      </c>
      <c r="X28" s="7">
        <v>3949.6666666666665</v>
      </c>
      <c r="Y28" s="7">
        <v>19315.666666666668</v>
      </c>
    </row>
    <row r="29" spans="1:25" ht="15.75" x14ac:dyDescent="0.25">
      <c r="A29" s="5">
        <v>43223.208335474534</v>
      </c>
      <c r="B29" s="7">
        <v>28183.333333333336</v>
      </c>
      <c r="C29" s="7">
        <v>7658</v>
      </c>
      <c r="D29" s="7">
        <v>5090.666666666667</v>
      </c>
      <c r="E29" s="7">
        <v>2548</v>
      </c>
      <c r="F29" s="6">
        <v>2103</v>
      </c>
      <c r="G29" s="7">
        <v>559.33333333333337</v>
      </c>
      <c r="H29" s="7">
        <v>9322.6666666666661</v>
      </c>
      <c r="I29" s="7">
        <v>11468.666666666666</v>
      </c>
      <c r="J29" s="6">
        <v>6044</v>
      </c>
      <c r="K29" s="6">
        <v>4172</v>
      </c>
      <c r="L29" s="7">
        <v>2596.3333333333335</v>
      </c>
      <c r="M29" s="6">
        <v>3193</v>
      </c>
      <c r="N29" s="7">
        <v>1497.6666666666667</v>
      </c>
      <c r="O29" s="7">
        <v>335</v>
      </c>
      <c r="P29" s="7">
        <v>148</v>
      </c>
      <c r="Q29" s="7">
        <v>20586</v>
      </c>
      <c r="R29" s="7">
        <v>27656.666666666668</v>
      </c>
      <c r="S29" s="7">
        <v>14897.999999999998</v>
      </c>
      <c r="T29" s="7">
        <v>8508.3333333333339</v>
      </c>
      <c r="U29" s="7">
        <v>6782</v>
      </c>
      <c r="V29" s="7">
        <v>1784.3333333333335</v>
      </c>
      <c r="W29" s="7">
        <v>5089</v>
      </c>
      <c r="X29" s="7">
        <v>3948.3333333333335</v>
      </c>
      <c r="Y29" s="7">
        <v>19322.333333333332</v>
      </c>
    </row>
    <row r="30" spans="1:25" ht="15.75" x14ac:dyDescent="0.25">
      <c r="A30" s="5">
        <v>43223.291668865742</v>
      </c>
      <c r="B30" s="6">
        <v>28170</v>
      </c>
      <c r="C30" s="6">
        <v>7664</v>
      </c>
      <c r="D30" s="6">
        <v>5099</v>
      </c>
      <c r="E30" s="6">
        <v>2552</v>
      </c>
      <c r="F30" s="6">
        <v>2092</v>
      </c>
      <c r="G30" s="6">
        <v>559</v>
      </c>
      <c r="H30" s="6">
        <v>9326</v>
      </c>
      <c r="I30" s="6">
        <v>11462</v>
      </c>
      <c r="J30" s="6">
        <v>6036</v>
      </c>
      <c r="K30" s="6">
        <v>4192</v>
      </c>
      <c r="L30" s="6">
        <v>2618</v>
      </c>
      <c r="M30" s="6">
        <v>3196</v>
      </c>
      <c r="N30" s="6">
        <v>1510</v>
      </c>
      <c r="O30" s="6">
        <v>336</v>
      </c>
      <c r="P30" s="6">
        <v>144</v>
      </c>
      <c r="Q30" s="6">
        <v>20580</v>
      </c>
      <c r="R30" s="6">
        <v>27656</v>
      </c>
      <c r="S30" s="6">
        <v>14897.999999999998</v>
      </c>
      <c r="T30" s="6">
        <v>8512</v>
      </c>
      <c r="U30" s="6">
        <v>6780</v>
      </c>
      <c r="V30" s="6">
        <v>1784</v>
      </c>
      <c r="W30" s="6">
        <v>5090</v>
      </c>
      <c r="X30" s="6">
        <v>3947</v>
      </c>
      <c r="Y30" s="6">
        <v>19329</v>
      </c>
    </row>
    <row r="31" spans="1:25" ht="15.75" x14ac:dyDescent="0.25">
      <c r="A31" s="5">
        <v>43223.375002256944</v>
      </c>
      <c r="B31" s="7">
        <v>28169.333333333332</v>
      </c>
      <c r="C31" s="7">
        <v>7659.666666666667</v>
      </c>
      <c r="D31" s="7">
        <v>5106.333333333333</v>
      </c>
      <c r="E31" s="7">
        <v>2549.6666666666665</v>
      </c>
      <c r="F31" s="6">
        <v>2076</v>
      </c>
      <c r="G31" s="7">
        <v>557.66666666666663</v>
      </c>
      <c r="H31" s="7">
        <v>9367</v>
      </c>
      <c r="I31" s="7">
        <v>11505.333333333334</v>
      </c>
      <c r="J31" s="6">
        <v>6103</v>
      </c>
      <c r="K31" s="6">
        <v>4176</v>
      </c>
      <c r="L31" s="6">
        <v>2707</v>
      </c>
      <c r="M31" s="6">
        <v>3197</v>
      </c>
      <c r="N31" s="7">
        <v>1516</v>
      </c>
      <c r="O31" s="7">
        <v>334.66666666666669</v>
      </c>
      <c r="P31" s="7">
        <v>136</v>
      </c>
      <c r="Q31" s="7">
        <v>20628.333333333332</v>
      </c>
      <c r="R31" s="7">
        <v>27663</v>
      </c>
      <c r="S31" s="7">
        <v>14897.666666666666</v>
      </c>
      <c r="T31" s="7">
        <v>8509.3333333333339</v>
      </c>
      <c r="U31" s="7">
        <v>6769</v>
      </c>
      <c r="V31" s="7">
        <v>1813.3333333333333</v>
      </c>
      <c r="W31" s="7">
        <v>5086</v>
      </c>
      <c r="X31" s="7">
        <v>3943.6666666666665</v>
      </c>
      <c r="Y31" s="7">
        <v>19333</v>
      </c>
    </row>
    <row r="32" spans="1:25" ht="15.75" x14ac:dyDescent="0.25">
      <c r="A32" s="5">
        <v>43223.458335648145</v>
      </c>
      <c r="B32" s="7">
        <v>28168.666666666668</v>
      </c>
      <c r="C32" s="7">
        <v>7655.3333333333339</v>
      </c>
      <c r="D32" s="7">
        <v>5113.666666666667</v>
      </c>
      <c r="E32" s="7">
        <v>2547.3333333333335</v>
      </c>
      <c r="F32" s="6">
        <v>2060</v>
      </c>
      <c r="G32" s="7">
        <v>556.33333333333337</v>
      </c>
      <c r="H32" s="7">
        <v>9408</v>
      </c>
      <c r="I32" s="7">
        <v>11548.666666666666</v>
      </c>
      <c r="J32" s="6">
        <v>6186</v>
      </c>
      <c r="K32" s="6">
        <v>4114</v>
      </c>
      <c r="L32" s="6">
        <v>2749</v>
      </c>
      <c r="M32" s="6">
        <v>3185</v>
      </c>
      <c r="N32" s="7">
        <v>1522</v>
      </c>
      <c r="O32" s="7">
        <v>333.33333333333331</v>
      </c>
      <c r="P32" s="7">
        <v>128</v>
      </c>
      <c r="Q32" s="7">
        <v>20676.666666666668</v>
      </c>
      <c r="R32" s="7">
        <v>27670</v>
      </c>
      <c r="S32" s="7">
        <v>14897.333333333332</v>
      </c>
      <c r="T32" s="7">
        <v>8506.6666666666661</v>
      </c>
      <c r="U32" s="7">
        <v>6758</v>
      </c>
      <c r="V32" s="7">
        <v>1842.6666666666667</v>
      </c>
      <c r="W32" s="7">
        <v>5082</v>
      </c>
      <c r="X32" s="7">
        <v>3940.333333333333</v>
      </c>
      <c r="Y32" s="7">
        <v>19337</v>
      </c>
    </row>
    <row r="33" spans="1:25" ht="15.75" x14ac:dyDescent="0.25">
      <c r="A33" s="5">
        <v>43223.541669039354</v>
      </c>
      <c r="B33" s="6">
        <v>28168</v>
      </c>
      <c r="C33" s="6">
        <v>7651.0000000000009</v>
      </c>
      <c r="D33" s="6">
        <v>5121</v>
      </c>
      <c r="E33" s="6">
        <v>2545</v>
      </c>
      <c r="F33" s="6">
        <v>2044.0000000000002</v>
      </c>
      <c r="G33" s="6">
        <v>555</v>
      </c>
      <c r="H33" s="6">
        <v>9449</v>
      </c>
      <c r="I33" s="6">
        <v>11592</v>
      </c>
      <c r="J33" s="6">
        <v>6158</v>
      </c>
      <c r="K33" s="6">
        <v>4065.9999999999995</v>
      </c>
      <c r="L33" s="6">
        <v>2758</v>
      </c>
      <c r="M33" s="6">
        <v>3175</v>
      </c>
      <c r="N33" s="6">
        <v>1528</v>
      </c>
      <c r="O33" s="6">
        <v>332</v>
      </c>
      <c r="P33" s="6">
        <v>120</v>
      </c>
      <c r="Q33" s="6">
        <v>20725</v>
      </c>
      <c r="R33" s="6">
        <v>27677</v>
      </c>
      <c r="S33" s="6">
        <v>14897</v>
      </c>
      <c r="T33" s="6">
        <v>8504</v>
      </c>
      <c r="U33" s="6">
        <v>6747</v>
      </c>
      <c r="V33" s="6">
        <v>1872</v>
      </c>
      <c r="W33" s="6">
        <v>5078</v>
      </c>
      <c r="X33" s="6">
        <v>3936.9999999999995</v>
      </c>
      <c r="Y33" s="6">
        <v>19341</v>
      </c>
    </row>
    <row r="34" spans="1:25" ht="15.75" x14ac:dyDescent="0.25">
      <c r="A34" s="5">
        <v>43223.625002430555</v>
      </c>
      <c r="B34" s="7">
        <v>28182</v>
      </c>
      <c r="C34" s="7">
        <v>7651.666666666667</v>
      </c>
      <c r="D34" s="7">
        <v>5116.666666666667</v>
      </c>
      <c r="E34" s="7">
        <v>2545</v>
      </c>
      <c r="F34" s="6">
        <v>2038</v>
      </c>
      <c r="G34" s="7">
        <v>558</v>
      </c>
      <c r="H34" s="7">
        <v>9432</v>
      </c>
      <c r="I34" s="7">
        <v>11588.666666666666</v>
      </c>
      <c r="J34" s="6">
        <v>6100</v>
      </c>
      <c r="K34" s="6">
        <v>4068</v>
      </c>
      <c r="L34" s="6">
        <v>2742</v>
      </c>
      <c r="M34" s="6">
        <v>3220.0000000000005</v>
      </c>
      <c r="N34" s="7">
        <v>1560</v>
      </c>
      <c r="O34" s="7">
        <v>332.33333333333331</v>
      </c>
      <c r="P34" s="7">
        <v>122</v>
      </c>
      <c r="Q34" s="7">
        <v>20731.333333333332</v>
      </c>
      <c r="R34" s="7">
        <v>27678</v>
      </c>
      <c r="S34" s="7">
        <v>14898</v>
      </c>
      <c r="T34" s="7">
        <v>8501.3333333333339</v>
      </c>
      <c r="U34" s="7">
        <v>6753.333333333333</v>
      </c>
      <c r="V34" s="7">
        <v>1872.3333333333333</v>
      </c>
      <c r="W34" s="7">
        <v>5074.333333333333</v>
      </c>
      <c r="X34" s="7">
        <v>3933.333333333333</v>
      </c>
      <c r="Y34" s="7">
        <v>19337.666666666668</v>
      </c>
    </row>
    <row r="35" spans="1:25" ht="15.75" x14ac:dyDescent="0.25">
      <c r="A35" s="5">
        <v>43223.708335821757</v>
      </c>
      <c r="B35" s="7">
        <v>28196.000000000004</v>
      </c>
      <c r="C35" s="7">
        <v>7652.3333333333339</v>
      </c>
      <c r="D35" s="7">
        <v>5112.333333333333</v>
      </c>
      <c r="E35" s="7">
        <v>2545</v>
      </c>
      <c r="F35" s="6">
        <v>2032</v>
      </c>
      <c r="G35" s="7">
        <v>561</v>
      </c>
      <c r="H35" s="7">
        <v>9415</v>
      </c>
      <c r="I35" s="7">
        <v>11585.333333333334</v>
      </c>
      <c r="J35" s="6">
        <v>6055</v>
      </c>
      <c r="K35" s="6">
        <v>4065.9999999999995</v>
      </c>
      <c r="L35" s="6">
        <v>2717</v>
      </c>
      <c r="M35" s="6">
        <v>3240</v>
      </c>
      <c r="N35" s="7">
        <v>1591.9999999999998</v>
      </c>
      <c r="O35" s="7">
        <v>332.66666666666669</v>
      </c>
      <c r="P35" s="7">
        <v>124</v>
      </c>
      <c r="Q35" s="7">
        <v>20737.666666666668</v>
      </c>
      <c r="R35" s="7">
        <v>27679</v>
      </c>
      <c r="S35" s="7">
        <v>14899</v>
      </c>
      <c r="T35" s="7">
        <v>8498.6666666666661</v>
      </c>
      <c r="U35" s="7">
        <v>6759.666666666667</v>
      </c>
      <c r="V35" s="7">
        <v>1872.6666666666667</v>
      </c>
      <c r="W35" s="7">
        <v>5070.666666666667</v>
      </c>
      <c r="X35" s="7">
        <v>3929.6666666666665</v>
      </c>
      <c r="Y35" s="7">
        <v>19334.333333333332</v>
      </c>
    </row>
    <row r="36" spans="1:25" ht="15.75" x14ac:dyDescent="0.25">
      <c r="A36" s="5">
        <v>43223.791669212966</v>
      </c>
      <c r="B36" s="6">
        <v>28210.000000000004</v>
      </c>
      <c r="C36" s="6">
        <v>7653</v>
      </c>
      <c r="D36" s="6">
        <v>5108</v>
      </c>
      <c r="E36" s="6">
        <v>2545</v>
      </c>
      <c r="F36" s="6">
        <v>2026.0000000000002</v>
      </c>
      <c r="G36" s="6">
        <v>564</v>
      </c>
      <c r="H36" s="6">
        <v>9398</v>
      </c>
      <c r="I36" s="6">
        <v>11582</v>
      </c>
      <c r="J36" s="6">
        <v>6178</v>
      </c>
      <c r="K36" s="6">
        <v>4067</v>
      </c>
      <c r="L36" s="6">
        <v>2694</v>
      </c>
      <c r="M36" s="6">
        <v>3240.9999999999995</v>
      </c>
      <c r="N36" s="6">
        <v>1623.9999999999998</v>
      </c>
      <c r="O36" s="6">
        <v>333</v>
      </c>
      <c r="P36" s="6">
        <v>126</v>
      </c>
      <c r="Q36" s="6">
        <v>20744</v>
      </c>
      <c r="R36" s="6">
        <v>27680</v>
      </c>
      <c r="S36" s="6">
        <v>14900</v>
      </c>
      <c r="T36" s="6">
        <v>8496</v>
      </c>
      <c r="U36" s="6">
        <v>6766</v>
      </c>
      <c r="V36" s="6">
        <v>1873</v>
      </c>
      <c r="W36" s="6">
        <v>5067</v>
      </c>
      <c r="X36" s="6">
        <v>3926</v>
      </c>
      <c r="Y36" s="6">
        <v>19331</v>
      </c>
    </row>
    <row r="37" spans="1:25" ht="15.75" x14ac:dyDescent="0.25">
      <c r="A37" s="5">
        <v>43223.875002604167</v>
      </c>
      <c r="B37" s="7">
        <v>28209.666666666668</v>
      </c>
      <c r="C37" s="7">
        <v>7660.333333333333</v>
      </c>
      <c r="D37" s="7">
        <v>5108</v>
      </c>
      <c r="E37" s="7">
        <v>2551.6666666666665</v>
      </c>
      <c r="F37" s="7">
        <v>2022.3333333333335</v>
      </c>
      <c r="G37" s="7">
        <v>568</v>
      </c>
      <c r="H37" s="7">
        <v>9376</v>
      </c>
      <c r="I37" s="7">
        <v>11588.333333333334</v>
      </c>
      <c r="J37" s="7">
        <v>6162</v>
      </c>
      <c r="K37" s="7">
        <v>4059.666666666667</v>
      </c>
      <c r="L37" s="7">
        <v>2685</v>
      </c>
      <c r="M37" s="7">
        <v>3241.9999999999995</v>
      </c>
      <c r="N37" s="7">
        <v>1618.6666666666665</v>
      </c>
      <c r="O37" s="7">
        <v>336.33333333333331</v>
      </c>
      <c r="P37" s="7">
        <v>140.66666666666666</v>
      </c>
      <c r="Q37" s="7">
        <v>20743.333333333332</v>
      </c>
      <c r="R37" s="7">
        <v>27680.666666666668</v>
      </c>
      <c r="S37" s="7">
        <v>14902</v>
      </c>
      <c r="T37" s="7">
        <v>8498.6666666666661</v>
      </c>
      <c r="U37" s="7">
        <v>6798</v>
      </c>
      <c r="V37" s="7">
        <v>1843.3333333333333</v>
      </c>
      <c r="W37" s="7">
        <v>5069</v>
      </c>
      <c r="X37" s="7">
        <v>3935.6666666666665</v>
      </c>
      <c r="Y37" s="7">
        <v>19328.666666666668</v>
      </c>
    </row>
    <row r="38" spans="1:25" ht="15.75" x14ac:dyDescent="0.25">
      <c r="A38" s="5">
        <v>43223.958335995369</v>
      </c>
      <c r="B38" s="7">
        <v>28209.333333333332</v>
      </c>
      <c r="C38" s="7">
        <v>7667.666666666667</v>
      </c>
      <c r="D38" s="7">
        <v>5108</v>
      </c>
      <c r="E38" s="7">
        <v>2558.3333333333335</v>
      </c>
      <c r="F38" s="7">
        <v>2018.6666666666665</v>
      </c>
      <c r="G38" s="7">
        <v>572</v>
      </c>
      <c r="H38" s="7">
        <v>9354</v>
      </c>
      <c r="I38" s="7">
        <v>11594.666666666666</v>
      </c>
      <c r="J38" s="7">
        <v>6146</v>
      </c>
      <c r="K38" s="7">
        <v>4052.3333333333335</v>
      </c>
      <c r="L38" s="7">
        <v>2676</v>
      </c>
      <c r="M38" s="7">
        <v>3243</v>
      </c>
      <c r="N38" s="7">
        <v>1613.333333333333</v>
      </c>
      <c r="O38" s="7">
        <v>339.66666666666669</v>
      </c>
      <c r="P38" s="7">
        <v>155.33333333333334</v>
      </c>
      <c r="Q38" s="7">
        <v>20742.666666666668</v>
      </c>
      <c r="R38" s="7">
        <v>27681.333333333332</v>
      </c>
      <c r="S38" s="7">
        <v>14904</v>
      </c>
      <c r="T38" s="7">
        <v>8501.3333333333339</v>
      </c>
      <c r="U38" s="7">
        <v>6830</v>
      </c>
      <c r="V38" s="7">
        <v>1813.6666666666667</v>
      </c>
      <c r="W38" s="7">
        <v>5071</v>
      </c>
      <c r="X38" s="7">
        <v>3945.333333333333</v>
      </c>
      <c r="Y38" s="7">
        <v>19326.333333333332</v>
      </c>
    </row>
    <row r="39" spans="1:25" ht="15.75" x14ac:dyDescent="0.25">
      <c r="A39" s="5">
        <v>43224.041669386577</v>
      </c>
      <c r="B39" s="6">
        <v>28208.999999999996</v>
      </c>
      <c r="C39" s="6">
        <v>7675</v>
      </c>
      <c r="D39" s="6">
        <v>5108</v>
      </c>
      <c r="E39" s="6">
        <v>2565</v>
      </c>
      <c r="F39" s="6">
        <v>2014.9999999999998</v>
      </c>
      <c r="G39" s="6">
        <v>576</v>
      </c>
      <c r="H39" s="6">
        <v>9332</v>
      </c>
      <c r="I39" s="6">
        <v>11601</v>
      </c>
      <c r="J39" s="6">
        <v>6130</v>
      </c>
      <c r="K39" s="6">
        <v>4045.0000000000005</v>
      </c>
      <c r="L39" s="6">
        <v>2667</v>
      </c>
      <c r="M39" s="6">
        <v>3244</v>
      </c>
      <c r="N39" s="6">
        <v>1607.9999999999998</v>
      </c>
      <c r="O39" s="6">
        <v>343</v>
      </c>
      <c r="P39" s="6">
        <v>170</v>
      </c>
      <c r="Q39" s="6">
        <v>20742</v>
      </c>
      <c r="R39" s="6">
        <v>27682</v>
      </c>
      <c r="S39" s="6">
        <v>14906</v>
      </c>
      <c r="T39" s="6">
        <v>8504</v>
      </c>
      <c r="U39" s="6">
        <v>6862</v>
      </c>
      <c r="V39" s="6">
        <v>1784</v>
      </c>
      <c r="W39" s="6">
        <v>5073</v>
      </c>
      <c r="X39" s="6">
        <v>3954.9999999999995</v>
      </c>
      <c r="Y39" s="6">
        <v>19324</v>
      </c>
    </row>
    <row r="40" spans="1:25" ht="15.75" x14ac:dyDescent="0.25">
      <c r="A40" s="5">
        <v>43224.125002777779</v>
      </c>
      <c r="B40" s="7">
        <v>28199.666666666664</v>
      </c>
      <c r="C40" s="7">
        <v>7684.333333333333</v>
      </c>
      <c r="D40" s="6">
        <v>5118</v>
      </c>
      <c r="E40" s="7">
        <v>2577.3333333333335</v>
      </c>
      <c r="F40" s="7">
        <v>2015.3333333333333</v>
      </c>
      <c r="G40" s="6">
        <v>589</v>
      </c>
      <c r="H40" s="7">
        <v>9364.6666666666661</v>
      </c>
      <c r="I40" s="7">
        <v>11598.666666666666</v>
      </c>
      <c r="J40" s="6">
        <v>6105</v>
      </c>
      <c r="K40" s="6">
        <v>4067</v>
      </c>
      <c r="L40" s="6">
        <v>2671</v>
      </c>
      <c r="M40" s="6">
        <v>3210</v>
      </c>
      <c r="N40" s="7">
        <v>1610.6666666666665</v>
      </c>
      <c r="O40" s="7">
        <v>339.33333333333331</v>
      </c>
      <c r="P40" s="7">
        <v>165.33333333333334</v>
      </c>
      <c r="Q40" s="7">
        <v>20688</v>
      </c>
      <c r="R40" s="7">
        <v>27681.333333333332</v>
      </c>
      <c r="S40" s="7">
        <v>14915.333333333334</v>
      </c>
      <c r="T40" s="7">
        <v>8509</v>
      </c>
      <c r="U40" s="6">
        <v>6883</v>
      </c>
      <c r="V40" s="6">
        <v>1786</v>
      </c>
      <c r="W40" s="6">
        <v>5105</v>
      </c>
      <c r="X40" s="7">
        <v>3960</v>
      </c>
      <c r="Y40" s="7">
        <v>19329</v>
      </c>
    </row>
    <row r="41" spans="1:25" ht="15.75" x14ac:dyDescent="0.25">
      <c r="A41" s="5">
        <v>43224.20833616898</v>
      </c>
      <c r="B41" s="7">
        <v>28190.333333333332</v>
      </c>
      <c r="C41" s="7">
        <v>7693.666666666667</v>
      </c>
      <c r="D41" s="6">
        <v>5131</v>
      </c>
      <c r="E41" s="7">
        <v>2589.6666666666665</v>
      </c>
      <c r="F41" s="7">
        <v>2015.6666666666665</v>
      </c>
      <c r="G41" s="6">
        <v>607</v>
      </c>
      <c r="H41" s="7">
        <v>9397.3333333333339</v>
      </c>
      <c r="I41" s="7">
        <v>11596.333333333334</v>
      </c>
      <c r="J41" s="6">
        <v>6196</v>
      </c>
      <c r="K41" s="6">
        <v>4102</v>
      </c>
      <c r="L41" s="6">
        <v>2680</v>
      </c>
      <c r="M41" s="6">
        <v>3183</v>
      </c>
      <c r="N41" s="7">
        <v>1613.3333333333333</v>
      </c>
      <c r="O41" s="7">
        <v>335.66666666666669</v>
      </c>
      <c r="P41" s="7">
        <v>160.66666666666666</v>
      </c>
      <c r="Q41" s="7">
        <v>20634</v>
      </c>
      <c r="R41" s="7">
        <v>27680.666666666668</v>
      </c>
      <c r="S41" s="7">
        <v>14924.666666666666</v>
      </c>
      <c r="T41" s="7">
        <v>8514</v>
      </c>
      <c r="U41" s="6">
        <v>6845.9999999999991</v>
      </c>
      <c r="V41" s="6">
        <v>1786</v>
      </c>
      <c r="W41" s="6">
        <v>5109</v>
      </c>
      <c r="X41" s="7">
        <v>3965</v>
      </c>
      <c r="Y41" s="7">
        <v>19334</v>
      </c>
    </row>
    <row r="42" spans="1:25" ht="15.75" x14ac:dyDescent="0.25">
      <c r="A42" s="5">
        <v>43224.291669560182</v>
      </c>
      <c r="B42" s="6">
        <v>28181</v>
      </c>
      <c r="C42" s="6">
        <v>7703</v>
      </c>
      <c r="D42" s="6">
        <v>5145</v>
      </c>
      <c r="E42" s="6">
        <v>2602</v>
      </c>
      <c r="F42" s="6">
        <v>2016</v>
      </c>
      <c r="G42" s="6">
        <v>625</v>
      </c>
      <c r="H42" s="6">
        <v>9430</v>
      </c>
      <c r="I42" s="6">
        <v>11594</v>
      </c>
      <c r="J42" s="6">
        <v>6174</v>
      </c>
      <c r="K42" s="6">
        <v>4104</v>
      </c>
      <c r="L42" s="6">
        <v>2690</v>
      </c>
      <c r="M42" s="6">
        <v>3161</v>
      </c>
      <c r="N42" s="6">
        <v>1616</v>
      </c>
      <c r="O42" s="6">
        <v>332</v>
      </c>
      <c r="P42" s="6">
        <v>156</v>
      </c>
      <c r="Q42" s="6">
        <v>20580</v>
      </c>
      <c r="R42" s="6">
        <v>27680</v>
      </c>
      <c r="S42" s="6">
        <v>14934</v>
      </c>
      <c r="T42" s="6">
        <v>8519</v>
      </c>
      <c r="U42" s="6">
        <v>6801.0000000000009</v>
      </c>
      <c r="V42" s="6">
        <v>1914.9999999999998</v>
      </c>
      <c r="W42" s="6">
        <v>5116</v>
      </c>
      <c r="X42" s="6">
        <v>3970.0000000000005</v>
      </c>
      <c r="Y42" s="6">
        <v>19339</v>
      </c>
    </row>
    <row r="43" spans="1:25" ht="15.75" x14ac:dyDescent="0.25">
      <c r="A43" s="5">
        <v>43224.37500295139</v>
      </c>
      <c r="B43" s="7">
        <v>28181.666666666668</v>
      </c>
      <c r="C43" s="7">
        <v>7698.666666666667</v>
      </c>
      <c r="D43" s="6">
        <v>5175</v>
      </c>
      <c r="E43" s="7">
        <v>2613</v>
      </c>
      <c r="F43" s="7">
        <v>2042</v>
      </c>
      <c r="G43" s="6">
        <v>640</v>
      </c>
      <c r="H43" s="7">
        <v>9439</v>
      </c>
      <c r="I43" s="7">
        <v>11597.333333333334</v>
      </c>
      <c r="J43" s="6">
        <v>6169</v>
      </c>
      <c r="K43" s="6">
        <v>4138</v>
      </c>
      <c r="L43" s="6">
        <v>2716</v>
      </c>
      <c r="M43" s="6">
        <v>3164</v>
      </c>
      <c r="N43" s="7">
        <v>1613.3333333333333</v>
      </c>
      <c r="O43" s="7">
        <v>335.33333333333331</v>
      </c>
      <c r="P43" s="7">
        <v>150</v>
      </c>
      <c r="Q43" s="7">
        <v>20633.333333333332</v>
      </c>
      <c r="R43" s="7">
        <v>27680</v>
      </c>
      <c r="S43" s="6">
        <v>14961.000000000002</v>
      </c>
      <c r="T43" s="7">
        <v>8522</v>
      </c>
      <c r="U43" s="6">
        <v>6786</v>
      </c>
      <c r="V43" s="6">
        <v>1946</v>
      </c>
      <c r="W43" s="6">
        <v>5119</v>
      </c>
      <c r="X43" s="7">
        <v>3969.3333333333335</v>
      </c>
      <c r="Y43" s="7">
        <v>19350.666666666668</v>
      </c>
    </row>
    <row r="44" spans="1:25" ht="15.75" x14ac:dyDescent="0.25">
      <c r="A44" s="5">
        <v>43224.458336342592</v>
      </c>
      <c r="B44" s="7">
        <v>28182.333333333332</v>
      </c>
      <c r="C44" s="7">
        <v>7694.3333333333339</v>
      </c>
      <c r="D44" s="6">
        <v>5192</v>
      </c>
      <c r="E44" s="7">
        <v>2624</v>
      </c>
      <c r="F44" s="7">
        <v>2068</v>
      </c>
      <c r="G44" s="6">
        <v>648</v>
      </c>
      <c r="H44" s="7">
        <v>9448</v>
      </c>
      <c r="I44" s="7">
        <v>11600.666666666666</v>
      </c>
      <c r="J44" s="6">
        <v>6233</v>
      </c>
      <c r="K44" s="6">
        <v>4162</v>
      </c>
      <c r="L44" s="6">
        <v>2725</v>
      </c>
      <c r="M44" s="6">
        <v>3177</v>
      </c>
      <c r="N44" s="7">
        <v>1610.6666666666665</v>
      </c>
      <c r="O44" s="7">
        <v>338.66666666666669</v>
      </c>
      <c r="P44" s="7">
        <v>144</v>
      </c>
      <c r="Q44" s="7">
        <v>20686.666666666668</v>
      </c>
      <c r="R44" s="7">
        <v>27680</v>
      </c>
      <c r="S44" s="6">
        <v>14966</v>
      </c>
      <c r="T44" s="7">
        <v>8525</v>
      </c>
      <c r="U44" s="6">
        <v>6800</v>
      </c>
      <c r="V44" s="6">
        <v>1987</v>
      </c>
      <c r="W44" s="6">
        <v>5122</v>
      </c>
      <c r="X44" s="7">
        <v>3968.666666666667</v>
      </c>
      <c r="Y44" s="7">
        <v>19362.333333333332</v>
      </c>
    </row>
    <row r="45" spans="1:25" ht="15.75" x14ac:dyDescent="0.25">
      <c r="A45" s="5">
        <v>43224.541669733793</v>
      </c>
      <c r="B45" s="6">
        <v>28183</v>
      </c>
      <c r="C45" s="6">
        <v>7690.0000000000009</v>
      </c>
      <c r="D45" s="6">
        <v>5195</v>
      </c>
      <c r="E45" s="6">
        <v>2635</v>
      </c>
      <c r="F45" s="6">
        <v>2094</v>
      </c>
      <c r="G45" s="6">
        <v>653</v>
      </c>
      <c r="H45" s="6">
        <v>9457</v>
      </c>
      <c r="I45" s="6">
        <v>11604</v>
      </c>
      <c r="J45" s="6">
        <v>6251</v>
      </c>
      <c r="K45" s="6">
        <v>4164</v>
      </c>
      <c r="L45" s="6">
        <v>2734</v>
      </c>
      <c r="M45" s="6">
        <v>3178</v>
      </c>
      <c r="N45" s="6">
        <v>1607.9999999999998</v>
      </c>
      <c r="O45" s="6">
        <v>342</v>
      </c>
      <c r="P45" s="6">
        <v>138</v>
      </c>
      <c r="Q45" s="6">
        <v>20740</v>
      </c>
      <c r="R45" s="6">
        <v>27680</v>
      </c>
      <c r="S45" s="6">
        <v>14968</v>
      </c>
      <c r="T45" s="6">
        <v>8528</v>
      </c>
      <c r="U45" s="6">
        <v>6812</v>
      </c>
      <c r="V45" s="6">
        <v>1988</v>
      </c>
      <c r="W45" s="6">
        <v>5127</v>
      </c>
      <c r="X45" s="6">
        <v>3968</v>
      </c>
      <c r="Y45" s="6">
        <v>19374</v>
      </c>
    </row>
    <row r="46" spans="1:25" ht="15.75" x14ac:dyDescent="0.25">
      <c r="A46" s="5">
        <v>43224.625003125002</v>
      </c>
      <c r="B46" s="7">
        <v>28177.666666666668</v>
      </c>
      <c r="C46" s="7">
        <v>7687.0000000000009</v>
      </c>
      <c r="D46" s="6">
        <v>5188</v>
      </c>
      <c r="E46" s="7">
        <v>2638.3333333333335</v>
      </c>
      <c r="F46" s="7">
        <v>2084</v>
      </c>
      <c r="G46" s="6">
        <v>658</v>
      </c>
      <c r="H46" s="7">
        <v>9438</v>
      </c>
      <c r="I46" s="7">
        <v>11604</v>
      </c>
      <c r="J46" s="6">
        <v>6124</v>
      </c>
      <c r="K46" s="6">
        <v>4150</v>
      </c>
      <c r="L46" s="6">
        <v>2746</v>
      </c>
      <c r="M46" s="6">
        <v>3213.0000000000005</v>
      </c>
      <c r="N46" s="7">
        <v>1611.3333333333333</v>
      </c>
      <c r="O46" s="7">
        <v>348</v>
      </c>
      <c r="P46" s="7">
        <v>138.66666666666666</v>
      </c>
      <c r="Q46" s="7">
        <v>20756</v>
      </c>
      <c r="R46" s="7">
        <v>27687.666666666664</v>
      </c>
      <c r="S46" s="6">
        <v>14966.999999999998</v>
      </c>
      <c r="T46" s="7">
        <v>8538</v>
      </c>
      <c r="U46" s="6">
        <v>6833</v>
      </c>
      <c r="V46" s="6">
        <v>1971</v>
      </c>
      <c r="W46" s="6">
        <v>5136</v>
      </c>
      <c r="X46" s="7">
        <v>3975.6666666666665</v>
      </c>
      <c r="Y46" s="7">
        <v>19380.666666666668</v>
      </c>
    </row>
    <row r="47" spans="1:25" ht="15.75" x14ac:dyDescent="0.25">
      <c r="A47" s="5">
        <v>43224.708336516203</v>
      </c>
      <c r="B47" s="7">
        <v>28172.333333333332</v>
      </c>
      <c r="C47" s="7">
        <v>7684</v>
      </c>
      <c r="D47" s="6">
        <v>5182</v>
      </c>
      <c r="E47" s="7">
        <v>2641.6666666666665</v>
      </c>
      <c r="F47" s="7">
        <v>2074</v>
      </c>
      <c r="G47" s="6">
        <v>665</v>
      </c>
      <c r="H47" s="7">
        <v>9419</v>
      </c>
      <c r="I47" s="7">
        <v>11604</v>
      </c>
      <c r="J47" s="6">
        <v>6107</v>
      </c>
      <c r="K47" s="6">
        <v>4159</v>
      </c>
      <c r="L47" s="6">
        <v>2758</v>
      </c>
      <c r="M47" s="6">
        <v>3247</v>
      </c>
      <c r="N47" s="7">
        <v>1614.6666666666665</v>
      </c>
      <c r="O47" s="7">
        <v>354</v>
      </c>
      <c r="P47" s="8">
        <v>139.33333333333334</v>
      </c>
      <c r="Q47" s="7">
        <v>20772</v>
      </c>
      <c r="R47" s="7">
        <v>27695.333333333332</v>
      </c>
      <c r="S47" s="6">
        <v>14962</v>
      </c>
      <c r="T47" s="7">
        <v>8548</v>
      </c>
      <c r="U47" s="6">
        <v>6795</v>
      </c>
      <c r="V47" s="6">
        <v>1935.0000000000002</v>
      </c>
      <c r="W47" s="6">
        <v>5148</v>
      </c>
      <c r="X47" s="7">
        <v>3983.333333333333</v>
      </c>
      <c r="Y47" s="7">
        <v>19387.333333333332</v>
      </c>
    </row>
    <row r="48" spans="1:25" ht="15.75" x14ac:dyDescent="0.25">
      <c r="A48" s="5">
        <v>43224.791669907405</v>
      </c>
      <c r="B48" s="6">
        <v>28167</v>
      </c>
      <c r="C48" s="6">
        <v>7681</v>
      </c>
      <c r="D48" s="6">
        <v>5176</v>
      </c>
      <c r="E48" s="6">
        <v>2645</v>
      </c>
      <c r="F48" s="6">
        <v>2064</v>
      </c>
      <c r="G48" s="6">
        <v>674</v>
      </c>
      <c r="H48" s="6">
        <v>9400</v>
      </c>
      <c r="I48" s="6">
        <v>11604</v>
      </c>
      <c r="J48" s="6">
        <v>6209</v>
      </c>
      <c r="K48" s="6">
        <v>4157</v>
      </c>
      <c r="L48" s="6">
        <v>2760</v>
      </c>
      <c r="M48" s="6">
        <v>3249</v>
      </c>
      <c r="N48" s="6">
        <v>1618</v>
      </c>
      <c r="O48" s="6">
        <v>360</v>
      </c>
      <c r="P48" s="6">
        <v>140</v>
      </c>
      <c r="Q48" s="6">
        <v>20788</v>
      </c>
      <c r="R48" s="6">
        <v>27702.999999999996</v>
      </c>
      <c r="S48" s="6">
        <v>14958.000000000002</v>
      </c>
      <c r="T48" s="6">
        <v>8558</v>
      </c>
      <c r="U48" s="6">
        <v>6764</v>
      </c>
      <c r="V48" s="6">
        <v>1935.0000000000002</v>
      </c>
      <c r="W48" s="6">
        <v>5151</v>
      </c>
      <c r="X48" s="6">
        <v>3990.9999999999995</v>
      </c>
      <c r="Y48" s="6">
        <v>19394</v>
      </c>
    </row>
    <row r="49" spans="1:25" ht="15.75" x14ac:dyDescent="0.25">
      <c r="A49" s="5">
        <v>43224.875003298614</v>
      </c>
      <c r="B49" s="7">
        <v>28163</v>
      </c>
      <c r="C49" s="7">
        <v>7690</v>
      </c>
      <c r="D49" s="7">
        <v>5172.333333333333</v>
      </c>
      <c r="E49" s="7">
        <v>2662</v>
      </c>
      <c r="F49" s="7">
        <v>2061</v>
      </c>
      <c r="G49" s="7">
        <v>680</v>
      </c>
      <c r="H49" s="7">
        <v>9412.6666666666661</v>
      </c>
      <c r="I49" s="7">
        <v>11630.333333333334</v>
      </c>
      <c r="J49" s="7">
        <v>6221.333333333333</v>
      </c>
      <c r="K49" s="7">
        <v>4147.666666666667</v>
      </c>
      <c r="L49" s="7">
        <v>2756.3333333333335</v>
      </c>
      <c r="M49" s="7">
        <v>3248</v>
      </c>
      <c r="N49" s="7">
        <v>1629.6666666666667</v>
      </c>
      <c r="O49" s="7">
        <v>365.33333333333331</v>
      </c>
      <c r="P49" s="7">
        <v>160</v>
      </c>
      <c r="Q49" s="7">
        <v>20774</v>
      </c>
      <c r="R49" s="7">
        <v>27709.666666666664</v>
      </c>
      <c r="S49" s="7">
        <v>14952.333333333334</v>
      </c>
      <c r="T49" s="7">
        <v>8551</v>
      </c>
      <c r="U49" s="7">
        <v>6806.333333333333</v>
      </c>
      <c r="V49" s="7">
        <v>1893.0000000000002</v>
      </c>
      <c r="W49" s="7">
        <v>5154.666666666667</v>
      </c>
      <c r="X49" s="7">
        <v>3991.333333333333</v>
      </c>
      <c r="Y49" s="7">
        <v>19392</v>
      </c>
    </row>
    <row r="50" spans="1:25" ht="15.75" x14ac:dyDescent="0.25">
      <c r="A50" s="5">
        <v>43224.958336689815</v>
      </c>
      <c r="B50" s="7">
        <v>28159</v>
      </c>
      <c r="C50" s="7">
        <v>7699</v>
      </c>
      <c r="D50" s="7">
        <v>5168.666666666667</v>
      </c>
      <c r="E50" s="7">
        <v>2679</v>
      </c>
      <c r="F50" s="7">
        <v>2058</v>
      </c>
      <c r="G50" s="7">
        <v>686</v>
      </c>
      <c r="H50" s="7">
        <v>9425.3333333333339</v>
      </c>
      <c r="I50" s="7">
        <v>11656.666666666666</v>
      </c>
      <c r="J50" s="7">
        <v>6233.666666666667</v>
      </c>
      <c r="K50" s="7">
        <v>4138.333333333333</v>
      </c>
      <c r="L50" s="7">
        <v>2752.6666666666665</v>
      </c>
      <c r="M50" s="7">
        <v>3247</v>
      </c>
      <c r="N50" s="7">
        <v>1641.3333333333333</v>
      </c>
      <c r="O50" s="7">
        <v>370.66666666666669</v>
      </c>
      <c r="P50" s="7">
        <v>180</v>
      </c>
      <c r="Q50" s="7">
        <v>20760</v>
      </c>
      <c r="R50" s="7">
        <v>27716.333333333332</v>
      </c>
      <c r="S50" s="7">
        <v>14946.666666666668</v>
      </c>
      <c r="T50" s="7">
        <v>8544</v>
      </c>
      <c r="U50" s="7">
        <v>6848.666666666667</v>
      </c>
      <c r="V50" s="7">
        <v>1851</v>
      </c>
      <c r="W50" s="7">
        <v>5158.333333333333</v>
      </c>
      <c r="X50" s="7">
        <v>3991.6666666666665</v>
      </c>
      <c r="Y50" s="7">
        <v>19390</v>
      </c>
    </row>
    <row r="51" spans="1:25" ht="15.75" x14ac:dyDescent="0.25">
      <c r="A51" s="5">
        <v>43225.041670081016</v>
      </c>
      <c r="B51" s="6">
        <v>28155</v>
      </c>
      <c r="C51" s="6">
        <v>7708</v>
      </c>
      <c r="D51" s="6">
        <v>5165</v>
      </c>
      <c r="E51" s="6">
        <v>2696</v>
      </c>
      <c r="F51" s="6">
        <v>2055</v>
      </c>
      <c r="G51" s="6">
        <v>692</v>
      </c>
      <c r="H51" s="6">
        <v>9438</v>
      </c>
      <c r="I51" s="6">
        <v>11683</v>
      </c>
      <c r="J51" s="6">
        <v>6246</v>
      </c>
      <c r="K51" s="6">
        <v>4129</v>
      </c>
      <c r="L51" s="6">
        <v>2749</v>
      </c>
      <c r="M51" s="6">
        <v>3246</v>
      </c>
      <c r="N51" s="6">
        <v>1653</v>
      </c>
      <c r="O51" s="6">
        <v>376</v>
      </c>
      <c r="P51" s="6">
        <v>200</v>
      </c>
      <c r="Q51" s="6">
        <v>20746</v>
      </c>
      <c r="R51" s="6">
        <v>27723</v>
      </c>
      <c r="S51" s="6">
        <v>14941</v>
      </c>
      <c r="T51" s="6">
        <v>8537</v>
      </c>
      <c r="U51" s="6">
        <v>6891</v>
      </c>
      <c r="V51" s="6">
        <v>1809</v>
      </c>
      <c r="W51" s="6">
        <v>5162</v>
      </c>
      <c r="X51" s="6">
        <v>3992</v>
      </c>
      <c r="Y51" s="6">
        <v>19388</v>
      </c>
    </row>
    <row r="52" spans="1:25" ht="15.75" x14ac:dyDescent="0.25">
      <c r="A52" s="5">
        <v>43225.125003472225</v>
      </c>
      <c r="B52" s="7">
        <v>28153.666666666668</v>
      </c>
      <c r="C52" s="7">
        <v>7710.666666666667</v>
      </c>
      <c r="D52" s="7">
        <v>5165.666666666667</v>
      </c>
      <c r="E52" s="7">
        <v>2699.3333333333335</v>
      </c>
      <c r="F52" s="7">
        <v>2053.3333333333335</v>
      </c>
      <c r="G52" s="7">
        <v>696.66666666666663</v>
      </c>
      <c r="H52" s="7">
        <v>9442.6666666666661</v>
      </c>
      <c r="I52" s="7">
        <v>11659</v>
      </c>
      <c r="J52" s="6">
        <v>6142</v>
      </c>
      <c r="K52" s="6">
        <v>4141</v>
      </c>
      <c r="L52" s="6">
        <v>2737</v>
      </c>
      <c r="M52" s="6">
        <v>3211.9999999999995</v>
      </c>
      <c r="N52" s="7">
        <v>1656.6666666666667</v>
      </c>
      <c r="O52" s="7">
        <v>387.33333333333331</v>
      </c>
      <c r="P52" s="7">
        <v>198.66666666666666</v>
      </c>
      <c r="Q52" s="7">
        <v>20694.666666666668</v>
      </c>
      <c r="R52" s="7">
        <v>27696.666666666668</v>
      </c>
      <c r="S52" s="7">
        <v>14938</v>
      </c>
      <c r="T52" s="7">
        <v>8543.3333333333339</v>
      </c>
      <c r="U52" s="6">
        <v>6861</v>
      </c>
      <c r="V52" s="6">
        <v>1804</v>
      </c>
      <c r="W52" s="7">
        <v>5152.666666666667</v>
      </c>
      <c r="X52" s="7">
        <v>3987</v>
      </c>
      <c r="Y52" s="7">
        <v>19350</v>
      </c>
    </row>
    <row r="53" spans="1:25" ht="15.75" x14ac:dyDescent="0.25">
      <c r="A53" s="5">
        <v>43225.208336863427</v>
      </c>
      <c r="B53" s="7">
        <v>28152.333333333332</v>
      </c>
      <c r="C53" s="7">
        <v>7713.333333333333</v>
      </c>
      <c r="D53" s="7">
        <v>5166.333333333333</v>
      </c>
      <c r="E53" s="7">
        <v>2702.6666666666665</v>
      </c>
      <c r="F53" s="7">
        <v>2051.6666666666665</v>
      </c>
      <c r="G53" s="7">
        <v>701.33333333333337</v>
      </c>
      <c r="H53" s="7">
        <v>9447.3333333333339</v>
      </c>
      <c r="I53" s="7">
        <v>11635</v>
      </c>
      <c r="J53" s="6">
        <v>6235</v>
      </c>
      <c r="K53" s="6">
        <v>4148</v>
      </c>
      <c r="L53" s="6">
        <v>2733</v>
      </c>
      <c r="M53" s="6">
        <v>3186</v>
      </c>
      <c r="N53" s="7">
        <v>1660.3333333333333</v>
      </c>
      <c r="O53" s="7">
        <v>398.66666666666663</v>
      </c>
      <c r="P53" s="7">
        <v>197.33333333333334</v>
      </c>
      <c r="Q53" s="7">
        <v>20643.333333333332</v>
      </c>
      <c r="R53" s="7">
        <v>27670.333333333332</v>
      </c>
      <c r="S53" s="7">
        <v>14935</v>
      </c>
      <c r="T53" s="7">
        <v>8549.6666666666661</v>
      </c>
      <c r="U53" s="6">
        <v>6831.9999999999991</v>
      </c>
      <c r="V53" s="6">
        <v>1791</v>
      </c>
      <c r="W53" s="7">
        <v>5143.333333333333</v>
      </c>
      <c r="X53" s="7">
        <v>3982.0000000000005</v>
      </c>
      <c r="Y53" s="7">
        <v>19312</v>
      </c>
    </row>
    <row r="54" spans="1:25" ht="15.75" x14ac:dyDescent="0.25">
      <c r="A54" s="5">
        <v>43225.291670254628</v>
      </c>
      <c r="B54" s="6">
        <v>28151</v>
      </c>
      <c r="C54" s="6">
        <v>7716</v>
      </c>
      <c r="D54" s="6">
        <v>5167</v>
      </c>
      <c r="E54" s="6">
        <v>2706</v>
      </c>
      <c r="F54" s="6">
        <v>2050</v>
      </c>
      <c r="G54" s="6">
        <v>706</v>
      </c>
      <c r="H54" s="6">
        <v>9452</v>
      </c>
      <c r="I54" s="6">
        <v>11611</v>
      </c>
      <c r="J54" s="6">
        <v>6298</v>
      </c>
      <c r="K54" s="6">
        <v>4136</v>
      </c>
      <c r="L54" s="6">
        <v>2736</v>
      </c>
      <c r="M54" s="6">
        <v>3163</v>
      </c>
      <c r="N54" s="6">
        <v>1664</v>
      </c>
      <c r="O54" s="6">
        <v>409.99999999999994</v>
      </c>
      <c r="P54" s="6">
        <v>196</v>
      </c>
      <c r="Q54" s="6">
        <v>20592</v>
      </c>
      <c r="R54" s="6">
        <v>27644</v>
      </c>
      <c r="S54" s="6">
        <v>14932</v>
      </c>
      <c r="T54" s="6">
        <v>8556</v>
      </c>
      <c r="U54" s="6">
        <v>6809</v>
      </c>
      <c r="V54" s="6">
        <v>1785.0000000000002</v>
      </c>
      <c r="W54" s="6">
        <v>5134</v>
      </c>
      <c r="X54" s="6">
        <v>3977.0000000000005</v>
      </c>
      <c r="Y54" s="6">
        <v>19274</v>
      </c>
    </row>
    <row r="55" spans="1:25" ht="15.75" x14ac:dyDescent="0.25">
      <c r="A55" s="5">
        <v>43225.375003645837</v>
      </c>
      <c r="B55" s="7">
        <v>28152.666666666668</v>
      </c>
      <c r="C55" s="7">
        <v>7714.666666666667</v>
      </c>
      <c r="D55" s="7">
        <v>5172.666666666667</v>
      </c>
      <c r="E55" s="7">
        <v>2706</v>
      </c>
      <c r="F55" s="7">
        <v>2047.3333333333335</v>
      </c>
      <c r="G55" s="7">
        <v>709</v>
      </c>
      <c r="H55" s="7">
        <v>9479.3333333333339</v>
      </c>
      <c r="I55" s="7">
        <v>11638.333333333334</v>
      </c>
      <c r="J55" s="6">
        <v>6275</v>
      </c>
      <c r="K55" s="6">
        <v>4122</v>
      </c>
      <c r="L55" s="6">
        <v>2746</v>
      </c>
      <c r="M55" s="6">
        <v>3159</v>
      </c>
      <c r="N55" s="7">
        <v>1656.6666666666667</v>
      </c>
      <c r="O55" s="7">
        <v>420</v>
      </c>
      <c r="P55" s="7">
        <v>190.66666666666666</v>
      </c>
      <c r="Q55" s="7">
        <v>20641.333333333332</v>
      </c>
      <c r="R55" s="7">
        <v>27637.333333333332</v>
      </c>
      <c r="S55" s="7">
        <v>14931</v>
      </c>
      <c r="T55" s="7">
        <v>8548.6666666666661</v>
      </c>
      <c r="U55" s="6">
        <v>6773</v>
      </c>
      <c r="V55" s="6">
        <v>1916</v>
      </c>
      <c r="W55" s="7">
        <v>5129.666666666667</v>
      </c>
      <c r="X55" s="7">
        <v>3978</v>
      </c>
      <c r="Y55" s="7">
        <v>19310</v>
      </c>
    </row>
    <row r="56" spans="1:25" ht="15.75" x14ac:dyDescent="0.25">
      <c r="A56" s="5">
        <v>43225.458337037038</v>
      </c>
      <c r="B56" s="7">
        <v>28154.333333333332</v>
      </c>
      <c r="C56" s="7">
        <v>7713.333333333333</v>
      </c>
      <c r="D56" s="7">
        <v>5178.333333333333</v>
      </c>
      <c r="E56" s="7">
        <v>2706</v>
      </c>
      <c r="F56" s="7">
        <v>2044.6666666666667</v>
      </c>
      <c r="G56" s="7">
        <v>712</v>
      </c>
      <c r="H56" s="7">
        <v>9506.6666666666661</v>
      </c>
      <c r="I56" s="7">
        <v>11665.666666666666</v>
      </c>
      <c r="J56" s="6">
        <v>6275</v>
      </c>
      <c r="K56" s="6">
        <v>4137</v>
      </c>
      <c r="L56" s="6">
        <v>2747</v>
      </c>
      <c r="M56" s="6">
        <v>3155</v>
      </c>
      <c r="N56" s="7">
        <v>1649.3333333333335</v>
      </c>
      <c r="O56" s="7">
        <v>430</v>
      </c>
      <c r="P56" s="7">
        <v>185.33333333333334</v>
      </c>
      <c r="Q56" s="7">
        <v>20690.666666666668</v>
      </c>
      <c r="R56" s="7">
        <v>27630.666666666668</v>
      </c>
      <c r="S56" s="7">
        <v>14930</v>
      </c>
      <c r="T56" s="7">
        <v>8541.3333333333339</v>
      </c>
      <c r="U56" s="6">
        <v>6752</v>
      </c>
      <c r="V56" s="6">
        <v>1929</v>
      </c>
      <c r="W56" s="7">
        <v>5125.333333333333</v>
      </c>
      <c r="X56" s="7">
        <v>3979</v>
      </c>
      <c r="Y56" s="7">
        <v>19346</v>
      </c>
    </row>
    <row r="57" spans="1:25" ht="15.75" x14ac:dyDescent="0.25">
      <c r="A57" s="5">
        <v>43225.54167042824</v>
      </c>
      <c r="B57" s="6">
        <v>28156</v>
      </c>
      <c r="C57" s="6">
        <v>7712</v>
      </c>
      <c r="D57" s="6">
        <v>5184</v>
      </c>
      <c r="E57" s="6">
        <v>2706</v>
      </c>
      <c r="F57" s="6">
        <v>2042.0000000000002</v>
      </c>
      <c r="G57" s="6">
        <v>715</v>
      </c>
      <c r="H57" s="6">
        <v>9534</v>
      </c>
      <c r="I57" s="6">
        <v>11693</v>
      </c>
      <c r="J57" s="6">
        <v>6232</v>
      </c>
      <c r="K57" s="6">
        <v>4153</v>
      </c>
      <c r="L57" s="6">
        <v>2747</v>
      </c>
      <c r="M57" s="6">
        <v>3150</v>
      </c>
      <c r="N57" s="6">
        <v>1642.0000000000002</v>
      </c>
      <c r="O57" s="6">
        <v>440.00000000000006</v>
      </c>
      <c r="P57" s="6">
        <v>180</v>
      </c>
      <c r="Q57" s="6">
        <v>20740</v>
      </c>
      <c r="R57" s="6">
        <v>27624</v>
      </c>
      <c r="S57" s="6">
        <v>14929</v>
      </c>
      <c r="T57" s="6">
        <v>8534</v>
      </c>
      <c r="U57" s="6">
        <v>6740.0000000000009</v>
      </c>
      <c r="V57" s="6">
        <v>1930</v>
      </c>
      <c r="W57" s="6">
        <v>5121</v>
      </c>
      <c r="X57" s="6">
        <v>3979.9999999999995</v>
      </c>
      <c r="Y57" s="6">
        <v>19382</v>
      </c>
    </row>
    <row r="58" spans="1:25" ht="15.75" x14ac:dyDescent="0.25">
      <c r="A58" s="5">
        <v>43225.625003819441</v>
      </c>
      <c r="B58" s="7">
        <v>28155.666666666668</v>
      </c>
      <c r="C58" s="7">
        <v>7700</v>
      </c>
      <c r="D58" s="7">
        <v>5195.333333333333</v>
      </c>
      <c r="E58" s="6">
        <v>2702</v>
      </c>
      <c r="F58" s="7">
        <v>2037.6666666666667</v>
      </c>
      <c r="G58" s="7">
        <v>720</v>
      </c>
      <c r="H58" s="7">
        <v>9544.3333333333339</v>
      </c>
      <c r="I58" s="7">
        <v>11655.666666666666</v>
      </c>
      <c r="J58" s="6">
        <v>6225</v>
      </c>
      <c r="K58" s="6">
        <v>4156</v>
      </c>
      <c r="L58" s="6">
        <v>2739</v>
      </c>
      <c r="M58" s="6">
        <v>3210</v>
      </c>
      <c r="N58" s="7">
        <v>1635.3333333333335</v>
      </c>
      <c r="O58" s="7">
        <v>445.33333333333337</v>
      </c>
      <c r="P58" s="7">
        <v>178.66666666666666</v>
      </c>
      <c r="Q58" s="7">
        <v>20740.666666666668</v>
      </c>
      <c r="R58" s="7">
        <v>27630</v>
      </c>
      <c r="S58" s="7">
        <v>14931</v>
      </c>
      <c r="T58" s="7">
        <v>8522.6666666666661</v>
      </c>
      <c r="U58" s="7">
        <v>6743.3333333333339</v>
      </c>
      <c r="V58" s="6">
        <v>1930</v>
      </c>
      <c r="W58" s="7">
        <v>5120.333333333333</v>
      </c>
      <c r="X58" s="7">
        <v>3977.9999999999995</v>
      </c>
      <c r="Y58" s="7">
        <v>19379.333333333332</v>
      </c>
    </row>
    <row r="59" spans="1:25" ht="15.75" x14ac:dyDescent="0.25">
      <c r="A59" s="5">
        <v>43225.70833721065</v>
      </c>
      <c r="B59" s="7">
        <v>28155.333333333332</v>
      </c>
      <c r="C59" s="7">
        <v>7688.0000000000009</v>
      </c>
      <c r="D59" s="7">
        <v>5206.666666666667</v>
      </c>
      <c r="E59" s="7">
        <v>2700</v>
      </c>
      <c r="F59" s="7">
        <v>2033.3333333333335</v>
      </c>
      <c r="G59" s="7">
        <v>725</v>
      </c>
      <c r="H59" s="7">
        <v>9554.6666666666661</v>
      </c>
      <c r="I59" s="7">
        <v>11618.333333333334</v>
      </c>
      <c r="J59" s="6">
        <v>6222</v>
      </c>
      <c r="K59" s="6">
        <v>4151</v>
      </c>
      <c r="L59" s="6">
        <v>2742</v>
      </c>
      <c r="M59" s="6">
        <v>3238.0000000000005</v>
      </c>
      <c r="N59" s="7">
        <v>1628.6666666666667</v>
      </c>
      <c r="O59" s="7">
        <v>450.66666666666663</v>
      </c>
      <c r="P59" s="7">
        <v>177.33333333333334</v>
      </c>
      <c r="Q59" s="7">
        <v>20741.333333333332</v>
      </c>
      <c r="R59" s="7">
        <v>27636</v>
      </c>
      <c r="S59" s="7">
        <v>14933</v>
      </c>
      <c r="T59" s="7">
        <v>8511.3333333333339</v>
      </c>
      <c r="U59" s="7">
        <v>6746.666666666667</v>
      </c>
      <c r="V59" s="6">
        <v>1930</v>
      </c>
      <c r="W59" s="7">
        <v>5119.666666666667</v>
      </c>
      <c r="X59" s="7">
        <v>3976</v>
      </c>
      <c r="Y59" s="7">
        <v>19376.666666666668</v>
      </c>
    </row>
    <row r="60" spans="1:25" ht="15.75" x14ac:dyDescent="0.25">
      <c r="A60" s="5">
        <v>43225.791670601851</v>
      </c>
      <c r="B60" s="6">
        <v>28155</v>
      </c>
      <c r="C60" s="6">
        <v>7676.0000000000009</v>
      </c>
      <c r="D60" s="6">
        <v>5218</v>
      </c>
      <c r="E60" s="6">
        <v>2698</v>
      </c>
      <c r="F60" s="6">
        <v>2029</v>
      </c>
      <c r="G60" s="6">
        <v>730</v>
      </c>
      <c r="H60" s="6">
        <v>9565</v>
      </c>
      <c r="I60" s="6">
        <v>11581</v>
      </c>
      <c r="J60" s="6">
        <v>6252</v>
      </c>
      <c r="K60" s="6">
        <v>4125</v>
      </c>
      <c r="L60" s="6">
        <v>2748</v>
      </c>
      <c r="M60" s="6">
        <v>3244</v>
      </c>
      <c r="N60" s="6">
        <v>1622</v>
      </c>
      <c r="O60" s="6">
        <v>455.99999999999994</v>
      </c>
      <c r="P60" s="9">
        <v>176</v>
      </c>
      <c r="Q60" s="6">
        <v>20742</v>
      </c>
      <c r="R60" s="6">
        <v>27642</v>
      </c>
      <c r="S60" s="6">
        <v>14935</v>
      </c>
      <c r="T60" s="6">
        <v>8500</v>
      </c>
      <c r="U60" s="6">
        <v>6750</v>
      </c>
      <c r="V60" s="6">
        <v>1930</v>
      </c>
      <c r="W60" s="6">
        <v>5119</v>
      </c>
      <c r="X60" s="6">
        <v>3974</v>
      </c>
      <c r="Y60" s="6">
        <v>19374</v>
      </c>
    </row>
    <row r="61" spans="1:25" ht="15.75" x14ac:dyDescent="0.25">
      <c r="A61" s="5">
        <v>43225.875003993053</v>
      </c>
      <c r="B61" s="7">
        <v>28154.333333333332</v>
      </c>
      <c r="C61" s="7">
        <v>7669.3333333333339</v>
      </c>
      <c r="D61" s="7">
        <v>5216.333333333333</v>
      </c>
      <c r="E61" s="7">
        <v>2696</v>
      </c>
      <c r="F61" s="7">
        <v>2026</v>
      </c>
      <c r="G61" s="7">
        <v>731.66666666666663</v>
      </c>
      <c r="H61" s="7">
        <v>9558.3333333333339</v>
      </c>
      <c r="I61" s="7">
        <v>11616.333333333334</v>
      </c>
      <c r="J61" s="7">
        <v>6256</v>
      </c>
      <c r="K61" s="7">
        <v>4127.666666666667</v>
      </c>
      <c r="L61" s="7">
        <v>2745.6666666666665</v>
      </c>
      <c r="M61" s="7">
        <v>3242.6666666666665</v>
      </c>
      <c r="N61" s="7">
        <v>1627.3333333333333</v>
      </c>
      <c r="O61" s="7">
        <v>459.66666666666663</v>
      </c>
      <c r="P61" s="7">
        <v>194.66666666666666</v>
      </c>
      <c r="Q61" s="7">
        <v>20705.333333333332</v>
      </c>
      <c r="R61" s="7">
        <v>27650</v>
      </c>
      <c r="S61" s="7">
        <v>14933</v>
      </c>
      <c r="T61" s="7">
        <v>8503.6666666666661</v>
      </c>
      <c r="U61" s="7">
        <v>6788.3333333333339</v>
      </c>
      <c r="V61" s="7">
        <v>1899.6666666666667</v>
      </c>
      <c r="W61" s="7">
        <v>5116.666666666667</v>
      </c>
      <c r="X61" s="7">
        <v>3971.333333333333</v>
      </c>
      <c r="Y61" s="7">
        <v>19370.666666666668</v>
      </c>
    </row>
    <row r="62" spans="1:25" ht="15.75" x14ac:dyDescent="0.25">
      <c r="A62" s="5">
        <v>43225.958337384262</v>
      </c>
      <c r="B62" s="7">
        <v>28153.666666666664</v>
      </c>
      <c r="C62" s="7">
        <v>7662.666666666667</v>
      </c>
      <c r="D62" s="7">
        <v>5214.666666666667</v>
      </c>
      <c r="E62" s="7">
        <v>2694</v>
      </c>
      <c r="F62" s="7">
        <v>2023</v>
      </c>
      <c r="G62" s="7">
        <v>733.33333333333337</v>
      </c>
      <c r="H62" s="7">
        <v>9551.6666666666661</v>
      </c>
      <c r="I62" s="7">
        <v>11651.666666666666</v>
      </c>
      <c r="J62" s="7">
        <v>6260</v>
      </c>
      <c r="K62" s="7">
        <v>4130.333333333333</v>
      </c>
      <c r="L62" s="7">
        <v>2743.3333333333335</v>
      </c>
      <c r="M62" s="7">
        <v>3241.3333333333335</v>
      </c>
      <c r="N62" s="7">
        <v>1632.6666666666667</v>
      </c>
      <c r="O62" s="7">
        <v>463.33333333333331</v>
      </c>
      <c r="P62" s="7">
        <v>213.33333333333331</v>
      </c>
      <c r="Q62" s="7">
        <v>20668.666666666668</v>
      </c>
      <c r="R62" s="7">
        <v>27658.000000000004</v>
      </c>
      <c r="S62" s="7">
        <v>14931</v>
      </c>
      <c r="T62" s="7">
        <v>8507.3333333333339</v>
      </c>
      <c r="U62" s="7">
        <v>6826.666666666667</v>
      </c>
      <c r="V62" s="7">
        <v>1869.3333333333333</v>
      </c>
      <c r="W62" s="7">
        <v>5114.333333333333</v>
      </c>
      <c r="X62" s="7">
        <v>3968.6666666666665</v>
      </c>
      <c r="Y62" s="7">
        <v>19367.333333333332</v>
      </c>
    </row>
    <row r="63" spans="1:25" ht="15.75" x14ac:dyDescent="0.25">
      <c r="A63" s="5">
        <v>43226.041670775463</v>
      </c>
      <c r="B63" s="6">
        <v>28152.999999999996</v>
      </c>
      <c r="C63" s="6">
        <v>7656</v>
      </c>
      <c r="D63" s="6">
        <v>5213</v>
      </c>
      <c r="E63" s="6">
        <v>2692</v>
      </c>
      <c r="F63" s="6">
        <v>2020</v>
      </c>
      <c r="G63" s="6">
        <v>735</v>
      </c>
      <c r="H63" s="6">
        <v>9545</v>
      </c>
      <c r="I63" s="6">
        <v>11687</v>
      </c>
      <c r="J63" s="6">
        <v>6264</v>
      </c>
      <c r="K63" s="6">
        <v>4133</v>
      </c>
      <c r="L63" s="6">
        <v>2741</v>
      </c>
      <c r="M63" s="6">
        <v>3240</v>
      </c>
      <c r="N63" s="6">
        <v>1638</v>
      </c>
      <c r="O63" s="6">
        <v>467</v>
      </c>
      <c r="P63" s="6">
        <v>231.99999999999997</v>
      </c>
      <c r="Q63" s="6">
        <v>20632</v>
      </c>
      <c r="R63" s="6">
        <v>27666.000000000004</v>
      </c>
      <c r="S63" s="6">
        <v>14929</v>
      </c>
      <c r="T63" s="6">
        <v>8511</v>
      </c>
      <c r="U63" s="6">
        <v>6865.0000000000009</v>
      </c>
      <c r="V63" s="6">
        <v>1839</v>
      </c>
      <c r="W63" s="6">
        <v>5112</v>
      </c>
      <c r="X63" s="6">
        <v>3965.9999999999995</v>
      </c>
      <c r="Y63" s="6">
        <v>19364</v>
      </c>
    </row>
    <row r="64" spans="1:25" ht="15.75" x14ac:dyDescent="0.25">
      <c r="A64" s="5">
        <v>43226.125004166664</v>
      </c>
      <c r="B64" s="7">
        <v>28151.999999999996</v>
      </c>
      <c r="C64" s="7">
        <v>7652.6666666666661</v>
      </c>
      <c r="D64" s="7">
        <v>5199</v>
      </c>
      <c r="E64" s="6">
        <v>2696</v>
      </c>
      <c r="F64" s="7">
        <v>2018</v>
      </c>
      <c r="G64" s="7">
        <v>735</v>
      </c>
      <c r="H64" s="7">
        <v>9554.3333333333339</v>
      </c>
      <c r="I64" s="6">
        <v>11726</v>
      </c>
      <c r="J64" s="6">
        <v>6278</v>
      </c>
      <c r="K64" s="7">
        <v>4138.666666666667</v>
      </c>
      <c r="L64" s="6">
        <v>2737</v>
      </c>
      <c r="M64" s="6">
        <v>3209.0000000000005</v>
      </c>
      <c r="N64" s="7">
        <v>1642</v>
      </c>
      <c r="O64" s="7">
        <v>470.66666666666669</v>
      </c>
      <c r="P64" s="7">
        <v>231.99999999999997</v>
      </c>
      <c r="Q64" s="7">
        <v>20616</v>
      </c>
      <c r="R64" s="7">
        <v>27654.666666666668</v>
      </c>
      <c r="S64" s="7">
        <v>14931</v>
      </c>
      <c r="T64" s="7">
        <v>8513</v>
      </c>
      <c r="U64" s="7">
        <v>6864.0000000000009</v>
      </c>
      <c r="V64" s="6">
        <v>1837</v>
      </c>
      <c r="W64" s="7">
        <v>5107.666666666667</v>
      </c>
      <c r="X64" s="7">
        <v>3963.9999999999995</v>
      </c>
      <c r="Y64" s="7">
        <v>19379.333333333332</v>
      </c>
    </row>
    <row r="65" spans="1:25" ht="15.75" x14ac:dyDescent="0.25">
      <c r="A65" s="5">
        <v>43226.208337557873</v>
      </c>
      <c r="B65" s="7">
        <v>28151</v>
      </c>
      <c r="C65" s="7">
        <v>7649.333333333333</v>
      </c>
      <c r="D65" s="7">
        <v>5185</v>
      </c>
      <c r="E65" s="6">
        <v>2710</v>
      </c>
      <c r="F65" s="7">
        <v>2016</v>
      </c>
      <c r="G65" s="7">
        <v>735</v>
      </c>
      <c r="H65" s="7">
        <v>9563.6666666666661</v>
      </c>
      <c r="I65" s="6">
        <v>11773</v>
      </c>
      <c r="J65" s="6">
        <v>6288</v>
      </c>
      <c r="K65" s="7">
        <v>4144.333333333333</v>
      </c>
      <c r="L65" s="6">
        <v>2732</v>
      </c>
      <c r="M65" s="6">
        <v>3173</v>
      </c>
      <c r="N65" s="7">
        <v>1646</v>
      </c>
      <c r="O65" s="7">
        <v>474.33333333333331</v>
      </c>
      <c r="P65" s="7">
        <v>231.99999999999997</v>
      </c>
      <c r="Q65" s="7">
        <v>20600</v>
      </c>
      <c r="R65" s="7">
        <v>27643.333333333336</v>
      </c>
      <c r="S65" s="7">
        <v>14933</v>
      </c>
      <c r="T65" s="7">
        <v>8515</v>
      </c>
      <c r="U65" s="7">
        <v>6863</v>
      </c>
      <c r="V65" s="6">
        <v>1845</v>
      </c>
      <c r="W65" s="7">
        <v>5103.333333333333</v>
      </c>
      <c r="X65" s="7">
        <v>3962</v>
      </c>
      <c r="Y65" s="7">
        <v>19394.666666666668</v>
      </c>
    </row>
    <row r="66" spans="1:25" ht="15.75" x14ac:dyDescent="0.25">
      <c r="A66" s="5">
        <v>43226.291670949075</v>
      </c>
      <c r="B66" s="6">
        <v>28150</v>
      </c>
      <c r="C66" s="6">
        <v>7645.9999999999991</v>
      </c>
      <c r="D66" s="6">
        <v>5171</v>
      </c>
      <c r="E66" s="6">
        <v>2727</v>
      </c>
      <c r="F66" s="6">
        <v>2014</v>
      </c>
      <c r="G66" s="6">
        <v>735</v>
      </c>
      <c r="H66" s="6">
        <v>9573</v>
      </c>
      <c r="I66" s="6">
        <v>11800</v>
      </c>
      <c r="J66" s="6">
        <v>6284</v>
      </c>
      <c r="K66" s="6">
        <v>4150</v>
      </c>
      <c r="L66" s="6">
        <v>2734</v>
      </c>
      <c r="M66" s="6">
        <v>3145</v>
      </c>
      <c r="N66" s="6">
        <v>1650</v>
      </c>
      <c r="O66" s="6">
        <v>478</v>
      </c>
      <c r="P66" s="6">
        <v>231.99999999999997</v>
      </c>
      <c r="Q66" s="6">
        <v>20584</v>
      </c>
      <c r="R66" s="6">
        <v>27632</v>
      </c>
      <c r="S66" s="6">
        <v>14935</v>
      </c>
      <c r="T66" s="6">
        <v>8517</v>
      </c>
      <c r="U66" s="6">
        <v>6862</v>
      </c>
      <c r="V66" s="6">
        <v>1848</v>
      </c>
      <c r="W66" s="6">
        <v>5099</v>
      </c>
      <c r="X66" s="6">
        <v>3960</v>
      </c>
      <c r="Y66" s="6">
        <v>19410</v>
      </c>
    </row>
    <row r="67" spans="1:25" ht="15.75" x14ac:dyDescent="0.25">
      <c r="A67" s="5">
        <v>43226.375004340276</v>
      </c>
      <c r="B67" s="7">
        <v>28152</v>
      </c>
      <c r="C67" s="7">
        <v>7647.333333333333</v>
      </c>
      <c r="D67" s="7">
        <v>5159.333333333333</v>
      </c>
      <c r="E67" s="6">
        <v>2729</v>
      </c>
      <c r="F67" s="7">
        <v>2012.6666666666667</v>
      </c>
      <c r="G67" s="7">
        <v>734.33333333333337</v>
      </c>
      <c r="H67" s="7">
        <v>9554.6666666666661</v>
      </c>
      <c r="I67" s="6">
        <v>11785</v>
      </c>
      <c r="J67" s="6">
        <v>6276</v>
      </c>
      <c r="K67" s="7">
        <v>4151</v>
      </c>
      <c r="L67" s="6">
        <v>2738</v>
      </c>
      <c r="M67" s="6">
        <v>3131</v>
      </c>
      <c r="N67" s="7">
        <v>1644</v>
      </c>
      <c r="O67" s="7">
        <v>480.66666666666669</v>
      </c>
      <c r="P67" s="7">
        <v>227.33333333333331</v>
      </c>
      <c r="Q67" s="7">
        <v>20622</v>
      </c>
      <c r="R67" s="7">
        <v>27638.666666666668</v>
      </c>
      <c r="S67" s="7">
        <v>14942.666666666668</v>
      </c>
      <c r="T67" s="7">
        <v>8509.6666666666661</v>
      </c>
      <c r="U67" s="7">
        <v>6842.333333333333</v>
      </c>
      <c r="V67" s="6">
        <v>1864.9999999999998</v>
      </c>
      <c r="W67" s="7">
        <v>5091.666666666667</v>
      </c>
      <c r="X67" s="7">
        <v>3956.6666666666665</v>
      </c>
      <c r="Y67" s="7">
        <v>19406.666666666668</v>
      </c>
    </row>
    <row r="68" spans="1:25" ht="15.75" x14ac:dyDescent="0.25">
      <c r="A68" s="5">
        <v>43226.458337731485</v>
      </c>
      <c r="B68" s="7">
        <v>28154</v>
      </c>
      <c r="C68" s="7">
        <v>7648.6666666666661</v>
      </c>
      <c r="D68" s="7">
        <v>5147.666666666667</v>
      </c>
      <c r="E68" s="6">
        <v>2729</v>
      </c>
      <c r="F68" s="7">
        <v>2011.3333333333335</v>
      </c>
      <c r="G68" s="7">
        <v>733.66666666666663</v>
      </c>
      <c r="H68" s="7">
        <v>9536.3333333333339</v>
      </c>
      <c r="I68" s="6">
        <v>11780</v>
      </c>
      <c r="J68" s="6">
        <v>6268</v>
      </c>
      <c r="K68" s="7">
        <v>4152</v>
      </c>
      <c r="L68" s="6">
        <v>2743</v>
      </c>
      <c r="M68" s="6">
        <v>3123</v>
      </c>
      <c r="N68" s="7">
        <v>1638</v>
      </c>
      <c r="O68" s="7">
        <v>483.33333333333337</v>
      </c>
      <c r="P68" s="7">
        <v>222.66666666666669</v>
      </c>
      <c r="Q68" s="7">
        <v>20660</v>
      </c>
      <c r="R68" s="7">
        <v>27645.333333333332</v>
      </c>
      <c r="S68" s="7">
        <v>14950.333333333334</v>
      </c>
      <c r="T68" s="7">
        <v>8502.3333333333339</v>
      </c>
      <c r="U68" s="7">
        <v>6822.666666666667</v>
      </c>
      <c r="V68" s="6">
        <v>1866</v>
      </c>
      <c r="W68" s="7">
        <v>5084.333333333333</v>
      </c>
      <c r="X68" s="7">
        <v>3953.3333333333335</v>
      </c>
      <c r="Y68" s="7">
        <v>19403.333333333332</v>
      </c>
    </row>
    <row r="69" spans="1:25" ht="15.75" x14ac:dyDescent="0.25">
      <c r="A69" s="5">
        <v>43226.541671122686</v>
      </c>
      <c r="B69" s="6">
        <v>28156</v>
      </c>
      <c r="C69" s="6">
        <v>7650</v>
      </c>
      <c r="D69" s="6">
        <v>5136</v>
      </c>
      <c r="E69" s="6">
        <v>2725</v>
      </c>
      <c r="F69" s="6">
        <v>2010.0000000000002</v>
      </c>
      <c r="G69" s="6">
        <v>733</v>
      </c>
      <c r="H69" s="6">
        <v>9518</v>
      </c>
      <c r="I69" s="6">
        <v>11780</v>
      </c>
      <c r="J69" s="6">
        <v>6263</v>
      </c>
      <c r="K69" s="6">
        <v>4153</v>
      </c>
      <c r="L69" s="6">
        <v>2747</v>
      </c>
      <c r="M69" s="6">
        <v>3118</v>
      </c>
      <c r="N69" s="6">
        <v>1632</v>
      </c>
      <c r="O69" s="6">
        <v>486.00000000000006</v>
      </c>
      <c r="P69" s="6">
        <v>218.00000000000003</v>
      </c>
      <c r="Q69" s="6">
        <v>20698</v>
      </c>
      <c r="R69" s="6">
        <v>27652</v>
      </c>
      <c r="S69" s="6">
        <v>14958.000000000002</v>
      </c>
      <c r="T69" s="6">
        <v>8495</v>
      </c>
      <c r="U69" s="6">
        <v>6803</v>
      </c>
      <c r="V69" s="6">
        <v>1869.0000000000002</v>
      </c>
      <c r="W69" s="6">
        <v>5077</v>
      </c>
      <c r="X69" s="6">
        <v>3950</v>
      </c>
      <c r="Y69" s="6">
        <v>19400</v>
      </c>
    </row>
    <row r="70" spans="1:25" ht="15.75" x14ac:dyDescent="0.25">
      <c r="A70" s="5">
        <v>43226.625004513888</v>
      </c>
      <c r="B70" s="7">
        <v>28167.666666666668</v>
      </c>
      <c r="C70" s="7">
        <v>7646</v>
      </c>
      <c r="D70" s="7">
        <v>5135.333333333333</v>
      </c>
      <c r="E70" s="6">
        <v>2719</v>
      </c>
      <c r="F70" s="7">
        <v>2008.6666666666667</v>
      </c>
      <c r="G70" s="7">
        <v>731.66666666666663</v>
      </c>
      <c r="H70" s="7">
        <v>9502.3333333333339</v>
      </c>
      <c r="I70" s="6">
        <v>11767</v>
      </c>
      <c r="J70" s="6">
        <v>6256</v>
      </c>
      <c r="K70" s="7">
        <v>4150.333333333333</v>
      </c>
      <c r="L70" s="6">
        <v>2750</v>
      </c>
      <c r="M70" s="6">
        <v>3168</v>
      </c>
      <c r="N70" s="7">
        <v>1627.3333333333333</v>
      </c>
      <c r="O70" s="7">
        <v>484.33333333333337</v>
      </c>
      <c r="P70" s="7">
        <v>214.00000000000003</v>
      </c>
      <c r="Q70" s="7">
        <v>20713.333333333332</v>
      </c>
      <c r="R70" s="7">
        <v>27658.666666666668</v>
      </c>
      <c r="S70" s="7">
        <v>14956.000000000002</v>
      </c>
      <c r="T70" s="7">
        <v>8496.3333333333339</v>
      </c>
      <c r="U70" s="7">
        <v>6800.6666666666661</v>
      </c>
      <c r="V70" s="6">
        <v>1869.0000000000002</v>
      </c>
      <c r="W70" s="7">
        <v>5074.333333333333</v>
      </c>
      <c r="X70" s="7">
        <v>3954</v>
      </c>
      <c r="Y70" s="7">
        <v>19390.666666666668</v>
      </c>
    </row>
    <row r="71" spans="1:25" ht="15.75" x14ac:dyDescent="0.25">
      <c r="A71" s="5">
        <v>43226.708337905089</v>
      </c>
      <c r="B71" s="7">
        <v>28179.333333333336</v>
      </c>
      <c r="C71" s="7">
        <v>7642</v>
      </c>
      <c r="D71" s="7">
        <v>5134.666666666667</v>
      </c>
      <c r="E71" s="6">
        <v>2712</v>
      </c>
      <c r="F71" s="7">
        <v>2007.3333333333333</v>
      </c>
      <c r="G71" s="7">
        <v>730.33333333333337</v>
      </c>
      <c r="H71" s="7">
        <v>9486.6666666666661</v>
      </c>
      <c r="I71" s="6">
        <v>11745</v>
      </c>
      <c r="J71" s="6">
        <v>6244</v>
      </c>
      <c r="K71" s="7">
        <v>4147.666666666667</v>
      </c>
      <c r="L71" s="6">
        <v>2751</v>
      </c>
      <c r="M71" s="6">
        <v>3214</v>
      </c>
      <c r="N71" s="7">
        <v>1622.6666666666667</v>
      </c>
      <c r="O71" s="7">
        <v>482.66666666666663</v>
      </c>
      <c r="P71" s="7">
        <v>210</v>
      </c>
      <c r="Q71" s="7">
        <v>20728.666666666668</v>
      </c>
      <c r="R71" s="7">
        <v>27665.333333333336</v>
      </c>
      <c r="S71" s="7">
        <v>14954.000000000002</v>
      </c>
      <c r="T71" s="7">
        <v>8497.6666666666661</v>
      </c>
      <c r="U71" s="7">
        <v>6798.333333333333</v>
      </c>
      <c r="V71" s="6">
        <v>1871</v>
      </c>
      <c r="W71" s="7">
        <v>5071.666666666667</v>
      </c>
      <c r="X71" s="7">
        <v>3957.9999999999995</v>
      </c>
      <c r="Y71" s="7">
        <v>19381.333333333332</v>
      </c>
    </row>
    <row r="72" spans="1:25" ht="15.75" x14ac:dyDescent="0.25">
      <c r="A72" s="5">
        <v>43226.791671296298</v>
      </c>
      <c r="B72" s="6">
        <v>28191.000000000004</v>
      </c>
      <c r="C72" s="6">
        <v>7638</v>
      </c>
      <c r="D72" s="6">
        <v>5134</v>
      </c>
      <c r="E72" s="6">
        <v>2704</v>
      </c>
      <c r="F72" s="6">
        <v>2005.9999999999998</v>
      </c>
      <c r="G72" s="6">
        <v>729</v>
      </c>
      <c r="H72" s="6">
        <v>9471</v>
      </c>
      <c r="I72" s="6">
        <v>11720</v>
      </c>
      <c r="J72" s="6">
        <v>6218</v>
      </c>
      <c r="K72" s="6">
        <v>4145</v>
      </c>
      <c r="L72" s="6">
        <v>2747</v>
      </c>
      <c r="M72" s="6">
        <v>3228</v>
      </c>
      <c r="N72" s="6">
        <v>1618</v>
      </c>
      <c r="O72" s="6">
        <v>480.99999999999994</v>
      </c>
      <c r="P72" s="6">
        <v>206</v>
      </c>
      <c r="Q72" s="6">
        <v>20744</v>
      </c>
      <c r="R72" s="6">
        <v>27672.000000000004</v>
      </c>
      <c r="S72" s="6">
        <v>14952.000000000002</v>
      </c>
      <c r="T72" s="6">
        <v>8499</v>
      </c>
      <c r="U72" s="6">
        <v>6795.9999999999991</v>
      </c>
      <c r="V72" s="6">
        <v>1871</v>
      </c>
      <c r="W72" s="6">
        <v>5069</v>
      </c>
      <c r="X72" s="6">
        <v>3961.9999999999995</v>
      </c>
      <c r="Y72" s="6">
        <v>19372</v>
      </c>
    </row>
    <row r="73" spans="1:25" ht="15.75" x14ac:dyDescent="0.25">
      <c r="A73" s="5">
        <v>43226.875004687499</v>
      </c>
      <c r="B73" s="7">
        <v>28182.333333333336</v>
      </c>
      <c r="C73" s="7">
        <v>7645.333333333333</v>
      </c>
      <c r="D73" s="7">
        <v>5128</v>
      </c>
      <c r="E73" s="7">
        <v>2694</v>
      </c>
      <c r="F73" s="7">
        <v>2004.6666666666665</v>
      </c>
      <c r="G73" s="7">
        <v>727</v>
      </c>
      <c r="H73" s="7">
        <v>9470.6666666666661</v>
      </c>
      <c r="I73" s="7">
        <v>11720</v>
      </c>
      <c r="J73" s="7">
        <v>6210</v>
      </c>
      <c r="K73" s="7">
        <v>4068</v>
      </c>
      <c r="L73" s="7">
        <v>2743.6666666666665</v>
      </c>
      <c r="M73" s="7">
        <v>3219</v>
      </c>
      <c r="N73" s="7">
        <v>1618.3333333333335</v>
      </c>
      <c r="O73" s="7">
        <v>480.33333333333331</v>
      </c>
      <c r="P73" s="7">
        <v>214.66666666666666</v>
      </c>
      <c r="Q73" s="7">
        <v>20734.333333333332</v>
      </c>
      <c r="R73" s="7">
        <v>27666.666666666668</v>
      </c>
      <c r="S73" s="7">
        <v>14958</v>
      </c>
      <c r="T73" s="7">
        <v>8509</v>
      </c>
      <c r="U73" s="7">
        <v>6818.333333333333</v>
      </c>
      <c r="V73" s="7">
        <v>1842</v>
      </c>
      <c r="W73" s="7">
        <v>5069.333333333333</v>
      </c>
      <c r="X73" s="7">
        <v>3965.9999999999995</v>
      </c>
      <c r="Y73" s="7">
        <v>19370.333333333332</v>
      </c>
    </row>
    <row r="74" spans="1:25" ht="15.75" x14ac:dyDescent="0.25">
      <c r="A74" s="5">
        <v>43226.958338078701</v>
      </c>
      <c r="B74" s="7">
        <v>28173.666666666664</v>
      </c>
      <c r="C74" s="7">
        <v>7652.6666666666661</v>
      </c>
      <c r="D74" s="7">
        <v>5122</v>
      </c>
      <c r="E74" s="7">
        <v>2684</v>
      </c>
      <c r="F74" s="7">
        <v>2003.3333333333333</v>
      </c>
      <c r="G74" s="7">
        <v>725</v>
      </c>
      <c r="H74" s="7">
        <v>9470.3333333333339</v>
      </c>
      <c r="I74" s="7">
        <v>11720</v>
      </c>
      <c r="J74" s="7">
        <v>6202</v>
      </c>
      <c r="K74" s="7">
        <v>3991</v>
      </c>
      <c r="L74" s="7">
        <v>2740.3333333333335</v>
      </c>
      <c r="M74" s="7">
        <v>3210</v>
      </c>
      <c r="N74" s="7">
        <v>1618.6666666666667</v>
      </c>
      <c r="O74" s="7">
        <v>479.66666666666663</v>
      </c>
      <c r="P74" s="7">
        <v>223.33333333333331</v>
      </c>
      <c r="Q74" s="7">
        <v>20724.666666666668</v>
      </c>
      <c r="R74" s="7">
        <v>27661.333333333336</v>
      </c>
      <c r="S74" s="7">
        <v>14964</v>
      </c>
      <c r="T74" s="7">
        <v>8519</v>
      </c>
      <c r="U74" s="7">
        <v>6840.6666666666661</v>
      </c>
      <c r="V74" s="7">
        <v>1813</v>
      </c>
      <c r="W74" s="7">
        <v>5069.666666666667</v>
      </c>
      <c r="X74" s="7">
        <v>3970</v>
      </c>
      <c r="Y74" s="7">
        <v>19368.666666666668</v>
      </c>
    </row>
    <row r="75" spans="1:25" ht="15.75" x14ac:dyDescent="0.25">
      <c r="A75" s="5">
        <v>43227.041671469909</v>
      </c>
      <c r="B75" s="6">
        <v>28164.999999999996</v>
      </c>
      <c r="C75" s="6">
        <v>7659.9999999999991</v>
      </c>
      <c r="D75" s="6">
        <v>5116</v>
      </c>
      <c r="E75" s="6">
        <v>2674</v>
      </c>
      <c r="F75" s="6">
        <v>2002</v>
      </c>
      <c r="G75" s="6">
        <v>723</v>
      </c>
      <c r="H75" s="6">
        <v>9470</v>
      </c>
      <c r="I75" s="6">
        <v>11720</v>
      </c>
      <c r="J75" s="6">
        <v>6194</v>
      </c>
      <c r="K75" s="6">
        <v>3914</v>
      </c>
      <c r="L75" s="6">
        <v>2737</v>
      </c>
      <c r="M75" s="6">
        <v>3201</v>
      </c>
      <c r="N75" s="6">
        <v>1619.0000000000002</v>
      </c>
      <c r="O75" s="6">
        <v>479</v>
      </c>
      <c r="P75" s="6">
        <v>231.99999999999997</v>
      </c>
      <c r="Q75" s="6">
        <v>20715</v>
      </c>
      <c r="R75" s="6">
        <v>27656</v>
      </c>
      <c r="S75" s="6">
        <v>14969.999999999998</v>
      </c>
      <c r="T75" s="6">
        <v>8529</v>
      </c>
      <c r="U75" s="6">
        <v>6863</v>
      </c>
      <c r="V75" s="6">
        <v>1784</v>
      </c>
      <c r="W75" s="6">
        <v>5070</v>
      </c>
      <c r="X75" s="6">
        <v>3974</v>
      </c>
      <c r="Y75" s="6">
        <v>19367</v>
      </c>
    </row>
    <row r="76" spans="1:25" ht="15.75" x14ac:dyDescent="0.25">
      <c r="A76" s="5">
        <v>43227.125004861111</v>
      </c>
      <c r="B76" s="7">
        <v>28158.666666666664</v>
      </c>
      <c r="C76" s="7">
        <v>7666.333333333333</v>
      </c>
      <c r="D76" s="7">
        <v>5114.666666666667</v>
      </c>
      <c r="E76" s="6">
        <v>2662</v>
      </c>
      <c r="F76" s="7">
        <v>2001</v>
      </c>
      <c r="G76" s="7">
        <v>720.33333333333337</v>
      </c>
      <c r="H76" s="7">
        <v>9461</v>
      </c>
      <c r="I76" s="7">
        <v>11709.333333333334</v>
      </c>
      <c r="J76" s="6">
        <v>6180</v>
      </c>
      <c r="K76" s="7">
        <v>3965.3333333333335</v>
      </c>
      <c r="L76" s="6">
        <v>2732</v>
      </c>
      <c r="M76" s="6">
        <v>3170</v>
      </c>
      <c r="N76" s="7">
        <v>1626</v>
      </c>
      <c r="O76" s="7">
        <v>478</v>
      </c>
      <c r="P76" s="7">
        <v>233.33333333333331</v>
      </c>
      <c r="Q76" s="7">
        <v>20672.666666666668</v>
      </c>
      <c r="R76" s="7">
        <v>27657</v>
      </c>
      <c r="S76" s="7">
        <v>14967.333333333332</v>
      </c>
      <c r="T76" s="7">
        <v>8518.3333333333339</v>
      </c>
      <c r="U76" s="7">
        <v>6857</v>
      </c>
      <c r="V76" s="6">
        <v>1784</v>
      </c>
      <c r="W76" s="7">
        <v>5075.666666666667</v>
      </c>
      <c r="X76" s="7">
        <v>3968</v>
      </c>
      <c r="Y76" s="7">
        <v>19368</v>
      </c>
    </row>
    <row r="77" spans="1:25" ht="15.75" x14ac:dyDescent="0.25">
      <c r="A77" s="5">
        <v>43227.208338252312</v>
      </c>
      <c r="B77" s="7">
        <v>28152.333333333328</v>
      </c>
      <c r="C77" s="7">
        <v>7672.666666666667</v>
      </c>
      <c r="D77" s="7">
        <v>5113.333333333333</v>
      </c>
      <c r="E77" s="6">
        <v>2647</v>
      </c>
      <c r="F77" s="7">
        <v>1999.9999999999998</v>
      </c>
      <c r="G77" s="7">
        <v>717.66666666666663</v>
      </c>
      <c r="H77" s="7">
        <v>9452</v>
      </c>
      <c r="I77" s="7">
        <v>11698.666666666666</v>
      </c>
      <c r="J77" s="6">
        <v>6180</v>
      </c>
      <c r="K77" s="7">
        <v>4016.6666666666665</v>
      </c>
      <c r="L77" s="6">
        <v>2726</v>
      </c>
      <c r="M77" s="6">
        <v>3142</v>
      </c>
      <c r="N77" s="7">
        <v>1633</v>
      </c>
      <c r="O77" s="7">
        <v>477</v>
      </c>
      <c r="P77" s="7">
        <v>234.66666666666666</v>
      </c>
      <c r="Q77" s="7">
        <v>20630.333333333332</v>
      </c>
      <c r="R77" s="7">
        <v>27657.999999999996</v>
      </c>
      <c r="S77" s="7">
        <v>14964.666666666666</v>
      </c>
      <c r="T77" s="7">
        <v>8507.6666666666661</v>
      </c>
      <c r="U77" s="7">
        <v>6851</v>
      </c>
      <c r="V77" s="6">
        <v>1857.9999999999998</v>
      </c>
      <c r="W77" s="7">
        <v>5081.333333333333</v>
      </c>
      <c r="X77" s="7">
        <v>3962</v>
      </c>
      <c r="Y77" s="7">
        <v>19369</v>
      </c>
    </row>
    <row r="78" spans="1:25" ht="15.75" x14ac:dyDescent="0.25">
      <c r="A78" s="5">
        <v>43227.291671643521</v>
      </c>
      <c r="B78" s="6">
        <v>28145.999999999996</v>
      </c>
      <c r="C78" s="6">
        <v>7679.0000000000009</v>
      </c>
      <c r="D78" s="6">
        <v>5112</v>
      </c>
      <c r="E78" s="6">
        <v>2634</v>
      </c>
      <c r="F78" s="6">
        <v>1998.9999999999998</v>
      </c>
      <c r="G78" s="6">
        <v>715</v>
      </c>
      <c r="H78" s="6">
        <v>9443</v>
      </c>
      <c r="I78" s="6">
        <v>11688</v>
      </c>
      <c r="J78" s="6">
        <v>6181</v>
      </c>
      <c r="K78" s="6">
        <v>4068</v>
      </c>
      <c r="L78" s="6">
        <v>2716</v>
      </c>
      <c r="M78" s="6">
        <v>3123</v>
      </c>
      <c r="N78" s="6">
        <v>1639.9999999999998</v>
      </c>
      <c r="O78" s="6">
        <v>476</v>
      </c>
      <c r="P78" s="6">
        <v>236</v>
      </c>
      <c r="Q78" s="6">
        <v>20588</v>
      </c>
      <c r="R78" s="6">
        <v>27658.999999999996</v>
      </c>
      <c r="S78" s="6">
        <v>14962</v>
      </c>
      <c r="T78" s="6">
        <v>8497</v>
      </c>
      <c r="U78" s="6">
        <v>6845</v>
      </c>
      <c r="V78" s="6">
        <v>1920</v>
      </c>
      <c r="W78" s="6">
        <v>5087</v>
      </c>
      <c r="X78" s="6">
        <v>3956</v>
      </c>
      <c r="Y78" s="6">
        <v>19370</v>
      </c>
    </row>
    <row r="79" spans="1:25" ht="15.75" x14ac:dyDescent="0.25">
      <c r="A79" s="5">
        <v>43227.375005034723</v>
      </c>
      <c r="B79" s="7">
        <v>28147.999999999996</v>
      </c>
      <c r="C79" s="7">
        <v>7666.3333333333339</v>
      </c>
      <c r="D79" s="7">
        <v>5120.333333333333</v>
      </c>
      <c r="E79" s="6">
        <v>2629</v>
      </c>
      <c r="F79" s="7">
        <v>1998.3333333333333</v>
      </c>
      <c r="G79" s="7">
        <v>712.66666666666663</v>
      </c>
      <c r="H79" s="7">
        <v>9445.3333333333339</v>
      </c>
      <c r="I79" s="7">
        <v>11684.666666666666</v>
      </c>
      <c r="J79" s="6">
        <v>6116</v>
      </c>
      <c r="K79" s="7">
        <v>4061</v>
      </c>
      <c r="L79" s="7">
        <v>2704</v>
      </c>
      <c r="M79" s="6">
        <v>3111</v>
      </c>
      <c r="N79" s="7">
        <v>1627.9999999999998</v>
      </c>
      <c r="O79" s="7">
        <v>475</v>
      </c>
      <c r="P79" s="7">
        <v>229.33333333333334</v>
      </c>
      <c r="Q79" s="7">
        <v>20639.333333333332</v>
      </c>
      <c r="R79" s="7">
        <v>27657.333333333332</v>
      </c>
      <c r="S79" s="7">
        <v>14958.333333333334</v>
      </c>
      <c r="T79" s="7">
        <v>8494.3333333333339</v>
      </c>
      <c r="U79" s="7">
        <v>6818.666666666667</v>
      </c>
      <c r="V79" s="6">
        <v>1932.9999999999998</v>
      </c>
      <c r="W79" s="7">
        <v>5078.333333333333</v>
      </c>
      <c r="X79" s="7">
        <v>3950.6666666666665</v>
      </c>
      <c r="Y79" s="7">
        <v>19369</v>
      </c>
    </row>
    <row r="80" spans="1:25" ht="15.75" x14ac:dyDescent="0.25">
      <c r="A80" s="5">
        <v>43227.458338425924</v>
      </c>
      <c r="B80" s="7">
        <v>28150</v>
      </c>
      <c r="C80" s="7">
        <v>7653.666666666667</v>
      </c>
      <c r="D80" s="7">
        <v>5128.666666666667</v>
      </c>
      <c r="E80" s="6">
        <v>2624</v>
      </c>
      <c r="F80" s="7">
        <v>1997.6666666666665</v>
      </c>
      <c r="G80" s="7">
        <v>710.33333333333337</v>
      </c>
      <c r="H80" s="7">
        <v>9447.6666666666661</v>
      </c>
      <c r="I80" s="7">
        <v>11681.333333333334</v>
      </c>
      <c r="J80" s="6">
        <v>6226</v>
      </c>
      <c r="K80" s="7">
        <v>4054</v>
      </c>
      <c r="L80" s="7">
        <v>2692</v>
      </c>
      <c r="M80" s="6">
        <v>3105</v>
      </c>
      <c r="N80" s="7">
        <v>1616</v>
      </c>
      <c r="O80" s="7">
        <v>474.00000000000006</v>
      </c>
      <c r="P80" s="7">
        <v>222.66666666666666</v>
      </c>
      <c r="Q80" s="7">
        <v>20690.666666666668</v>
      </c>
      <c r="R80" s="7">
        <v>27655.666666666668</v>
      </c>
      <c r="S80" s="7">
        <v>14954.666666666666</v>
      </c>
      <c r="T80" s="7">
        <v>8491.6666666666661</v>
      </c>
      <c r="U80" s="7">
        <v>6792.333333333333</v>
      </c>
      <c r="V80" s="6">
        <v>2004</v>
      </c>
      <c r="W80" s="7">
        <v>5069.666666666667</v>
      </c>
      <c r="X80" s="7">
        <v>3945.3333333333335</v>
      </c>
      <c r="Y80" s="7">
        <v>19368</v>
      </c>
    </row>
    <row r="81" spans="1:25" ht="15.75" x14ac:dyDescent="0.25">
      <c r="A81" s="5">
        <v>43227.541671817133</v>
      </c>
      <c r="B81" s="6">
        <v>28152</v>
      </c>
      <c r="C81" s="6">
        <v>7641</v>
      </c>
      <c r="D81" s="6">
        <v>5137</v>
      </c>
      <c r="E81" s="6">
        <v>2618</v>
      </c>
      <c r="F81" s="6">
        <v>1997</v>
      </c>
      <c r="G81" s="6">
        <v>708</v>
      </c>
      <c r="H81" s="6">
        <v>9450</v>
      </c>
      <c r="I81" s="6">
        <v>11678</v>
      </c>
      <c r="J81" s="6">
        <v>6253</v>
      </c>
      <c r="K81" s="6">
        <v>4047</v>
      </c>
      <c r="L81" s="6">
        <v>2680</v>
      </c>
      <c r="M81" s="6">
        <v>3101</v>
      </c>
      <c r="N81" s="6">
        <v>1604</v>
      </c>
      <c r="O81" s="6">
        <v>473.00000000000006</v>
      </c>
      <c r="P81" s="6">
        <v>216</v>
      </c>
      <c r="Q81" s="6">
        <v>20742</v>
      </c>
      <c r="R81" s="6">
        <v>27654.000000000004</v>
      </c>
      <c r="S81" s="6">
        <v>14951</v>
      </c>
      <c r="T81" s="6">
        <v>8489</v>
      </c>
      <c r="U81" s="6">
        <v>6766</v>
      </c>
      <c r="V81" s="6">
        <v>2003</v>
      </c>
      <c r="W81" s="6">
        <v>5061</v>
      </c>
      <c r="X81" s="6">
        <v>3940</v>
      </c>
      <c r="Y81" s="6">
        <v>19367</v>
      </c>
    </row>
    <row r="82" spans="1:25" ht="15.75" x14ac:dyDescent="0.25">
      <c r="A82" s="5">
        <v>43227.625005208334</v>
      </c>
      <c r="B82" s="7">
        <v>28160.666666666664</v>
      </c>
      <c r="C82" s="7">
        <v>7635</v>
      </c>
      <c r="D82" s="7">
        <v>5133</v>
      </c>
      <c r="E82" s="6">
        <v>2608</v>
      </c>
      <c r="F82" s="7">
        <v>1996.6666666666667</v>
      </c>
      <c r="G82" s="7">
        <v>715</v>
      </c>
      <c r="H82" s="7">
        <v>9441</v>
      </c>
      <c r="I82" s="7">
        <v>11664.333333333334</v>
      </c>
      <c r="J82" s="6">
        <v>6118</v>
      </c>
      <c r="K82" s="7">
        <v>4056.3333333333335</v>
      </c>
      <c r="L82" s="7">
        <v>2671.6666666666665</v>
      </c>
      <c r="M82" s="6">
        <v>3185</v>
      </c>
      <c r="N82" s="7">
        <v>1589.6666666666667</v>
      </c>
      <c r="O82" s="7">
        <v>473.00000000000006</v>
      </c>
      <c r="P82" s="7">
        <v>208.66666666666666</v>
      </c>
      <c r="Q82" s="7">
        <v>20743.333333333332</v>
      </c>
      <c r="R82" s="7">
        <v>27635.333333333336</v>
      </c>
      <c r="S82" s="7">
        <v>14949.666666666666</v>
      </c>
      <c r="T82" s="7">
        <v>8487.6666666666661</v>
      </c>
      <c r="U82" s="7">
        <v>6773.333333333333</v>
      </c>
      <c r="V82" s="6">
        <v>2003</v>
      </c>
      <c r="W82" s="7">
        <v>5077.333333333333</v>
      </c>
      <c r="X82" s="7">
        <v>3945.3333333333335</v>
      </c>
      <c r="Y82" s="7">
        <v>19363.666666666668</v>
      </c>
    </row>
    <row r="83" spans="1:25" ht="15.75" x14ac:dyDescent="0.25">
      <c r="A83" s="5">
        <v>43227.708338599536</v>
      </c>
      <c r="B83" s="7">
        <v>28169.333333333332</v>
      </c>
      <c r="C83" s="7">
        <v>7629</v>
      </c>
      <c r="D83" s="7">
        <v>5129</v>
      </c>
      <c r="E83" s="6">
        <v>2603</v>
      </c>
      <c r="F83" s="7">
        <v>1996.3333333333333</v>
      </c>
      <c r="G83" s="7">
        <v>722</v>
      </c>
      <c r="H83" s="7">
        <v>9432</v>
      </c>
      <c r="I83" s="7">
        <v>11650.666666666666</v>
      </c>
      <c r="J83" s="6">
        <v>6048</v>
      </c>
      <c r="K83" s="7">
        <v>4065.6666666666665</v>
      </c>
      <c r="L83" s="7">
        <v>2663.3333333333335</v>
      </c>
      <c r="M83" s="6">
        <v>3293</v>
      </c>
      <c r="N83" s="7">
        <v>1575.3333333333333</v>
      </c>
      <c r="O83" s="7">
        <v>473.00000000000006</v>
      </c>
      <c r="P83" s="7">
        <v>201.33333333333334</v>
      </c>
      <c r="Q83" s="7">
        <v>20744.666666666668</v>
      </c>
      <c r="R83" s="7">
        <v>27616.666666666668</v>
      </c>
      <c r="S83" s="7">
        <v>14948.333333333334</v>
      </c>
      <c r="T83" s="7">
        <v>8486.3333333333339</v>
      </c>
      <c r="U83" s="7">
        <v>6780.666666666667</v>
      </c>
      <c r="V83" s="6">
        <v>2004</v>
      </c>
      <c r="W83" s="7">
        <v>5093.666666666667</v>
      </c>
      <c r="X83" s="7">
        <v>3950.6666666666665</v>
      </c>
      <c r="Y83" s="7">
        <v>19360.333333333332</v>
      </c>
    </row>
    <row r="84" spans="1:25" ht="15.75" x14ac:dyDescent="0.25">
      <c r="A84" s="5">
        <v>43227.791671990744</v>
      </c>
      <c r="B84" s="6">
        <v>28177.999999999996</v>
      </c>
      <c r="C84" s="6">
        <v>7623</v>
      </c>
      <c r="D84" s="6">
        <v>5125</v>
      </c>
      <c r="E84" s="6">
        <v>2599</v>
      </c>
      <c r="F84" s="6">
        <v>1996</v>
      </c>
      <c r="G84" s="6">
        <v>729</v>
      </c>
      <c r="H84" s="7">
        <v>9423</v>
      </c>
      <c r="I84" s="6">
        <v>11637</v>
      </c>
      <c r="J84" s="6">
        <v>6187</v>
      </c>
      <c r="K84" s="6">
        <v>4075</v>
      </c>
      <c r="L84" s="6">
        <v>2655</v>
      </c>
      <c r="M84" s="6">
        <v>3301</v>
      </c>
      <c r="N84" s="6">
        <v>1561</v>
      </c>
      <c r="O84" s="6">
        <v>473.00000000000006</v>
      </c>
      <c r="P84" s="6">
        <v>194</v>
      </c>
      <c r="Q84" s="6">
        <v>20746</v>
      </c>
      <c r="R84" s="6">
        <v>27598</v>
      </c>
      <c r="S84" s="6">
        <v>14947</v>
      </c>
      <c r="T84" s="6">
        <v>8485</v>
      </c>
      <c r="U84" s="6">
        <v>6788</v>
      </c>
      <c r="V84" s="6">
        <v>2005</v>
      </c>
      <c r="W84" s="6">
        <v>5110</v>
      </c>
      <c r="X84" s="6">
        <v>3956</v>
      </c>
      <c r="Y84" s="6">
        <v>19357</v>
      </c>
    </row>
    <row r="85" spans="1:25" ht="15.75" x14ac:dyDescent="0.25">
      <c r="A85" s="5">
        <v>43227.875005381946</v>
      </c>
      <c r="B85" s="7">
        <v>28171.666666666664</v>
      </c>
      <c r="C85" s="7">
        <v>7636</v>
      </c>
      <c r="D85" s="7">
        <v>5113.333333333333</v>
      </c>
      <c r="E85" s="7">
        <v>2598.3333333333335</v>
      </c>
      <c r="F85" s="7">
        <v>1995.6666666666667</v>
      </c>
      <c r="G85" s="7">
        <v>728.66666666666663</v>
      </c>
      <c r="H85" s="7">
        <v>9414</v>
      </c>
      <c r="I85" s="7">
        <v>11647.666666666666</v>
      </c>
      <c r="J85" s="7">
        <v>6205</v>
      </c>
      <c r="K85" s="7">
        <v>4059.3333333333335</v>
      </c>
      <c r="L85" s="7">
        <v>2656.6666666666665</v>
      </c>
      <c r="M85" s="7">
        <v>3276.3333333333335</v>
      </c>
      <c r="N85" s="7">
        <v>1561</v>
      </c>
      <c r="O85" s="7">
        <v>471.66666666666674</v>
      </c>
      <c r="P85" s="7">
        <v>201.33333333333334</v>
      </c>
      <c r="Q85" s="7">
        <v>20696.666666666668</v>
      </c>
      <c r="R85" s="7">
        <v>27590.333333333332</v>
      </c>
      <c r="S85" s="7">
        <v>14946.666666666666</v>
      </c>
      <c r="T85" s="7">
        <v>8486.6666666666661</v>
      </c>
      <c r="U85" s="7">
        <v>6804.333333333333</v>
      </c>
      <c r="V85" s="7">
        <v>1963.6666666666665</v>
      </c>
      <c r="W85" s="7">
        <v>5110.666666666667</v>
      </c>
      <c r="X85" s="7">
        <v>3959.6666666666665</v>
      </c>
      <c r="Y85" s="7">
        <v>19354.333333333332</v>
      </c>
    </row>
    <row r="86" spans="1:25" ht="15.75" x14ac:dyDescent="0.25">
      <c r="A86" s="5">
        <v>43227.958338773147</v>
      </c>
      <c r="B86" s="7">
        <v>28165.333333333328</v>
      </c>
      <c r="C86" s="7">
        <v>7649</v>
      </c>
      <c r="D86" s="7">
        <v>5101.666666666667</v>
      </c>
      <c r="E86" s="7">
        <v>2597.6666666666665</v>
      </c>
      <c r="F86" s="7">
        <v>1995.3333333333333</v>
      </c>
      <c r="G86" s="7">
        <v>728.33333333333337</v>
      </c>
      <c r="H86" s="7">
        <v>9405</v>
      </c>
      <c r="I86" s="7">
        <v>11658.333333333334</v>
      </c>
      <c r="J86" s="7">
        <v>6223</v>
      </c>
      <c r="K86" s="7">
        <v>4043.6666666666665</v>
      </c>
      <c r="L86" s="7">
        <v>2658.3333333333335</v>
      </c>
      <c r="M86" s="7">
        <v>3251.666666666667</v>
      </c>
      <c r="N86" s="7">
        <v>1561</v>
      </c>
      <c r="O86" s="7">
        <v>470.33333333333337</v>
      </c>
      <c r="P86" s="7">
        <v>208.66666666666666</v>
      </c>
      <c r="Q86" s="7">
        <v>20647.333333333332</v>
      </c>
      <c r="R86" s="7">
        <v>27582.666666666668</v>
      </c>
      <c r="S86" s="7">
        <v>14946.333333333334</v>
      </c>
      <c r="T86" s="7">
        <v>8488.3333333333339</v>
      </c>
      <c r="U86" s="7">
        <v>6820.666666666667</v>
      </c>
      <c r="V86" s="7">
        <v>1922.3333333333333</v>
      </c>
      <c r="W86" s="7">
        <v>5111.333333333333</v>
      </c>
      <c r="X86" s="7">
        <v>3963.3333333333335</v>
      </c>
      <c r="Y86" s="7">
        <v>19351.666666666668</v>
      </c>
    </row>
    <row r="87" spans="1:25" ht="15.75" x14ac:dyDescent="0.25">
      <c r="A87" s="5">
        <v>43228.041672164349</v>
      </c>
      <c r="B87" s="6">
        <v>28158.999999999996</v>
      </c>
      <c r="C87" s="6">
        <v>7662</v>
      </c>
      <c r="D87" s="6">
        <v>5090</v>
      </c>
      <c r="E87" s="6">
        <v>2597</v>
      </c>
      <c r="F87" s="6">
        <v>1995</v>
      </c>
      <c r="G87" s="6">
        <v>728</v>
      </c>
      <c r="H87" s="6">
        <v>9396</v>
      </c>
      <c r="I87" s="6">
        <v>11669</v>
      </c>
      <c r="J87" s="6">
        <v>6241</v>
      </c>
      <c r="K87" s="6">
        <v>4028</v>
      </c>
      <c r="L87" s="6">
        <v>2660</v>
      </c>
      <c r="M87" s="6">
        <v>3227.0000000000005</v>
      </c>
      <c r="N87" s="6">
        <v>1561</v>
      </c>
      <c r="O87" s="6">
        <v>469.00000000000006</v>
      </c>
      <c r="P87" s="6">
        <v>216</v>
      </c>
      <c r="Q87" s="6">
        <v>20598</v>
      </c>
      <c r="R87" s="6">
        <v>27575</v>
      </c>
      <c r="S87" s="6">
        <v>14946</v>
      </c>
      <c r="T87" s="6">
        <v>8490</v>
      </c>
      <c r="U87" s="6">
        <v>6837</v>
      </c>
      <c r="V87" s="6">
        <v>1880.9999999999998</v>
      </c>
      <c r="W87" s="6">
        <v>5112</v>
      </c>
      <c r="X87" s="6">
        <v>3967</v>
      </c>
      <c r="Y87" s="6">
        <v>19349</v>
      </c>
    </row>
    <row r="88" spans="1:25" ht="15.75" x14ac:dyDescent="0.25">
      <c r="A88" s="5">
        <v>43228.125005555557</v>
      </c>
      <c r="B88" s="7">
        <v>28155</v>
      </c>
      <c r="C88" s="7">
        <v>7668</v>
      </c>
      <c r="D88" s="7">
        <v>5083.333333333333</v>
      </c>
      <c r="E88" s="7">
        <v>2601.3333333333335</v>
      </c>
      <c r="F88" s="7">
        <v>1994.6666666666667</v>
      </c>
      <c r="G88" s="7">
        <v>722</v>
      </c>
      <c r="H88" s="7">
        <v>9395.6666666666661</v>
      </c>
      <c r="I88" s="7">
        <v>11652.333333333334</v>
      </c>
      <c r="J88" s="6">
        <v>6120</v>
      </c>
      <c r="K88" s="7">
        <v>4046</v>
      </c>
      <c r="L88" s="7">
        <v>2654.3333333333335</v>
      </c>
      <c r="M88" s="6">
        <v>3211.9999999999995</v>
      </c>
      <c r="N88" s="7">
        <v>1571.6666666666667</v>
      </c>
      <c r="O88" s="7">
        <v>467.33333333333337</v>
      </c>
      <c r="P88" s="7">
        <v>220.66666666666666</v>
      </c>
      <c r="Q88" s="7">
        <v>20595.333333333332</v>
      </c>
      <c r="R88" s="7">
        <v>27574</v>
      </c>
      <c r="S88" s="7">
        <v>14943.666666666666</v>
      </c>
      <c r="T88" s="7">
        <v>8494.6666666666661</v>
      </c>
      <c r="U88" s="7">
        <v>6823</v>
      </c>
      <c r="V88" s="6">
        <v>1784</v>
      </c>
      <c r="W88" s="7">
        <v>5105.666666666667</v>
      </c>
      <c r="X88" s="7">
        <v>3960.3333333333335</v>
      </c>
      <c r="Y88" s="7">
        <v>19349</v>
      </c>
    </row>
    <row r="89" spans="1:25" ht="15.75" x14ac:dyDescent="0.25">
      <c r="A89" s="5">
        <v>43228.208338946759</v>
      </c>
      <c r="B89" s="7">
        <v>28151</v>
      </c>
      <c r="C89" s="7">
        <v>7674</v>
      </c>
      <c r="D89" s="7">
        <v>5076.666666666667</v>
      </c>
      <c r="E89" s="7">
        <v>2605.6666666666665</v>
      </c>
      <c r="F89" s="7">
        <v>1994.3333333333335</v>
      </c>
      <c r="G89" s="7">
        <v>716</v>
      </c>
      <c r="H89" s="7">
        <v>9395.3333333333339</v>
      </c>
      <c r="I89" s="7">
        <v>11635.666666666666</v>
      </c>
      <c r="J89" s="6">
        <v>6041</v>
      </c>
      <c r="K89" s="7">
        <v>4064</v>
      </c>
      <c r="L89" s="7">
        <v>2648.6666666666665</v>
      </c>
      <c r="M89" s="6">
        <v>3183</v>
      </c>
      <c r="N89" s="7">
        <v>1582.3333333333333</v>
      </c>
      <c r="O89" s="7">
        <v>465.66666666666663</v>
      </c>
      <c r="P89" s="7">
        <v>225.33333333333331</v>
      </c>
      <c r="Q89" s="7">
        <v>20592.666666666668</v>
      </c>
      <c r="R89" s="7">
        <v>27573.000000000004</v>
      </c>
      <c r="S89" s="7">
        <v>14941.333333333332</v>
      </c>
      <c r="T89" s="7">
        <v>8499.3333333333339</v>
      </c>
      <c r="U89" s="7">
        <v>6809</v>
      </c>
      <c r="V89" s="6">
        <v>1785.0000000000002</v>
      </c>
      <c r="W89" s="7">
        <v>5099.333333333333</v>
      </c>
      <c r="X89" s="7">
        <v>3953.6666666666665</v>
      </c>
      <c r="Y89" s="7">
        <v>19349</v>
      </c>
    </row>
    <row r="90" spans="1:25" ht="15.75" x14ac:dyDescent="0.25">
      <c r="A90" s="5">
        <v>43228.29167233796</v>
      </c>
      <c r="B90" s="6">
        <v>28147.000000000004</v>
      </c>
      <c r="C90" s="6">
        <v>7680</v>
      </c>
      <c r="D90" s="6">
        <v>5070</v>
      </c>
      <c r="E90" s="6">
        <v>2610</v>
      </c>
      <c r="F90" s="6">
        <v>1994.0000000000002</v>
      </c>
      <c r="G90" s="6">
        <v>710</v>
      </c>
      <c r="H90" s="6">
        <v>9395</v>
      </c>
      <c r="I90" s="6">
        <v>11619</v>
      </c>
      <c r="J90" s="6">
        <v>6034</v>
      </c>
      <c r="K90" s="6">
        <v>4082</v>
      </c>
      <c r="L90" s="6">
        <v>2643</v>
      </c>
      <c r="M90" s="6">
        <v>3162</v>
      </c>
      <c r="N90" s="6">
        <v>1593</v>
      </c>
      <c r="O90" s="6">
        <v>463.99999999999994</v>
      </c>
      <c r="P90" s="6">
        <v>229.99999999999997</v>
      </c>
      <c r="Q90" s="6">
        <v>20590</v>
      </c>
      <c r="R90" s="6">
        <v>27572.000000000004</v>
      </c>
      <c r="S90" s="6">
        <v>14938.999999999998</v>
      </c>
      <c r="T90" s="6">
        <v>8504</v>
      </c>
      <c r="U90" s="6">
        <v>6795</v>
      </c>
      <c r="V90" s="6">
        <v>1923</v>
      </c>
      <c r="W90" s="6">
        <v>5093</v>
      </c>
      <c r="X90" s="6">
        <v>3947</v>
      </c>
      <c r="Y90" s="6">
        <v>19349</v>
      </c>
    </row>
    <row r="91" spans="1:25" ht="15.75" x14ac:dyDescent="0.25">
      <c r="A91" s="5">
        <v>43228.375005729169</v>
      </c>
      <c r="B91" s="7">
        <v>28150.000000000004</v>
      </c>
      <c r="C91" s="7">
        <v>7678</v>
      </c>
      <c r="D91" s="7">
        <v>5085.333333333333</v>
      </c>
      <c r="E91" s="7">
        <v>2608</v>
      </c>
      <c r="F91" s="7">
        <v>1993.6666666666667</v>
      </c>
      <c r="G91" s="7">
        <v>704.33333333333337</v>
      </c>
      <c r="H91" s="7">
        <v>9408.6666666666661</v>
      </c>
      <c r="I91" s="7">
        <v>11634.333333333334</v>
      </c>
      <c r="J91" s="6">
        <v>6078</v>
      </c>
      <c r="K91" s="6">
        <v>4045.0000000000005</v>
      </c>
      <c r="L91" s="7">
        <v>2656</v>
      </c>
      <c r="M91" s="6">
        <v>3131</v>
      </c>
      <c r="N91" s="7">
        <v>1585.6666666666667</v>
      </c>
      <c r="O91" s="7">
        <v>459.66666666666663</v>
      </c>
      <c r="P91" s="7">
        <v>222.66666666666666</v>
      </c>
      <c r="Q91" s="7">
        <v>20643.333333333332</v>
      </c>
      <c r="R91" s="7">
        <v>27554.000000000004</v>
      </c>
      <c r="S91" s="7">
        <v>14936.666666666666</v>
      </c>
      <c r="T91" s="7">
        <v>8497.3333333333339</v>
      </c>
      <c r="U91" s="7">
        <v>6784.333333333333</v>
      </c>
      <c r="V91" s="6">
        <v>1930</v>
      </c>
      <c r="W91" s="7">
        <v>5090</v>
      </c>
      <c r="X91" s="7">
        <v>3942.666666666667</v>
      </c>
      <c r="Y91" s="7">
        <v>19345.666666666668</v>
      </c>
    </row>
    <row r="92" spans="1:25" ht="15.75" x14ac:dyDescent="0.25">
      <c r="A92" s="5">
        <v>43228.458339120371</v>
      </c>
      <c r="B92" s="7">
        <v>28153</v>
      </c>
      <c r="C92" s="7">
        <v>7675.9999999999991</v>
      </c>
      <c r="D92" s="7">
        <v>5100.666666666667</v>
      </c>
      <c r="E92" s="7">
        <v>2606</v>
      </c>
      <c r="F92" s="7">
        <v>1993.3333333333335</v>
      </c>
      <c r="G92" s="7">
        <v>698.66666666666663</v>
      </c>
      <c r="H92" s="7">
        <v>9422.3333333333339</v>
      </c>
      <c r="I92" s="7">
        <v>11649.666666666666</v>
      </c>
      <c r="J92" s="6">
        <v>6152</v>
      </c>
      <c r="K92" s="6">
        <v>3990</v>
      </c>
      <c r="L92" s="7">
        <v>2669</v>
      </c>
      <c r="M92" s="6">
        <v>3113</v>
      </c>
      <c r="N92" s="7">
        <v>1578.3333333333333</v>
      </c>
      <c r="O92" s="7">
        <v>455.33333333333331</v>
      </c>
      <c r="P92" s="7">
        <v>215.33333333333331</v>
      </c>
      <c r="Q92" s="7">
        <v>20696.666666666668</v>
      </c>
      <c r="R92" s="7">
        <v>27536</v>
      </c>
      <c r="S92" s="7">
        <v>14934.333333333332</v>
      </c>
      <c r="T92" s="7">
        <v>8490.6666666666661</v>
      </c>
      <c r="U92" s="7">
        <v>6773.666666666667</v>
      </c>
      <c r="V92" s="6">
        <v>1930</v>
      </c>
      <c r="W92" s="7">
        <v>5087</v>
      </c>
      <c r="X92" s="7">
        <v>3938.3333333333335</v>
      </c>
      <c r="Y92" s="7">
        <v>19342.333333333332</v>
      </c>
    </row>
    <row r="93" spans="1:25" ht="15.75" x14ac:dyDescent="0.25">
      <c r="A93" s="5">
        <v>43228.541672511572</v>
      </c>
      <c r="B93" s="6">
        <v>28156</v>
      </c>
      <c r="C93" s="6">
        <v>7673.9999999999991</v>
      </c>
      <c r="D93" s="6">
        <v>5116</v>
      </c>
      <c r="E93" s="6">
        <v>2604</v>
      </c>
      <c r="F93" s="6">
        <v>1993</v>
      </c>
      <c r="G93" s="6">
        <v>693</v>
      </c>
      <c r="H93" s="6">
        <v>9436</v>
      </c>
      <c r="I93" s="6">
        <v>11665</v>
      </c>
      <c r="J93" s="6">
        <v>6207</v>
      </c>
      <c r="K93" s="6">
        <v>3952.0000000000005</v>
      </c>
      <c r="L93" s="6">
        <v>2682</v>
      </c>
      <c r="M93" s="6">
        <v>3105</v>
      </c>
      <c r="N93" s="6">
        <v>1571</v>
      </c>
      <c r="O93" s="6">
        <v>451</v>
      </c>
      <c r="P93" s="6">
        <v>208</v>
      </c>
      <c r="Q93" s="6">
        <v>20750</v>
      </c>
      <c r="R93" s="6">
        <v>27518</v>
      </c>
      <c r="S93" s="6">
        <v>14932</v>
      </c>
      <c r="T93" s="6">
        <v>8484</v>
      </c>
      <c r="U93" s="6">
        <v>6763</v>
      </c>
      <c r="V93" s="6">
        <v>1930</v>
      </c>
      <c r="W93" s="6">
        <v>5084</v>
      </c>
      <c r="X93" s="6">
        <v>3934.0000000000005</v>
      </c>
      <c r="Y93" s="6">
        <v>19339</v>
      </c>
    </row>
    <row r="94" spans="1:25" ht="15.75" x14ac:dyDescent="0.25">
      <c r="A94" s="5">
        <v>43228.625005902781</v>
      </c>
      <c r="B94" s="7">
        <v>28153</v>
      </c>
      <c r="C94" s="7">
        <v>7678.6666666666661</v>
      </c>
      <c r="D94" s="7">
        <v>5120</v>
      </c>
      <c r="E94" s="7">
        <v>2599.3333333333335</v>
      </c>
      <c r="F94" s="7">
        <v>1993</v>
      </c>
      <c r="G94" s="7">
        <v>691</v>
      </c>
      <c r="H94" s="7">
        <v>9423.3333333333339</v>
      </c>
      <c r="I94" s="7">
        <v>11640.333333333334</v>
      </c>
      <c r="J94" s="6">
        <v>6079</v>
      </c>
      <c r="K94" s="6">
        <v>3938.0000000000005</v>
      </c>
      <c r="L94" s="7">
        <v>2668.3333333333335</v>
      </c>
      <c r="M94" s="6">
        <v>3100</v>
      </c>
      <c r="N94" s="7">
        <v>1567.6666666666667</v>
      </c>
      <c r="O94" s="7">
        <v>448.33333333333331</v>
      </c>
      <c r="P94" s="7">
        <v>200</v>
      </c>
      <c r="Q94" s="7">
        <v>20749</v>
      </c>
      <c r="R94" s="7">
        <v>27481.333333333332</v>
      </c>
      <c r="S94" s="7">
        <v>14930.333333333334</v>
      </c>
      <c r="T94" s="7">
        <v>8482.6666666666661</v>
      </c>
      <c r="U94" s="7">
        <v>6770.333333333333</v>
      </c>
      <c r="V94" s="6">
        <v>1930</v>
      </c>
      <c r="W94" s="7">
        <v>5092</v>
      </c>
      <c r="X94" s="7">
        <v>3942.666666666667</v>
      </c>
      <c r="Y94" s="7">
        <v>19336.333333333332</v>
      </c>
    </row>
    <row r="95" spans="1:25" ht="15.75" x14ac:dyDescent="0.25">
      <c r="A95" s="5">
        <v>43228.708339293982</v>
      </c>
      <c r="B95" s="7">
        <v>28150.000000000004</v>
      </c>
      <c r="C95" s="7">
        <v>7683.333333333333</v>
      </c>
      <c r="D95" s="7">
        <v>5124</v>
      </c>
      <c r="E95" s="7">
        <v>2594.6666666666665</v>
      </c>
      <c r="F95" s="7">
        <v>1993</v>
      </c>
      <c r="G95" s="7">
        <v>689</v>
      </c>
      <c r="H95" s="7">
        <v>9410.6666666666661</v>
      </c>
      <c r="I95" s="7">
        <v>11615.666666666666</v>
      </c>
      <c r="J95" s="6">
        <v>6053</v>
      </c>
      <c r="K95" s="6">
        <v>3961.9999999999995</v>
      </c>
      <c r="L95" s="7">
        <v>2654.6666666666665</v>
      </c>
      <c r="M95" s="6">
        <v>3192</v>
      </c>
      <c r="N95" s="7">
        <v>1564.3333333333333</v>
      </c>
      <c r="O95" s="7">
        <v>445.66666666666669</v>
      </c>
      <c r="P95" s="7">
        <v>192</v>
      </c>
      <c r="Q95" s="7">
        <v>20748</v>
      </c>
      <c r="R95" s="7">
        <v>27444.666666666668</v>
      </c>
      <c r="S95" s="7">
        <v>14928.666666666668</v>
      </c>
      <c r="T95" s="7">
        <v>8481.3333333333339</v>
      </c>
      <c r="U95" s="7">
        <v>6777.6666666666661</v>
      </c>
      <c r="V95" s="6">
        <v>1929</v>
      </c>
      <c r="W95" s="7">
        <v>5100</v>
      </c>
      <c r="X95" s="7">
        <v>3951.3333333333335</v>
      </c>
      <c r="Y95" s="7">
        <v>19333.666666666668</v>
      </c>
    </row>
    <row r="96" spans="1:25" ht="15.75" x14ac:dyDescent="0.25">
      <c r="A96" s="5">
        <v>43228.791672685184</v>
      </c>
      <c r="B96" s="6">
        <v>28147.000000000004</v>
      </c>
      <c r="C96" s="6">
        <v>7688</v>
      </c>
      <c r="D96" s="6">
        <v>5128</v>
      </c>
      <c r="E96" s="6">
        <v>2590</v>
      </c>
      <c r="F96" s="6">
        <v>1993</v>
      </c>
      <c r="G96" s="6">
        <v>687</v>
      </c>
      <c r="H96" s="6">
        <v>9398</v>
      </c>
      <c r="I96" s="6">
        <v>11591</v>
      </c>
      <c r="J96" s="6">
        <v>6199</v>
      </c>
      <c r="K96" s="6">
        <v>4029.9999999999995</v>
      </c>
      <c r="L96" s="6">
        <v>2641</v>
      </c>
      <c r="M96" s="6">
        <v>3286.9999999999995</v>
      </c>
      <c r="N96" s="6">
        <v>1561</v>
      </c>
      <c r="O96" s="6">
        <v>443</v>
      </c>
      <c r="P96" s="6">
        <v>184</v>
      </c>
      <c r="Q96" s="6">
        <v>20747</v>
      </c>
      <c r="R96" s="6">
        <v>27408</v>
      </c>
      <c r="S96" s="6">
        <v>14927.000000000002</v>
      </c>
      <c r="T96" s="6">
        <v>8480</v>
      </c>
      <c r="U96" s="6">
        <v>6784.9999999999991</v>
      </c>
      <c r="V96" s="6">
        <v>1928</v>
      </c>
      <c r="W96" s="6">
        <v>5108</v>
      </c>
      <c r="X96" s="6">
        <v>3960</v>
      </c>
      <c r="Y96" s="6">
        <v>19331</v>
      </c>
    </row>
    <row r="97" spans="1:25" ht="15.75" x14ac:dyDescent="0.25">
      <c r="A97" s="5">
        <v>43228.875006076392</v>
      </c>
      <c r="B97" s="7">
        <v>28162.000000000004</v>
      </c>
      <c r="C97" s="7">
        <v>7688</v>
      </c>
      <c r="D97" s="7">
        <v>5131.666666666667</v>
      </c>
      <c r="E97" s="7">
        <v>2581.6666666666665</v>
      </c>
      <c r="F97" s="7">
        <v>1992.6666666666667</v>
      </c>
      <c r="G97" s="7">
        <v>685.66666666666663</v>
      </c>
      <c r="H97" s="7">
        <v>9389</v>
      </c>
      <c r="I97" s="7">
        <v>11578</v>
      </c>
      <c r="J97" s="7">
        <v>6203</v>
      </c>
      <c r="K97" s="7">
        <v>4017.9999999999995</v>
      </c>
      <c r="L97" s="7">
        <v>2632</v>
      </c>
      <c r="M97" s="7">
        <v>3269.6666666666665</v>
      </c>
      <c r="N97" s="7">
        <v>1548.3333333333333</v>
      </c>
      <c r="O97" s="7">
        <v>439.66666666666669</v>
      </c>
      <c r="P97" s="7">
        <v>188.66666666666666</v>
      </c>
      <c r="Q97" s="7">
        <v>20714</v>
      </c>
      <c r="R97" s="7">
        <v>27406.666666666668</v>
      </c>
      <c r="S97" s="7">
        <v>14925.666666666668</v>
      </c>
      <c r="T97" s="7">
        <v>8486.6666666666661</v>
      </c>
      <c r="U97" s="7">
        <v>6805.9999999999991</v>
      </c>
      <c r="V97" s="7">
        <v>1882</v>
      </c>
      <c r="W97" s="7">
        <v>5104.666666666667</v>
      </c>
      <c r="X97" s="7">
        <v>3964</v>
      </c>
      <c r="Y97" s="7">
        <v>19329</v>
      </c>
    </row>
    <row r="98" spans="1:25" ht="15.75" x14ac:dyDescent="0.25">
      <c r="A98" s="5">
        <v>43228.958339467594</v>
      </c>
      <c r="B98" s="7">
        <v>28177</v>
      </c>
      <c r="C98" s="7">
        <v>7688</v>
      </c>
      <c r="D98" s="7">
        <v>5135.333333333333</v>
      </c>
      <c r="E98" s="7">
        <v>2573.3333333333335</v>
      </c>
      <c r="F98" s="7">
        <v>1992.3333333333335</v>
      </c>
      <c r="G98" s="7">
        <v>684.33333333333337</v>
      </c>
      <c r="H98" s="7">
        <v>9380</v>
      </c>
      <c r="I98" s="7">
        <v>11565</v>
      </c>
      <c r="J98" s="7">
        <v>6207</v>
      </c>
      <c r="K98" s="7">
        <v>4006</v>
      </c>
      <c r="L98" s="7">
        <v>2623</v>
      </c>
      <c r="M98" s="7">
        <v>3252.333333333333</v>
      </c>
      <c r="N98" s="7">
        <v>1535.6666666666667</v>
      </c>
      <c r="O98" s="7">
        <v>436.33333333333331</v>
      </c>
      <c r="P98" s="7">
        <v>193.33333333333334</v>
      </c>
      <c r="Q98" s="7">
        <v>20681</v>
      </c>
      <c r="R98" s="7">
        <v>27405.333333333336</v>
      </c>
      <c r="S98" s="7">
        <v>14924.333333333332</v>
      </c>
      <c r="T98" s="7">
        <v>8493.3333333333339</v>
      </c>
      <c r="U98" s="7">
        <v>6827</v>
      </c>
      <c r="V98" s="7">
        <v>1835.9999999999998</v>
      </c>
      <c r="W98" s="7">
        <v>5101.333333333333</v>
      </c>
      <c r="X98" s="7">
        <v>3968</v>
      </c>
      <c r="Y98" s="7">
        <v>19327</v>
      </c>
    </row>
    <row r="99" spans="1:25" ht="15.75" x14ac:dyDescent="0.25">
      <c r="A99" s="5">
        <v>43229.041672858795</v>
      </c>
      <c r="B99" s="6">
        <v>28192</v>
      </c>
      <c r="C99" s="6">
        <v>7688</v>
      </c>
      <c r="D99" s="6">
        <v>5139</v>
      </c>
      <c r="E99" s="6">
        <v>2565</v>
      </c>
      <c r="F99" s="6">
        <v>1992.0000000000002</v>
      </c>
      <c r="G99" s="6">
        <v>683</v>
      </c>
      <c r="H99" s="6">
        <v>9371</v>
      </c>
      <c r="I99" s="6">
        <v>11552</v>
      </c>
      <c r="J99" s="6">
        <v>6211</v>
      </c>
      <c r="K99" s="6">
        <v>3994</v>
      </c>
      <c r="L99" s="6">
        <v>2614</v>
      </c>
      <c r="M99" s="6">
        <v>3235</v>
      </c>
      <c r="N99" s="6">
        <v>1523</v>
      </c>
      <c r="O99" s="6">
        <v>433</v>
      </c>
      <c r="P99" s="6">
        <v>198</v>
      </c>
      <c r="Q99" s="6">
        <v>20648</v>
      </c>
      <c r="R99" s="6">
        <v>27404.000000000004</v>
      </c>
      <c r="S99" s="6">
        <v>14922.999999999998</v>
      </c>
      <c r="T99" s="6">
        <v>8500</v>
      </c>
      <c r="U99" s="6">
        <v>6848</v>
      </c>
      <c r="V99" s="6">
        <v>1789.9999999999998</v>
      </c>
      <c r="W99" s="6">
        <v>5098</v>
      </c>
      <c r="X99" s="6">
        <v>3972</v>
      </c>
      <c r="Y99" s="6">
        <v>19325</v>
      </c>
    </row>
    <row r="100" spans="1:25" ht="15.75" x14ac:dyDescent="0.25">
      <c r="A100" s="5">
        <v>43229.125006249997</v>
      </c>
      <c r="B100" s="7">
        <v>28187</v>
      </c>
      <c r="C100" s="7">
        <v>7686</v>
      </c>
      <c r="D100" s="7">
        <v>5139</v>
      </c>
      <c r="E100" s="7">
        <v>2573.6666666666665</v>
      </c>
      <c r="F100" s="7">
        <v>1992.0000000000002</v>
      </c>
      <c r="G100" s="7">
        <v>674.66666666666663</v>
      </c>
      <c r="H100" s="7">
        <v>9352.3333333333339</v>
      </c>
      <c r="I100" s="7">
        <v>11565.333333333334</v>
      </c>
      <c r="J100" s="6">
        <v>6148</v>
      </c>
      <c r="K100" s="6">
        <v>4042</v>
      </c>
      <c r="L100" s="7">
        <v>2617.3333333333335</v>
      </c>
      <c r="M100" s="6">
        <v>3198</v>
      </c>
      <c r="N100" s="7">
        <v>1542.6666666666667</v>
      </c>
      <c r="O100" s="7">
        <v>431.66666666666669</v>
      </c>
      <c r="P100" s="7">
        <v>201.33333333333334</v>
      </c>
      <c r="Q100" s="7">
        <v>20625.333333333332</v>
      </c>
      <c r="R100" s="7">
        <v>27397.666666666672</v>
      </c>
      <c r="S100" s="7">
        <v>14921.666666666666</v>
      </c>
      <c r="T100" s="7">
        <v>8502.6666666666661</v>
      </c>
      <c r="U100" s="7">
        <v>6821</v>
      </c>
      <c r="V100" s="6">
        <v>1784</v>
      </c>
      <c r="W100" s="7">
        <v>5093.333333333333</v>
      </c>
      <c r="X100" s="7">
        <v>3964.3333333333335</v>
      </c>
      <c r="Y100" s="7">
        <v>19330.333333333332</v>
      </c>
    </row>
    <row r="101" spans="1:25" ht="15.75" x14ac:dyDescent="0.25">
      <c r="A101" s="5">
        <v>43229.208339641205</v>
      </c>
      <c r="B101" s="7">
        <v>28182</v>
      </c>
      <c r="C101" s="7">
        <v>7683.9999999999991</v>
      </c>
      <c r="D101" s="7">
        <v>5139</v>
      </c>
      <c r="E101" s="7">
        <v>2582.3333333333335</v>
      </c>
      <c r="F101" s="7">
        <v>1992.0000000000002</v>
      </c>
      <c r="G101" s="7">
        <v>666.33333333333337</v>
      </c>
      <c r="H101" s="7">
        <v>9333.6666666666661</v>
      </c>
      <c r="I101" s="7">
        <v>11578.666666666666</v>
      </c>
      <c r="J101" s="6">
        <v>6063</v>
      </c>
      <c r="K101" s="6">
        <v>4102</v>
      </c>
      <c r="L101" s="7">
        <v>2620.6666666666665</v>
      </c>
      <c r="M101" s="6">
        <v>3169</v>
      </c>
      <c r="N101" s="7">
        <v>1562.3333333333333</v>
      </c>
      <c r="O101" s="7">
        <v>430.33333333333331</v>
      </c>
      <c r="P101" s="7">
        <v>204.66666666666666</v>
      </c>
      <c r="Q101" s="7">
        <v>20602.666666666668</v>
      </c>
      <c r="R101" s="7">
        <v>27391.333333333336</v>
      </c>
      <c r="S101" s="7">
        <v>14920.333333333332</v>
      </c>
      <c r="T101" s="7">
        <v>8505.3333333333339</v>
      </c>
      <c r="U101" s="7">
        <v>6794</v>
      </c>
      <c r="V101" s="6">
        <v>1785.0000000000002</v>
      </c>
      <c r="W101" s="7">
        <v>5088.666666666667</v>
      </c>
      <c r="X101" s="7">
        <v>3956.6666666666665</v>
      </c>
      <c r="Y101" s="7">
        <v>19335.666666666668</v>
      </c>
    </row>
    <row r="102" spans="1:25" ht="15.75" x14ac:dyDescent="0.25">
      <c r="A102" s="5">
        <v>43229.291673032407</v>
      </c>
      <c r="B102" s="6">
        <v>28177</v>
      </c>
      <c r="C102" s="6">
        <v>7681.9999999999991</v>
      </c>
      <c r="D102" s="6">
        <v>5139</v>
      </c>
      <c r="E102" s="6">
        <v>2591</v>
      </c>
      <c r="F102" s="6">
        <v>1992.0000000000002</v>
      </c>
      <c r="G102" s="6">
        <v>658</v>
      </c>
      <c r="H102" s="6">
        <v>9315</v>
      </c>
      <c r="I102" s="6">
        <v>11592</v>
      </c>
      <c r="J102" s="6">
        <v>6038</v>
      </c>
      <c r="K102" s="6">
        <v>4099</v>
      </c>
      <c r="L102" s="6">
        <v>2624</v>
      </c>
      <c r="M102" s="6">
        <v>3146</v>
      </c>
      <c r="N102" s="6">
        <v>1582</v>
      </c>
      <c r="O102" s="6">
        <v>429</v>
      </c>
      <c r="P102" s="6">
        <v>208</v>
      </c>
      <c r="Q102" s="6">
        <v>20580</v>
      </c>
      <c r="R102" s="6">
        <v>27385.000000000004</v>
      </c>
      <c r="S102" s="6">
        <v>14919</v>
      </c>
      <c r="T102" s="6">
        <v>8508</v>
      </c>
      <c r="U102" s="6">
        <v>6767</v>
      </c>
      <c r="V102" s="6">
        <v>1922</v>
      </c>
      <c r="W102" s="6">
        <v>5084</v>
      </c>
      <c r="X102" s="6">
        <v>3949</v>
      </c>
      <c r="Y102" s="6">
        <v>19341</v>
      </c>
    </row>
    <row r="103" spans="1:25" ht="15.75" x14ac:dyDescent="0.25">
      <c r="A103" s="5">
        <v>43229.375006423608</v>
      </c>
      <c r="B103" s="7">
        <v>28169.333333333336</v>
      </c>
      <c r="C103" s="7">
        <v>7679.3333333333321</v>
      </c>
      <c r="D103" s="7">
        <v>5138</v>
      </c>
      <c r="E103" s="7">
        <v>2593.3333333333335</v>
      </c>
      <c r="F103" s="7">
        <v>1990.3333333333335</v>
      </c>
      <c r="G103" s="7">
        <v>652.66666666666663</v>
      </c>
      <c r="H103" s="7">
        <v>9310.6666666666661</v>
      </c>
      <c r="I103" s="7">
        <v>11622.666666666666</v>
      </c>
      <c r="J103" s="6">
        <v>6026</v>
      </c>
      <c r="K103" s="6">
        <v>4061</v>
      </c>
      <c r="L103" s="7">
        <v>2646.6666666666665</v>
      </c>
      <c r="M103" s="6">
        <v>3135</v>
      </c>
      <c r="N103" s="7">
        <v>1575.3333333333333</v>
      </c>
      <c r="O103" s="7">
        <v>427</v>
      </c>
      <c r="P103" s="7">
        <v>203.33333333333334</v>
      </c>
      <c r="Q103" s="7">
        <v>20634</v>
      </c>
      <c r="R103" s="7">
        <v>27374.000000000004</v>
      </c>
      <c r="S103" s="7">
        <v>14918.666666666666</v>
      </c>
      <c r="T103" s="7">
        <v>8507</v>
      </c>
      <c r="U103" s="7">
        <v>6763</v>
      </c>
      <c r="V103" s="6">
        <v>1929</v>
      </c>
      <c r="W103" s="7">
        <v>5080.666666666667</v>
      </c>
      <c r="X103" s="7">
        <v>3944</v>
      </c>
      <c r="Y103" s="7">
        <v>19341</v>
      </c>
    </row>
    <row r="104" spans="1:25" ht="15.75" x14ac:dyDescent="0.25">
      <c r="A104" s="5">
        <v>43229.458339814817</v>
      </c>
      <c r="B104" s="7">
        <v>28161.666666666668</v>
      </c>
      <c r="C104" s="7">
        <v>7676.6666666666661</v>
      </c>
      <c r="D104" s="7">
        <v>5137</v>
      </c>
      <c r="E104" s="7">
        <v>2595.6666666666665</v>
      </c>
      <c r="F104" s="7">
        <v>1988.6666666666667</v>
      </c>
      <c r="G104" s="7">
        <v>647.33333333333337</v>
      </c>
      <c r="H104" s="7">
        <v>9306.3333333333339</v>
      </c>
      <c r="I104" s="7">
        <v>11653.333333333334</v>
      </c>
      <c r="J104" s="6">
        <v>6119</v>
      </c>
      <c r="K104" s="6">
        <v>4017</v>
      </c>
      <c r="L104" s="7">
        <v>2669.3333333333335</v>
      </c>
      <c r="M104" s="6">
        <v>3132</v>
      </c>
      <c r="N104" s="7">
        <v>1568.6666666666667</v>
      </c>
      <c r="O104" s="7">
        <v>425.00000000000006</v>
      </c>
      <c r="P104" s="7">
        <v>198.66666666666666</v>
      </c>
      <c r="Q104" s="7">
        <v>20688</v>
      </c>
      <c r="R104" s="7">
        <v>27363</v>
      </c>
      <c r="S104" s="7">
        <v>14918.333333333334</v>
      </c>
      <c r="T104" s="7">
        <v>8506</v>
      </c>
      <c r="U104" s="7">
        <v>6759</v>
      </c>
      <c r="V104" s="6">
        <v>1929</v>
      </c>
      <c r="W104" s="7">
        <v>5077.333333333333</v>
      </c>
      <c r="X104" s="7">
        <v>3939.0000000000005</v>
      </c>
      <c r="Y104" s="7">
        <v>19341</v>
      </c>
    </row>
    <row r="105" spans="1:25" ht="15.75" x14ac:dyDescent="0.25">
      <c r="A105" s="5">
        <v>43229.541673206018</v>
      </c>
      <c r="B105" s="6">
        <v>28154.000000000004</v>
      </c>
      <c r="C105" s="6">
        <v>7673.9999999999991</v>
      </c>
      <c r="D105" s="6">
        <v>5136</v>
      </c>
      <c r="E105" s="6">
        <v>2598</v>
      </c>
      <c r="F105" s="6">
        <v>1987</v>
      </c>
      <c r="G105" s="6">
        <v>642</v>
      </c>
      <c r="H105" s="6">
        <v>9302</v>
      </c>
      <c r="I105" s="6">
        <v>11684</v>
      </c>
      <c r="J105" s="6">
        <v>6195</v>
      </c>
      <c r="K105" s="6">
        <v>3982</v>
      </c>
      <c r="L105" s="6">
        <v>2692</v>
      </c>
      <c r="M105" s="6">
        <v>3133</v>
      </c>
      <c r="N105" s="6">
        <v>1562</v>
      </c>
      <c r="O105" s="6">
        <v>423.00000000000006</v>
      </c>
      <c r="P105" s="6">
        <v>194</v>
      </c>
      <c r="Q105" s="6">
        <v>20742</v>
      </c>
      <c r="R105" s="6">
        <v>27352</v>
      </c>
      <c r="S105" s="6">
        <v>14918</v>
      </c>
      <c r="T105" s="6">
        <v>8505</v>
      </c>
      <c r="U105" s="6">
        <v>6755</v>
      </c>
      <c r="V105" s="6">
        <v>1929</v>
      </c>
      <c r="W105" s="6">
        <v>5074</v>
      </c>
      <c r="X105" s="6">
        <v>3934.0000000000005</v>
      </c>
      <c r="Y105" s="6">
        <v>19341</v>
      </c>
    </row>
    <row r="106" spans="1:25" ht="15.75" x14ac:dyDescent="0.25">
      <c r="A106" s="5">
        <v>43229.62500659722</v>
      </c>
      <c r="B106" s="7">
        <v>28171.666666666668</v>
      </c>
      <c r="C106" s="7">
        <v>7674.9999999999991</v>
      </c>
      <c r="D106" s="7">
        <v>5135.666666666667</v>
      </c>
      <c r="E106" s="7">
        <v>2604.3333333333335</v>
      </c>
      <c r="F106" s="7">
        <v>1986.3333333333335</v>
      </c>
      <c r="G106" s="7">
        <v>647.66666666666663</v>
      </c>
      <c r="H106" s="7">
        <v>9300.6666666666661</v>
      </c>
      <c r="I106" s="7">
        <v>11649</v>
      </c>
      <c r="J106" s="6">
        <v>6056</v>
      </c>
      <c r="K106" s="6">
        <v>3959.0000000000005</v>
      </c>
      <c r="L106" s="7">
        <v>2672.6666666666665</v>
      </c>
      <c r="M106" s="6">
        <v>3165</v>
      </c>
      <c r="N106" s="7">
        <v>1564</v>
      </c>
      <c r="O106" s="7">
        <v>421.00000000000006</v>
      </c>
      <c r="P106" s="7">
        <v>184</v>
      </c>
      <c r="Q106" s="7">
        <v>20743.666666666668</v>
      </c>
      <c r="R106" s="7">
        <v>27327</v>
      </c>
      <c r="S106" s="7">
        <v>14917.333333333334</v>
      </c>
      <c r="T106" s="7">
        <v>8508.6666666666661</v>
      </c>
      <c r="U106" s="7">
        <v>6764.333333333333</v>
      </c>
      <c r="V106" s="6">
        <v>1929</v>
      </c>
      <c r="W106" s="7">
        <v>5084.333333333333</v>
      </c>
      <c r="X106" s="7">
        <v>3941.666666666667</v>
      </c>
      <c r="Y106" s="7">
        <v>19341.666666666668</v>
      </c>
    </row>
    <row r="107" spans="1:25" ht="15.75" x14ac:dyDescent="0.25">
      <c r="A107" s="5">
        <v>43229.708339988429</v>
      </c>
      <c r="B107" s="7">
        <v>28189.333333333336</v>
      </c>
      <c r="C107" s="7">
        <v>7676</v>
      </c>
      <c r="D107" s="7">
        <v>5135.333333333333</v>
      </c>
      <c r="E107" s="7">
        <v>2610.6666666666665</v>
      </c>
      <c r="F107" s="7">
        <v>1985.6666666666667</v>
      </c>
      <c r="G107" s="7">
        <v>653.33333333333337</v>
      </c>
      <c r="H107" s="7">
        <v>9299.3333333333339</v>
      </c>
      <c r="I107" s="7">
        <v>11614</v>
      </c>
      <c r="J107" s="6">
        <v>6038</v>
      </c>
      <c r="K107" s="6">
        <v>3958</v>
      </c>
      <c r="L107" s="7">
        <v>2653.3333333333335</v>
      </c>
      <c r="M107" s="6">
        <v>3282</v>
      </c>
      <c r="N107" s="7">
        <v>1566</v>
      </c>
      <c r="O107" s="7">
        <v>419</v>
      </c>
      <c r="P107" s="7">
        <v>174</v>
      </c>
      <c r="Q107" s="7">
        <v>20745.333333333332</v>
      </c>
      <c r="R107" s="7">
        <v>27302</v>
      </c>
      <c r="S107" s="7">
        <v>14916.666666666666</v>
      </c>
      <c r="T107" s="7">
        <v>8512.3333333333339</v>
      </c>
      <c r="U107" s="7">
        <v>6773.666666666667</v>
      </c>
      <c r="V107" s="6">
        <v>1929</v>
      </c>
      <c r="W107" s="7">
        <v>5094.666666666667</v>
      </c>
      <c r="X107" s="7">
        <v>3949.3333333333335</v>
      </c>
      <c r="Y107" s="7">
        <v>19342.333333333332</v>
      </c>
    </row>
    <row r="108" spans="1:25" ht="15.75" x14ac:dyDescent="0.25">
      <c r="A108" s="5">
        <v>43229.79167337963</v>
      </c>
      <c r="B108" s="6">
        <v>28207</v>
      </c>
      <c r="C108" s="6">
        <v>7677</v>
      </c>
      <c r="D108" s="6">
        <v>5135</v>
      </c>
      <c r="E108" s="6">
        <v>2617</v>
      </c>
      <c r="F108" s="6">
        <v>1985.0000000000002</v>
      </c>
      <c r="G108" s="6">
        <v>659</v>
      </c>
      <c r="H108" s="6">
        <v>9298</v>
      </c>
      <c r="I108" s="6">
        <v>11579</v>
      </c>
      <c r="J108" s="6">
        <v>6158</v>
      </c>
      <c r="K108" s="6">
        <v>4011.9999999999995</v>
      </c>
      <c r="L108" s="6">
        <v>2634</v>
      </c>
      <c r="M108" s="6">
        <v>3359.0000000000005</v>
      </c>
      <c r="N108" s="6">
        <v>1568</v>
      </c>
      <c r="O108" s="6">
        <v>417</v>
      </c>
      <c r="P108" s="6">
        <v>164</v>
      </c>
      <c r="Q108" s="6">
        <v>20747</v>
      </c>
      <c r="R108" s="6">
        <v>27277</v>
      </c>
      <c r="S108" s="6">
        <v>14916</v>
      </c>
      <c r="T108" s="6">
        <v>8516</v>
      </c>
      <c r="U108" s="6">
        <v>6783</v>
      </c>
      <c r="V108" s="6">
        <v>1928</v>
      </c>
      <c r="W108" s="6">
        <v>5105</v>
      </c>
      <c r="X108" s="6">
        <v>3957</v>
      </c>
      <c r="Y108" s="6">
        <v>19343</v>
      </c>
    </row>
    <row r="109" spans="1:25" ht="15.75" x14ac:dyDescent="0.25">
      <c r="A109" s="5">
        <v>43229.875006770832</v>
      </c>
      <c r="B109" s="7">
        <v>28207.333333333332</v>
      </c>
      <c r="C109" s="7">
        <v>7679.6666666666661</v>
      </c>
      <c r="D109" s="7">
        <v>5136</v>
      </c>
      <c r="E109" s="7">
        <v>2618.6666666666665</v>
      </c>
      <c r="F109" s="7">
        <v>1984.3333333333335</v>
      </c>
      <c r="G109" s="7">
        <v>659.66666666666663</v>
      </c>
      <c r="H109" s="7">
        <v>9315</v>
      </c>
      <c r="I109" s="7">
        <v>11607.333333333334</v>
      </c>
      <c r="J109" s="7">
        <v>6156.333333333333</v>
      </c>
      <c r="K109" s="7">
        <v>4008.6666666666665</v>
      </c>
      <c r="L109" s="7">
        <v>2632</v>
      </c>
      <c r="M109" s="7">
        <v>3325.0000000000005</v>
      </c>
      <c r="N109" s="7">
        <v>1570.3333333333333</v>
      </c>
      <c r="O109" s="7">
        <v>415.66666666666669</v>
      </c>
      <c r="P109" s="7">
        <v>170</v>
      </c>
      <c r="Q109" s="7">
        <v>20699.333333333332</v>
      </c>
      <c r="R109" s="7">
        <v>27268</v>
      </c>
      <c r="S109" s="7">
        <v>14915.666666666666</v>
      </c>
      <c r="T109" s="7">
        <v>8515</v>
      </c>
      <c r="U109" s="7">
        <v>6808.6666666666661</v>
      </c>
      <c r="V109" s="7">
        <v>1899.6666666666667</v>
      </c>
      <c r="W109" s="7">
        <v>5094.333333333333</v>
      </c>
      <c r="X109" s="7">
        <v>3959.6666666666665</v>
      </c>
      <c r="Y109" s="7">
        <v>19342</v>
      </c>
    </row>
    <row r="110" spans="1:25" ht="15.75" x14ac:dyDescent="0.25">
      <c r="A110" s="5">
        <v>43229.95834016204</v>
      </c>
      <c r="B110" s="7">
        <v>28207.666666666668</v>
      </c>
      <c r="C110" s="7">
        <v>7682.333333333333</v>
      </c>
      <c r="D110" s="7">
        <v>5137</v>
      </c>
      <c r="E110" s="7">
        <v>2620.3333333333335</v>
      </c>
      <c r="F110" s="7">
        <v>1983.6666666666665</v>
      </c>
      <c r="G110" s="7">
        <v>660.33333333333337</v>
      </c>
      <c r="H110" s="7">
        <v>9332</v>
      </c>
      <c r="I110" s="7">
        <v>11635.666666666666</v>
      </c>
      <c r="J110" s="7">
        <v>6154.666666666667</v>
      </c>
      <c r="K110" s="7">
        <v>4005.3333333333335</v>
      </c>
      <c r="L110" s="7">
        <v>2630</v>
      </c>
      <c r="M110" s="7">
        <v>3291</v>
      </c>
      <c r="N110" s="7">
        <v>1572.6666666666667</v>
      </c>
      <c r="O110" s="7">
        <v>414.33333333333331</v>
      </c>
      <c r="P110" s="7">
        <v>176</v>
      </c>
      <c r="Q110" s="7">
        <v>20651.666666666668</v>
      </c>
      <c r="R110" s="7">
        <v>27259</v>
      </c>
      <c r="S110" s="7">
        <v>14915.333333333334</v>
      </c>
      <c r="T110" s="7">
        <v>8514</v>
      </c>
      <c r="U110" s="7">
        <v>6834.333333333333</v>
      </c>
      <c r="V110" s="7">
        <v>1871.3333333333333</v>
      </c>
      <c r="W110" s="7">
        <v>5083.666666666667</v>
      </c>
      <c r="X110" s="7">
        <v>3962.3333333333335</v>
      </c>
      <c r="Y110" s="7">
        <v>19341</v>
      </c>
    </row>
    <row r="111" spans="1:25" ht="15.75" x14ac:dyDescent="0.25">
      <c r="A111" s="5">
        <v>43230.041673553242</v>
      </c>
      <c r="B111" s="6">
        <v>28208</v>
      </c>
      <c r="C111" s="6">
        <v>7684.9999999999991</v>
      </c>
      <c r="D111" s="6">
        <v>5138</v>
      </c>
      <c r="E111" s="6">
        <v>2622</v>
      </c>
      <c r="F111" s="6">
        <v>1982.9999999999998</v>
      </c>
      <c r="G111" s="6">
        <v>661</v>
      </c>
      <c r="H111" s="6">
        <v>9349</v>
      </c>
      <c r="I111" s="6">
        <v>11664</v>
      </c>
      <c r="J111" s="6">
        <v>6153</v>
      </c>
      <c r="K111" s="6">
        <v>4002.0000000000005</v>
      </c>
      <c r="L111" s="6">
        <v>2628</v>
      </c>
      <c r="M111" s="6">
        <v>3257</v>
      </c>
      <c r="N111" s="6">
        <v>1575</v>
      </c>
      <c r="O111" s="6">
        <v>413</v>
      </c>
      <c r="P111" s="6">
        <v>182</v>
      </c>
      <c r="Q111" s="6">
        <v>20604</v>
      </c>
      <c r="R111" s="6">
        <v>27250</v>
      </c>
      <c r="S111" s="6">
        <v>14915</v>
      </c>
      <c r="T111" s="6">
        <v>8513</v>
      </c>
      <c r="U111" s="6">
        <v>6859.9999999999991</v>
      </c>
      <c r="V111" s="6">
        <v>1843</v>
      </c>
      <c r="W111" s="6">
        <v>5073</v>
      </c>
      <c r="X111" s="6">
        <v>3965</v>
      </c>
      <c r="Y111" s="6">
        <v>19340</v>
      </c>
    </row>
    <row r="112" spans="1:25" ht="15.75" x14ac:dyDescent="0.25">
      <c r="A112" s="5">
        <v>43230.125006944443</v>
      </c>
      <c r="B112" s="7">
        <v>28194.333333333332</v>
      </c>
      <c r="C112" s="7">
        <v>7684.333333333333</v>
      </c>
      <c r="D112" s="7">
        <v>5142.333333333333</v>
      </c>
      <c r="E112" s="7">
        <v>2620.3333333333335</v>
      </c>
      <c r="F112" s="7">
        <v>1983.3333333333333</v>
      </c>
      <c r="G112" s="7">
        <v>659.66666666666663</v>
      </c>
      <c r="H112" s="7">
        <v>9351.3333333333339</v>
      </c>
      <c r="I112" s="7">
        <v>11645.333333333334</v>
      </c>
      <c r="J112" s="6">
        <v>6085</v>
      </c>
      <c r="K112" s="6">
        <v>4072.9999999999995</v>
      </c>
      <c r="L112" s="6">
        <v>2675</v>
      </c>
      <c r="M112" s="6">
        <v>3279.9999999999995</v>
      </c>
      <c r="N112" s="7">
        <v>1595.3333333333333</v>
      </c>
      <c r="O112" s="7">
        <v>412.66666666666669</v>
      </c>
      <c r="P112" s="7">
        <v>188.66666666666666</v>
      </c>
      <c r="Q112" s="7">
        <v>20596.666666666668</v>
      </c>
      <c r="R112" s="7">
        <v>27224</v>
      </c>
      <c r="S112" s="7">
        <v>14915</v>
      </c>
      <c r="T112" s="7">
        <v>8512</v>
      </c>
      <c r="U112" s="6">
        <v>6867</v>
      </c>
      <c r="V112" s="6">
        <v>1784</v>
      </c>
      <c r="W112" s="7">
        <v>5075.333333333333</v>
      </c>
      <c r="X112" s="7">
        <v>3957.6666666666665</v>
      </c>
      <c r="Y112" s="7">
        <v>19348.666666666668</v>
      </c>
    </row>
    <row r="113" spans="1:25" ht="15.75" x14ac:dyDescent="0.25">
      <c r="A113" s="5">
        <v>43230.208340335645</v>
      </c>
      <c r="B113" s="7">
        <v>28180.666666666668</v>
      </c>
      <c r="C113" s="7">
        <v>7683.6666666666661</v>
      </c>
      <c r="D113" s="7">
        <v>5146.666666666667</v>
      </c>
      <c r="E113" s="7">
        <v>2618.6666666666665</v>
      </c>
      <c r="F113" s="7">
        <v>1983.6666666666665</v>
      </c>
      <c r="G113" s="7">
        <v>658.33333333333337</v>
      </c>
      <c r="H113" s="7">
        <v>9353.6666666666661</v>
      </c>
      <c r="I113" s="7">
        <v>11626.666666666666</v>
      </c>
      <c r="J113" s="6">
        <v>6039</v>
      </c>
      <c r="K113" s="6">
        <v>4094</v>
      </c>
      <c r="L113" s="6">
        <v>2732</v>
      </c>
      <c r="M113" s="6">
        <v>3254.9999999999995</v>
      </c>
      <c r="N113" s="7">
        <v>1615.6666666666667</v>
      </c>
      <c r="O113" s="7">
        <v>412.33333333333331</v>
      </c>
      <c r="P113" s="7">
        <v>195.33333333333334</v>
      </c>
      <c r="Q113" s="7">
        <v>20589.333333333332</v>
      </c>
      <c r="R113" s="7">
        <v>27198.000000000004</v>
      </c>
      <c r="S113" s="7">
        <v>14915</v>
      </c>
      <c r="T113" s="7">
        <v>8511</v>
      </c>
      <c r="U113" s="6">
        <v>6843.0000000000009</v>
      </c>
      <c r="V113" s="6">
        <v>1784</v>
      </c>
      <c r="W113" s="7">
        <v>5077.666666666667</v>
      </c>
      <c r="X113" s="7">
        <v>3950.3333333333335</v>
      </c>
      <c r="Y113" s="7">
        <v>19357.333333333332</v>
      </c>
    </row>
    <row r="114" spans="1:25" ht="15.75" x14ac:dyDescent="0.25">
      <c r="A114" s="5">
        <v>43230.291673726853</v>
      </c>
      <c r="B114" s="6">
        <v>28167</v>
      </c>
      <c r="C114" s="6">
        <v>7683</v>
      </c>
      <c r="D114" s="6">
        <v>5151</v>
      </c>
      <c r="E114" s="6">
        <v>2617</v>
      </c>
      <c r="F114" s="6">
        <v>1984</v>
      </c>
      <c r="G114" s="6">
        <v>657</v>
      </c>
      <c r="H114" s="6">
        <v>9356</v>
      </c>
      <c r="I114" s="6">
        <v>11608</v>
      </c>
      <c r="J114" s="6">
        <v>6029</v>
      </c>
      <c r="K114" s="6">
        <v>4092</v>
      </c>
      <c r="L114" s="6">
        <v>2742</v>
      </c>
      <c r="M114" s="6">
        <v>3224</v>
      </c>
      <c r="N114" s="6">
        <v>1636</v>
      </c>
      <c r="O114" s="6">
        <v>412</v>
      </c>
      <c r="P114" s="6">
        <v>202</v>
      </c>
      <c r="Q114" s="6">
        <v>20582</v>
      </c>
      <c r="R114" s="6">
        <v>27172.000000000004</v>
      </c>
      <c r="S114" s="6">
        <v>14915</v>
      </c>
      <c r="T114" s="6">
        <v>8510</v>
      </c>
      <c r="U114" s="6">
        <v>6811</v>
      </c>
      <c r="V114" s="6">
        <v>1784</v>
      </c>
      <c r="W114" s="6">
        <v>5080</v>
      </c>
      <c r="X114" s="6">
        <v>3943</v>
      </c>
      <c r="Y114" s="6">
        <v>19366</v>
      </c>
    </row>
    <row r="115" spans="1:25" ht="15.75" x14ac:dyDescent="0.25">
      <c r="A115" s="5">
        <v>43230.375007118055</v>
      </c>
      <c r="B115" s="7">
        <v>28166.333333333332</v>
      </c>
      <c r="C115" s="7">
        <v>7684</v>
      </c>
      <c r="D115" s="7">
        <v>5157</v>
      </c>
      <c r="E115" s="7">
        <v>2618</v>
      </c>
      <c r="F115" s="7">
        <v>1984.3333333333335</v>
      </c>
      <c r="G115" s="7">
        <v>655</v>
      </c>
      <c r="H115" s="7">
        <v>9379.3333333333339</v>
      </c>
      <c r="I115" s="7">
        <v>11604.666666666666</v>
      </c>
      <c r="J115" s="6">
        <v>6020</v>
      </c>
      <c r="K115" s="6">
        <v>4042</v>
      </c>
      <c r="L115" s="6">
        <v>2738</v>
      </c>
      <c r="M115" s="6">
        <v>3214</v>
      </c>
      <c r="N115" s="7">
        <v>1645.3333333333333</v>
      </c>
      <c r="O115" s="7">
        <v>412</v>
      </c>
      <c r="P115" s="7">
        <v>195.33333333333334</v>
      </c>
      <c r="Q115" s="7">
        <v>20581.333333333332</v>
      </c>
      <c r="R115" s="7">
        <v>27156.333333333336</v>
      </c>
      <c r="S115" s="7">
        <v>14914.666666666666</v>
      </c>
      <c r="T115" s="7">
        <v>8506</v>
      </c>
      <c r="U115" s="6">
        <v>6784.9999999999991</v>
      </c>
      <c r="V115" s="6">
        <v>1892.0000000000002</v>
      </c>
      <c r="W115" s="7">
        <v>5076</v>
      </c>
      <c r="X115" s="7">
        <v>3940.6666666666665</v>
      </c>
      <c r="Y115" s="7">
        <v>19368.666666666668</v>
      </c>
    </row>
    <row r="116" spans="1:25" ht="15.75" x14ac:dyDescent="0.25">
      <c r="A116" s="5">
        <v>43230.458340509256</v>
      </c>
      <c r="B116" s="7">
        <v>28165.666666666664</v>
      </c>
      <c r="C116" s="7">
        <v>7685</v>
      </c>
      <c r="D116" s="7">
        <v>5163</v>
      </c>
      <c r="E116" s="7">
        <v>2619</v>
      </c>
      <c r="F116" s="7">
        <v>1984.6666666666667</v>
      </c>
      <c r="G116" s="7">
        <v>653</v>
      </c>
      <c r="H116" s="7">
        <v>9402.6666666666661</v>
      </c>
      <c r="I116" s="7">
        <v>11601.333333333334</v>
      </c>
      <c r="J116" s="6">
        <v>6160</v>
      </c>
      <c r="K116" s="6">
        <v>4001</v>
      </c>
      <c r="L116" s="7">
        <v>2729</v>
      </c>
      <c r="M116" s="6">
        <v>3197</v>
      </c>
      <c r="N116" s="7">
        <v>1654.6666666666667</v>
      </c>
      <c r="O116" s="7">
        <v>412</v>
      </c>
      <c r="P116" s="7">
        <v>188.66666666666666</v>
      </c>
      <c r="Q116" s="7">
        <v>20580.666666666668</v>
      </c>
      <c r="R116" s="7">
        <v>27140.666666666668</v>
      </c>
      <c r="S116" s="7">
        <v>14914.333333333332</v>
      </c>
      <c r="T116" s="7">
        <v>8502</v>
      </c>
      <c r="U116" s="6">
        <v>6767</v>
      </c>
      <c r="V116" s="6">
        <v>1892.0000000000002</v>
      </c>
      <c r="W116" s="7">
        <v>5072</v>
      </c>
      <c r="X116" s="7">
        <v>3938.3333333333335</v>
      </c>
      <c r="Y116" s="7">
        <v>19371.333333333332</v>
      </c>
    </row>
    <row r="117" spans="1:25" ht="15.75" x14ac:dyDescent="0.25">
      <c r="A117" s="5">
        <v>43230.541673900465</v>
      </c>
      <c r="B117" s="6">
        <v>28164.999999999996</v>
      </c>
      <c r="C117" s="6">
        <v>7686</v>
      </c>
      <c r="D117" s="6">
        <v>5169</v>
      </c>
      <c r="E117" s="6">
        <v>2620</v>
      </c>
      <c r="F117" s="6">
        <v>1985.0000000000002</v>
      </c>
      <c r="G117" s="6">
        <v>651</v>
      </c>
      <c r="H117" s="6">
        <v>9426</v>
      </c>
      <c r="I117" s="6">
        <v>11598</v>
      </c>
      <c r="J117" s="6">
        <v>6120</v>
      </c>
      <c r="K117" s="6">
        <v>3975</v>
      </c>
      <c r="L117" s="6">
        <v>2720</v>
      </c>
      <c r="M117" s="6">
        <v>3178</v>
      </c>
      <c r="N117" s="6">
        <v>1664</v>
      </c>
      <c r="O117" s="6">
        <v>412</v>
      </c>
      <c r="P117" s="6">
        <v>182</v>
      </c>
      <c r="Q117" s="6">
        <v>20580</v>
      </c>
      <c r="R117" s="6">
        <v>27125</v>
      </c>
      <c r="S117" s="6">
        <v>14913.999999999998</v>
      </c>
      <c r="T117" s="6">
        <v>8498</v>
      </c>
      <c r="U117" s="6">
        <v>6752</v>
      </c>
      <c r="V117" s="6">
        <v>1895</v>
      </c>
      <c r="W117" s="6">
        <v>5068</v>
      </c>
      <c r="X117" s="6">
        <v>3936</v>
      </c>
      <c r="Y117" s="6">
        <v>19374</v>
      </c>
    </row>
    <row r="118" spans="1:25" ht="15.75" x14ac:dyDescent="0.25">
      <c r="A118" s="5">
        <v>43230.625007291666</v>
      </c>
      <c r="B118" s="7">
        <v>28160.999999999996</v>
      </c>
      <c r="C118" s="7">
        <v>7679.333333333333</v>
      </c>
      <c r="D118" s="7">
        <v>5176.666666666667</v>
      </c>
      <c r="E118" s="7">
        <v>2620.3333333333335</v>
      </c>
      <c r="F118" s="7">
        <v>1985.0000000000002</v>
      </c>
      <c r="G118" s="6">
        <v>661</v>
      </c>
      <c r="H118" s="7">
        <v>9382.6666666666661</v>
      </c>
      <c r="I118" s="7">
        <v>11597.333333333334</v>
      </c>
      <c r="J118" s="6">
        <v>6030</v>
      </c>
      <c r="K118" s="6">
        <v>3959.0000000000005</v>
      </c>
      <c r="L118" s="6">
        <v>2691</v>
      </c>
      <c r="M118" s="6">
        <v>3208</v>
      </c>
      <c r="N118" s="7">
        <v>1652</v>
      </c>
      <c r="O118" s="7">
        <v>412</v>
      </c>
      <c r="P118" s="7">
        <v>174.66666666666666</v>
      </c>
      <c r="Q118" s="7">
        <v>20635.333333333332</v>
      </c>
      <c r="R118" s="7">
        <v>27146.666666666664</v>
      </c>
      <c r="S118" s="7">
        <v>14913.666666666666</v>
      </c>
      <c r="T118" s="7">
        <v>8501.6666666666661</v>
      </c>
      <c r="U118" s="6">
        <v>6755</v>
      </c>
      <c r="V118" s="6">
        <v>1895</v>
      </c>
      <c r="W118" s="7">
        <v>5083.666666666667</v>
      </c>
      <c r="X118" s="7">
        <v>3941</v>
      </c>
      <c r="Y118" s="7">
        <v>19372.333333333332</v>
      </c>
    </row>
    <row r="119" spans="1:25" ht="15.75" x14ac:dyDescent="0.25">
      <c r="A119" s="5">
        <v>43230.708340682868</v>
      </c>
      <c r="B119" s="7">
        <v>28156.999999999996</v>
      </c>
      <c r="C119" s="7">
        <v>7672.666666666667</v>
      </c>
      <c r="D119" s="7">
        <v>5184.333333333333</v>
      </c>
      <c r="E119" s="7">
        <v>2620.6666666666665</v>
      </c>
      <c r="F119" s="7">
        <v>1985.0000000000002</v>
      </c>
      <c r="G119" s="6">
        <v>678</v>
      </c>
      <c r="H119" s="7">
        <v>9339.3333333333339</v>
      </c>
      <c r="I119" s="7">
        <v>11596.666666666666</v>
      </c>
      <c r="J119" s="6">
        <v>6028</v>
      </c>
      <c r="K119" s="6">
        <v>3951</v>
      </c>
      <c r="L119" s="6">
        <v>2663</v>
      </c>
      <c r="M119" s="6">
        <v>3242</v>
      </c>
      <c r="N119" s="7">
        <v>1640</v>
      </c>
      <c r="O119" s="7">
        <v>412</v>
      </c>
      <c r="P119" s="7">
        <v>167.33333333333334</v>
      </c>
      <c r="Q119" s="7">
        <v>20690.666666666668</v>
      </c>
      <c r="R119" s="7">
        <v>27168.333333333332</v>
      </c>
      <c r="S119" s="7">
        <v>14913.333333333332</v>
      </c>
      <c r="T119" s="7">
        <v>8505.3333333333339</v>
      </c>
      <c r="U119" s="6">
        <v>6772</v>
      </c>
      <c r="V119" s="6">
        <v>2001.0000000000002</v>
      </c>
      <c r="W119" s="7">
        <v>5099.333333333333</v>
      </c>
      <c r="X119" s="7">
        <v>3946</v>
      </c>
      <c r="Y119" s="7">
        <v>19370.666666666668</v>
      </c>
    </row>
    <row r="120" spans="1:25" ht="15.75" x14ac:dyDescent="0.25">
      <c r="A120" s="5">
        <v>43230.791674074077</v>
      </c>
      <c r="B120" s="6">
        <v>28152.999999999996</v>
      </c>
      <c r="C120" s="6">
        <v>7666</v>
      </c>
      <c r="D120" s="6">
        <v>5192</v>
      </c>
      <c r="E120" s="6">
        <v>2621</v>
      </c>
      <c r="F120" s="6">
        <v>1985.0000000000002</v>
      </c>
      <c r="G120" s="6">
        <v>699</v>
      </c>
      <c r="H120" s="6">
        <v>9296</v>
      </c>
      <c r="I120" s="6">
        <v>11596</v>
      </c>
      <c r="J120" s="6">
        <v>6155</v>
      </c>
      <c r="K120" s="6">
        <v>3977.0000000000005</v>
      </c>
      <c r="L120" s="6">
        <v>2633</v>
      </c>
      <c r="M120" s="6">
        <v>3253</v>
      </c>
      <c r="N120" s="6">
        <v>1628</v>
      </c>
      <c r="O120" s="6">
        <v>412</v>
      </c>
      <c r="P120" s="6">
        <v>160</v>
      </c>
      <c r="Q120" s="6">
        <v>20746</v>
      </c>
      <c r="R120" s="6">
        <v>27189.999999999996</v>
      </c>
      <c r="S120" s="6">
        <v>14913</v>
      </c>
      <c r="T120" s="6">
        <v>8509</v>
      </c>
      <c r="U120" s="6">
        <v>6784</v>
      </c>
      <c r="V120" s="6">
        <v>2002</v>
      </c>
      <c r="W120" s="6">
        <v>5115</v>
      </c>
      <c r="X120" s="6">
        <v>3951</v>
      </c>
      <c r="Y120" s="6">
        <v>19369</v>
      </c>
    </row>
    <row r="121" spans="1:25" ht="15.75" x14ac:dyDescent="0.25">
      <c r="A121" s="5">
        <v>43230.875007465278</v>
      </c>
      <c r="B121" s="7">
        <v>28160.666666666664</v>
      </c>
      <c r="C121" s="7">
        <v>7658.3333333333339</v>
      </c>
      <c r="D121" s="7">
        <v>5180.666666666667</v>
      </c>
      <c r="E121" s="7">
        <v>2628.3333333333335</v>
      </c>
      <c r="F121" s="7">
        <v>1985.0000000000002</v>
      </c>
      <c r="G121" s="7">
        <v>707.33333333333337</v>
      </c>
      <c r="H121" s="7">
        <v>9314.6666666666661</v>
      </c>
      <c r="I121" s="7">
        <v>11633.333333333334</v>
      </c>
      <c r="J121" s="7">
        <v>6121</v>
      </c>
      <c r="K121" s="7">
        <v>3977.666666666667</v>
      </c>
      <c r="L121" s="7">
        <v>2622.6666666666665</v>
      </c>
      <c r="M121" s="7">
        <v>3250.6666666666665</v>
      </c>
      <c r="N121" s="7">
        <v>1612.6666666666667</v>
      </c>
      <c r="O121" s="7">
        <v>413</v>
      </c>
      <c r="P121" s="7">
        <v>164</v>
      </c>
      <c r="Q121" s="7">
        <v>20698</v>
      </c>
      <c r="R121" s="7">
        <v>27187.999999999996</v>
      </c>
      <c r="S121" s="7">
        <v>14912.666666666666</v>
      </c>
      <c r="T121" s="7">
        <v>8506.6666666666661</v>
      </c>
      <c r="U121" s="7">
        <v>6810</v>
      </c>
      <c r="V121" s="7">
        <v>1942.6666666666665</v>
      </c>
      <c r="W121" s="7">
        <v>5115.666666666667</v>
      </c>
      <c r="X121" s="7">
        <v>3953.666666666667</v>
      </c>
      <c r="Y121" s="7">
        <v>19366.666666666668</v>
      </c>
    </row>
    <row r="122" spans="1:25" ht="15.75" x14ac:dyDescent="0.25">
      <c r="A122" s="5">
        <v>43230.958340856479</v>
      </c>
      <c r="B122" s="7">
        <v>28168.333333333332</v>
      </c>
      <c r="C122" s="7">
        <v>7650.666666666667</v>
      </c>
      <c r="D122" s="7">
        <v>5169.333333333333</v>
      </c>
      <c r="E122" s="7">
        <v>2635.6666666666665</v>
      </c>
      <c r="F122" s="7">
        <v>1985.0000000000002</v>
      </c>
      <c r="G122" s="7">
        <v>715.66666666666663</v>
      </c>
      <c r="H122" s="7">
        <v>9333.3333333333339</v>
      </c>
      <c r="I122" s="7">
        <v>11670.666666666666</v>
      </c>
      <c r="J122" s="7">
        <v>6087</v>
      </c>
      <c r="K122" s="7">
        <v>3978.3333333333335</v>
      </c>
      <c r="L122" s="7">
        <v>2612.3333333333335</v>
      </c>
      <c r="M122" s="7">
        <v>3248.3333333333335</v>
      </c>
      <c r="N122" s="7">
        <v>1597.3333333333333</v>
      </c>
      <c r="O122" s="7">
        <v>414.00000000000006</v>
      </c>
      <c r="P122" s="7">
        <v>168</v>
      </c>
      <c r="Q122" s="7">
        <v>20650</v>
      </c>
      <c r="R122" s="7">
        <v>27185.999999999996</v>
      </c>
      <c r="S122" s="7">
        <v>14912.333333333334</v>
      </c>
      <c r="T122" s="7">
        <v>8504.3333333333339</v>
      </c>
      <c r="U122" s="7">
        <v>6836</v>
      </c>
      <c r="V122" s="7">
        <v>1883.3333333333333</v>
      </c>
      <c r="W122" s="7">
        <v>5116.333333333333</v>
      </c>
      <c r="X122" s="7">
        <v>3956.3333333333335</v>
      </c>
      <c r="Y122" s="7">
        <v>19364.333333333332</v>
      </c>
    </row>
    <row r="123" spans="1:25" ht="15.75" x14ac:dyDescent="0.25">
      <c r="A123" s="5">
        <v>43231.041674247688</v>
      </c>
      <c r="B123" s="6">
        <v>28176</v>
      </c>
      <c r="C123" s="6">
        <v>7643.0000000000009</v>
      </c>
      <c r="D123" s="6">
        <v>5158</v>
      </c>
      <c r="E123" s="6">
        <v>2643</v>
      </c>
      <c r="F123" s="6">
        <v>1985.0000000000002</v>
      </c>
      <c r="G123" s="6">
        <v>724</v>
      </c>
      <c r="H123" s="6">
        <v>9352</v>
      </c>
      <c r="I123" s="6">
        <v>11708</v>
      </c>
      <c r="J123" s="6">
        <v>6053</v>
      </c>
      <c r="K123" s="6">
        <v>3979</v>
      </c>
      <c r="L123" s="6">
        <v>2602</v>
      </c>
      <c r="M123" s="6">
        <v>3246</v>
      </c>
      <c r="N123" s="6">
        <v>1582</v>
      </c>
      <c r="O123" s="6">
        <v>415.00000000000006</v>
      </c>
      <c r="P123" s="6">
        <v>172</v>
      </c>
      <c r="Q123" s="6">
        <v>20602</v>
      </c>
      <c r="R123" s="6">
        <v>27183.999999999996</v>
      </c>
      <c r="S123" s="6">
        <v>14912</v>
      </c>
      <c r="T123" s="6">
        <v>8502</v>
      </c>
      <c r="U123" s="6">
        <v>6862</v>
      </c>
      <c r="V123" s="6">
        <v>1823.9999999999998</v>
      </c>
      <c r="W123" s="6">
        <v>5117</v>
      </c>
      <c r="X123" s="6">
        <v>3959.0000000000005</v>
      </c>
      <c r="Y123" s="6">
        <v>19362</v>
      </c>
    </row>
    <row r="124" spans="1:25" ht="15.75" x14ac:dyDescent="0.25">
      <c r="A124" s="5">
        <v>43231.12500763889</v>
      </c>
      <c r="B124" s="7">
        <v>28182</v>
      </c>
      <c r="C124" s="7">
        <v>7637.666666666667</v>
      </c>
      <c r="D124" s="7">
        <v>5153</v>
      </c>
      <c r="E124" s="6">
        <v>2650</v>
      </c>
      <c r="F124" s="7">
        <v>1985.0000000000002</v>
      </c>
      <c r="G124" s="6">
        <v>718</v>
      </c>
      <c r="H124" s="7">
        <v>9322.6666666666661</v>
      </c>
      <c r="I124" s="7">
        <v>11672</v>
      </c>
      <c r="J124" s="6">
        <v>6038</v>
      </c>
      <c r="K124" s="6">
        <v>4019</v>
      </c>
      <c r="L124" s="7">
        <v>2605</v>
      </c>
      <c r="M124" s="6">
        <v>3247.9999999999995</v>
      </c>
      <c r="N124" s="7">
        <v>1585.3333333333333</v>
      </c>
      <c r="O124" s="7">
        <v>420.33333333333337</v>
      </c>
      <c r="P124" s="7">
        <v>182.66666666666666</v>
      </c>
      <c r="Q124" s="7">
        <v>20595.333333333332</v>
      </c>
      <c r="R124" s="7">
        <v>27161.666666666664</v>
      </c>
      <c r="S124" s="7">
        <v>14911.333333333334</v>
      </c>
      <c r="T124" s="7">
        <v>8504.6666666666661</v>
      </c>
      <c r="U124" s="7">
        <v>6841.666666666667</v>
      </c>
      <c r="V124" s="6">
        <v>1885.0000000000002</v>
      </c>
      <c r="W124" s="7">
        <v>5105</v>
      </c>
      <c r="X124" s="7">
        <v>3955.3333333333335</v>
      </c>
      <c r="Y124" s="7">
        <v>19361</v>
      </c>
    </row>
    <row r="125" spans="1:25" ht="15.75" x14ac:dyDescent="0.25">
      <c r="A125" s="5">
        <v>43231.208341030091</v>
      </c>
      <c r="B125" s="7">
        <v>28188</v>
      </c>
      <c r="C125" s="7">
        <v>7632.3333333333339</v>
      </c>
      <c r="D125" s="7">
        <v>5148</v>
      </c>
      <c r="E125" s="6">
        <v>2658</v>
      </c>
      <c r="F125" s="7">
        <v>1985.0000000000002</v>
      </c>
      <c r="G125" s="6">
        <v>710</v>
      </c>
      <c r="H125" s="7">
        <v>9293.3333333333339</v>
      </c>
      <c r="I125" s="7">
        <v>11636</v>
      </c>
      <c r="J125" s="6">
        <v>6080</v>
      </c>
      <c r="K125" s="6">
        <v>4047.9999999999995</v>
      </c>
      <c r="L125" s="7">
        <v>2608</v>
      </c>
      <c r="M125" s="6">
        <v>3297.9999999999995</v>
      </c>
      <c r="N125" s="7">
        <v>1588.6666666666667</v>
      </c>
      <c r="O125" s="7">
        <v>425.66666666666663</v>
      </c>
      <c r="P125" s="7">
        <v>193.33333333333334</v>
      </c>
      <c r="Q125" s="7">
        <v>20588.666666666668</v>
      </c>
      <c r="R125" s="7">
        <v>27139.333333333332</v>
      </c>
      <c r="S125" s="7">
        <v>14910.666666666666</v>
      </c>
      <c r="T125" s="7">
        <v>8507.3333333333339</v>
      </c>
      <c r="U125" s="7">
        <v>6821.3333333333339</v>
      </c>
      <c r="V125" s="6">
        <v>1912</v>
      </c>
      <c r="W125" s="7">
        <v>5093</v>
      </c>
      <c r="X125" s="7">
        <v>3951.6666666666665</v>
      </c>
      <c r="Y125" s="7">
        <v>19360</v>
      </c>
    </row>
    <row r="126" spans="1:25" ht="15.75" x14ac:dyDescent="0.25">
      <c r="A126" s="5">
        <v>43231.2916744213</v>
      </c>
      <c r="B126" s="6">
        <v>28194</v>
      </c>
      <c r="C126" s="6">
        <v>7627</v>
      </c>
      <c r="D126" s="6">
        <v>5143</v>
      </c>
      <c r="E126" s="6">
        <v>2666</v>
      </c>
      <c r="F126" s="6">
        <v>1985.0000000000002</v>
      </c>
      <c r="G126" s="6">
        <v>700</v>
      </c>
      <c r="H126" s="6">
        <v>9264</v>
      </c>
      <c r="I126" s="6">
        <v>11600</v>
      </c>
      <c r="J126" s="6">
        <v>6114</v>
      </c>
      <c r="K126" s="6">
        <v>4024</v>
      </c>
      <c r="L126" s="6">
        <v>2611</v>
      </c>
      <c r="M126" s="6">
        <v>3331</v>
      </c>
      <c r="N126" s="6">
        <v>1592</v>
      </c>
      <c r="O126" s="6">
        <v>430.99999999999994</v>
      </c>
      <c r="P126" s="6">
        <v>204</v>
      </c>
      <c r="Q126" s="6">
        <v>20582</v>
      </c>
      <c r="R126" s="6">
        <v>27117</v>
      </c>
      <c r="S126" s="6">
        <v>14910</v>
      </c>
      <c r="T126" s="6">
        <v>8510</v>
      </c>
      <c r="U126" s="6">
        <v>6801.0000000000009</v>
      </c>
      <c r="V126" s="6">
        <v>1922</v>
      </c>
      <c r="W126" s="6">
        <v>5081</v>
      </c>
      <c r="X126" s="6">
        <v>3947.9999999999995</v>
      </c>
      <c r="Y126" s="6">
        <v>19359</v>
      </c>
    </row>
    <row r="127" spans="1:25" ht="15.75" x14ac:dyDescent="0.25">
      <c r="A127" s="5">
        <v>43231.375007812501</v>
      </c>
      <c r="B127" s="7">
        <v>28183.666666666668</v>
      </c>
      <c r="C127" s="7">
        <v>7619.3333333333339</v>
      </c>
      <c r="D127" s="7">
        <v>5143.333333333333</v>
      </c>
      <c r="E127" s="6">
        <v>2673</v>
      </c>
      <c r="F127" s="7">
        <v>1985.0000000000002</v>
      </c>
      <c r="G127" s="6">
        <v>693</v>
      </c>
      <c r="H127" s="7">
        <v>9309.3333333333339</v>
      </c>
      <c r="I127" s="7">
        <v>11582</v>
      </c>
      <c r="J127" s="6">
        <v>6142</v>
      </c>
      <c r="K127" s="6">
        <v>3984.0000000000005</v>
      </c>
      <c r="L127" s="7">
        <v>2621.3333333333335</v>
      </c>
      <c r="M127" s="6">
        <v>3318</v>
      </c>
      <c r="N127" s="7">
        <v>1595</v>
      </c>
      <c r="O127" s="7">
        <v>430.33333333333331</v>
      </c>
      <c r="P127" s="7">
        <v>200.66666666666666</v>
      </c>
      <c r="Q127" s="7">
        <v>20618</v>
      </c>
      <c r="R127" s="7">
        <v>27122</v>
      </c>
      <c r="S127" s="7">
        <v>14909.666666666666</v>
      </c>
      <c r="T127" s="7">
        <v>8504.6666666666661</v>
      </c>
      <c r="U127" s="7">
        <v>6785.3333333333339</v>
      </c>
      <c r="V127" s="6">
        <v>1991</v>
      </c>
      <c r="W127" s="7">
        <v>5075.333333333333</v>
      </c>
      <c r="X127" s="7">
        <v>3941.6666666666665</v>
      </c>
      <c r="Y127" s="7">
        <v>19357.666666666668</v>
      </c>
    </row>
    <row r="128" spans="1:25" ht="15.75" x14ac:dyDescent="0.25">
      <c r="A128" s="5">
        <v>43231.458341203703</v>
      </c>
      <c r="B128" s="7">
        <v>28173.333333333332</v>
      </c>
      <c r="C128" s="7">
        <v>7611.666666666667</v>
      </c>
      <c r="D128" s="7">
        <v>5143.666666666667</v>
      </c>
      <c r="E128" s="6">
        <v>2675</v>
      </c>
      <c r="F128" s="7">
        <v>1985.0000000000002</v>
      </c>
      <c r="G128" s="6">
        <v>687</v>
      </c>
      <c r="H128" s="7">
        <v>9354.6666666666661</v>
      </c>
      <c r="I128" s="7">
        <v>11564</v>
      </c>
      <c r="J128" s="6">
        <v>6222</v>
      </c>
      <c r="K128" s="6">
        <v>3951</v>
      </c>
      <c r="L128" s="7">
        <v>2631.6666666666665</v>
      </c>
      <c r="M128" s="6">
        <v>3310</v>
      </c>
      <c r="N128" s="7">
        <v>1598.0000000000002</v>
      </c>
      <c r="O128" s="7">
        <v>429.66666666666663</v>
      </c>
      <c r="P128" s="7">
        <v>197.33333333333334</v>
      </c>
      <c r="Q128" s="7">
        <v>20654</v>
      </c>
      <c r="R128" s="7">
        <v>27127</v>
      </c>
      <c r="S128" s="7">
        <v>14909.333333333334</v>
      </c>
      <c r="T128" s="7">
        <v>8499.3333333333339</v>
      </c>
      <c r="U128" s="7">
        <v>6769.6666666666679</v>
      </c>
      <c r="V128" s="6">
        <v>2004</v>
      </c>
      <c r="W128" s="7">
        <v>5069.666666666667</v>
      </c>
      <c r="X128" s="7">
        <v>3935.333333333333</v>
      </c>
      <c r="Y128" s="7">
        <v>19356.333333333332</v>
      </c>
    </row>
    <row r="129" spans="1:25" ht="15.75" x14ac:dyDescent="0.25">
      <c r="A129" s="5">
        <v>43231.541674594904</v>
      </c>
      <c r="B129" s="6">
        <v>28163</v>
      </c>
      <c r="C129" s="6">
        <v>7604.0000000000009</v>
      </c>
      <c r="D129" s="6">
        <v>5144</v>
      </c>
      <c r="E129" s="6">
        <v>2670</v>
      </c>
      <c r="F129" s="6">
        <v>1985.0000000000002</v>
      </c>
      <c r="G129" s="6">
        <v>684</v>
      </c>
      <c r="H129" s="6">
        <v>9400</v>
      </c>
      <c r="I129" s="6">
        <v>11546</v>
      </c>
      <c r="J129" s="6">
        <v>6189</v>
      </c>
      <c r="K129" s="6">
        <v>3961</v>
      </c>
      <c r="L129" s="6">
        <v>2642</v>
      </c>
      <c r="M129" s="6">
        <v>3339</v>
      </c>
      <c r="N129" s="6">
        <v>1601.0000000000002</v>
      </c>
      <c r="O129" s="6">
        <v>429</v>
      </c>
      <c r="P129" s="6">
        <v>194</v>
      </c>
      <c r="Q129" s="6">
        <v>20690</v>
      </c>
      <c r="R129" s="6">
        <v>27132</v>
      </c>
      <c r="S129" s="6">
        <v>14909</v>
      </c>
      <c r="T129" s="6">
        <v>8494</v>
      </c>
      <c r="U129" s="6">
        <v>6754.0000000000009</v>
      </c>
      <c r="V129" s="6">
        <v>2004</v>
      </c>
      <c r="W129" s="6">
        <v>5064</v>
      </c>
      <c r="X129" s="6">
        <v>3929</v>
      </c>
      <c r="Y129" s="6">
        <v>19355</v>
      </c>
    </row>
    <row r="130" spans="1:25" ht="15.75" x14ac:dyDescent="0.25">
      <c r="A130" s="5">
        <v>43231.625007986113</v>
      </c>
      <c r="B130" s="7">
        <v>28173</v>
      </c>
      <c r="C130" s="7">
        <v>7610.666666666667</v>
      </c>
      <c r="D130" s="7">
        <v>5121.333333333333</v>
      </c>
      <c r="E130" s="6">
        <v>2662</v>
      </c>
      <c r="F130" s="7">
        <v>1984.6666666666667</v>
      </c>
      <c r="G130" s="6">
        <v>689</v>
      </c>
      <c r="H130" s="7">
        <v>9374.6666666666661</v>
      </c>
      <c r="I130" s="7">
        <v>11543.333333333334</v>
      </c>
      <c r="J130" s="6">
        <v>6152</v>
      </c>
      <c r="K130" s="6">
        <v>4022</v>
      </c>
      <c r="L130" s="7">
        <v>2629.3333333333335</v>
      </c>
      <c r="M130" s="6">
        <v>3357</v>
      </c>
      <c r="N130" s="7">
        <v>1614</v>
      </c>
      <c r="O130" s="7">
        <v>429.33333333333331</v>
      </c>
      <c r="P130" s="7">
        <v>188.66666666666666</v>
      </c>
      <c r="Q130" s="7">
        <v>20706</v>
      </c>
      <c r="R130" s="7">
        <v>27128</v>
      </c>
      <c r="S130" s="7">
        <v>14908.666666666668</v>
      </c>
      <c r="T130" s="7">
        <v>8492.3333333333339</v>
      </c>
      <c r="U130" s="7">
        <v>6761.3333333333339</v>
      </c>
      <c r="V130" s="6">
        <v>2005.9999999999998</v>
      </c>
      <c r="W130" s="7">
        <v>5076</v>
      </c>
      <c r="X130" s="7">
        <v>3935</v>
      </c>
      <c r="Y130" s="7">
        <v>19353</v>
      </c>
    </row>
    <row r="131" spans="1:25" ht="15.75" x14ac:dyDescent="0.25">
      <c r="A131" s="5">
        <v>43231.708341377314</v>
      </c>
      <c r="B131" s="7">
        <v>28183</v>
      </c>
      <c r="C131" s="7">
        <v>7617.333333333333</v>
      </c>
      <c r="D131" s="7">
        <v>5098.666666666667</v>
      </c>
      <c r="E131" s="6">
        <v>2654</v>
      </c>
      <c r="F131" s="7">
        <v>1984.3333333333335</v>
      </c>
      <c r="G131" s="6">
        <v>697</v>
      </c>
      <c r="H131" s="7">
        <v>9349.3333333333339</v>
      </c>
      <c r="I131" s="7">
        <v>11540.666666666666</v>
      </c>
      <c r="J131" s="6">
        <v>6133</v>
      </c>
      <c r="K131" s="6">
        <v>4070.0000000000005</v>
      </c>
      <c r="L131" s="7">
        <v>2616.6666666666665</v>
      </c>
      <c r="M131" s="6">
        <v>3354</v>
      </c>
      <c r="N131" s="7">
        <v>1627</v>
      </c>
      <c r="O131" s="7">
        <v>429.66666666666669</v>
      </c>
      <c r="P131" s="7">
        <v>183.33333333333334</v>
      </c>
      <c r="Q131" s="7">
        <v>20722</v>
      </c>
      <c r="R131" s="7">
        <v>27124</v>
      </c>
      <c r="S131" s="7">
        <v>14908.333333333334</v>
      </c>
      <c r="T131" s="7">
        <v>8490.6666666666661</v>
      </c>
      <c r="U131" s="7">
        <v>6768.6666666666679</v>
      </c>
      <c r="V131" s="6">
        <v>2005.9999999999998</v>
      </c>
      <c r="W131" s="7">
        <v>5088</v>
      </c>
      <c r="X131" s="7">
        <v>3941</v>
      </c>
      <c r="Y131" s="7">
        <v>19351</v>
      </c>
    </row>
    <row r="132" spans="1:25" ht="15.75" x14ac:dyDescent="0.25">
      <c r="A132" s="5">
        <v>43231.791674768516</v>
      </c>
      <c r="B132" s="6">
        <v>28193</v>
      </c>
      <c r="C132" s="6">
        <v>7623.9999999999991</v>
      </c>
      <c r="D132" s="6">
        <v>5076</v>
      </c>
      <c r="E132" s="6">
        <v>2645</v>
      </c>
      <c r="F132" s="6">
        <v>1984</v>
      </c>
      <c r="G132" s="6">
        <v>705</v>
      </c>
      <c r="H132" s="6">
        <v>9324</v>
      </c>
      <c r="I132" s="6">
        <v>11538</v>
      </c>
      <c r="J132" s="6">
        <v>6164</v>
      </c>
      <c r="K132" s="6">
        <v>4067</v>
      </c>
      <c r="L132" s="6">
        <v>2604</v>
      </c>
      <c r="M132" s="6">
        <v>3357</v>
      </c>
      <c r="N132" s="6">
        <v>1639.9999999999998</v>
      </c>
      <c r="O132" s="6">
        <v>430</v>
      </c>
      <c r="P132" s="6">
        <v>178</v>
      </c>
      <c r="Q132" s="6">
        <v>20738</v>
      </c>
      <c r="R132" s="6">
        <v>27120</v>
      </c>
      <c r="S132" s="6">
        <v>14908.000000000002</v>
      </c>
      <c r="T132" s="6">
        <v>8489</v>
      </c>
      <c r="U132" s="6">
        <v>6776.0000000000009</v>
      </c>
      <c r="V132" s="6">
        <v>2005.9999999999998</v>
      </c>
      <c r="W132" s="6">
        <v>5100</v>
      </c>
      <c r="X132" s="6">
        <v>3947</v>
      </c>
      <c r="Y132" s="6">
        <v>19349</v>
      </c>
    </row>
    <row r="133" spans="1:25" ht="15.75" x14ac:dyDescent="0.25">
      <c r="A133" s="5">
        <v>43231.875008159725</v>
      </c>
      <c r="B133" s="7">
        <v>28187</v>
      </c>
      <c r="C133" s="7">
        <v>7630.6666666666661</v>
      </c>
      <c r="D133" s="7">
        <v>5069</v>
      </c>
      <c r="E133" s="7">
        <v>2639.6666666666665</v>
      </c>
      <c r="F133" s="7">
        <v>1984.6666666666667</v>
      </c>
      <c r="G133" s="7">
        <v>711.66666666666663</v>
      </c>
      <c r="H133" s="7">
        <v>9330.6666666666661</v>
      </c>
      <c r="I133" s="7">
        <v>11560.666666666666</v>
      </c>
      <c r="J133" s="7">
        <v>6136.333333333333</v>
      </c>
      <c r="K133" s="7">
        <v>4071.6666666666665</v>
      </c>
      <c r="L133" s="7">
        <v>2624.3333333333335</v>
      </c>
      <c r="M133" s="7">
        <v>3346.3333333333335</v>
      </c>
      <c r="N133" s="7">
        <v>1644.3333333333333</v>
      </c>
      <c r="O133" s="7">
        <v>432.33333333333331</v>
      </c>
      <c r="P133" s="7">
        <v>177.33333333333334</v>
      </c>
      <c r="Q133" s="7">
        <v>20712</v>
      </c>
      <c r="R133" s="7">
        <v>27115.333333333332</v>
      </c>
      <c r="S133" s="7">
        <v>14907.666666666668</v>
      </c>
      <c r="T133" s="7">
        <v>8493.6666666666661</v>
      </c>
      <c r="U133" s="7">
        <v>6808.3333333333339</v>
      </c>
      <c r="V133" s="7">
        <v>2003.6666666666665</v>
      </c>
      <c r="W133" s="7">
        <v>5097.666666666667</v>
      </c>
      <c r="X133" s="7">
        <v>3950</v>
      </c>
      <c r="Y133" s="7">
        <v>19347.333333333332</v>
      </c>
    </row>
    <row r="134" spans="1:25" ht="15.75" x14ac:dyDescent="0.25">
      <c r="A134" s="5">
        <v>43231.958341550926</v>
      </c>
      <c r="B134" s="7">
        <v>28181</v>
      </c>
      <c r="C134" s="7">
        <v>7637.333333333333</v>
      </c>
      <c r="D134" s="7">
        <v>5062</v>
      </c>
      <c r="E134" s="7">
        <v>2634.3333333333335</v>
      </c>
      <c r="F134" s="7">
        <v>1985.3333333333333</v>
      </c>
      <c r="G134" s="7">
        <v>718.33333333333337</v>
      </c>
      <c r="H134" s="7">
        <v>9337.3333333333339</v>
      </c>
      <c r="I134" s="7">
        <v>11583.333333333334</v>
      </c>
      <c r="J134" s="7">
        <v>6108.666666666667</v>
      </c>
      <c r="K134" s="7">
        <v>4076.3333333333335</v>
      </c>
      <c r="L134" s="7">
        <v>2644.6666666666665</v>
      </c>
      <c r="M134" s="7">
        <v>3335.6666666666665</v>
      </c>
      <c r="N134" s="7">
        <v>1648.6666666666665</v>
      </c>
      <c r="O134" s="7">
        <v>434.66666666666669</v>
      </c>
      <c r="P134" s="7">
        <v>176.66666666666666</v>
      </c>
      <c r="Q134" s="7">
        <v>20686</v>
      </c>
      <c r="R134" s="7">
        <v>27110.666666666668</v>
      </c>
      <c r="S134" s="7">
        <v>14907.333333333334</v>
      </c>
      <c r="T134" s="7">
        <v>8498.3333333333339</v>
      </c>
      <c r="U134" s="7">
        <v>6840.666666666667</v>
      </c>
      <c r="V134" s="7">
        <v>2001.333333333333</v>
      </c>
      <c r="W134" s="7">
        <v>5095.333333333333</v>
      </c>
      <c r="X134" s="7">
        <v>3953</v>
      </c>
      <c r="Y134" s="7">
        <v>19345.666666666668</v>
      </c>
    </row>
    <row r="135" spans="1:25" ht="15.75" x14ac:dyDescent="0.25">
      <c r="A135" s="5">
        <v>43232.041674942127</v>
      </c>
      <c r="B135" s="6">
        <v>28175</v>
      </c>
      <c r="C135" s="6">
        <v>7644</v>
      </c>
      <c r="D135" s="6">
        <v>5055</v>
      </c>
      <c r="E135" s="6">
        <v>2629</v>
      </c>
      <c r="F135" s="6">
        <v>1986</v>
      </c>
      <c r="G135" s="6">
        <v>725</v>
      </c>
      <c r="H135" s="6">
        <v>9344</v>
      </c>
      <c r="I135" s="6">
        <v>11606</v>
      </c>
      <c r="J135" s="6">
        <v>6081</v>
      </c>
      <c r="K135" s="6">
        <v>4081</v>
      </c>
      <c r="L135" s="6">
        <v>2665</v>
      </c>
      <c r="M135" s="6">
        <v>3325</v>
      </c>
      <c r="N135" s="6">
        <v>1653</v>
      </c>
      <c r="O135" s="6">
        <v>437</v>
      </c>
      <c r="P135" s="6">
        <v>176</v>
      </c>
      <c r="Q135" s="6">
        <v>20660</v>
      </c>
      <c r="R135" s="6">
        <v>27106</v>
      </c>
      <c r="S135" s="6">
        <v>14907</v>
      </c>
      <c r="T135" s="6">
        <v>8503</v>
      </c>
      <c r="U135" s="6">
        <v>6873</v>
      </c>
      <c r="V135" s="6">
        <v>1998.9999999999998</v>
      </c>
      <c r="W135" s="6">
        <v>5093</v>
      </c>
      <c r="X135" s="6">
        <v>3956</v>
      </c>
      <c r="Y135" s="6">
        <v>19344</v>
      </c>
    </row>
    <row r="136" spans="1:25" ht="15.75" x14ac:dyDescent="0.25">
      <c r="A136" s="5">
        <v>43232.125008333336</v>
      </c>
      <c r="B136" s="7">
        <v>28179.666666666668</v>
      </c>
      <c r="C136" s="7">
        <v>7654.666666666667</v>
      </c>
      <c r="D136" s="7">
        <v>5064.666666666667</v>
      </c>
      <c r="E136" s="6">
        <v>2627</v>
      </c>
      <c r="F136" s="7">
        <v>1992.6666666666665</v>
      </c>
      <c r="G136" s="7">
        <v>730</v>
      </c>
      <c r="H136" s="7">
        <v>9346.6666666666661</v>
      </c>
      <c r="I136" s="7">
        <v>11608.666666666666</v>
      </c>
      <c r="J136" s="6">
        <v>6051</v>
      </c>
      <c r="K136" s="6">
        <v>4070.0000000000005</v>
      </c>
      <c r="L136" s="7">
        <v>2670</v>
      </c>
      <c r="M136" s="6">
        <v>3258</v>
      </c>
      <c r="N136" s="7">
        <v>1659.6666666666667</v>
      </c>
      <c r="O136" s="7">
        <v>440.33333333333331</v>
      </c>
      <c r="P136" s="7">
        <v>184.66666666666666</v>
      </c>
      <c r="Q136" s="7">
        <v>20635</v>
      </c>
      <c r="R136" s="7">
        <v>27094.666666666668</v>
      </c>
      <c r="S136" s="7">
        <v>14907</v>
      </c>
      <c r="T136" s="7">
        <v>8503</v>
      </c>
      <c r="U136" s="6">
        <v>6845</v>
      </c>
      <c r="V136" s="6">
        <v>1980.9999999999998</v>
      </c>
      <c r="W136" s="7">
        <v>5089.666666666667</v>
      </c>
      <c r="X136" s="7">
        <v>3950.6666666666665</v>
      </c>
      <c r="Y136" s="7">
        <v>19345</v>
      </c>
    </row>
    <row r="137" spans="1:25" ht="15.75" x14ac:dyDescent="0.25">
      <c r="A137" s="5">
        <v>43232.208341724538</v>
      </c>
      <c r="B137" s="7">
        <v>28184.333333333332</v>
      </c>
      <c r="C137" s="7">
        <v>7665.3333333333339</v>
      </c>
      <c r="D137" s="7">
        <v>5074.333333333333</v>
      </c>
      <c r="E137" s="6">
        <v>2624</v>
      </c>
      <c r="F137" s="7">
        <v>1999.3333333333333</v>
      </c>
      <c r="G137" s="7">
        <v>735</v>
      </c>
      <c r="H137" s="7">
        <v>9349.3333333333339</v>
      </c>
      <c r="I137" s="7">
        <v>11611.333333333334</v>
      </c>
      <c r="J137" s="6">
        <v>6044</v>
      </c>
      <c r="K137" s="6">
        <v>4095.0000000000005</v>
      </c>
      <c r="L137" s="7">
        <v>2675</v>
      </c>
      <c r="M137" s="6">
        <v>3208</v>
      </c>
      <c r="N137" s="7">
        <v>1666.3333333333333</v>
      </c>
      <c r="O137" s="7">
        <v>443.66666666666669</v>
      </c>
      <c r="P137" s="7">
        <v>193.33333333333334</v>
      </c>
      <c r="Q137" s="7">
        <v>20610</v>
      </c>
      <c r="R137" s="7">
        <v>27083.333333333336</v>
      </c>
      <c r="S137" s="7">
        <v>14907</v>
      </c>
      <c r="T137" s="7">
        <v>8503</v>
      </c>
      <c r="U137" s="6">
        <v>6822</v>
      </c>
      <c r="V137" s="6">
        <v>1946</v>
      </c>
      <c r="W137" s="7">
        <v>5086.333333333333</v>
      </c>
      <c r="X137" s="7">
        <v>3945.3333333333335</v>
      </c>
      <c r="Y137" s="7">
        <v>19346</v>
      </c>
    </row>
    <row r="138" spans="1:25" ht="15.75" x14ac:dyDescent="0.25">
      <c r="A138" s="5">
        <v>43232.291675115739</v>
      </c>
      <c r="B138" s="6">
        <v>28189</v>
      </c>
      <c r="C138" s="6">
        <v>7676.0000000000009</v>
      </c>
      <c r="D138" s="6">
        <v>5084</v>
      </c>
      <c r="E138" s="6">
        <v>2621</v>
      </c>
      <c r="F138" s="6">
        <v>2005.9999999999998</v>
      </c>
      <c r="G138" s="6">
        <v>740</v>
      </c>
      <c r="H138" s="6">
        <v>9352</v>
      </c>
      <c r="I138" s="6">
        <v>11614</v>
      </c>
      <c r="J138" s="6">
        <v>6041</v>
      </c>
      <c r="K138" s="6">
        <v>4065.9999999999995</v>
      </c>
      <c r="L138" s="6">
        <v>2680</v>
      </c>
      <c r="M138" s="6">
        <v>3170</v>
      </c>
      <c r="N138" s="6">
        <v>1673</v>
      </c>
      <c r="O138" s="6">
        <v>447</v>
      </c>
      <c r="P138" s="6">
        <v>202</v>
      </c>
      <c r="Q138" s="6">
        <v>20585</v>
      </c>
      <c r="R138" s="6">
        <v>27072.000000000004</v>
      </c>
      <c r="S138" s="6">
        <v>14907</v>
      </c>
      <c r="T138" s="6">
        <v>8503</v>
      </c>
      <c r="U138" s="6">
        <v>6805</v>
      </c>
      <c r="V138" s="6">
        <v>1920</v>
      </c>
      <c r="W138" s="6">
        <v>5083</v>
      </c>
      <c r="X138" s="6">
        <v>3940</v>
      </c>
      <c r="Y138" s="6">
        <v>19347</v>
      </c>
    </row>
    <row r="139" spans="1:25" ht="15.75" x14ac:dyDescent="0.25">
      <c r="A139" s="5">
        <v>43232.375008506948</v>
      </c>
      <c r="B139" s="7">
        <v>28177.666666666668</v>
      </c>
      <c r="C139" s="7">
        <v>7678.3333333333339</v>
      </c>
      <c r="D139" s="7">
        <v>5099</v>
      </c>
      <c r="E139" s="6">
        <v>2603</v>
      </c>
      <c r="F139" s="7">
        <v>2003.9999999999998</v>
      </c>
      <c r="G139" s="7">
        <v>740.66666666666663</v>
      </c>
      <c r="H139" s="7">
        <v>9368.3333333333339</v>
      </c>
      <c r="I139" s="7">
        <v>11616</v>
      </c>
      <c r="J139" s="6">
        <v>6051</v>
      </c>
      <c r="K139" s="6">
        <v>4028</v>
      </c>
      <c r="L139" s="6">
        <v>2699</v>
      </c>
      <c r="M139" s="6">
        <v>3138</v>
      </c>
      <c r="N139" s="7">
        <v>1658.3333333333333</v>
      </c>
      <c r="O139" s="7">
        <v>450.33333333333331</v>
      </c>
      <c r="P139" s="7">
        <v>202</v>
      </c>
      <c r="Q139" s="7">
        <v>20619.333333333332</v>
      </c>
      <c r="R139" s="7">
        <v>27081.666666666668</v>
      </c>
      <c r="S139" s="7">
        <v>14907</v>
      </c>
      <c r="T139" s="7">
        <v>8498.3333333333339</v>
      </c>
      <c r="U139" s="6">
        <v>6768.0000000000009</v>
      </c>
      <c r="V139" s="6">
        <v>1922</v>
      </c>
      <c r="W139" s="7">
        <v>5080.333333333333</v>
      </c>
      <c r="X139" s="7">
        <v>3936.6666666666665</v>
      </c>
      <c r="Y139" s="7">
        <v>19343.666666666668</v>
      </c>
    </row>
    <row r="140" spans="1:25" ht="15.75" x14ac:dyDescent="0.25">
      <c r="A140" s="5">
        <v>43232.458341898149</v>
      </c>
      <c r="B140" s="7">
        <v>28166.333333333332</v>
      </c>
      <c r="C140" s="7">
        <v>7680.666666666667</v>
      </c>
      <c r="D140" s="7">
        <v>5114</v>
      </c>
      <c r="E140" s="6">
        <v>2584</v>
      </c>
      <c r="F140" s="7">
        <v>2002</v>
      </c>
      <c r="G140" s="7">
        <v>741.33333333333337</v>
      </c>
      <c r="H140" s="7">
        <v>9384.6666666666661</v>
      </c>
      <c r="I140" s="7">
        <v>11618</v>
      </c>
      <c r="J140" s="6">
        <v>6174</v>
      </c>
      <c r="K140" s="6">
        <v>3984.0000000000005</v>
      </c>
      <c r="L140" s="6">
        <v>2701</v>
      </c>
      <c r="M140" s="6">
        <v>3124</v>
      </c>
      <c r="N140" s="7">
        <v>1643.6666666666667</v>
      </c>
      <c r="O140" s="7">
        <v>453.66666666666669</v>
      </c>
      <c r="P140" s="7">
        <v>202</v>
      </c>
      <c r="Q140" s="7">
        <v>20653.666666666668</v>
      </c>
      <c r="R140" s="7">
        <v>27091.333333333336</v>
      </c>
      <c r="S140" s="7">
        <v>14907</v>
      </c>
      <c r="T140" s="7">
        <v>8493.6666666666661</v>
      </c>
      <c r="U140" s="6">
        <v>6752</v>
      </c>
      <c r="V140" s="6">
        <v>1922</v>
      </c>
      <c r="W140" s="7">
        <v>5077.666666666667</v>
      </c>
      <c r="X140" s="7">
        <v>3933.333333333333</v>
      </c>
      <c r="Y140" s="7">
        <v>19340.333333333332</v>
      </c>
    </row>
    <row r="141" spans="1:25" ht="15.75" x14ac:dyDescent="0.25">
      <c r="A141" s="5">
        <v>43232.541675289351</v>
      </c>
      <c r="B141" s="6">
        <v>28155</v>
      </c>
      <c r="C141" s="6">
        <v>7683</v>
      </c>
      <c r="D141" s="6">
        <v>5129</v>
      </c>
      <c r="E141" s="6">
        <v>2570</v>
      </c>
      <c r="F141" s="6">
        <v>2000</v>
      </c>
      <c r="G141" s="6">
        <v>742</v>
      </c>
      <c r="H141" s="6">
        <v>9401</v>
      </c>
      <c r="I141" s="6">
        <v>11620</v>
      </c>
      <c r="J141" s="6">
        <v>6178</v>
      </c>
      <c r="K141" s="6">
        <v>3964</v>
      </c>
      <c r="L141" s="6">
        <v>2695</v>
      </c>
      <c r="M141" s="6">
        <v>3117</v>
      </c>
      <c r="N141" s="6">
        <v>1629</v>
      </c>
      <c r="O141" s="6">
        <v>457</v>
      </c>
      <c r="P141" s="6">
        <v>202</v>
      </c>
      <c r="Q141" s="6">
        <v>20688</v>
      </c>
      <c r="R141" s="6">
        <v>27101</v>
      </c>
      <c r="S141" s="6">
        <v>14907</v>
      </c>
      <c r="T141" s="6">
        <v>8489</v>
      </c>
      <c r="U141" s="6">
        <v>6747</v>
      </c>
      <c r="V141" s="6">
        <v>1922</v>
      </c>
      <c r="W141" s="6">
        <v>5075</v>
      </c>
      <c r="X141" s="6">
        <v>3929.9999999999995</v>
      </c>
      <c r="Y141" s="6">
        <v>19337</v>
      </c>
    </row>
    <row r="142" spans="1:25" ht="15.75" x14ac:dyDescent="0.25">
      <c r="A142" s="5">
        <v>43232.625008680552</v>
      </c>
      <c r="B142" s="7">
        <v>28168.333333333332</v>
      </c>
      <c r="C142" s="7">
        <v>7681.666666666667</v>
      </c>
      <c r="D142" s="7">
        <v>5130.333333333333</v>
      </c>
      <c r="E142" s="6">
        <v>2554</v>
      </c>
      <c r="F142" s="7">
        <v>1998.3333333333333</v>
      </c>
      <c r="G142" s="7">
        <v>742</v>
      </c>
      <c r="H142" s="7">
        <v>9387.3333333333339</v>
      </c>
      <c r="I142" s="7">
        <v>11617.666666666666</v>
      </c>
      <c r="J142" s="6">
        <v>6051</v>
      </c>
      <c r="K142" s="6">
        <v>3951</v>
      </c>
      <c r="L142" s="6">
        <v>2666</v>
      </c>
      <c r="M142" s="6">
        <v>3319</v>
      </c>
      <c r="N142" s="7">
        <v>1612.3333333333333</v>
      </c>
      <c r="O142" s="7">
        <v>459</v>
      </c>
      <c r="P142" s="7">
        <v>198.66666666666666</v>
      </c>
      <c r="Q142" s="7">
        <v>20723.333333333332</v>
      </c>
      <c r="R142" s="7">
        <v>27106</v>
      </c>
      <c r="S142" s="7">
        <v>14907.333333333334</v>
      </c>
      <c r="T142" s="7">
        <v>8488.3333333333339</v>
      </c>
      <c r="U142" s="6">
        <v>6791</v>
      </c>
      <c r="V142" s="6">
        <v>1996</v>
      </c>
      <c r="W142" s="7">
        <v>5071</v>
      </c>
      <c r="X142" s="7">
        <v>3935.333333333333</v>
      </c>
      <c r="Y142" s="7">
        <v>19331.666666666668</v>
      </c>
    </row>
    <row r="143" spans="1:25" ht="15.75" x14ac:dyDescent="0.25">
      <c r="A143" s="5">
        <v>43232.708342071761</v>
      </c>
      <c r="B143" s="7">
        <v>28181.666666666668</v>
      </c>
      <c r="C143" s="7">
        <v>7680.3333333333339</v>
      </c>
      <c r="D143" s="7">
        <v>5131.666666666667</v>
      </c>
      <c r="E143" s="6">
        <v>2544</v>
      </c>
      <c r="F143" s="7">
        <v>1996.6666666666667</v>
      </c>
      <c r="G143" s="7">
        <v>742</v>
      </c>
      <c r="H143" s="7">
        <v>9373.6666666666661</v>
      </c>
      <c r="I143" s="7">
        <v>11615.333333333334</v>
      </c>
      <c r="J143" s="6">
        <v>6036</v>
      </c>
      <c r="K143" s="6">
        <v>3970.0000000000005</v>
      </c>
      <c r="L143" s="6">
        <v>2640</v>
      </c>
      <c r="M143" s="6">
        <v>3360</v>
      </c>
      <c r="N143" s="7">
        <v>1595.6666666666667</v>
      </c>
      <c r="O143" s="7">
        <v>461</v>
      </c>
      <c r="P143" s="7">
        <v>195.33333333333334</v>
      </c>
      <c r="Q143" s="7">
        <v>20758.666666666668</v>
      </c>
      <c r="R143" s="7">
        <v>27111.000000000004</v>
      </c>
      <c r="S143" s="7">
        <v>14907.666666666668</v>
      </c>
      <c r="T143" s="7">
        <v>8487.6666666666661</v>
      </c>
      <c r="U143" s="6">
        <v>6762</v>
      </c>
      <c r="V143" s="6">
        <v>2000</v>
      </c>
      <c r="W143" s="7">
        <v>5067</v>
      </c>
      <c r="X143" s="7">
        <v>3940.6666666666665</v>
      </c>
      <c r="Y143" s="7">
        <v>19326.333333333332</v>
      </c>
    </row>
    <row r="144" spans="1:25" ht="15.75" x14ac:dyDescent="0.25">
      <c r="A144" s="5">
        <v>43232.791675462962</v>
      </c>
      <c r="B144" s="6">
        <v>28195</v>
      </c>
      <c r="C144" s="6">
        <v>7679.0000000000009</v>
      </c>
      <c r="D144" s="6">
        <v>5133</v>
      </c>
      <c r="E144" s="6">
        <v>2539</v>
      </c>
      <c r="F144" s="6">
        <v>1995</v>
      </c>
      <c r="G144" s="6">
        <v>742</v>
      </c>
      <c r="H144" s="6">
        <v>9360</v>
      </c>
      <c r="I144" s="6">
        <v>11613</v>
      </c>
      <c r="J144" s="6">
        <v>6158</v>
      </c>
      <c r="K144" s="6">
        <v>4024</v>
      </c>
      <c r="L144" s="6">
        <v>2622</v>
      </c>
      <c r="M144" s="6">
        <v>3379</v>
      </c>
      <c r="N144" s="6">
        <v>1579</v>
      </c>
      <c r="O144" s="6">
        <v>463</v>
      </c>
      <c r="P144" s="6">
        <v>192</v>
      </c>
      <c r="Q144" s="6">
        <v>20794</v>
      </c>
      <c r="R144" s="6">
        <v>27116.000000000004</v>
      </c>
      <c r="S144" s="6">
        <v>14908.000000000002</v>
      </c>
      <c r="T144" s="6">
        <v>8487</v>
      </c>
      <c r="U144" s="6">
        <v>6751.0000000000009</v>
      </c>
      <c r="V144" s="6">
        <v>1957</v>
      </c>
      <c r="W144" s="6">
        <v>5063</v>
      </c>
      <c r="X144" s="6">
        <v>3946</v>
      </c>
      <c r="Y144" s="6">
        <v>19321</v>
      </c>
    </row>
    <row r="145" spans="1:25" ht="15.75" x14ac:dyDescent="0.25">
      <c r="A145" s="5">
        <v>43232.875008854164</v>
      </c>
      <c r="B145" s="7">
        <v>28189.666666666668</v>
      </c>
      <c r="C145" s="7">
        <v>7681.3333333333339</v>
      </c>
      <c r="D145" s="7">
        <v>5133.666666666667</v>
      </c>
      <c r="E145" s="7">
        <v>2542.6666666666665</v>
      </c>
      <c r="F145" s="7">
        <v>1994.3333333333333</v>
      </c>
      <c r="G145" s="7">
        <v>738.66666666666663</v>
      </c>
      <c r="H145" s="7">
        <v>9379.3333333333339</v>
      </c>
      <c r="I145" s="7">
        <v>11637</v>
      </c>
      <c r="J145" s="7">
        <v>6145.666666666667</v>
      </c>
      <c r="K145" s="7">
        <v>4012</v>
      </c>
      <c r="L145" s="7">
        <v>2618</v>
      </c>
      <c r="M145" s="7">
        <v>3383.3333333333335</v>
      </c>
      <c r="N145" s="7">
        <v>1593</v>
      </c>
      <c r="O145" s="7">
        <v>464.33333333333331</v>
      </c>
      <c r="P145" s="7">
        <v>192</v>
      </c>
      <c r="Q145" s="7">
        <v>20783.333333333332</v>
      </c>
      <c r="R145" s="7">
        <v>27122.666666666668</v>
      </c>
      <c r="S145" s="7">
        <v>14909.000000000002</v>
      </c>
      <c r="T145" s="7">
        <v>8489.6666666666661</v>
      </c>
      <c r="U145" s="7">
        <v>6772.0000000000009</v>
      </c>
      <c r="V145" s="7">
        <v>1911</v>
      </c>
      <c r="W145" s="7">
        <v>5066</v>
      </c>
      <c r="X145" s="7">
        <v>3951.333333333333</v>
      </c>
      <c r="Y145" s="7">
        <v>19319.666666666668</v>
      </c>
    </row>
    <row r="146" spans="1:25" ht="15.75" x14ac:dyDescent="0.25">
      <c r="A146" s="5">
        <v>43232.958342245372</v>
      </c>
      <c r="B146" s="7">
        <v>28184.333333333336</v>
      </c>
      <c r="C146" s="7">
        <v>7683.666666666667</v>
      </c>
      <c r="D146" s="7">
        <v>5134.333333333333</v>
      </c>
      <c r="E146" s="7">
        <v>2546.3333333333335</v>
      </c>
      <c r="F146" s="7">
        <v>1993.6666666666667</v>
      </c>
      <c r="G146" s="7">
        <v>735.33333333333337</v>
      </c>
      <c r="H146" s="7">
        <v>9398.6666666666661</v>
      </c>
      <c r="I146" s="7">
        <v>11661</v>
      </c>
      <c r="J146" s="7">
        <v>6133.333333333333</v>
      </c>
      <c r="K146" s="7">
        <v>4000.0000000000005</v>
      </c>
      <c r="L146" s="7">
        <v>2614</v>
      </c>
      <c r="M146" s="7">
        <v>3387.6666666666665</v>
      </c>
      <c r="N146" s="7">
        <v>1607</v>
      </c>
      <c r="O146" s="7">
        <v>465.66666666666669</v>
      </c>
      <c r="P146" s="7">
        <v>192</v>
      </c>
      <c r="Q146" s="7">
        <v>20772.666666666668</v>
      </c>
      <c r="R146" s="7">
        <v>27129.333333333336</v>
      </c>
      <c r="S146" s="7">
        <v>14910.000000000002</v>
      </c>
      <c r="T146" s="7">
        <v>8492.3333333333339</v>
      </c>
      <c r="U146" s="7">
        <v>6793</v>
      </c>
      <c r="V146" s="7">
        <v>1865.0000000000002</v>
      </c>
      <c r="W146" s="7">
        <v>5069</v>
      </c>
      <c r="X146" s="7">
        <v>3956.6666666666665</v>
      </c>
      <c r="Y146" s="7">
        <v>19318.333333333332</v>
      </c>
    </row>
    <row r="147" spans="1:25" ht="15.75" x14ac:dyDescent="0.25">
      <c r="A147" s="5">
        <v>43233.041675636574</v>
      </c>
      <c r="B147" s="6">
        <v>28179.000000000004</v>
      </c>
      <c r="C147" s="6">
        <v>7686</v>
      </c>
      <c r="D147" s="6">
        <v>5135</v>
      </c>
      <c r="E147" s="6">
        <v>2550</v>
      </c>
      <c r="F147" s="6">
        <v>1993</v>
      </c>
      <c r="G147" s="6">
        <v>732</v>
      </c>
      <c r="H147" s="6">
        <v>9418</v>
      </c>
      <c r="I147" s="6">
        <v>11685</v>
      </c>
      <c r="J147" s="6">
        <v>6121</v>
      </c>
      <c r="K147" s="6">
        <v>3988.0000000000005</v>
      </c>
      <c r="L147" s="6">
        <v>2610</v>
      </c>
      <c r="M147" s="6">
        <v>3392</v>
      </c>
      <c r="N147" s="6">
        <v>1621</v>
      </c>
      <c r="O147" s="6">
        <v>467</v>
      </c>
      <c r="P147" s="6">
        <v>192</v>
      </c>
      <c r="Q147" s="6">
        <v>20762</v>
      </c>
      <c r="R147" s="6">
        <v>27136</v>
      </c>
      <c r="S147" s="6">
        <v>14911.000000000002</v>
      </c>
      <c r="T147" s="6">
        <v>8495</v>
      </c>
      <c r="U147" s="6">
        <v>6814</v>
      </c>
      <c r="V147" s="6">
        <v>1819.0000000000002</v>
      </c>
      <c r="W147" s="6">
        <v>5072</v>
      </c>
      <c r="X147" s="6">
        <v>3961.9999999999995</v>
      </c>
      <c r="Y147" s="6">
        <v>19317</v>
      </c>
    </row>
    <row r="148" spans="1:25" ht="15.75" x14ac:dyDescent="0.25">
      <c r="A148" s="5">
        <v>43233.125009027775</v>
      </c>
      <c r="B148" s="7">
        <v>28160.666666666668</v>
      </c>
      <c r="C148" s="7">
        <v>7684.6666666666661</v>
      </c>
      <c r="D148" s="7">
        <v>5134.666666666667</v>
      </c>
      <c r="E148" s="6">
        <v>2558</v>
      </c>
      <c r="F148" s="7">
        <v>1994</v>
      </c>
      <c r="G148" s="6">
        <v>727</v>
      </c>
      <c r="H148" s="7">
        <v>9402</v>
      </c>
      <c r="I148" s="7">
        <v>11656.333333333334</v>
      </c>
      <c r="J148" s="6">
        <v>6053</v>
      </c>
      <c r="K148" s="6">
        <v>4054</v>
      </c>
      <c r="L148" s="6">
        <v>2610</v>
      </c>
      <c r="M148" s="6">
        <v>3309.0000000000005</v>
      </c>
      <c r="N148" s="7">
        <v>1634.3333333333333</v>
      </c>
      <c r="O148" s="7">
        <v>466</v>
      </c>
      <c r="P148" s="7">
        <v>196.66666666666666</v>
      </c>
      <c r="Q148" s="7">
        <v>20754</v>
      </c>
      <c r="R148" s="7">
        <v>27114.666666666668</v>
      </c>
      <c r="S148" s="7">
        <v>14911.000000000002</v>
      </c>
      <c r="T148" s="7">
        <v>8499.6666666666661</v>
      </c>
      <c r="U148" s="7">
        <v>6802</v>
      </c>
      <c r="V148" s="7">
        <v>1806.3333333333335</v>
      </c>
      <c r="W148" s="7">
        <v>5064.666666666667</v>
      </c>
      <c r="X148" s="7">
        <v>3956.6666666666665</v>
      </c>
      <c r="Y148" s="7">
        <v>19315.333333333332</v>
      </c>
    </row>
    <row r="149" spans="1:25" ht="15.75" x14ac:dyDescent="0.25">
      <c r="A149" s="5">
        <v>43233.208342418984</v>
      </c>
      <c r="B149" s="7">
        <v>28142.333333333336</v>
      </c>
      <c r="C149" s="7">
        <v>7683.333333333333</v>
      </c>
      <c r="D149" s="7">
        <v>5134.333333333333</v>
      </c>
      <c r="E149" s="6">
        <v>2571</v>
      </c>
      <c r="F149" s="7">
        <v>1995</v>
      </c>
      <c r="G149" s="6">
        <v>721</v>
      </c>
      <c r="H149" s="7">
        <v>9386</v>
      </c>
      <c r="I149" s="7">
        <v>11627.666666666666</v>
      </c>
      <c r="J149" s="6">
        <v>6150</v>
      </c>
      <c r="K149" s="6">
        <v>4069</v>
      </c>
      <c r="L149" s="6">
        <v>2612</v>
      </c>
      <c r="M149" s="6">
        <v>3218</v>
      </c>
      <c r="N149" s="7">
        <v>1647.6666666666667</v>
      </c>
      <c r="O149" s="7">
        <v>464.99999999999994</v>
      </c>
      <c r="P149" s="7">
        <v>201.33333333333334</v>
      </c>
      <c r="Q149" s="7">
        <v>20746</v>
      </c>
      <c r="R149" s="7">
        <v>27093.333333333336</v>
      </c>
      <c r="S149" s="7">
        <v>14911.000000000002</v>
      </c>
      <c r="T149" s="7">
        <v>8504.3333333333339</v>
      </c>
      <c r="U149" s="7">
        <v>6790</v>
      </c>
      <c r="V149" s="7">
        <v>1793.6666666666665</v>
      </c>
      <c r="W149" s="7">
        <v>5057.333333333333</v>
      </c>
      <c r="X149" s="7">
        <v>3951.333333333333</v>
      </c>
      <c r="Y149" s="7">
        <v>19313.666666666668</v>
      </c>
    </row>
    <row r="150" spans="1:25" ht="15.75" x14ac:dyDescent="0.25">
      <c r="A150" s="5">
        <v>43233.291675810186</v>
      </c>
      <c r="B150" s="6">
        <v>28124</v>
      </c>
      <c r="C150" s="6">
        <v>7681.9999999999991</v>
      </c>
      <c r="D150" s="6">
        <v>5134</v>
      </c>
      <c r="E150" s="6">
        <v>2582</v>
      </c>
      <c r="F150" s="6">
        <v>1996</v>
      </c>
      <c r="G150" s="6">
        <v>714</v>
      </c>
      <c r="H150" s="6">
        <v>9370</v>
      </c>
      <c r="I150" s="6">
        <v>11599</v>
      </c>
      <c r="J150" s="6">
        <v>6190</v>
      </c>
      <c r="K150" s="6">
        <v>4050</v>
      </c>
      <c r="L150" s="6">
        <v>2614</v>
      </c>
      <c r="M150" s="6">
        <v>3159</v>
      </c>
      <c r="N150" s="6">
        <v>1661</v>
      </c>
      <c r="O150" s="6">
        <v>463.99999999999994</v>
      </c>
      <c r="P150" s="6">
        <v>206</v>
      </c>
      <c r="Q150" s="6">
        <v>20738</v>
      </c>
      <c r="R150" s="6">
        <v>27072.000000000004</v>
      </c>
      <c r="S150" s="6">
        <v>14911.000000000002</v>
      </c>
      <c r="T150" s="6">
        <v>8509</v>
      </c>
      <c r="U150" s="6">
        <v>6778</v>
      </c>
      <c r="V150" s="6">
        <v>1780.9999999999998</v>
      </c>
      <c r="W150" s="6">
        <v>5050</v>
      </c>
      <c r="X150" s="6">
        <v>3946</v>
      </c>
      <c r="Y150" s="6">
        <v>19312</v>
      </c>
    </row>
    <row r="151" spans="1:25" ht="15.75" x14ac:dyDescent="0.25">
      <c r="A151" s="5">
        <v>43233.375009201387</v>
      </c>
      <c r="B151" s="7">
        <v>28122</v>
      </c>
      <c r="C151" s="7">
        <v>7679.6666666666661</v>
      </c>
      <c r="D151" s="7">
        <v>5136.333333333333</v>
      </c>
      <c r="E151" s="6">
        <v>2589</v>
      </c>
      <c r="F151" s="7">
        <v>1997.6666666666667</v>
      </c>
      <c r="G151" s="6">
        <v>710</v>
      </c>
      <c r="H151" s="7">
        <v>9358</v>
      </c>
      <c r="I151" s="7">
        <v>11602.666666666666</v>
      </c>
      <c r="J151" s="6">
        <v>6053</v>
      </c>
      <c r="K151" s="6">
        <v>4014</v>
      </c>
      <c r="L151" s="6">
        <v>2616</v>
      </c>
      <c r="M151" s="6">
        <v>3135</v>
      </c>
      <c r="N151" s="7">
        <v>1639.6666666666667</v>
      </c>
      <c r="O151" s="7">
        <v>460.33333333333331</v>
      </c>
      <c r="P151" s="7">
        <v>202.66666666666666</v>
      </c>
      <c r="Q151" s="7">
        <v>20721.666666666668</v>
      </c>
      <c r="R151" s="7">
        <v>27075.000000000004</v>
      </c>
      <c r="S151" s="7">
        <v>14916.333333333336</v>
      </c>
      <c r="T151" s="7">
        <v>8506.6666666666661</v>
      </c>
      <c r="U151" s="7">
        <v>6767.666666666667</v>
      </c>
      <c r="V151" s="6">
        <v>1850</v>
      </c>
      <c r="W151" s="7">
        <v>5050</v>
      </c>
      <c r="X151" s="7">
        <v>3939.666666666667</v>
      </c>
      <c r="Y151" s="7">
        <v>19310.666666666668</v>
      </c>
    </row>
    <row r="152" spans="1:25" ht="15.75" x14ac:dyDescent="0.25">
      <c r="A152" s="5">
        <v>43233.458342592596</v>
      </c>
      <c r="B152" s="7">
        <v>28120</v>
      </c>
      <c r="C152" s="7">
        <v>7677.333333333333</v>
      </c>
      <c r="D152" s="7">
        <v>5138.666666666667</v>
      </c>
      <c r="E152" s="6">
        <v>2596</v>
      </c>
      <c r="F152" s="7">
        <v>1999.3333333333335</v>
      </c>
      <c r="G152" s="6">
        <v>712</v>
      </c>
      <c r="H152" s="7">
        <v>9346</v>
      </c>
      <c r="I152" s="7">
        <v>11606.333333333334</v>
      </c>
      <c r="J152" s="6">
        <v>6034</v>
      </c>
      <c r="K152" s="6">
        <v>3976</v>
      </c>
      <c r="L152" s="6">
        <v>2628</v>
      </c>
      <c r="M152" s="6">
        <v>3118</v>
      </c>
      <c r="N152" s="7">
        <v>1618.3333333333333</v>
      </c>
      <c r="O152" s="7">
        <v>456.66666666666663</v>
      </c>
      <c r="P152" s="7">
        <v>199.33333333333334</v>
      </c>
      <c r="Q152" s="7">
        <v>20705.333333333332</v>
      </c>
      <c r="R152" s="7">
        <v>27078</v>
      </c>
      <c r="S152" s="7">
        <v>14921.666666666668</v>
      </c>
      <c r="T152" s="7">
        <v>8504.3333333333339</v>
      </c>
      <c r="U152" s="7">
        <v>6757.333333333333</v>
      </c>
      <c r="V152" s="6">
        <v>2002</v>
      </c>
      <c r="W152" s="7">
        <v>5050</v>
      </c>
      <c r="X152" s="7">
        <v>3933.3333333333335</v>
      </c>
      <c r="Y152" s="7">
        <v>19309.333333333332</v>
      </c>
    </row>
    <row r="153" spans="1:25" ht="15.75" x14ac:dyDescent="0.25">
      <c r="A153" s="5">
        <v>43233.541675983797</v>
      </c>
      <c r="B153" s="6">
        <v>28118</v>
      </c>
      <c r="C153" s="6">
        <v>7675</v>
      </c>
      <c r="D153" s="6">
        <v>5141</v>
      </c>
      <c r="E153" s="6">
        <v>2604</v>
      </c>
      <c r="F153" s="6">
        <v>2001.0000000000002</v>
      </c>
      <c r="G153" s="6">
        <v>716</v>
      </c>
      <c r="H153" s="6">
        <v>9334</v>
      </c>
      <c r="I153" s="6">
        <v>11610</v>
      </c>
      <c r="J153" s="6">
        <v>6171</v>
      </c>
      <c r="K153" s="6">
        <v>4017</v>
      </c>
      <c r="L153" s="6">
        <v>2654</v>
      </c>
      <c r="M153" s="6">
        <v>3126</v>
      </c>
      <c r="N153" s="6">
        <v>1597</v>
      </c>
      <c r="O153" s="6">
        <v>453</v>
      </c>
      <c r="P153" s="6">
        <v>196</v>
      </c>
      <c r="Q153" s="6">
        <v>20689</v>
      </c>
      <c r="R153" s="6">
        <v>27081</v>
      </c>
      <c r="S153" s="6">
        <v>14927.000000000002</v>
      </c>
      <c r="T153" s="6">
        <v>8502</v>
      </c>
      <c r="U153" s="6">
        <v>6747</v>
      </c>
      <c r="V153" s="6">
        <v>2002</v>
      </c>
      <c r="W153" s="6">
        <v>5050</v>
      </c>
      <c r="X153" s="6">
        <v>3927.0000000000005</v>
      </c>
      <c r="Y153" s="6">
        <v>19308</v>
      </c>
    </row>
    <row r="154" spans="1:25" ht="15.75" x14ac:dyDescent="0.25">
      <c r="A154" s="5">
        <v>43233.625009374999</v>
      </c>
      <c r="B154" s="7">
        <v>28114.666666666668</v>
      </c>
      <c r="C154" s="7">
        <v>7665.333333333333</v>
      </c>
      <c r="D154" s="7">
        <v>5135.666666666667</v>
      </c>
      <c r="E154" s="6">
        <v>2610</v>
      </c>
      <c r="F154" s="7">
        <v>2000.0000000000002</v>
      </c>
      <c r="G154" s="6">
        <v>719</v>
      </c>
      <c r="H154" s="7">
        <v>9337</v>
      </c>
      <c r="I154" s="7">
        <v>11566.333333333334</v>
      </c>
      <c r="J154" s="6">
        <v>6072</v>
      </c>
      <c r="K154" s="6">
        <v>3997.9999999999995</v>
      </c>
      <c r="L154" s="6">
        <v>2636</v>
      </c>
      <c r="M154" s="6">
        <v>3217</v>
      </c>
      <c r="N154" s="7">
        <v>1581.3333333333333</v>
      </c>
      <c r="O154" s="7">
        <v>450.33333333333331</v>
      </c>
      <c r="P154" s="7">
        <v>194.66666666666666</v>
      </c>
      <c r="Q154" s="7">
        <v>20706.666666666668</v>
      </c>
      <c r="R154" s="7">
        <v>27086.666666666668</v>
      </c>
      <c r="S154" s="7">
        <v>14926.666666666668</v>
      </c>
      <c r="T154" s="7">
        <v>8498</v>
      </c>
      <c r="U154" s="7">
        <v>6759.6666666666661</v>
      </c>
      <c r="V154" s="6">
        <v>1964.9999999999998</v>
      </c>
      <c r="W154" s="7">
        <v>5050</v>
      </c>
      <c r="X154" s="7">
        <v>3931.0000000000005</v>
      </c>
      <c r="Y154" s="7">
        <v>19307</v>
      </c>
    </row>
    <row r="155" spans="1:25" ht="15.75" x14ac:dyDescent="0.25">
      <c r="A155" s="5">
        <v>43233.7083427662</v>
      </c>
      <c r="B155" s="7">
        <v>28111.333333333332</v>
      </c>
      <c r="C155" s="7">
        <v>7655.6666666666661</v>
      </c>
      <c r="D155" s="7">
        <v>5130.333333333333</v>
      </c>
      <c r="E155" s="6">
        <v>2612</v>
      </c>
      <c r="F155" s="7">
        <v>1999</v>
      </c>
      <c r="G155" s="6">
        <v>723</v>
      </c>
      <c r="H155" s="7">
        <v>9340</v>
      </c>
      <c r="I155" s="7">
        <v>11522.666666666666</v>
      </c>
      <c r="J155" s="6">
        <v>6034</v>
      </c>
      <c r="K155" s="6">
        <v>3961</v>
      </c>
      <c r="L155" s="6">
        <v>2627</v>
      </c>
      <c r="M155" s="6">
        <v>3227.0000000000005</v>
      </c>
      <c r="N155" s="7">
        <v>1565.6666666666667</v>
      </c>
      <c r="O155" s="7">
        <v>447.66666666666669</v>
      </c>
      <c r="P155" s="7">
        <v>193.33333333333334</v>
      </c>
      <c r="Q155" s="7">
        <v>20724.333333333332</v>
      </c>
      <c r="R155" s="7">
        <v>27092.333333333332</v>
      </c>
      <c r="S155" s="7">
        <v>14926.333333333334</v>
      </c>
      <c r="T155" s="7">
        <v>8494</v>
      </c>
      <c r="U155" s="7">
        <v>6772.333333333333</v>
      </c>
      <c r="V155" s="6">
        <v>1984</v>
      </c>
      <c r="W155" s="7">
        <v>5050</v>
      </c>
      <c r="X155" s="7">
        <v>3935</v>
      </c>
      <c r="Y155" s="7">
        <v>19306</v>
      </c>
    </row>
    <row r="156" spans="1:25" ht="15.75" x14ac:dyDescent="0.25">
      <c r="A156" s="5">
        <v>43233.791676157409</v>
      </c>
      <c r="B156" s="6">
        <v>28108</v>
      </c>
      <c r="C156" s="6">
        <v>7645.9999999999991</v>
      </c>
      <c r="D156" s="6">
        <v>5125</v>
      </c>
      <c r="E156" s="6">
        <v>2614</v>
      </c>
      <c r="F156" s="6">
        <v>1998</v>
      </c>
      <c r="G156" s="6">
        <v>728</v>
      </c>
      <c r="H156" s="6">
        <v>9343</v>
      </c>
      <c r="I156" s="6">
        <v>11479</v>
      </c>
      <c r="J156" s="6">
        <v>6030</v>
      </c>
      <c r="K156" s="6">
        <v>3940.9999999999995</v>
      </c>
      <c r="L156" s="6">
        <v>2622</v>
      </c>
      <c r="M156" s="6">
        <v>3229</v>
      </c>
      <c r="N156" s="6">
        <v>1550</v>
      </c>
      <c r="O156" s="6">
        <v>445</v>
      </c>
      <c r="P156" s="6">
        <v>192</v>
      </c>
      <c r="Q156" s="6">
        <v>20742</v>
      </c>
      <c r="R156" s="6">
        <v>27098</v>
      </c>
      <c r="S156" s="6">
        <v>14926</v>
      </c>
      <c r="T156" s="6">
        <v>8490</v>
      </c>
      <c r="U156" s="6">
        <v>6784.9999999999991</v>
      </c>
      <c r="V156" s="6">
        <v>2005</v>
      </c>
      <c r="W156" s="6">
        <v>5050</v>
      </c>
      <c r="X156" s="6">
        <v>3939</v>
      </c>
      <c r="Y156" s="6">
        <v>19305</v>
      </c>
    </row>
    <row r="157" spans="1:25" ht="15.75" x14ac:dyDescent="0.25">
      <c r="A157" s="5">
        <v>43233.87500954861</v>
      </c>
      <c r="B157" s="7">
        <v>28121.333333333332</v>
      </c>
      <c r="C157" s="7">
        <v>7643.6666666666661</v>
      </c>
      <c r="D157" s="7">
        <v>5120.666666666667</v>
      </c>
      <c r="E157" s="7">
        <v>2611.6666666666665</v>
      </c>
      <c r="F157" s="7">
        <v>1996</v>
      </c>
      <c r="G157" s="7">
        <v>730</v>
      </c>
      <c r="H157" s="7">
        <v>9356.6666666666661</v>
      </c>
      <c r="I157" s="7">
        <v>11516.333333333334</v>
      </c>
      <c r="J157" s="7">
        <v>6033.666666666667</v>
      </c>
      <c r="K157" s="7">
        <v>3937.333333333333</v>
      </c>
      <c r="L157" s="7">
        <v>2613</v>
      </c>
      <c r="M157" s="7">
        <v>3257</v>
      </c>
      <c r="N157" s="7">
        <v>1543</v>
      </c>
      <c r="O157" s="7">
        <v>443.33333333333337</v>
      </c>
      <c r="P157" s="7">
        <v>188.66666666666666</v>
      </c>
      <c r="Q157" s="7">
        <v>20742</v>
      </c>
      <c r="R157" s="7">
        <v>27100</v>
      </c>
      <c r="S157" s="7">
        <v>14928.666666666666</v>
      </c>
      <c r="T157" s="7">
        <v>8488.3333333333339</v>
      </c>
      <c r="U157" s="7">
        <v>6785.9999999999991</v>
      </c>
      <c r="V157" s="7">
        <v>1933.3333333333333</v>
      </c>
      <c r="W157" s="7">
        <v>5068.333333333333</v>
      </c>
      <c r="X157" s="7">
        <v>3944</v>
      </c>
      <c r="Y157" s="7">
        <v>19304.666666666668</v>
      </c>
    </row>
    <row r="158" spans="1:25" ht="15.75" x14ac:dyDescent="0.25">
      <c r="A158" s="5">
        <v>43233.958342939812</v>
      </c>
      <c r="B158" s="7">
        <v>28134.666666666668</v>
      </c>
      <c r="C158" s="7">
        <v>7641.333333333333</v>
      </c>
      <c r="D158" s="7">
        <v>5116.333333333333</v>
      </c>
      <c r="E158" s="7">
        <v>2609.3333333333335</v>
      </c>
      <c r="F158" s="7">
        <v>1994.0000000000002</v>
      </c>
      <c r="G158" s="7">
        <v>732</v>
      </c>
      <c r="H158" s="7">
        <v>9370.3333333333339</v>
      </c>
      <c r="I158" s="7">
        <v>11553.666666666666</v>
      </c>
      <c r="J158" s="7">
        <v>6037.333333333333</v>
      </c>
      <c r="K158" s="7">
        <v>3933.6666666666661</v>
      </c>
      <c r="L158" s="7">
        <v>2604</v>
      </c>
      <c r="M158" s="7">
        <v>3285.0000000000005</v>
      </c>
      <c r="N158" s="7">
        <v>1536</v>
      </c>
      <c r="O158" s="7">
        <v>441.66666666666669</v>
      </c>
      <c r="P158" s="7">
        <v>185.33333333333334</v>
      </c>
      <c r="Q158" s="7">
        <v>20742</v>
      </c>
      <c r="R158" s="7">
        <v>27102.000000000004</v>
      </c>
      <c r="S158" s="7">
        <v>14931.333333333334</v>
      </c>
      <c r="T158" s="7">
        <v>8486.6666666666661</v>
      </c>
      <c r="U158" s="7">
        <v>6787</v>
      </c>
      <c r="V158" s="7">
        <v>1861.6666666666665</v>
      </c>
      <c r="W158" s="7">
        <v>5086.666666666667</v>
      </c>
      <c r="X158" s="7">
        <v>3949</v>
      </c>
      <c r="Y158" s="7">
        <v>19304.333333333332</v>
      </c>
    </row>
    <row r="159" spans="1:25" ht="15.75" x14ac:dyDescent="0.25">
      <c r="A159" s="5">
        <v>43234.04167633102</v>
      </c>
      <c r="B159" s="6">
        <v>28148</v>
      </c>
      <c r="C159" s="6">
        <v>7639</v>
      </c>
      <c r="D159" s="6">
        <v>5112</v>
      </c>
      <c r="E159" s="6">
        <v>2607</v>
      </c>
      <c r="F159" s="6">
        <v>1992.0000000000002</v>
      </c>
      <c r="G159" s="6">
        <v>734</v>
      </c>
      <c r="H159" s="6">
        <v>9384</v>
      </c>
      <c r="I159" s="6">
        <v>11591</v>
      </c>
      <c r="J159" s="6">
        <v>6041</v>
      </c>
      <c r="K159" s="6">
        <v>3929.9999999999995</v>
      </c>
      <c r="L159" s="6">
        <v>2595</v>
      </c>
      <c r="M159" s="6">
        <v>3313.0000000000005</v>
      </c>
      <c r="N159" s="6">
        <v>1529</v>
      </c>
      <c r="O159" s="6">
        <v>440.00000000000006</v>
      </c>
      <c r="P159" s="6">
        <v>182</v>
      </c>
      <c r="Q159" s="6">
        <v>20742</v>
      </c>
      <c r="R159" s="6">
        <v>27104.000000000004</v>
      </c>
      <c r="S159" s="6">
        <v>14934</v>
      </c>
      <c r="T159" s="6">
        <v>8485</v>
      </c>
      <c r="U159" s="6">
        <v>6788</v>
      </c>
      <c r="V159" s="6">
        <v>1789.9999999999998</v>
      </c>
      <c r="W159" s="6">
        <v>5105</v>
      </c>
      <c r="X159" s="6">
        <v>3954</v>
      </c>
      <c r="Y159" s="6">
        <v>19304</v>
      </c>
    </row>
    <row r="160" spans="1:25" ht="15.75" x14ac:dyDescent="0.25">
      <c r="A160" s="5">
        <v>43234.125009722222</v>
      </c>
      <c r="B160" s="7">
        <v>28138.666666666668</v>
      </c>
      <c r="C160" s="7">
        <v>7643</v>
      </c>
      <c r="D160" s="7">
        <v>5102.333333333333</v>
      </c>
      <c r="E160" s="7">
        <v>2605.6666666666665</v>
      </c>
      <c r="F160" s="7">
        <v>1991.0000000000002</v>
      </c>
      <c r="G160" s="6">
        <v>724</v>
      </c>
      <c r="H160" s="7">
        <v>9362</v>
      </c>
      <c r="I160" s="7">
        <v>11545.666666666666</v>
      </c>
      <c r="J160" s="6">
        <v>6048</v>
      </c>
      <c r="K160" s="6">
        <v>3947.9999999999995</v>
      </c>
      <c r="L160" s="7">
        <v>2589.6666666666665</v>
      </c>
      <c r="M160" s="6">
        <v>3250</v>
      </c>
      <c r="N160" s="7">
        <v>1551.3333333333333</v>
      </c>
      <c r="O160" s="7">
        <v>438.00000000000006</v>
      </c>
      <c r="P160" s="7">
        <v>182</v>
      </c>
      <c r="Q160" s="7">
        <v>20690.666666666668</v>
      </c>
      <c r="R160" s="7">
        <v>27071.666666666668</v>
      </c>
      <c r="S160" s="7">
        <v>14934.333333333334</v>
      </c>
      <c r="T160" s="7">
        <v>8484.3333333333339</v>
      </c>
      <c r="U160" s="7">
        <v>6785.333333333333</v>
      </c>
      <c r="V160" s="6">
        <v>1792.0000000000002</v>
      </c>
      <c r="W160" s="7">
        <v>5090.666666666667</v>
      </c>
      <c r="X160" s="7">
        <v>3953</v>
      </c>
      <c r="Y160" s="7">
        <v>19305.666666666668</v>
      </c>
    </row>
    <row r="161" spans="1:25" ht="15.75" x14ac:dyDescent="0.25">
      <c r="A161" s="5">
        <v>43234.208343113423</v>
      </c>
      <c r="B161" s="7">
        <v>28129.333333333332</v>
      </c>
      <c r="C161" s="7">
        <v>7647.0000000000009</v>
      </c>
      <c r="D161" s="7">
        <v>5092.666666666667</v>
      </c>
      <c r="E161" s="7">
        <v>2604.3333333333335</v>
      </c>
      <c r="F161" s="7">
        <v>1990</v>
      </c>
      <c r="G161" s="6">
        <v>706</v>
      </c>
      <c r="H161" s="7">
        <v>9340</v>
      </c>
      <c r="I161" s="7">
        <v>11500.333333333334</v>
      </c>
      <c r="J161" s="6">
        <v>6091</v>
      </c>
      <c r="K161" s="6">
        <v>3986.9999999999995</v>
      </c>
      <c r="L161" s="7">
        <v>2584.3333333333335</v>
      </c>
      <c r="M161" s="6">
        <v>3204</v>
      </c>
      <c r="N161" s="7">
        <v>1573.6666666666667</v>
      </c>
      <c r="O161" s="7">
        <v>436</v>
      </c>
      <c r="P161" s="7">
        <v>182</v>
      </c>
      <c r="Q161" s="7">
        <v>20639.333333333332</v>
      </c>
      <c r="R161" s="7">
        <v>27039.333333333336</v>
      </c>
      <c r="S161" s="7">
        <v>14934.666666666666</v>
      </c>
      <c r="T161" s="7">
        <v>8483.6666666666661</v>
      </c>
      <c r="U161" s="7">
        <v>6782.666666666667</v>
      </c>
      <c r="V161" s="6">
        <v>1895</v>
      </c>
      <c r="W161" s="7">
        <v>5076.333333333333</v>
      </c>
      <c r="X161" s="7">
        <v>3952</v>
      </c>
      <c r="Y161" s="7">
        <v>19307.333333333332</v>
      </c>
    </row>
    <row r="162" spans="1:25" ht="15.75" x14ac:dyDescent="0.25">
      <c r="A162" s="5">
        <v>43234.291676504632</v>
      </c>
      <c r="B162" s="6">
        <v>28120</v>
      </c>
      <c r="C162" s="6">
        <v>7651.0000000000009</v>
      </c>
      <c r="D162" s="6">
        <v>5083</v>
      </c>
      <c r="E162" s="6">
        <v>2603</v>
      </c>
      <c r="F162" s="6">
        <v>1989</v>
      </c>
      <c r="G162" s="6">
        <v>689</v>
      </c>
      <c r="H162" s="6">
        <v>9318</v>
      </c>
      <c r="I162" s="6">
        <v>11455</v>
      </c>
      <c r="J162" s="6">
        <v>6106</v>
      </c>
      <c r="K162" s="6">
        <v>3965.9999999999995</v>
      </c>
      <c r="L162" s="6">
        <v>2579</v>
      </c>
      <c r="M162" s="6">
        <v>3169</v>
      </c>
      <c r="N162" s="6">
        <v>1596</v>
      </c>
      <c r="O162" s="6">
        <v>434</v>
      </c>
      <c r="P162" s="6">
        <v>182</v>
      </c>
      <c r="Q162" s="6">
        <v>20588</v>
      </c>
      <c r="R162" s="6">
        <v>27007</v>
      </c>
      <c r="S162" s="6">
        <v>14935</v>
      </c>
      <c r="T162" s="6">
        <v>8483</v>
      </c>
      <c r="U162" s="6">
        <v>6780</v>
      </c>
      <c r="V162" s="6">
        <v>1921</v>
      </c>
      <c r="W162" s="6">
        <v>5062</v>
      </c>
      <c r="X162" s="6">
        <v>3951</v>
      </c>
      <c r="Y162" s="6">
        <v>19309</v>
      </c>
    </row>
    <row r="163" spans="1:25" ht="15.75" x14ac:dyDescent="0.25">
      <c r="A163" s="5">
        <v>43234.375009895834</v>
      </c>
      <c r="B163" s="7">
        <v>28116.666666666668</v>
      </c>
      <c r="C163" s="7">
        <v>7645.3333333333339</v>
      </c>
      <c r="D163" s="7">
        <v>5082</v>
      </c>
      <c r="E163" s="7">
        <v>2599.6666666666665</v>
      </c>
      <c r="F163" s="7">
        <v>1989</v>
      </c>
      <c r="G163" s="6">
        <v>669</v>
      </c>
      <c r="H163" s="7">
        <v>9346</v>
      </c>
      <c r="I163" s="7">
        <v>11457.666666666666</v>
      </c>
      <c r="J163" s="6">
        <v>6102</v>
      </c>
      <c r="K163" s="6">
        <v>3936</v>
      </c>
      <c r="L163" s="7">
        <v>2583</v>
      </c>
      <c r="M163" s="6">
        <v>3135</v>
      </c>
      <c r="N163" s="7">
        <v>1585.3333333333333</v>
      </c>
      <c r="O163" s="7">
        <v>430.66666666666669</v>
      </c>
      <c r="P163" s="7">
        <v>178</v>
      </c>
      <c r="Q163" s="7">
        <v>20664</v>
      </c>
      <c r="R163" s="7">
        <v>27010.333333333332</v>
      </c>
      <c r="S163" s="7">
        <v>14932.666666666666</v>
      </c>
      <c r="T163" s="7">
        <v>8483</v>
      </c>
      <c r="U163" s="7">
        <v>6769.333333333333</v>
      </c>
      <c r="V163" s="6">
        <v>1923</v>
      </c>
      <c r="W163" s="7">
        <v>5061.666666666667</v>
      </c>
      <c r="X163" s="7">
        <v>3945.3333333333335</v>
      </c>
      <c r="Y163" s="7">
        <v>19309.666666666668</v>
      </c>
    </row>
    <row r="164" spans="1:25" ht="15.75" x14ac:dyDescent="0.25">
      <c r="A164" s="5">
        <v>43234.458343287035</v>
      </c>
      <c r="B164" s="7">
        <v>28113.333333333336</v>
      </c>
      <c r="C164" s="7">
        <v>7639.666666666667</v>
      </c>
      <c r="D164" s="7">
        <v>5081</v>
      </c>
      <c r="E164" s="7">
        <v>2596.3333333333335</v>
      </c>
      <c r="F164" s="7">
        <v>1989</v>
      </c>
      <c r="G164" s="6">
        <v>663</v>
      </c>
      <c r="H164" s="7">
        <v>9374</v>
      </c>
      <c r="I164" s="7">
        <v>11460.333333333334</v>
      </c>
      <c r="J164" s="6">
        <v>6164</v>
      </c>
      <c r="K164" s="6">
        <v>3915.9999999999995</v>
      </c>
      <c r="L164" s="7">
        <v>2587</v>
      </c>
      <c r="M164" s="6">
        <v>3123</v>
      </c>
      <c r="N164" s="7">
        <v>1574.6666666666667</v>
      </c>
      <c r="O164" s="7">
        <v>427.33333333333331</v>
      </c>
      <c r="P164" s="7">
        <v>174</v>
      </c>
      <c r="Q164" s="6">
        <v>20740</v>
      </c>
      <c r="R164" s="7">
        <v>27013.666666666668</v>
      </c>
      <c r="S164" s="7">
        <v>14930.333333333334</v>
      </c>
      <c r="T164" s="7">
        <v>8483</v>
      </c>
      <c r="U164" s="7">
        <v>6758.666666666667</v>
      </c>
      <c r="V164" s="6">
        <v>2000</v>
      </c>
      <c r="W164" s="7">
        <v>5061.333333333333</v>
      </c>
      <c r="X164" s="7">
        <v>3939.666666666667</v>
      </c>
      <c r="Y164" s="7">
        <v>19310.333333333332</v>
      </c>
    </row>
    <row r="165" spans="1:25" ht="15.75" x14ac:dyDescent="0.25">
      <c r="A165" s="5">
        <v>43234.541676678244</v>
      </c>
      <c r="B165" s="6">
        <v>28110.000000000004</v>
      </c>
      <c r="C165" s="6">
        <v>7634</v>
      </c>
      <c r="D165" s="6">
        <v>5080</v>
      </c>
      <c r="E165" s="6">
        <v>2593</v>
      </c>
      <c r="F165" s="6">
        <v>1989</v>
      </c>
      <c r="G165" s="6">
        <v>660</v>
      </c>
      <c r="H165" s="6">
        <v>9402</v>
      </c>
      <c r="I165" s="6">
        <v>11463</v>
      </c>
      <c r="J165" s="6">
        <v>6171</v>
      </c>
      <c r="K165" s="6">
        <v>3927.0000000000005</v>
      </c>
      <c r="L165" s="6">
        <v>2591</v>
      </c>
      <c r="M165" s="6">
        <v>3282</v>
      </c>
      <c r="N165" s="6">
        <v>1564</v>
      </c>
      <c r="O165" s="6">
        <v>424</v>
      </c>
      <c r="P165" s="6">
        <v>170</v>
      </c>
      <c r="Q165" s="6">
        <v>20742</v>
      </c>
      <c r="R165" s="6">
        <v>27017</v>
      </c>
      <c r="S165" s="6">
        <v>14928</v>
      </c>
      <c r="T165" s="6">
        <v>8483</v>
      </c>
      <c r="U165" s="6">
        <v>6748</v>
      </c>
      <c r="V165" s="6">
        <v>2000</v>
      </c>
      <c r="W165" s="6">
        <v>5061</v>
      </c>
      <c r="X165" s="6">
        <v>3934.0000000000005</v>
      </c>
      <c r="Y165" s="6">
        <v>19311</v>
      </c>
    </row>
    <row r="166" spans="1:25" ht="15.75" x14ac:dyDescent="0.25">
      <c r="A166" s="5">
        <v>43234.625010069445</v>
      </c>
      <c r="B166" s="7">
        <v>28111.000000000004</v>
      </c>
      <c r="C166" s="7">
        <v>7622.666666666667</v>
      </c>
      <c r="D166" s="7">
        <v>5079.333333333333</v>
      </c>
      <c r="E166" s="7">
        <v>2589</v>
      </c>
      <c r="F166" s="7">
        <v>1988.6666666666667</v>
      </c>
      <c r="G166" s="6">
        <v>671</v>
      </c>
      <c r="H166" s="7">
        <v>9374.3333333333339</v>
      </c>
      <c r="I166" s="7">
        <v>11514</v>
      </c>
      <c r="J166" s="6">
        <v>6076</v>
      </c>
      <c r="K166" s="6">
        <v>3942</v>
      </c>
      <c r="L166" s="7">
        <v>2584.6666666666665</v>
      </c>
      <c r="M166" s="6">
        <v>3345.0000000000005</v>
      </c>
      <c r="N166" s="7">
        <v>1540.6666666666667</v>
      </c>
      <c r="O166" s="7">
        <v>423</v>
      </c>
      <c r="P166" s="7">
        <v>172</v>
      </c>
      <c r="Q166" s="7">
        <v>20743</v>
      </c>
      <c r="R166" s="7">
        <v>27006.666666666668</v>
      </c>
      <c r="S166" s="7">
        <v>14926.666666666666</v>
      </c>
      <c r="T166" s="7">
        <v>8482</v>
      </c>
      <c r="U166" s="7">
        <v>6749.333333333333</v>
      </c>
      <c r="V166" s="6">
        <v>2002</v>
      </c>
      <c r="W166" s="7">
        <v>5068</v>
      </c>
      <c r="X166" s="7">
        <v>3941.666666666667</v>
      </c>
      <c r="Y166" s="7">
        <v>19309.666666666668</v>
      </c>
    </row>
    <row r="167" spans="1:25" ht="15.75" x14ac:dyDescent="0.25">
      <c r="A167" s="5">
        <v>43234.708343460647</v>
      </c>
      <c r="B167" s="7">
        <v>28112</v>
      </c>
      <c r="C167" s="7">
        <v>7611.333333333333</v>
      </c>
      <c r="D167" s="7">
        <v>5078.666666666667</v>
      </c>
      <c r="E167" s="7">
        <v>2585</v>
      </c>
      <c r="F167" s="7">
        <v>1988.3333333333333</v>
      </c>
      <c r="G167" s="6">
        <v>684</v>
      </c>
      <c r="H167" s="7">
        <v>9346.6666666666661</v>
      </c>
      <c r="I167" s="7">
        <v>11565</v>
      </c>
      <c r="J167" s="6">
        <v>6065</v>
      </c>
      <c r="K167" s="6">
        <v>3976</v>
      </c>
      <c r="L167" s="7">
        <v>2578.3333333333335</v>
      </c>
      <c r="M167" s="6">
        <v>3374</v>
      </c>
      <c r="N167" s="7">
        <v>1517.3333333333333</v>
      </c>
      <c r="O167" s="7">
        <v>422</v>
      </c>
      <c r="P167" s="7">
        <v>174</v>
      </c>
      <c r="Q167" s="7">
        <v>20744</v>
      </c>
      <c r="R167" s="7">
        <v>26996.333333333332</v>
      </c>
      <c r="S167" s="7">
        <v>14925.333333333334</v>
      </c>
      <c r="T167" s="7">
        <v>8481</v>
      </c>
      <c r="U167" s="7">
        <v>6750.666666666667</v>
      </c>
      <c r="V167" s="6">
        <v>2004</v>
      </c>
      <c r="W167" s="7">
        <v>5075</v>
      </c>
      <c r="X167" s="7">
        <v>3949.3333333333335</v>
      </c>
      <c r="Y167" s="7">
        <v>19308.333333333332</v>
      </c>
    </row>
    <row r="168" spans="1:25" ht="15.75" x14ac:dyDescent="0.25">
      <c r="A168" s="5">
        <v>43234.791676851855</v>
      </c>
      <c r="B168" s="6">
        <v>28113</v>
      </c>
      <c r="C168" s="6">
        <v>7600</v>
      </c>
      <c r="D168" s="6">
        <v>5078</v>
      </c>
      <c r="E168" s="6">
        <v>2581</v>
      </c>
      <c r="F168" s="6">
        <v>1988</v>
      </c>
      <c r="G168" s="6">
        <v>687</v>
      </c>
      <c r="H168" s="6">
        <v>9319</v>
      </c>
      <c r="I168" s="6">
        <v>11616</v>
      </c>
      <c r="J168" s="6">
        <v>6178</v>
      </c>
      <c r="K168" s="6">
        <v>4022</v>
      </c>
      <c r="L168" s="6">
        <v>2572</v>
      </c>
      <c r="M168" s="6">
        <v>3388.0000000000005</v>
      </c>
      <c r="N168" s="6">
        <v>1494</v>
      </c>
      <c r="O168" s="6">
        <v>421</v>
      </c>
      <c r="P168" s="6">
        <v>176</v>
      </c>
      <c r="Q168" s="6">
        <v>20745</v>
      </c>
      <c r="R168" s="6">
        <v>26986</v>
      </c>
      <c r="S168" s="6">
        <v>14924</v>
      </c>
      <c r="T168" s="6">
        <v>8480</v>
      </c>
      <c r="U168" s="6">
        <v>6752</v>
      </c>
      <c r="V168" s="6">
        <v>2001.0000000000002</v>
      </c>
      <c r="W168" s="6">
        <v>5082</v>
      </c>
      <c r="X168" s="6">
        <v>3957</v>
      </c>
      <c r="Y168" s="6">
        <v>19307</v>
      </c>
    </row>
    <row r="169" spans="1:25" ht="15.75" x14ac:dyDescent="0.25">
      <c r="A169" s="5">
        <v>43234.875010243057</v>
      </c>
      <c r="B169" s="7">
        <v>28118.333333333336</v>
      </c>
      <c r="C169" s="7">
        <v>7600.666666666667</v>
      </c>
      <c r="D169" s="7">
        <v>5074.666666666667</v>
      </c>
      <c r="E169" s="7">
        <v>2578.3333333333335</v>
      </c>
      <c r="F169" s="7">
        <v>1987.6666666666667</v>
      </c>
      <c r="G169" s="7">
        <v>683</v>
      </c>
      <c r="H169" s="7">
        <v>9328.6666666666661</v>
      </c>
      <c r="I169" s="7">
        <v>11638.333333333334</v>
      </c>
      <c r="J169" s="7">
        <v>6146.333333333333</v>
      </c>
      <c r="K169" s="7">
        <v>4008.6666666666665</v>
      </c>
      <c r="L169" s="7">
        <v>2580.3333333333335</v>
      </c>
      <c r="M169" s="7">
        <v>3394.3333333333335</v>
      </c>
      <c r="N169" s="7">
        <v>1535.6666666666667</v>
      </c>
      <c r="O169" s="7">
        <v>422.33333333333331</v>
      </c>
      <c r="P169" s="7">
        <v>176.66666666666666</v>
      </c>
      <c r="Q169" s="7">
        <v>20711.333333333332</v>
      </c>
      <c r="R169" s="7">
        <v>26977</v>
      </c>
      <c r="S169" s="7">
        <v>14923</v>
      </c>
      <c r="T169" s="7">
        <v>8487.6666666666661</v>
      </c>
      <c r="U169" s="7">
        <v>6771.333333333333</v>
      </c>
      <c r="V169" s="7">
        <v>1979.3333333333335</v>
      </c>
      <c r="W169" s="7">
        <v>5079.666666666667</v>
      </c>
      <c r="X169" s="7">
        <v>3962</v>
      </c>
      <c r="Y169" s="7">
        <v>19306</v>
      </c>
    </row>
    <row r="170" spans="1:25" ht="15.75" x14ac:dyDescent="0.25">
      <c r="A170" s="5">
        <v>43234.958343634258</v>
      </c>
      <c r="B170" s="7">
        <v>28123.666666666668</v>
      </c>
      <c r="C170" s="7">
        <v>7601.333333333333</v>
      </c>
      <c r="D170" s="7">
        <v>5071.333333333333</v>
      </c>
      <c r="E170" s="7">
        <v>2575.6666666666665</v>
      </c>
      <c r="F170" s="7">
        <v>1987.3333333333333</v>
      </c>
      <c r="G170" s="7">
        <v>679</v>
      </c>
      <c r="H170" s="7">
        <v>9338.3333333333339</v>
      </c>
      <c r="I170" s="7">
        <v>11660.666666666666</v>
      </c>
      <c r="J170" s="7">
        <v>6114.666666666667</v>
      </c>
      <c r="K170" s="7">
        <v>3995.3333333333335</v>
      </c>
      <c r="L170" s="7">
        <v>2588.6666666666665</v>
      </c>
      <c r="M170" s="7">
        <v>3400.666666666667</v>
      </c>
      <c r="N170" s="7">
        <v>1577.3333333333335</v>
      </c>
      <c r="O170" s="7">
        <v>423.66666666666669</v>
      </c>
      <c r="P170" s="7">
        <v>177.33333333333334</v>
      </c>
      <c r="Q170" s="7">
        <v>20677.666666666668</v>
      </c>
      <c r="R170" s="7">
        <v>26967.999999999996</v>
      </c>
      <c r="S170" s="7">
        <v>14922</v>
      </c>
      <c r="T170" s="7">
        <v>8495.3333333333339</v>
      </c>
      <c r="U170" s="7">
        <v>6790.6666666666661</v>
      </c>
      <c r="V170" s="7">
        <v>1957.6666666666667</v>
      </c>
      <c r="W170" s="7">
        <v>5077.333333333333</v>
      </c>
      <c r="X170" s="7">
        <v>3967</v>
      </c>
      <c r="Y170" s="7">
        <v>19305</v>
      </c>
    </row>
    <row r="171" spans="1:25" ht="15.75" x14ac:dyDescent="0.25">
      <c r="A171" s="5">
        <v>43235.04167702546</v>
      </c>
      <c r="B171" s="6">
        <v>28129.000000000004</v>
      </c>
      <c r="C171" s="6">
        <v>7602</v>
      </c>
      <c r="D171" s="6">
        <v>5068</v>
      </c>
      <c r="E171" s="6">
        <v>2573</v>
      </c>
      <c r="F171" s="6">
        <v>1987</v>
      </c>
      <c r="G171" s="6">
        <v>675</v>
      </c>
      <c r="H171" s="6">
        <v>9348</v>
      </c>
      <c r="I171" s="6">
        <v>11683</v>
      </c>
      <c r="J171" s="6">
        <v>6083</v>
      </c>
      <c r="K171" s="6">
        <v>3982</v>
      </c>
      <c r="L171" s="6">
        <v>2597</v>
      </c>
      <c r="M171" s="6">
        <v>3407</v>
      </c>
      <c r="N171" s="6">
        <v>1619.0000000000002</v>
      </c>
      <c r="O171" s="6">
        <v>425</v>
      </c>
      <c r="P171" s="6">
        <v>178</v>
      </c>
      <c r="Q171" s="6">
        <v>20644</v>
      </c>
      <c r="R171" s="6">
        <v>26958.999999999996</v>
      </c>
      <c r="S171" s="6">
        <v>14921</v>
      </c>
      <c r="T171" s="6">
        <v>8503</v>
      </c>
      <c r="U171" s="6">
        <v>6809.9999999999991</v>
      </c>
      <c r="V171" s="6">
        <v>1936</v>
      </c>
      <c r="W171" s="6">
        <v>5075</v>
      </c>
      <c r="X171" s="6">
        <v>3972</v>
      </c>
      <c r="Y171" s="6">
        <v>19304</v>
      </c>
    </row>
    <row r="172" spans="1:25" ht="15.75" x14ac:dyDescent="0.25">
      <c r="A172" s="5">
        <v>43235.125010416668</v>
      </c>
      <c r="B172" s="7">
        <v>28125.000000000004</v>
      </c>
      <c r="C172" s="7">
        <v>7609.333333333333</v>
      </c>
      <c r="D172" s="7">
        <v>5058.333333333333</v>
      </c>
      <c r="E172" s="7">
        <v>2571.3333333333335</v>
      </c>
      <c r="F172" s="7">
        <v>1986.6666666666667</v>
      </c>
      <c r="G172" s="7">
        <v>679.66666666666663</v>
      </c>
      <c r="H172" s="7">
        <v>9338</v>
      </c>
      <c r="I172" s="7">
        <v>11660.666666666666</v>
      </c>
      <c r="J172" s="6">
        <v>6048</v>
      </c>
      <c r="K172" s="6">
        <v>4029</v>
      </c>
      <c r="L172" s="7">
        <v>2598.3333333333335</v>
      </c>
      <c r="M172" s="6">
        <v>3334.0000000000005</v>
      </c>
      <c r="N172" s="7">
        <v>1634.0000000000002</v>
      </c>
      <c r="O172" s="7">
        <v>425.33333333333331</v>
      </c>
      <c r="P172" s="7">
        <v>176</v>
      </c>
      <c r="Q172" s="7">
        <v>20623.333333333332</v>
      </c>
      <c r="R172" s="7">
        <v>26976.333333333332</v>
      </c>
      <c r="S172" s="7">
        <v>14927.333333333334</v>
      </c>
      <c r="T172" s="7">
        <v>8501.6666666666661</v>
      </c>
      <c r="U172" s="7">
        <v>6791.333333333333</v>
      </c>
      <c r="V172" s="7">
        <v>1932</v>
      </c>
      <c r="W172" s="7">
        <v>5077.333333333333</v>
      </c>
      <c r="X172" s="7">
        <v>3963.6666666666665</v>
      </c>
      <c r="Y172" s="7">
        <v>19302.333333333332</v>
      </c>
    </row>
    <row r="173" spans="1:25" ht="15.75" x14ac:dyDescent="0.25">
      <c r="A173" s="5">
        <v>43235.20834380787</v>
      </c>
      <c r="B173" s="7">
        <v>28121</v>
      </c>
      <c r="C173" s="7">
        <v>7616.6666666666661</v>
      </c>
      <c r="D173" s="7">
        <v>5048.666666666667</v>
      </c>
      <c r="E173" s="7">
        <v>2569.6666666666665</v>
      </c>
      <c r="F173" s="7">
        <v>1986.3333333333333</v>
      </c>
      <c r="G173" s="7">
        <v>684.33333333333337</v>
      </c>
      <c r="H173" s="7">
        <v>9328</v>
      </c>
      <c r="I173" s="7">
        <v>11638.333333333334</v>
      </c>
      <c r="J173" s="6">
        <v>6030</v>
      </c>
      <c r="K173" s="6">
        <v>4059.0000000000005</v>
      </c>
      <c r="L173" s="7">
        <v>2599.6666666666665</v>
      </c>
      <c r="M173" s="6">
        <v>3225</v>
      </c>
      <c r="N173" s="7">
        <v>1649</v>
      </c>
      <c r="O173" s="7">
        <v>425.66666666666669</v>
      </c>
      <c r="P173" s="7">
        <v>174</v>
      </c>
      <c r="Q173" s="7">
        <v>20602.666666666668</v>
      </c>
      <c r="R173" s="7">
        <v>26993.666666666664</v>
      </c>
      <c r="S173" s="7">
        <v>14933.666666666666</v>
      </c>
      <c r="T173" s="7">
        <v>8500.3333333333339</v>
      </c>
      <c r="U173" s="7">
        <v>6772.666666666667</v>
      </c>
      <c r="V173" s="7">
        <v>1927.9999999999998</v>
      </c>
      <c r="W173" s="7">
        <v>5079.666666666667</v>
      </c>
      <c r="X173" s="7">
        <v>3955.3333333333335</v>
      </c>
      <c r="Y173" s="7">
        <v>19300.666666666668</v>
      </c>
    </row>
    <row r="174" spans="1:25" ht="15.75" x14ac:dyDescent="0.25">
      <c r="A174" s="5">
        <v>43235.291677199071</v>
      </c>
      <c r="B174" s="6">
        <v>28117</v>
      </c>
      <c r="C174" s="6">
        <v>7623.9999999999991</v>
      </c>
      <c r="D174" s="6">
        <v>5039</v>
      </c>
      <c r="E174" s="6">
        <v>2568</v>
      </c>
      <c r="F174" s="6">
        <v>1986</v>
      </c>
      <c r="G174" s="6">
        <v>689</v>
      </c>
      <c r="H174" s="6">
        <v>9318</v>
      </c>
      <c r="I174" s="6">
        <v>11616</v>
      </c>
      <c r="J174" s="6">
        <v>6026</v>
      </c>
      <c r="K174" s="6">
        <v>4031</v>
      </c>
      <c r="L174" s="6">
        <v>2601</v>
      </c>
      <c r="M174" s="6">
        <v>3170</v>
      </c>
      <c r="N174" s="6">
        <v>1664</v>
      </c>
      <c r="O174" s="6">
        <v>426</v>
      </c>
      <c r="P174" s="6">
        <v>172</v>
      </c>
      <c r="Q174" s="6">
        <v>20582</v>
      </c>
      <c r="R174" s="6">
        <v>27011</v>
      </c>
      <c r="S174" s="6">
        <v>14940</v>
      </c>
      <c r="T174" s="6">
        <v>8499</v>
      </c>
      <c r="U174" s="6">
        <v>6754.0000000000009</v>
      </c>
      <c r="V174" s="6">
        <v>1923.9999999999998</v>
      </c>
      <c r="W174" s="6">
        <v>5082</v>
      </c>
      <c r="X174" s="6">
        <v>3947</v>
      </c>
      <c r="Y174" s="6">
        <v>19299</v>
      </c>
    </row>
    <row r="175" spans="1:25" ht="15.75" x14ac:dyDescent="0.25">
      <c r="A175" s="5">
        <v>43235.37501059028</v>
      </c>
      <c r="B175" s="7">
        <v>28117.666666666668</v>
      </c>
      <c r="C175" s="7">
        <v>7623.333333333333</v>
      </c>
      <c r="D175" s="7">
        <v>5042.666666666667</v>
      </c>
      <c r="E175" s="7">
        <v>2563</v>
      </c>
      <c r="F175" s="7">
        <v>1986</v>
      </c>
      <c r="G175" s="7">
        <v>696.66666666666663</v>
      </c>
      <c r="H175" s="7">
        <v>9360.3333333333339</v>
      </c>
      <c r="I175" s="7">
        <v>11550.333333333334</v>
      </c>
      <c r="J175" s="6">
        <v>6023</v>
      </c>
      <c r="K175" s="6">
        <v>3986</v>
      </c>
      <c r="L175" s="7">
        <v>2614.6666666666665</v>
      </c>
      <c r="M175" s="6">
        <v>3138</v>
      </c>
      <c r="N175" s="7">
        <v>1643.3333333333333</v>
      </c>
      <c r="O175" s="7">
        <v>427.33333333333331</v>
      </c>
      <c r="P175" s="7">
        <v>168.66666666666666</v>
      </c>
      <c r="Q175" s="7">
        <v>20582.666666666668</v>
      </c>
      <c r="R175" s="7">
        <v>27014.666666666668</v>
      </c>
      <c r="S175" s="7">
        <v>14940</v>
      </c>
      <c r="T175" s="7">
        <v>8494.3333333333339</v>
      </c>
      <c r="U175" s="7">
        <v>6750.3333333333339</v>
      </c>
      <c r="V175" s="6">
        <v>1996</v>
      </c>
      <c r="W175" s="7">
        <v>5078</v>
      </c>
      <c r="X175" s="7">
        <v>3940.3333333333335</v>
      </c>
      <c r="Y175" s="7">
        <v>19298.666666666668</v>
      </c>
    </row>
    <row r="176" spans="1:25" ht="15.75" x14ac:dyDescent="0.25">
      <c r="A176" s="5">
        <v>43235.458343981481</v>
      </c>
      <c r="B176" s="7">
        <v>28118.333333333332</v>
      </c>
      <c r="C176" s="7">
        <v>7622.6666666666661</v>
      </c>
      <c r="D176" s="7">
        <v>5046.333333333333</v>
      </c>
      <c r="E176" s="7">
        <v>2558</v>
      </c>
      <c r="F176" s="7">
        <v>1986</v>
      </c>
      <c r="G176" s="7">
        <v>704.33333333333337</v>
      </c>
      <c r="H176" s="7">
        <v>9402.6666666666661</v>
      </c>
      <c r="I176" s="7">
        <v>11484.666666666666</v>
      </c>
      <c r="J176" s="6">
        <v>6023</v>
      </c>
      <c r="K176" s="6">
        <v>3961.9999999999995</v>
      </c>
      <c r="L176" s="7">
        <v>2628.3333333333335</v>
      </c>
      <c r="M176" s="6">
        <v>3116</v>
      </c>
      <c r="N176" s="7">
        <v>1622.6666666666667</v>
      </c>
      <c r="O176" s="7">
        <v>428.66666666666669</v>
      </c>
      <c r="P176" s="7">
        <v>165.33333333333334</v>
      </c>
      <c r="Q176" s="7">
        <v>20583.333333333332</v>
      </c>
      <c r="R176" s="7">
        <v>27018.333333333336</v>
      </c>
      <c r="S176" s="7">
        <v>14940</v>
      </c>
      <c r="T176" s="7">
        <v>8489.6666666666661</v>
      </c>
      <c r="U176" s="7">
        <v>6746.6666666666679</v>
      </c>
      <c r="V176" s="6">
        <v>1997</v>
      </c>
      <c r="W176" s="7">
        <v>5074</v>
      </c>
      <c r="X176" s="7">
        <v>3933.666666666667</v>
      </c>
      <c r="Y176" s="7">
        <v>19298.333333333332</v>
      </c>
    </row>
    <row r="177" spans="1:25" ht="15.75" x14ac:dyDescent="0.25">
      <c r="A177" s="5">
        <v>43235.541677372683</v>
      </c>
      <c r="B177" s="6">
        <v>28119</v>
      </c>
      <c r="C177" s="6">
        <v>7622</v>
      </c>
      <c r="D177" s="6">
        <v>5050</v>
      </c>
      <c r="E177" s="6">
        <v>2553</v>
      </c>
      <c r="F177" s="6">
        <v>1986</v>
      </c>
      <c r="G177" s="6">
        <v>712</v>
      </c>
      <c r="H177" s="6">
        <v>9445</v>
      </c>
      <c r="I177" s="6">
        <v>11419</v>
      </c>
      <c r="J177" s="6">
        <v>6159</v>
      </c>
      <c r="K177" s="6">
        <v>3947.9999999999995</v>
      </c>
      <c r="L177" s="6">
        <v>2642</v>
      </c>
      <c r="M177" s="6">
        <v>3210</v>
      </c>
      <c r="N177" s="6">
        <v>1602</v>
      </c>
      <c r="O177" s="6">
        <v>430</v>
      </c>
      <c r="P177" s="6">
        <v>162</v>
      </c>
      <c r="Q177" s="6">
        <v>20584</v>
      </c>
      <c r="R177" s="6">
        <v>27022.000000000004</v>
      </c>
      <c r="S177" s="6">
        <v>14940</v>
      </c>
      <c r="T177" s="6">
        <v>8485</v>
      </c>
      <c r="U177" s="6">
        <v>6743.0000000000009</v>
      </c>
      <c r="V177" s="6">
        <v>1997</v>
      </c>
      <c r="W177" s="6">
        <v>5070</v>
      </c>
      <c r="X177" s="6">
        <v>3927.0000000000005</v>
      </c>
      <c r="Y177" s="6">
        <v>19298</v>
      </c>
    </row>
    <row r="178" spans="1:25" ht="15.75" x14ac:dyDescent="0.25">
      <c r="A178" s="5">
        <v>43235.625010763892</v>
      </c>
      <c r="B178" s="7">
        <v>28122.666666666668</v>
      </c>
      <c r="C178" s="7">
        <v>7617</v>
      </c>
      <c r="D178" s="7">
        <v>5051</v>
      </c>
      <c r="E178" s="7">
        <v>2546</v>
      </c>
      <c r="F178" s="7">
        <v>1987.3333333333333</v>
      </c>
      <c r="G178" s="7">
        <v>717.66666666666663</v>
      </c>
      <c r="H178" s="7">
        <v>9422.3333333333339</v>
      </c>
      <c r="I178" s="7">
        <v>11476.666666666666</v>
      </c>
      <c r="J178" s="6">
        <v>6028</v>
      </c>
      <c r="K178" s="6">
        <v>3910</v>
      </c>
      <c r="L178" s="7">
        <v>2624</v>
      </c>
      <c r="M178" s="6">
        <v>3369</v>
      </c>
      <c r="N178" s="7">
        <v>1583</v>
      </c>
      <c r="O178" s="7">
        <v>432</v>
      </c>
      <c r="P178" s="7">
        <v>173.33333333333334</v>
      </c>
      <c r="Q178" s="7">
        <v>20636.666666666668</v>
      </c>
      <c r="R178" s="7">
        <v>27021.333333333336</v>
      </c>
      <c r="S178" s="7">
        <v>14939</v>
      </c>
      <c r="T178" s="7">
        <v>8482.6666666666661</v>
      </c>
      <c r="U178" s="7">
        <v>6746.0000000000009</v>
      </c>
      <c r="V178" s="6">
        <v>1998</v>
      </c>
      <c r="W178" s="7">
        <v>5066.666666666667</v>
      </c>
      <c r="X178" s="7">
        <v>3937.666666666667</v>
      </c>
      <c r="Y178" s="7">
        <v>19298</v>
      </c>
    </row>
    <row r="179" spans="1:25" ht="15.75" x14ac:dyDescent="0.25">
      <c r="A179" s="5">
        <v>43235.708344155093</v>
      </c>
      <c r="B179" s="7">
        <v>28126.333333333332</v>
      </c>
      <c r="C179" s="7">
        <v>7611.9999999999991</v>
      </c>
      <c r="D179" s="7">
        <v>5052</v>
      </c>
      <c r="E179" s="7">
        <v>2539</v>
      </c>
      <c r="F179" s="7">
        <v>1988.6666666666665</v>
      </c>
      <c r="G179" s="7">
        <v>723.33333333333337</v>
      </c>
      <c r="H179" s="7">
        <v>9399.6666666666661</v>
      </c>
      <c r="I179" s="7">
        <v>11534.333333333334</v>
      </c>
      <c r="J179" s="6">
        <v>6028</v>
      </c>
      <c r="K179" s="6">
        <v>3900</v>
      </c>
      <c r="L179" s="7">
        <v>2606</v>
      </c>
      <c r="M179" s="6">
        <v>3382</v>
      </c>
      <c r="N179" s="7">
        <v>1564</v>
      </c>
      <c r="O179" s="7">
        <v>434.00000000000006</v>
      </c>
      <c r="P179" s="7">
        <v>184.66666666666666</v>
      </c>
      <c r="Q179" s="7">
        <v>20689.333333333332</v>
      </c>
      <c r="R179" s="7">
        <v>27020.666666666668</v>
      </c>
      <c r="S179" s="7">
        <v>14938</v>
      </c>
      <c r="T179" s="7">
        <v>8480.3333333333339</v>
      </c>
      <c r="U179" s="7">
        <v>6749</v>
      </c>
      <c r="V179" s="6">
        <v>2000</v>
      </c>
      <c r="W179" s="7">
        <v>5063.333333333333</v>
      </c>
      <c r="X179" s="7">
        <v>3948.3333333333339</v>
      </c>
      <c r="Y179" s="7">
        <v>19298</v>
      </c>
    </row>
    <row r="180" spans="1:25" ht="15.75" x14ac:dyDescent="0.25">
      <c r="A180" s="5">
        <v>43235.791677546295</v>
      </c>
      <c r="B180" s="6">
        <v>28130</v>
      </c>
      <c r="C180" s="6">
        <v>7606.9999999999991</v>
      </c>
      <c r="D180" s="6">
        <v>5053</v>
      </c>
      <c r="E180" s="6">
        <v>2532</v>
      </c>
      <c r="F180" s="6">
        <v>1989.9999999999998</v>
      </c>
      <c r="G180" s="6">
        <v>729</v>
      </c>
      <c r="H180" s="6">
        <v>9377</v>
      </c>
      <c r="I180" s="6">
        <v>11592</v>
      </c>
      <c r="J180" s="6">
        <v>6026</v>
      </c>
      <c r="K180" s="6">
        <v>3940</v>
      </c>
      <c r="L180" s="6">
        <v>2588</v>
      </c>
      <c r="M180" s="6">
        <v>3385</v>
      </c>
      <c r="N180" s="6">
        <v>1545</v>
      </c>
      <c r="O180" s="6">
        <v>436.00000000000006</v>
      </c>
      <c r="P180" s="6">
        <v>196</v>
      </c>
      <c r="Q180" s="6">
        <v>20742</v>
      </c>
      <c r="R180" s="6">
        <v>27020</v>
      </c>
      <c r="S180" s="6">
        <v>14937</v>
      </c>
      <c r="T180" s="6">
        <v>8478</v>
      </c>
      <c r="U180" s="6">
        <v>6752</v>
      </c>
      <c r="V180" s="6">
        <v>2000</v>
      </c>
      <c r="W180" s="6">
        <v>5060</v>
      </c>
      <c r="X180" s="6">
        <v>3959.0000000000005</v>
      </c>
      <c r="Y180" s="6">
        <v>19298</v>
      </c>
    </row>
    <row r="181" spans="1:25" ht="15.75" x14ac:dyDescent="0.25">
      <c r="A181" s="5">
        <v>43235.875010937503</v>
      </c>
      <c r="B181" s="7">
        <v>28132</v>
      </c>
      <c r="C181" s="7">
        <v>7604.6666666666661</v>
      </c>
      <c r="D181" s="7">
        <v>5052.333333333333</v>
      </c>
      <c r="E181" s="7">
        <v>2524.3333333333335</v>
      </c>
      <c r="F181" s="7">
        <v>1990.6666666666665</v>
      </c>
      <c r="G181" s="7">
        <v>724.66666666666663</v>
      </c>
      <c r="H181" s="7">
        <v>9370.6666666666661</v>
      </c>
      <c r="I181" s="7">
        <v>11593.666666666666</v>
      </c>
      <c r="J181" s="7">
        <v>6035</v>
      </c>
      <c r="K181" s="7">
        <v>3940.6666666666665</v>
      </c>
      <c r="L181" s="7">
        <v>2578.3333333333335</v>
      </c>
      <c r="M181" s="7">
        <v>3391.6666666666665</v>
      </c>
      <c r="N181" s="7">
        <v>1574</v>
      </c>
      <c r="O181" s="7">
        <v>437</v>
      </c>
      <c r="P181" s="7">
        <v>197.33333333333334</v>
      </c>
      <c r="Q181" s="7">
        <v>20740.666666666668</v>
      </c>
      <c r="R181" s="7">
        <v>27022</v>
      </c>
      <c r="S181" s="7">
        <v>14935</v>
      </c>
      <c r="T181" s="7">
        <v>8482</v>
      </c>
      <c r="U181" s="7">
        <v>6782.3333333333339</v>
      </c>
      <c r="V181" s="7">
        <v>1983.6666666666667</v>
      </c>
      <c r="W181" s="7">
        <v>5064</v>
      </c>
      <c r="X181" s="7">
        <v>3964.0000000000005</v>
      </c>
      <c r="Y181" s="7">
        <v>19297.333333333332</v>
      </c>
    </row>
    <row r="182" spans="1:25" ht="15.75" x14ac:dyDescent="0.25">
      <c r="A182" s="5">
        <v>43235.958344328705</v>
      </c>
      <c r="B182" s="7">
        <v>28134</v>
      </c>
      <c r="C182" s="7">
        <v>7602.333333333333</v>
      </c>
      <c r="D182" s="7">
        <v>5051.666666666667</v>
      </c>
      <c r="E182" s="7">
        <v>2516.6666666666665</v>
      </c>
      <c r="F182" s="7">
        <v>1991.3333333333335</v>
      </c>
      <c r="G182" s="7">
        <v>720.33333333333337</v>
      </c>
      <c r="H182" s="7">
        <v>9364.3333333333339</v>
      </c>
      <c r="I182" s="7">
        <v>11595.333333333334</v>
      </c>
      <c r="J182" s="7">
        <v>6044</v>
      </c>
      <c r="K182" s="7">
        <v>3941.3333333333335</v>
      </c>
      <c r="L182" s="7">
        <v>2568.6666666666665</v>
      </c>
      <c r="M182" s="7">
        <v>3398.333333333333</v>
      </c>
      <c r="N182" s="7">
        <v>1603</v>
      </c>
      <c r="O182" s="7">
        <v>438</v>
      </c>
      <c r="P182" s="7">
        <v>198.66666666666666</v>
      </c>
      <c r="Q182" s="7">
        <v>20739.333333333332</v>
      </c>
      <c r="R182" s="7">
        <v>27024</v>
      </c>
      <c r="S182" s="7">
        <v>14933</v>
      </c>
      <c r="T182" s="7">
        <v>8486</v>
      </c>
      <c r="U182" s="7">
        <v>6812.666666666667</v>
      </c>
      <c r="V182" s="7">
        <v>1967.3333333333335</v>
      </c>
      <c r="W182" s="7">
        <v>5068</v>
      </c>
      <c r="X182" s="7">
        <v>3969</v>
      </c>
      <c r="Y182" s="7">
        <v>19296.666666666668</v>
      </c>
    </row>
    <row r="183" spans="1:25" ht="15.75" x14ac:dyDescent="0.25">
      <c r="A183" s="5">
        <v>43236.041677719906</v>
      </c>
      <c r="B183" s="6">
        <v>28136</v>
      </c>
      <c r="C183" s="6">
        <v>7600</v>
      </c>
      <c r="D183" s="6">
        <v>5051</v>
      </c>
      <c r="E183" s="6">
        <v>2509</v>
      </c>
      <c r="F183" s="6">
        <v>1992.0000000000002</v>
      </c>
      <c r="G183" s="6">
        <v>716</v>
      </c>
      <c r="H183" s="6">
        <v>9358</v>
      </c>
      <c r="I183" s="6">
        <v>11597</v>
      </c>
      <c r="J183" s="6">
        <v>6053</v>
      </c>
      <c r="K183" s="6">
        <v>3942</v>
      </c>
      <c r="L183" s="6">
        <v>2559</v>
      </c>
      <c r="M183" s="6">
        <v>3404.9999999999995</v>
      </c>
      <c r="N183" s="6">
        <v>1632</v>
      </c>
      <c r="O183" s="6">
        <v>438.99999999999994</v>
      </c>
      <c r="P183" s="6">
        <v>200</v>
      </c>
      <c r="Q183" s="6">
        <v>20738</v>
      </c>
      <c r="R183" s="6">
        <v>27026</v>
      </c>
      <c r="S183" s="6">
        <v>14931</v>
      </c>
      <c r="T183" s="6">
        <v>8490</v>
      </c>
      <c r="U183" s="6">
        <v>6843.0000000000009</v>
      </c>
      <c r="V183" s="6">
        <v>1951.0000000000002</v>
      </c>
      <c r="W183" s="6">
        <v>5072</v>
      </c>
      <c r="X183" s="6">
        <v>3974</v>
      </c>
      <c r="Y183" s="6">
        <v>19296</v>
      </c>
    </row>
    <row r="184" spans="1:25" ht="15.75" x14ac:dyDescent="0.25">
      <c r="A184" s="5">
        <v>43236.125011111108</v>
      </c>
      <c r="B184" s="7">
        <v>28131.666666666668</v>
      </c>
      <c r="C184" s="7">
        <v>7606.666666666667</v>
      </c>
      <c r="D184" s="7">
        <v>5047.666666666667</v>
      </c>
      <c r="E184" s="7">
        <v>2506.3333333333335</v>
      </c>
      <c r="F184" s="7">
        <v>1991.3333333333335</v>
      </c>
      <c r="G184" s="7">
        <v>716</v>
      </c>
      <c r="H184" s="7">
        <v>9343</v>
      </c>
      <c r="I184" s="7">
        <v>11549.333333333334</v>
      </c>
      <c r="J184" s="6">
        <v>6038</v>
      </c>
      <c r="K184" s="6">
        <v>3978</v>
      </c>
      <c r="L184" s="7">
        <v>2565.3333333333335</v>
      </c>
      <c r="M184" s="6">
        <v>3332</v>
      </c>
      <c r="N184" s="7">
        <v>1639</v>
      </c>
      <c r="O184" s="7">
        <v>439.66666666666663</v>
      </c>
      <c r="P184" s="7">
        <v>197.33333333333334</v>
      </c>
      <c r="Q184" s="7">
        <v>20687</v>
      </c>
      <c r="R184" s="7">
        <v>27006</v>
      </c>
      <c r="S184" s="7">
        <v>14929</v>
      </c>
      <c r="T184" s="7">
        <v>8492</v>
      </c>
      <c r="U184" s="7">
        <v>6823.666666666667</v>
      </c>
      <c r="V184" s="6">
        <v>1782</v>
      </c>
      <c r="W184" s="7">
        <v>5074.666666666667</v>
      </c>
      <c r="X184" s="7">
        <v>3964.3333333333335</v>
      </c>
      <c r="Y184" s="7">
        <v>19295.666666666668</v>
      </c>
    </row>
    <row r="185" spans="1:25" ht="15.75" x14ac:dyDescent="0.25">
      <c r="A185" s="5">
        <v>43236.208344502316</v>
      </c>
      <c r="B185" s="7">
        <v>28127.333333333332</v>
      </c>
      <c r="C185" s="7">
        <v>7613.333333333333</v>
      </c>
      <c r="D185" s="7">
        <v>5044.333333333333</v>
      </c>
      <c r="E185" s="7">
        <v>2503.6666666666665</v>
      </c>
      <c r="F185" s="7">
        <v>1990.6666666666665</v>
      </c>
      <c r="G185" s="7">
        <v>716</v>
      </c>
      <c r="H185" s="7">
        <v>9328</v>
      </c>
      <c r="I185" s="7">
        <v>11501.666666666666</v>
      </c>
      <c r="J185" s="6">
        <v>6028</v>
      </c>
      <c r="K185" s="6">
        <v>4032</v>
      </c>
      <c r="L185" s="7">
        <v>2571.6666666666665</v>
      </c>
      <c r="M185" s="6">
        <v>3265</v>
      </c>
      <c r="N185" s="7">
        <v>1646</v>
      </c>
      <c r="O185" s="7">
        <v>440.33333333333331</v>
      </c>
      <c r="P185" s="7">
        <v>194.66666666666666</v>
      </c>
      <c r="Q185" s="7">
        <v>20636</v>
      </c>
      <c r="R185" s="7">
        <v>26986.000000000004</v>
      </c>
      <c r="S185" s="7">
        <v>14927</v>
      </c>
      <c r="T185" s="7">
        <v>8494</v>
      </c>
      <c r="U185" s="7">
        <v>6804.333333333333</v>
      </c>
      <c r="V185" s="6">
        <v>1782</v>
      </c>
      <c r="W185" s="7">
        <v>5077.333333333333</v>
      </c>
      <c r="X185" s="7">
        <v>3954.666666666667</v>
      </c>
      <c r="Y185" s="7">
        <v>19295.333333333332</v>
      </c>
    </row>
    <row r="186" spans="1:25" ht="15.75" x14ac:dyDescent="0.25">
      <c r="A186" s="5">
        <v>43236.291677893518</v>
      </c>
      <c r="B186" s="6">
        <v>28123</v>
      </c>
      <c r="C186" s="6">
        <v>7620</v>
      </c>
      <c r="D186" s="6">
        <v>5041</v>
      </c>
      <c r="E186" s="6">
        <v>2501</v>
      </c>
      <c r="F186" s="6">
        <v>1989.9999999999998</v>
      </c>
      <c r="G186" s="6">
        <v>716</v>
      </c>
      <c r="H186" s="6">
        <v>9313</v>
      </c>
      <c r="I186" s="6">
        <v>11454</v>
      </c>
      <c r="J186" s="6">
        <v>6026</v>
      </c>
      <c r="K186" s="6">
        <v>4014</v>
      </c>
      <c r="L186" s="6">
        <v>2578</v>
      </c>
      <c r="M186" s="6">
        <v>3206</v>
      </c>
      <c r="N186" s="6">
        <v>1653</v>
      </c>
      <c r="O186" s="6">
        <v>441</v>
      </c>
      <c r="P186" s="6">
        <v>192</v>
      </c>
      <c r="Q186" s="6">
        <v>20585</v>
      </c>
      <c r="R186" s="6">
        <v>26966.000000000004</v>
      </c>
      <c r="S186" s="6">
        <v>14925</v>
      </c>
      <c r="T186" s="6">
        <v>8496</v>
      </c>
      <c r="U186" s="6">
        <v>6784.9999999999991</v>
      </c>
      <c r="V186" s="6">
        <v>1907</v>
      </c>
      <c r="W186" s="6">
        <v>5080</v>
      </c>
      <c r="X186" s="6">
        <v>3945.0000000000005</v>
      </c>
      <c r="Y186" s="6">
        <v>19295</v>
      </c>
    </row>
    <row r="187" spans="1:25" ht="15.75" x14ac:dyDescent="0.25">
      <c r="A187" s="5">
        <v>43236.375011284719</v>
      </c>
      <c r="B187" s="7">
        <v>28120</v>
      </c>
      <c r="C187" s="7">
        <v>7617.333333333333</v>
      </c>
      <c r="D187" s="7">
        <v>5036.666666666667</v>
      </c>
      <c r="E187" s="7">
        <v>2503</v>
      </c>
      <c r="F187" s="7">
        <v>1989.6666666666665</v>
      </c>
      <c r="G187" s="7">
        <v>713.66666666666663</v>
      </c>
      <c r="H187" s="7">
        <v>9351.6666666666661</v>
      </c>
      <c r="I187" s="7">
        <v>11444.333333333334</v>
      </c>
      <c r="J187" s="6">
        <v>6026</v>
      </c>
      <c r="K187" s="6">
        <v>3961</v>
      </c>
      <c r="L187" s="7">
        <v>2592.6666666666665</v>
      </c>
      <c r="M187" s="6">
        <v>3126</v>
      </c>
      <c r="N187" s="7">
        <v>1638.6666666666667</v>
      </c>
      <c r="O187" s="7">
        <v>440.33333333333331</v>
      </c>
      <c r="P187" s="7">
        <v>185.33333333333334</v>
      </c>
      <c r="Q187" s="7">
        <v>20631.666666666668</v>
      </c>
      <c r="R187" s="7">
        <v>26967.333333333336</v>
      </c>
      <c r="S187" s="7">
        <v>14920</v>
      </c>
      <c r="T187" s="7">
        <v>8490.6666666666661</v>
      </c>
      <c r="U187" s="7">
        <v>6773.333333333333</v>
      </c>
      <c r="V187" s="6">
        <v>1997</v>
      </c>
      <c r="W187" s="7">
        <v>5076.333333333333</v>
      </c>
      <c r="X187" s="7">
        <v>3940</v>
      </c>
      <c r="Y187" s="7">
        <v>19294.666666666668</v>
      </c>
    </row>
    <row r="188" spans="1:25" ht="15.75" x14ac:dyDescent="0.25">
      <c r="A188" s="5">
        <v>43236.458344675928</v>
      </c>
      <c r="B188" s="7">
        <v>28117</v>
      </c>
      <c r="C188" s="7">
        <v>7614.666666666667</v>
      </c>
      <c r="D188" s="7">
        <v>5032.333333333333</v>
      </c>
      <c r="E188" s="7">
        <v>2505</v>
      </c>
      <c r="F188" s="7">
        <v>1989.3333333333333</v>
      </c>
      <c r="G188" s="7">
        <v>711.33333333333337</v>
      </c>
      <c r="H188" s="7">
        <v>9390.3333333333339</v>
      </c>
      <c r="I188" s="7">
        <v>11434.666666666666</v>
      </c>
      <c r="J188" s="6">
        <v>6186</v>
      </c>
      <c r="K188" s="6">
        <v>3943</v>
      </c>
      <c r="L188" s="7">
        <v>2607.3333333333335</v>
      </c>
      <c r="M188" s="6">
        <v>3307</v>
      </c>
      <c r="N188" s="7">
        <v>1624.3333333333335</v>
      </c>
      <c r="O188" s="7">
        <v>439.66666666666663</v>
      </c>
      <c r="P188" s="7">
        <v>178.66666666666666</v>
      </c>
      <c r="Q188" s="7">
        <v>20678.333333333332</v>
      </c>
      <c r="R188" s="7">
        <v>26968.666666666668</v>
      </c>
      <c r="S188" s="7">
        <v>14915</v>
      </c>
      <c r="T188" s="7">
        <v>8485.3333333333339</v>
      </c>
      <c r="U188" s="7">
        <v>6761.6666666666661</v>
      </c>
      <c r="V188" s="6">
        <v>2005.9999999999998</v>
      </c>
      <c r="W188" s="7">
        <v>5072.666666666667</v>
      </c>
      <c r="X188" s="7">
        <v>3935</v>
      </c>
      <c r="Y188" s="7">
        <v>19294.333333333332</v>
      </c>
    </row>
    <row r="189" spans="1:25" ht="15.75" x14ac:dyDescent="0.25">
      <c r="A189" s="5">
        <v>43236.541678067129</v>
      </c>
      <c r="B189" s="6">
        <v>28114</v>
      </c>
      <c r="C189" s="6">
        <v>7612</v>
      </c>
      <c r="D189" s="6">
        <v>5028</v>
      </c>
      <c r="E189" s="6">
        <v>2507</v>
      </c>
      <c r="F189" s="6">
        <v>1989</v>
      </c>
      <c r="G189" s="6">
        <v>709</v>
      </c>
      <c r="H189" s="6">
        <v>9429</v>
      </c>
      <c r="I189" s="6">
        <v>11425</v>
      </c>
      <c r="J189" s="6">
        <v>6163</v>
      </c>
      <c r="K189" s="6">
        <v>3913.0000000000005</v>
      </c>
      <c r="L189" s="6">
        <v>2622</v>
      </c>
      <c r="M189" s="6">
        <v>3369</v>
      </c>
      <c r="N189" s="6">
        <v>1610.0000000000002</v>
      </c>
      <c r="O189" s="6">
        <v>438.99999999999994</v>
      </c>
      <c r="P189" s="6">
        <v>172</v>
      </c>
      <c r="Q189" s="6">
        <v>20725</v>
      </c>
      <c r="R189" s="6">
        <v>26970</v>
      </c>
      <c r="S189" s="6">
        <v>14910</v>
      </c>
      <c r="T189" s="6">
        <v>8480</v>
      </c>
      <c r="U189" s="6">
        <v>6750</v>
      </c>
      <c r="V189" s="6">
        <v>2005.9999999999998</v>
      </c>
      <c r="W189" s="6">
        <v>5069</v>
      </c>
      <c r="X189" s="6">
        <v>3929.9999999999995</v>
      </c>
      <c r="Y189" s="6">
        <v>19294</v>
      </c>
    </row>
    <row r="190" spans="1:25" ht="15.75" x14ac:dyDescent="0.25">
      <c r="A190" s="5">
        <v>43236.625011458331</v>
      </c>
      <c r="B190" s="7">
        <v>28133.333333333336</v>
      </c>
      <c r="C190" s="7">
        <v>7609.666666666667</v>
      </c>
      <c r="D190" s="7">
        <v>5034.333333333333</v>
      </c>
      <c r="E190" s="7">
        <v>2508</v>
      </c>
      <c r="F190" s="7">
        <v>1988</v>
      </c>
      <c r="G190" s="7">
        <v>715</v>
      </c>
      <c r="H190" s="7">
        <v>9397.3333333333339</v>
      </c>
      <c r="I190" s="7">
        <v>11429.666666666666</v>
      </c>
      <c r="J190" s="6">
        <v>6043</v>
      </c>
      <c r="K190" s="6">
        <v>3897.9999999999995</v>
      </c>
      <c r="L190" s="7">
        <v>2606</v>
      </c>
      <c r="M190" s="6">
        <v>3381</v>
      </c>
      <c r="N190" s="7">
        <v>1600.3333333333335</v>
      </c>
      <c r="O190" s="7">
        <v>438</v>
      </c>
      <c r="P190" s="7">
        <v>183.33333333333334</v>
      </c>
      <c r="Q190" s="7">
        <v>20730.666666666668</v>
      </c>
      <c r="R190" s="7">
        <v>26958</v>
      </c>
      <c r="S190" s="7">
        <v>14912</v>
      </c>
      <c r="T190" s="7">
        <v>8478.3333333333339</v>
      </c>
      <c r="U190" s="7">
        <v>6757.666666666667</v>
      </c>
      <c r="V190" s="6">
        <v>2010.0000000000002</v>
      </c>
      <c r="W190" s="7">
        <v>5076.333333333333</v>
      </c>
      <c r="X190" s="7">
        <v>3930.6666666666665</v>
      </c>
      <c r="Y190" s="7">
        <v>19294</v>
      </c>
    </row>
    <row r="191" spans="1:25" ht="15.75" x14ac:dyDescent="0.25">
      <c r="A191" s="5">
        <v>43236.70834484954</v>
      </c>
      <c r="B191" s="7">
        <v>28152.666666666668</v>
      </c>
      <c r="C191" s="7">
        <v>7607.333333333333</v>
      </c>
      <c r="D191" s="7">
        <v>5040.666666666667</v>
      </c>
      <c r="E191" s="7">
        <v>2509</v>
      </c>
      <c r="F191" s="7">
        <v>1987</v>
      </c>
      <c r="G191" s="7">
        <v>721</v>
      </c>
      <c r="H191" s="7">
        <v>9365.6666666666661</v>
      </c>
      <c r="I191" s="7">
        <v>11434.333333333334</v>
      </c>
      <c r="J191" s="6">
        <v>6026</v>
      </c>
      <c r="K191" s="6">
        <v>3897</v>
      </c>
      <c r="L191" s="7">
        <v>2590</v>
      </c>
      <c r="M191" s="6">
        <v>3385</v>
      </c>
      <c r="N191" s="7">
        <v>1590.6666666666667</v>
      </c>
      <c r="O191" s="7">
        <v>437</v>
      </c>
      <c r="P191" s="7">
        <v>194.66666666666666</v>
      </c>
      <c r="Q191" s="7">
        <v>20736.333333333332</v>
      </c>
      <c r="R191" s="7">
        <v>26945.999999999996</v>
      </c>
      <c r="S191" s="7">
        <v>14914</v>
      </c>
      <c r="T191" s="7">
        <v>8476.6666666666661</v>
      </c>
      <c r="U191" s="7">
        <v>6765.333333333333</v>
      </c>
      <c r="V191" s="6">
        <v>2007.9999999999998</v>
      </c>
      <c r="W191" s="7">
        <v>5083.666666666667</v>
      </c>
      <c r="X191" s="7">
        <v>3931.333333333333</v>
      </c>
      <c r="Y191" s="7">
        <v>19294</v>
      </c>
    </row>
    <row r="192" spans="1:25" ht="15.75" x14ac:dyDescent="0.25">
      <c r="A192" s="5">
        <v>43236.791678240741</v>
      </c>
      <c r="B192" s="6">
        <v>28172.000000000004</v>
      </c>
      <c r="C192" s="6">
        <v>7605</v>
      </c>
      <c r="D192" s="6">
        <v>5047</v>
      </c>
      <c r="E192" s="6">
        <v>2510</v>
      </c>
      <c r="F192" s="6">
        <v>1986</v>
      </c>
      <c r="G192" s="6">
        <v>727</v>
      </c>
      <c r="H192" s="6">
        <v>9334</v>
      </c>
      <c r="I192" s="6">
        <v>11439</v>
      </c>
      <c r="J192" s="6">
        <v>6075</v>
      </c>
      <c r="K192" s="6">
        <v>3970.0000000000005</v>
      </c>
      <c r="L192" s="6">
        <v>2574</v>
      </c>
      <c r="M192" s="6">
        <v>3384.0000000000005</v>
      </c>
      <c r="N192" s="6">
        <v>1581</v>
      </c>
      <c r="O192" s="6">
        <v>436.00000000000006</v>
      </c>
      <c r="P192" s="6">
        <v>206</v>
      </c>
      <c r="Q192" s="6">
        <v>20742</v>
      </c>
      <c r="R192" s="6">
        <v>26933.999999999996</v>
      </c>
      <c r="S192" s="6">
        <v>14916</v>
      </c>
      <c r="T192" s="6">
        <v>8475</v>
      </c>
      <c r="U192" s="6">
        <v>6773</v>
      </c>
      <c r="V192" s="6">
        <v>2007</v>
      </c>
      <c r="W192" s="6">
        <v>5091</v>
      </c>
      <c r="X192" s="6">
        <v>3932</v>
      </c>
      <c r="Y192" s="6">
        <v>19294</v>
      </c>
    </row>
    <row r="193" spans="1:25" ht="15.75" x14ac:dyDescent="0.25">
      <c r="A193" s="5">
        <v>43236.875011631942</v>
      </c>
      <c r="B193" s="7">
        <v>28187.000000000004</v>
      </c>
      <c r="C193" s="7">
        <v>7604.333333333333</v>
      </c>
      <c r="D193" s="7">
        <v>5043.333333333333</v>
      </c>
      <c r="E193" s="7">
        <v>2507</v>
      </c>
      <c r="F193" s="7">
        <v>1985.6666666666667</v>
      </c>
      <c r="G193" s="7">
        <v>729.66666666666663</v>
      </c>
      <c r="H193" s="7">
        <v>9334</v>
      </c>
      <c r="I193" s="7">
        <v>11475.333333333334</v>
      </c>
      <c r="J193" s="7">
        <v>6067</v>
      </c>
      <c r="K193" s="7">
        <v>3959.3333333333339</v>
      </c>
      <c r="L193" s="7">
        <v>2567.6666666666665</v>
      </c>
      <c r="M193" s="7">
        <v>3383.0000000000005</v>
      </c>
      <c r="N193" s="7">
        <v>1603</v>
      </c>
      <c r="O193" s="7">
        <v>435.66666666666669</v>
      </c>
      <c r="P193" s="7">
        <v>208.66666666666666</v>
      </c>
      <c r="Q193" s="7">
        <v>20707.333333333332</v>
      </c>
      <c r="R193" s="7">
        <v>26942.666666666664</v>
      </c>
      <c r="S193" s="7">
        <v>14915.666666666666</v>
      </c>
      <c r="T193" s="7">
        <v>8482</v>
      </c>
      <c r="U193" s="7">
        <v>6777.666666666667</v>
      </c>
      <c r="V193" s="7">
        <v>1973</v>
      </c>
      <c r="W193" s="7">
        <v>5088.5</v>
      </c>
      <c r="X193" s="7">
        <v>3936.6666666666665</v>
      </c>
      <c r="Y193" s="7">
        <v>19293.666666666668</v>
      </c>
    </row>
    <row r="194" spans="1:25" ht="15.75" x14ac:dyDescent="0.25">
      <c r="A194" s="5">
        <v>43236.958345023151</v>
      </c>
      <c r="B194" s="7">
        <v>28202</v>
      </c>
      <c r="C194" s="7">
        <v>7603.666666666667</v>
      </c>
      <c r="D194" s="7">
        <v>5039.666666666667</v>
      </c>
      <c r="E194" s="7">
        <v>2504</v>
      </c>
      <c r="F194" s="7">
        <v>1985.3333333333335</v>
      </c>
      <c r="G194" s="7">
        <v>732.33333333333337</v>
      </c>
      <c r="H194" s="7">
        <v>9334</v>
      </c>
      <c r="I194" s="7">
        <v>11511.666666666666</v>
      </c>
      <c r="J194" s="7">
        <v>6059</v>
      </c>
      <c r="K194" s="7">
        <v>3948.666666666667</v>
      </c>
      <c r="L194" s="7">
        <v>2561.3333333333335</v>
      </c>
      <c r="M194" s="7">
        <v>3382</v>
      </c>
      <c r="N194" s="7">
        <v>1625</v>
      </c>
      <c r="O194" s="7">
        <v>435.33333333333331</v>
      </c>
      <c r="P194" s="7">
        <v>211.33333333333334</v>
      </c>
      <c r="Q194" s="7">
        <v>20672.666666666668</v>
      </c>
      <c r="R194" s="7">
        <v>26951.333333333336</v>
      </c>
      <c r="S194" s="7">
        <v>14915.333333333334</v>
      </c>
      <c r="T194" s="7">
        <v>8489</v>
      </c>
      <c r="U194" s="7">
        <v>6782.333333333333</v>
      </c>
      <c r="V194" s="7">
        <v>1939</v>
      </c>
      <c r="W194" s="7">
        <v>5086</v>
      </c>
      <c r="X194" s="7">
        <v>3941.3333333333335</v>
      </c>
      <c r="Y194" s="7">
        <v>19293.333333333332</v>
      </c>
    </row>
    <row r="195" spans="1:25" ht="15.75" x14ac:dyDescent="0.25">
      <c r="A195" s="5">
        <v>43237.041678414353</v>
      </c>
      <c r="B195" s="6">
        <v>28217</v>
      </c>
      <c r="C195" s="6">
        <v>7603</v>
      </c>
      <c r="D195" s="6">
        <v>5036</v>
      </c>
      <c r="E195" s="6">
        <v>2501</v>
      </c>
      <c r="F195" s="6">
        <v>1985.0000000000002</v>
      </c>
      <c r="G195" s="6">
        <v>735</v>
      </c>
      <c r="H195" s="6">
        <v>9334</v>
      </c>
      <c r="I195" s="6">
        <v>11548</v>
      </c>
      <c r="J195" s="6">
        <v>6051</v>
      </c>
      <c r="K195" s="6">
        <v>3938.0000000000005</v>
      </c>
      <c r="L195" s="6">
        <v>2555</v>
      </c>
      <c r="M195" s="6">
        <v>3381</v>
      </c>
      <c r="N195" s="6">
        <v>1647</v>
      </c>
      <c r="O195" s="6">
        <v>434.99999999999994</v>
      </c>
      <c r="P195" s="6">
        <v>214</v>
      </c>
      <c r="Q195" s="6">
        <v>20638</v>
      </c>
      <c r="R195" s="6">
        <v>26960.000000000004</v>
      </c>
      <c r="S195" s="6">
        <v>14915</v>
      </c>
      <c r="T195" s="6">
        <v>8496</v>
      </c>
      <c r="U195" s="6">
        <v>6787</v>
      </c>
      <c r="V195" s="6">
        <v>1905</v>
      </c>
      <c r="W195" s="7">
        <v>5083.5</v>
      </c>
      <c r="X195" s="6">
        <v>3946</v>
      </c>
      <c r="Y195" s="6">
        <v>19293</v>
      </c>
    </row>
    <row r="196" spans="1:25" ht="15.75" x14ac:dyDescent="0.25">
      <c r="A196" s="5">
        <v>43237.125011805554</v>
      </c>
      <c r="B196" s="7">
        <v>28208</v>
      </c>
      <c r="C196" s="7">
        <v>7614</v>
      </c>
      <c r="D196" s="7">
        <v>5033</v>
      </c>
      <c r="E196" s="7">
        <v>2497</v>
      </c>
      <c r="F196" s="7">
        <v>1984.6666666666667</v>
      </c>
      <c r="G196" s="7">
        <v>732</v>
      </c>
      <c r="H196" s="7">
        <v>9325</v>
      </c>
      <c r="I196" s="7">
        <v>11555.666666666666</v>
      </c>
      <c r="J196" s="6">
        <v>6043</v>
      </c>
      <c r="K196" s="6">
        <v>3996</v>
      </c>
      <c r="L196" s="7">
        <v>2565.3333333333335</v>
      </c>
      <c r="M196" s="6">
        <v>3406</v>
      </c>
      <c r="N196" s="7">
        <v>1641.3333333333333</v>
      </c>
      <c r="O196" s="7">
        <v>434.99999999999994</v>
      </c>
      <c r="P196" s="7">
        <v>208.66666666666666</v>
      </c>
      <c r="Q196" s="7">
        <v>20620.666666666668</v>
      </c>
      <c r="R196" s="7">
        <v>26972.333333333336</v>
      </c>
      <c r="S196" s="7">
        <v>14913.666666666668</v>
      </c>
      <c r="T196" s="7">
        <v>8495.6666666666661</v>
      </c>
      <c r="U196" s="7">
        <v>6773.333333333333</v>
      </c>
      <c r="V196" s="7">
        <v>1890</v>
      </c>
      <c r="W196" s="7">
        <v>5081</v>
      </c>
      <c r="X196" s="7">
        <v>3941</v>
      </c>
      <c r="Y196" s="7">
        <v>19292.333333333332</v>
      </c>
    </row>
    <row r="197" spans="1:25" ht="15.75" x14ac:dyDescent="0.25">
      <c r="A197" s="5">
        <v>43237.208345196763</v>
      </c>
      <c r="B197" s="7">
        <v>28198.999999999996</v>
      </c>
      <c r="C197" s="7">
        <v>7625</v>
      </c>
      <c r="D197" s="7">
        <v>5030</v>
      </c>
      <c r="E197" s="7">
        <v>2493</v>
      </c>
      <c r="F197" s="7">
        <v>1984.3333333333335</v>
      </c>
      <c r="G197" s="7">
        <v>729</v>
      </c>
      <c r="H197" s="7">
        <v>9316</v>
      </c>
      <c r="I197" s="7">
        <v>11563.333333333334</v>
      </c>
      <c r="J197" s="6">
        <v>6033</v>
      </c>
      <c r="K197" s="6">
        <v>4027.0000000000005</v>
      </c>
      <c r="L197" s="7">
        <v>2575.6666666666665</v>
      </c>
      <c r="M197" s="6">
        <v>3372.9999999999995</v>
      </c>
      <c r="N197" s="7">
        <v>1635.6666666666667</v>
      </c>
      <c r="O197" s="7">
        <v>434.99999999999994</v>
      </c>
      <c r="P197" s="7">
        <v>203.33333333333334</v>
      </c>
      <c r="Q197" s="7">
        <v>20603.333333333332</v>
      </c>
      <c r="R197" s="7">
        <v>26984.666666666672</v>
      </c>
      <c r="S197" s="7">
        <v>14912.333333333334</v>
      </c>
      <c r="T197" s="7">
        <v>8495.3333333333339</v>
      </c>
      <c r="U197" s="7">
        <v>6759.6666666666661</v>
      </c>
      <c r="V197" s="7">
        <v>1875.0000000000002</v>
      </c>
      <c r="W197" s="7">
        <v>5078.5</v>
      </c>
      <c r="X197" s="7">
        <v>3936</v>
      </c>
      <c r="Y197" s="7">
        <v>19291.666666666668</v>
      </c>
    </row>
    <row r="198" spans="1:25" ht="15.75" x14ac:dyDescent="0.25">
      <c r="A198" s="5">
        <v>43237.291678587964</v>
      </c>
      <c r="B198" s="6">
        <v>28189.999999999996</v>
      </c>
      <c r="C198" s="6">
        <v>7636</v>
      </c>
      <c r="D198" s="6">
        <v>5027</v>
      </c>
      <c r="E198" s="6">
        <v>2489</v>
      </c>
      <c r="F198" s="6">
        <v>1984</v>
      </c>
      <c r="G198" s="6">
        <v>726</v>
      </c>
      <c r="H198" s="6">
        <v>9307</v>
      </c>
      <c r="I198" s="6">
        <v>11571</v>
      </c>
      <c r="J198" s="6">
        <v>6024</v>
      </c>
      <c r="K198" s="6">
        <v>4002.0000000000005</v>
      </c>
      <c r="L198" s="6">
        <v>2586</v>
      </c>
      <c r="M198" s="6">
        <v>3211.9999999999995</v>
      </c>
      <c r="N198" s="6">
        <v>1630</v>
      </c>
      <c r="O198" s="6">
        <v>434.99999999999994</v>
      </c>
      <c r="P198" s="6">
        <v>198</v>
      </c>
      <c r="Q198" s="6">
        <v>20586</v>
      </c>
      <c r="R198" s="6">
        <v>26997.000000000004</v>
      </c>
      <c r="S198" s="6">
        <v>14911.000000000002</v>
      </c>
      <c r="T198" s="6">
        <v>8495</v>
      </c>
      <c r="U198" s="6">
        <v>6745.9999999999991</v>
      </c>
      <c r="V198" s="6">
        <v>1860.0000000000002</v>
      </c>
      <c r="W198" s="6">
        <v>5076</v>
      </c>
      <c r="X198" s="6">
        <v>3931</v>
      </c>
      <c r="Y198" s="6">
        <v>19291</v>
      </c>
    </row>
    <row r="199" spans="1:25" ht="15.75" x14ac:dyDescent="0.25">
      <c r="A199" s="5">
        <v>43237.375011979166</v>
      </c>
      <c r="B199" s="7">
        <v>28173.333333333328</v>
      </c>
      <c r="C199" s="7">
        <v>7627.666666666667</v>
      </c>
      <c r="D199" s="7">
        <v>5029.333333333333</v>
      </c>
      <c r="E199" s="7">
        <v>2488</v>
      </c>
      <c r="F199" s="7">
        <v>1983.6666666666665</v>
      </c>
      <c r="G199" s="7">
        <v>721.33333333333337</v>
      </c>
      <c r="H199" s="7">
        <v>9346</v>
      </c>
      <c r="I199" s="7">
        <v>11571.666666666666</v>
      </c>
      <c r="J199" s="6">
        <v>6010</v>
      </c>
      <c r="K199" s="6">
        <v>3964</v>
      </c>
      <c r="L199" s="7">
        <v>2596.6666666666665</v>
      </c>
      <c r="M199" s="6">
        <v>3149</v>
      </c>
      <c r="N199" s="7">
        <v>1623.3333333333335</v>
      </c>
      <c r="O199" s="7">
        <v>433.33333333333331</v>
      </c>
      <c r="P199" s="7">
        <v>190</v>
      </c>
      <c r="Q199" s="7">
        <v>20620.666666666668</v>
      </c>
      <c r="R199" s="7">
        <v>26996.333333333336</v>
      </c>
      <c r="S199" s="7">
        <v>14911.333333333334</v>
      </c>
      <c r="T199" s="7">
        <v>8488.6666666666661</v>
      </c>
      <c r="U199" s="7">
        <v>6743.333333333333</v>
      </c>
      <c r="V199" s="6">
        <v>1998</v>
      </c>
      <c r="W199" s="7">
        <v>5071</v>
      </c>
      <c r="X199" s="7">
        <v>3929</v>
      </c>
      <c r="Y199" s="7">
        <v>19290.333333333332</v>
      </c>
    </row>
    <row r="200" spans="1:25" ht="15.75" x14ac:dyDescent="0.25">
      <c r="A200" s="5">
        <v>43237.458345370367</v>
      </c>
      <c r="B200" s="7">
        <v>28156.666666666664</v>
      </c>
      <c r="C200" s="7">
        <v>7619.333333333333</v>
      </c>
      <c r="D200" s="7">
        <v>5031.666666666667</v>
      </c>
      <c r="E200" s="7">
        <v>2487</v>
      </c>
      <c r="F200" s="7">
        <v>1983.3333333333333</v>
      </c>
      <c r="G200" s="7">
        <v>716.66666666666663</v>
      </c>
      <c r="H200" s="7">
        <v>9385</v>
      </c>
      <c r="I200" s="7">
        <v>11572.333333333334</v>
      </c>
      <c r="J200" s="6">
        <v>6150</v>
      </c>
      <c r="K200" s="6">
        <v>3928</v>
      </c>
      <c r="L200" s="7">
        <v>2607.3333333333335</v>
      </c>
      <c r="M200" s="6">
        <v>3219</v>
      </c>
      <c r="N200" s="7">
        <v>1616.6666666666667</v>
      </c>
      <c r="O200" s="7">
        <v>431.66666666666663</v>
      </c>
      <c r="P200" s="7">
        <v>182</v>
      </c>
      <c r="Q200" s="7">
        <v>20655.333333333332</v>
      </c>
      <c r="R200" s="7">
        <v>26995.666666666668</v>
      </c>
      <c r="S200" s="7">
        <v>14911.666666666668</v>
      </c>
      <c r="T200" s="7">
        <v>8482.3333333333339</v>
      </c>
      <c r="U200" s="7">
        <v>6740.6666666666661</v>
      </c>
      <c r="V200" s="6">
        <v>2007.9999999999998</v>
      </c>
      <c r="W200" s="7">
        <v>5066</v>
      </c>
      <c r="X200" s="7">
        <v>3927</v>
      </c>
      <c r="Y200" s="7">
        <v>19289.666666666668</v>
      </c>
    </row>
    <row r="201" spans="1:25" ht="15.75" x14ac:dyDescent="0.25">
      <c r="A201" s="5">
        <v>43237.541678761576</v>
      </c>
      <c r="B201" s="6">
        <v>28139.999999999996</v>
      </c>
      <c r="C201" s="6">
        <v>7611</v>
      </c>
      <c r="D201" s="6">
        <v>5034</v>
      </c>
      <c r="E201" s="6">
        <v>2486</v>
      </c>
      <c r="F201" s="6">
        <v>1982.9999999999998</v>
      </c>
      <c r="G201" s="6">
        <v>712</v>
      </c>
      <c r="H201" s="6">
        <v>9424</v>
      </c>
      <c r="I201" s="6">
        <v>11573</v>
      </c>
      <c r="J201" s="6">
        <v>6163</v>
      </c>
      <c r="K201" s="6">
        <v>3910</v>
      </c>
      <c r="L201" s="6">
        <v>2618</v>
      </c>
      <c r="M201" s="6">
        <v>3361</v>
      </c>
      <c r="N201" s="6">
        <v>1610.0000000000002</v>
      </c>
      <c r="O201" s="6">
        <v>430</v>
      </c>
      <c r="P201" s="6">
        <v>174</v>
      </c>
      <c r="Q201" s="6">
        <v>20690</v>
      </c>
      <c r="R201" s="6">
        <v>26995</v>
      </c>
      <c r="S201" s="6">
        <v>14912</v>
      </c>
      <c r="T201" s="6">
        <v>8476</v>
      </c>
      <c r="U201" s="6">
        <v>6738</v>
      </c>
      <c r="V201" s="6">
        <v>2007.9999999999998</v>
      </c>
      <c r="W201" s="6">
        <v>5061</v>
      </c>
      <c r="X201" s="6">
        <v>3925</v>
      </c>
      <c r="Y201" s="6">
        <v>19289</v>
      </c>
    </row>
    <row r="202" spans="1:25" ht="15.75" x14ac:dyDescent="0.25">
      <c r="A202" s="5">
        <v>43237.625012152777</v>
      </c>
      <c r="B202" s="7">
        <v>28159</v>
      </c>
      <c r="C202" s="7">
        <v>7612.3333333333339</v>
      </c>
      <c r="D202" s="7">
        <v>5040.333333333333</v>
      </c>
      <c r="E202" s="7">
        <v>2485</v>
      </c>
      <c r="F202" s="7">
        <v>1982.6666666666665</v>
      </c>
      <c r="G202" s="7">
        <v>714.66666666666663</v>
      </c>
      <c r="H202" s="7">
        <v>9392</v>
      </c>
      <c r="I202" s="7">
        <v>11578</v>
      </c>
      <c r="J202" s="6">
        <v>6041</v>
      </c>
      <c r="K202" s="6">
        <v>3897.9999999999995</v>
      </c>
      <c r="L202" s="7">
        <v>2604.3333333333335</v>
      </c>
      <c r="M202" s="6">
        <v>3384.0000000000005</v>
      </c>
      <c r="N202" s="7">
        <v>1592.6666666666667</v>
      </c>
      <c r="O202" s="7">
        <v>428.33333333333331</v>
      </c>
      <c r="P202" s="7">
        <v>180.66666666666666</v>
      </c>
      <c r="Q202" s="7">
        <v>20707.333333333332</v>
      </c>
      <c r="R202" s="7">
        <v>26999</v>
      </c>
      <c r="S202" s="7">
        <v>14911.333333333334</v>
      </c>
      <c r="T202" s="7">
        <v>8475.6666666666661</v>
      </c>
      <c r="U202" s="7">
        <v>6742</v>
      </c>
      <c r="V202" s="6">
        <v>2007.9999999999998</v>
      </c>
      <c r="W202" s="7">
        <v>5058.333333333333</v>
      </c>
      <c r="X202" s="7">
        <v>3928</v>
      </c>
      <c r="Y202" s="7">
        <v>19292</v>
      </c>
    </row>
    <row r="203" spans="1:25" ht="15.75" x14ac:dyDescent="0.25">
      <c r="A203" s="5">
        <v>43237.708345543979</v>
      </c>
      <c r="B203" s="7">
        <v>28178</v>
      </c>
      <c r="C203" s="7">
        <v>7613.666666666667</v>
      </c>
      <c r="D203" s="7">
        <v>5046.666666666667</v>
      </c>
      <c r="E203" s="7">
        <v>2484</v>
      </c>
      <c r="F203" s="7">
        <v>1982.3333333333333</v>
      </c>
      <c r="G203" s="7">
        <v>717.33333333333337</v>
      </c>
      <c r="H203" s="7">
        <v>9360</v>
      </c>
      <c r="I203" s="7">
        <v>11583</v>
      </c>
      <c r="J203" s="6">
        <v>6026</v>
      </c>
      <c r="K203" s="6">
        <v>3894</v>
      </c>
      <c r="L203" s="7">
        <v>2590.6666666666665</v>
      </c>
      <c r="M203" s="6">
        <v>3388.0000000000005</v>
      </c>
      <c r="N203" s="7">
        <v>1575.3333333333335</v>
      </c>
      <c r="O203" s="7">
        <v>426.66666666666669</v>
      </c>
      <c r="P203" s="7">
        <v>187.33333333333334</v>
      </c>
      <c r="Q203" s="7">
        <v>20724.666666666668</v>
      </c>
      <c r="R203" s="7">
        <v>27003</v>
      </c>
      <c r="S203" s="7">
        <v>14910.666666666666</v>
      </c>
      <c r="T203" s="7">
        <v>8475.3333333333339</v>
      </c>
      <c r="U203" s="7">
        <v>6746</v>
      </c>
      <c r="V203" s="6">
        <v>2009</v>
      </c>
      <c r="W203" s="7">
        <v>5055.666666666667</v>
      </c>
      <c r="X203" s="7">
        <v>3931.0000000000005</v>
      </c>
      <c r="Y203" s="7">
        <v>19295</v>
      </c>
    </row>
    <row r="204" spans="1:25" ht="15.75" x14ac:dyDescent="0.25">
      <c r="A204" s="5">
        <v>43237.791678935188</v>
      </c>
      <c r="B204" s="6">
        <v>28197.000000000004</v>
      </c>
      <c r="C204" s="6">
        <v>7615.0000000000009</v>
      </c>
      <c r="D204" s="6">
        <v>5053</v>
      </c>
      <c r="E204" s="6">
        <v>2483</v>
      </c>
      <c r="F204" s="6">
        <v>1982</v>
      </c>
      <c r="G204" s="6">
        <v>720</v>
      </c>
      <c r="H204" s="6">
        <v>9328</v>
      </c>
      <c r="I204" s="6">
        <v>11588</v>
      </c>
      <c r="J204" s="6">
        <v>6026</v>
      </c>
      <c r="K204" s="6">
        <v>3968</v>
      </c>
      <c r="L204" s="6">
        <v>2577</v>
      </c>
      <c r="M204" s="6">
        <v>3389</v>
      </c>
      <c r="N204" s="6">
        <v>1558</v>
      </c>
      <c r="O204" s="6">
        <v>425</v>
      </c>
      <c r="P204" s="6">
        <v>194</v>
      </c>
      <c r="Q204" s="6">
        <v>20742</v>
      </c>
      <c r="R204" s="6">
        <v>27007</v>
      </c>
      <c r="S204" s="6">
        <v>14910</v>
      </c>
      <c r="T204" s="6">
        <v>8475</v>
      </c>
      <c r="U204" s="6">
        <v>6750</v>
      </c>
      <c r="V204" s="6">
        <v>2009</v>
      </c>
      <c r="W204" s="6">
        <v>5053</v>
      </c>
      <c r="X204" s="6">
        <v>3934.0000000000005</v>
      </c>
      <c r="Y204" s="6">
        <v>19298</v>
      </c>
    </row>
    <row r="205" spans="1:25" ht="15.75" x14ac:dyDescent="0.25">
      <c r="A205" s="5">
        <v>43237.875012326389</v>
      </c>
      <c r="B205" s="7">
        <v>28211.666666666672</v>
      </c>
      <c r="C205" s="7">
        <v>7621.666666666667</v>
      </c>
      <c r="D205" s="7">
        <v>5046.666666666667</v>
      </c>
      <c r="E205" s="7">
        <v>2481.3333333333335</v>
      </c>
      <c r="F205" s="7">
        <v>1981.3333333333333</v>
      </c>
      <c r="G205" s="7">
        <v>716.66666666666663</v>
      </c>
      <c r="H205" s="7">
        <v>9322</v>
      </c>
      <c r="I205" s="7">
        <v>11586.333333333334</v>
      </c>
      <c r="J205" s="7">
        <v>6030.666666666667</v>
      </c>
      <c r="K205" s="7">
        <v>3955.6666666666665</v>
      </c>
      <c r="L205" s="7">
        <v>2569.3333333333335</v>
      </c>
      <c r="M205" s="7">
        <v>3389.3333333333335</v>
      </c>
      <c r="N205" s="7">
        <v>1587</v>
      </c>
      <c r="O205" s="7">
        <v>425</v>
      </c>
      <c r="P205" s="7">
        <v>201.33333333333334</v>
      </c>
      <c r="Q205" s="7">
        <v>20695</v>
      </c>
      <c r="R205" s="7">
        <v>27010.666666666668</v>
      </c>
      <c r="S205" s="7">
        <v>14909.666666666666</v>
      </c>
      <c r="T205" s="7">
        <v>8480</v>
      </c>
      <c r="U205" s="7">
        <v>6771.666666666667</v>
      </c>
      <c r="V205" s="7">
        <v>2006.6666666666667</v>
      </c>
      <c r="W205" s="7">
        <v>5061.333333333333</v>
      </c>
      <c r="X205" s="7">
        <v>3937.666666666667</v>
      </c>
      <c r="Y205" s="7">
        <v>19299.666666666668</v>
      </c>
    </row>
    <row r="206" spans="1:25" ht="15.75" x14ac:dyDescent="0.25">
      <c r="A206" s="5">
        <v>43237.95834571759</v>
      </c>
      <c r="B206" s="7">
        <v>28226.333333333336</v>
      </c>
      <c r="C206" s="7">
        <v>7628.333333333333</v>
      </c>
      <c r="D206" s="7">
        <v>5040.333333333333</v>
      </c>
      <c r="E206" s="7">
        <v>2479.6666666666665</v>
      </c>
      <c r="F206" s="7">
        <v>1980.6666666666667</v>
      </c>
      <c r="G206" s="7">
        <v>713.33333333333337</v>
      </c>
      <c r="H206" s="7">
        <v>9316</v>
      </c>
      <c r="I206" s="7">
        <v>11584.666666666666</v>
      </c>
      <c r="J206" s="7">
        <v>6035.333333333333</v>
      </c>
      <c r="K206" s="7">
        <v>3943.3333333333335</v>
      </c>
      <c r="L206" s="7">
        <v>2561.6666666666665</v>
      </c>
      <c r="M206" s="7">
        <v>3389.6666666666665</v>
      </c>
      <c r="N206" s="7">
        <v>1616</v>
      </c>
      <c r="O206" s="7">
        <v>425</v>
      </c>
      <c r="P206" s="7">
        <v>208.66666666666666</v>
      </c>
      <c r="Q206" s="7">
        <v>20648</v>
      </c>
      <c r="R206" s="7">
        <v>27014.333333333332</v>
      </c>
      <c r="S206" s="7">
        <v>14909.333333333334</v>
      </c>
      <c r="T206" s="7">
        <v>8485</v>
      </c>
      <c r="U206" s="7">
        <v>6793.3333333333339</v>
      </c>
      <c r="V206" s="7">
        <v>2004.3333333333333</v>
      </c>
      <c r="W206" s="7">
        <v>5069.666666666667</v>
      </c>
      <c r="X206" s="7">
        <v>3941.3333333333339</v>
      </c>
      <c r="Y206" s="7">
        <v>19301.333333333332</v>
      </c>
    </row>
    <row r="207" spans="1:25" ht="15.75" x14ac:dyDescent="0.25">
      <c r="A207" s="5">
        <v>43238.041679108799</v>
      </c>
      <c r="B207" s="6">
        <v>28241.000000000004</v>
      </c>
      <c r="C207" s="6">
        <v>7634.9999999999991</v>
      </c>
      <c r="D207" s="6">
        <v>5034</v>
      </c>
      <c r="E207" s="6">
        <v>2478</v>
      </c>
      <c r="F207" s="6">
        <v>1980</v>
      </c>
      <c r="G207" s="6">
        <v>710</v>
      </c>
      <c r="H207" s="7">
        <v>9310</v>
      </c>
      <c r="I207" s="6">
        <v>11583</v>
      </c>
      <c r="J207" s="6">
        <v>6040</v>
      </c>
      <c r="K207" s="6">
        <v>3931</v>
      </c>
      <c r="L207" s="6">
        <v>2554</v>
      </c>
      <c r="M207" s="6">
        <v>3390</v>
      </c>
      <c r="N207" s="6">
        <v>1645</v>
      </c>
      <c r="O207" s="6">
        <v>425</v>
      </c>
      <c r="P207" s="6">
        <v>216</v>
      </c>
      <c r="Q207" s="6">
        <v>20601</v>
      </c>
      <c r="R207" s="6">
        <v>27018</v>
      </c>
      <c r="S207" s="6">
        <v>14909</v>
      </c>
      <c r="T207" s="6">
        <v>8490</v>
      </c>
      <c r="U207" s="6">
        <v>6815.0000000000009</v>
      </c>
      <c r="V207" s="6">
        <v>2002</v>
      </c>
      <c r="W207" s="6">
        <v>5078</v>
      </c>
      <c r="X207" s="6">
        <v>3945.0000000000005</v>
      </c>
      <c r="Y207" s="6">
        <v>19303</v>
      </c>
    </row>
    <row r="208" spans="1:25" ht="15.75" x14ac:dyDescent="0.25">
      <c r="A208" s="5">
        <v>43238.125012500001</v>
      </c>
      <c r="B208" s="7">
        <v>28225.666666666668</v>
      </c>
      <c r="C208" s="7">
        <v>7635.6666666666661</v>
      </c>
      <c r="D208" s="7">
        <v>5034</v>
      </c>
      <c r="E208" s="7">
        <v>2481</v>
      </c>
      <c r="F208" s="7">
        <v>1980</v>
      </c>
      <c r="G208" s="7">
        <v>714.33333333333337</v>
      </c>
      <c r="H208" s="7">
        <v>9304</v>
      </c>
      <c r="I208" s="7">
        <v>11551.666666666666</v>
      </c>
      <c r="J208" s="6">
        <v>6026</v>
      </c>
      <c r="K208" s="6">
        <v>3986.9999999999995</v>
      </c>
      <c r="L208" s="7">
        <v>2564</v>
      </c>
      <c r="M208" s="6">
        <v>3397.9999999999995</v>
      </c>
      <c r="N208" s="7">
        <v>1645</v>
      </c>
      <c r="O208" s="7">
        <v>424.33333333333337</v>
      </c>
      <c r="P208" s="7">
        <v>210.66666666666666</v>
      </c>
      <c r="Q208" s="7">
        <v>20594</v>
      </c>
      <c r="R208" s="7">
        <v>27041.333333333332</v>
      </c>
      <c r="S208" s="7">
        <v>14908.666666666668</v>
      </c>
      <c r="T208" s="7">
        <v>8491.3333333333339</v>
      </c>
      <c r="U208" s="7">
        <v>6792.666666666667</v>
      </c>
      <c r="V208" s="6">
        <v>1843</v>
      </c>
      <c r="W208" s="7">
        <v>5077.666666666667</v>
      </c>
      <c r="X208" s="7">
        <v>3940</v>
      </c>
      <c r="Y208" s="7">
        <v>19304.333333333332</v>
      </c>
    </row>
    <row r="209" spans="1:25" ht="15.75" x14ac:dyDescent="0.25">
      <c r="A209" s="5">
        <v>43238.208345891202</v>
      </c>
      <c r="B209" s="7">
        <v>28210.333333333336</v>
      </c>
      <c r="C209" s="7">
        <v>7636.333333333333</v>
      </c>
      <c r="D209" s="7">
        <v>5034</v>
      </c>
      <c r="E209" s="7">
        <v>2484</v>
      </c>
      <c r="F209" s="7">
        <v>1980</v>
      </c>
      <c r="G209" s="7">
        <v>718.66666666666663</v>
      </c>
      <c r="H209" s="7">
        <v>9298</v>
      </c>
      <c r="I209" s="7">
        <v>11520.333333333334</v>
      </c>
      <c r="J209" s="6">
        <v>6018</v>
      </c>
      <c r="K209" s="6">
        <v>4021</v>
      </c>
      <c r="L209" s="7">
        <v>2574</v>
      </c>
      <c r="M209" s="6">
        <v>3402.0000000000005</v>
      </c>
      <c r="N209" s="7">
        <v>1645</v>
      </c>
      <c r="O209" s="7">
        <v>423.66666666666669</v>
      </c>
      <c r="P209" s="7">
        <v>205.33333333333334</v>
      </c>
      <c r="Q209" s="7">
        <v>20587</v>
      </c>
      <c r="R209" s="7">
        <v>27064.666666666668</v>
      </c>
      <c r="S209" s="7">
        <v>14908.333333333334</v>
      </c>
      <c r="T209" s="7">
        <v>8492.6666666666661</v>
      </c>
      <c r="U209" s="7">
        <v>6770.3333333333339</v>
      </c>
      <c r="V209" s="6">
        <v>1786</v>
      </c>
      <c r="W209" s="7">
        <v>5077.333333333333</v>
      </c>
      <c r="X209" s="7">
        <v>3935</v>
      </c>
      <c r="Y209" s="7">
        <v>19305.666666666668</v>
      </c>
    </row>
    <row r="210" spans="1:25" ht="15.75" x14ac:dyDescent="0.25">
      <c r="A210" s="5">
        <v>43238.291679282411</v>
      </c>
      <c r="B210" s="6">
        <v>28195</v>
      </c>
      <c r="C210" s="6">
        <v>7637</v>
      </c>
      <c r="D210" s="6">
        <v>5034</v>
      </c>
      <c r="E210" s="6">
        <v>2487</v>
      </c>
      <c r="F210" s="6">
        <v>1980</v>
      </c>
      <c r="G210" s="6">
        <v>723</v>
      </c>
      <c r="H210" s="6">
        <v>9292</v>
      </c>
      <c r="I210" s="6">
        <v>11489</v>
      </c>
      <c r="J210" s="6">
        <v>6015</v>
      </c>
      <c r="K210" s="6">
        <v>3990</v>
      </c>
      <c r="L210" s="6">
        <v>2584</v>
      </c>
      <c r="M210" s="6">
        <v>3378</v>
      </c>
      <c r="N210" s="6">
        <v>1645</v>
      </c>
      <c r="O210" s="6">
        <v>423.00000000000006</v>
      </c>
      <c r="P210" s="6">
        <v>200</v>
      </c>
      <c r="Q210" s="6">
        <v>20580</v>
      </c>
      <c r="R210" s="6">
        <v>27088</v>
      </c>
      <c r="S210" s="6">
        <v>14908.000000000002</v>
      </c>
      <c r="T210" s="6">
        <v>8494</v>
      </c>
      <c r="U210" s="6">
        <v>6748</v>
      </c>
      <c r="V210" s="6">
        <v>1786</v>
      </c>
      <c r="W210" s="6">
        <v>5077</v>
      </c>
      <c r="X210" s="6">
        <v>3929.9999999999995</v>
      </c>
      <c r="Y210" s="6">
        <v>19307</v>
      </c>
    </row>
    <row r="211" spans="1:25" ht="15.75" x14ac:dyDescent="0.25">
      <c r="A211" s="5">
        <v>43238.375012673612</v>
      </c>
      <c r="B211" s="7">
        <v>28196.333333333332</v>
      </c>
      <c r="C211" s="7">
        <v>7633.3333333333339</v>
      </c>
      <c r="D211" s="7">
        <v>5042.666666666667</v>
      </c>
      <c r="E211" s="7">
        <v>2490</v>
      </c>
      <c r="F211" s="7">
        <v>1979.6666666666667</v>
      </c>
      <c r="G211" s="7">
        <v>720.33333333333337</v>
      </c>
      <c r="H211" s="7">
        <v>9328.3333333333339</v>
      </c>
      <c r="I211" s="7">
        <v>11463.666666666666</v>
      </c>
      <c r="J211" s="6">
        <v>6085</v>
      </c>
      <c r="K211" s="6">
        <v>3958</v>
      </c>
      <c r="L211" s="7">
        <v>2592</v>
      </c>
      <c r="M211" s="6">
        <v>3372.9999999999995</v>
      </c>
      <c r="N211" s="7">
        <v>1647</v>
      </c>
      <c r="O211" s="7">
        <v>423.00000000000006</v>
      </c>
      <c r="P211" s="7">
        <v>190.66666666666666</v>
      </c>
      <c r="Q211" s="7">
        <v>20580</v>
      </c>
      <c r="R211" s="7">
        <v>27081.333333333332</v>
      </c>
      <c r="S211" s="7">
        <v>14908.000000000002</v>
      </c>
      <c r="T211" s="7">
        <v>8489.3333333333339</v>
      </c>
      <c r="U211" s="7">
        <v>6745.3333333333339</v>
      </c>
      <c r="V211" s="6">
        <v>1996</v>
      </c>
      <c r="W211" s="7">
        <v>5074.666666666667</v>
      </c>
      <c r="X211" s="7">
        <v>3926.9999999999995</v>
      </c>
      <c r="Y211" s="7">
        <v>19307.666666666668</v>
      </c>
    </row>
    <row r="212" spans="1:25" ht="15.75" x14ac:dyDescent="0.25">
      <c r="A212" s="5">
        <v>43238.458346064814</v>
      </c>
      <c r="B212" s="7">
        <v>28197.666666666668</v>
      </c>
      <c r="C212" s="7">
        <v>7629.666666666667</v>
      </c>
      <c r="D212" s="7">
        <v>5051.333333333333</v>
      </c>
      <c r="E212" s="7">
        <v>2493</v>
      </c>
      <c r="F212" s="7">
        <v>1979.3333333333333</v>
      </c>
      <c r="G212" s="7">
        <v>717.66666666666663</v>
      </c>
      <c r="H212" s="7">
        <v>9364.6666666666661</v>
      </c>
      <c r="I212" s="7">
        <v>11438.333333333334</v>
      </c>
      <c r="J212" s="6">
        <v>6186</v>
      </c>
      <c r="K212" s="6">
        <v>3938.0000000000005</v>
      </c>
      <c r="L212" s="7">
        <v>2600</v>
      </c>
      <c r="M212" s="6">
        <v>3379</v>
      </c>
      <c r="N212" s="7">
        <v>1649.0000000000002</v>
      </c>
      <c r="O212" s="7">
        <v>423.00000000000006</v>
      </c>
      <c r="P212" s="7">
        <v>181.33333333333334</v>
      </c>
      <c r="Q212" s="7">
        <v>20580</v>
      </c>
      <c r="R212" s="7">
        <v>27074.666666666668</v>
      </c>
      <c r="S212" s="7">
        <v>14908.000000000002</v>
      </c>
      <c r="T212" s="7">
        <v>8484.6666666666661</v>
      </c>
      <c r="U212" s="7">
        <v>6742.666666666667</v>
      </c>
      <c r="V212" s="6">
        <v>2010.0000000000002</v>
      </c>
      <c r="W212" s="7">
        <v>5072.333333333333</v>
      </c>
      <c r="X212" s="7">
        <v>3924</v>
      </c>
      <c r="Y212" s="7">
        <v>19308.333333333332</v>
      </c>
    </row>
    <row r="213" spans="1:25" ht="15.75" x14ac:dyDescent="0.25">
      <c r="A213" s="5">
        <v>43238.541679456015</v>
      </c>
      <c r="B213" s="6">
        <v>28199</v>
      </c>
      <c r="C213" s="6">
        <v>7626.0000000000009</v>
      </c>
      <c r="D213" s="6">
        <v>5060</v>
      </c>
      <c r="E213" s="6">
        <v>2496</v>
      </c>
      <c r="F213" s="6">
        <v>1979</v>
      </c>
      <c r="G213" s="6">
        <v>715</v>
      </c>
      <c r="H213" s="6">
        <v>9401</v>
      </c>
      <c r="I213" s="6">
        <v>11413</v>
      </c>
      <c r="J213" s="6">
        <v>6164</v>
      </c>
      <c r="K213" s="6">
        <v>3910</v>
      </c>
      <c r="L213" s="6">
        <v>2608</v>
      </c>
      <c r="M213" s="6">
        <v>3386</v>
      </c>
      <c r="N213" s="6">
        <v>1651.0000000000002</v>
      </c>
      <c r="O213" s="6">
        <v>423.00000000000006</v>
      </c>
      <c r="P213" s="6">
        <v>172</v>
      </c>
      <c r="Q213" s="6">
        <v>20580</v>
      </c>
      <c r="R213" s="6">
        <v>27068</v>
      </c>
      <c r="S213" s="6">
        <v>14908.000000000002</v>
      </c>
      <c r="T213" s="6">
        <v>8480</v>
      </c>
      <c r="U213" s="6">
        <v>6740.0000000000009</v>
      </c>
      <c r="V213" s="6">
        <v>2012</v>
      </c>
      <c r="W213" s="6">
        <v>5070</v>
      </c>
      <c r="X213" s="6">
        <v>3921</v>
      </c>
      <c r="Y213" s="6">
        <v>19309</v>
      </c>
    </row>
    <row r="214" spans="1:25" ht="15.75" x14ac:dyDescent="0.25">
      <c r="A214" s="5">
        <v>43238.625012847224</v>
      </c>
      <c r="B214" s="7">
        <v>28218.333333333332</v>
      </c>
      <c r="C214" s="7">
        <v>7625.666666666667</v>
      </c>
      <c r="D214" s="7">
        <v>5061.333333333333</v>
      </c>
      <c r="E214" s="7">
        <v>2494.3333333333335</v>
      </c>
      <c r="F214" s="7">
        <v>1979.6666666666665</v>
      </c>
      <c r="G214" s="7">
        <v>721.33333333333337</v>
      </c>
      <c r="H214" s="7">
        <v>9371.3333333333339</v>
      </c>
      <c r="I214" s="7">
        <v>11434.5</v>
      </c>
      <c r="J214" s="6">
        <v>6045</v>
      </c>
      <c r="K214" s="6">
        <v>3896</v>
      </c>
      <c r="L214" s="7">
        <v>2596.3333333333335</v>
      </c>
      <c r="M214" s="6">
        <v>3390</v>
      </c>
      <c r="N214" s="7">
        <v>1653.3333333333335</v>
      </c>
      <c r="O214" s="7">
        <v>421.00000000000006</v>
      </c>
      <c r="P214" s="7">
        <v>174.66666666666666</v>
      </c>
      <c r="Q214" s="7">
        <v>20635</v>
      </c>
      <c r="R214" s="7">
        <v>27058.333333333332</v>
      </c>
      <c r="S214" s="7">
        <v>14907.666666666668</v>
      </c>
      <c r="T214" s="7">
        <v>8477.3333333333339</v>
      </c>
      <c r="U214" s="7">
        <v>6745.666666666667</v>
      </c>
      <c r="V214" s="6">
        <v>2012</v>
      </c>
      <c r="W214" s="7">
        <v>5066.666666666667</v>
      </c>
      <c r="X214" s="7">
        <v>3925</v>
      </c>
      <c r="Y214" s="7">
        <v>19308.333333333332</v>
      </c>
    </row>
    <row r="215" spans="1:25" ht="15.75" x14ac:dyDescent="0.25">
      <c r="A215" s="5">
        <v>43238.708346238425</v>
      </c>
      <c r="B215" s="7">
        <v>28237.666666666668</v>
      </c>
      <c r="C215" s="7">
        <v>7625.3333333333339</v>
      </c>
      <c r="D215" s="7">
        <v>5062.666666666667</v>
      </c>
      <c r="E215" s="7">
        <v>2492.6666666666665</v>
      </c>
      <c r="F215" s="7">
        <v>1980.3333333333333</v>
      </c>
      <c r="G215" s="7">
        <v>727.66666666666663</v>
      </c>
      <c r="H215" s="7">
        <v>9341.6666666666661</v>
      </c>
      <c r="I215" s="7">
        <v>11456</v>
      </c>
      <c r="J215" s="6">
        <v>6020</v>
      </c>
      <c r="K215" s="6">
        <v>3913.0000000000005</v>
      </c>
      <c r="L215" s="7">
        <v>2584.6666666666665</v>
      </c>
      <c r="M215" s="6">
        <v>3390</v>
      </c>
      <c r="N215" s="7">
        <v>1655.6666666666665</v>
      </c>
      <c r="O215" s="7">
        <v>419</v>
      </c>
      <c r="P215" s="7">
        <v>177.33333333333334</v>
      </c>
      <c r="Q215" s="7">
        <v>20690</v>
      </c>
      <c r="R215" s="7">
        <v>27048.666666666668</v>
      </c>
      <c r="S215" s="7">
        <v>14907.333333333334</v>
      </c>
      <c r="T215" s="7">
        <v>8474.6666666666661</v>
      </c>
      <c r="U215" s="7">
        <v>6751.333333333333</v>
      </c>
      <c r="V215" s="6">
        <v>2007.9999999999998</v>
      </c>
      <c r="W215" s="7">
        <v>5063.333333333333</v>
      </c>
      <c r="X215" s="7">
        <v>3929</v>
      </c>
      <c r="Y215" s="7">
        <v>19307.666666666668</v>
      </c>
    </row>
    <row r="216" spans="1:25" ht="15.75" x14ac:dyDescent="0.25">
      <c r="A216" s="5">
        <v>43238.791679629627</v>
      </c>
      <c r="B216" s="6">
        <v>28257</v>
      </c>
      <c r="C216" s="6">
        <v>7625</v>
      </c>
      <c r="D216" s="6">
        <v>5064</v>
      </c>
      <c r="E216" s="6">
        <v>2491</v>
      </c>
      <c r="F216" s="6">
        <v>1980.9999999999998</v>
      </c>
      <c r="G216" s="6">
        <v>734</v>
      </c>
      <c r="H216" s="6">
        <v>9312</v>
      </c>
      <c r="I216" s="7">
        <v>11477.5</v>
      </c>
      <c r="J216" s="6">
        <v>6020</v>
      </c>
      <c r="K216" s="6">
        <v>3982</v>
      </c>
      <c r="L216" s="6">
        <v>2573</v>
      </c>
      <c r="M216" s="6">
        <v>3390</v>
      </c>
      <c r="N216" s="6">
        <v>1657.9999999999998</v>
      </c>
      <c r="O216" s="6">
        <v>417</v>
      </c>
      <c r="P216" s="6">
        <v>180</v>
      </c>
      <c r="Q216" s="6">
        <v>20745</v>
      </c>
      <c r="R216" s="6">
        <v>27039</v>
      </c>
      <c r="S216" s="6">
        <v>14907</v>
      </c>
      <c r="T216" s="6">
        <v>8472</v>
      </c>
      <c r="U216" s="6">
        <v>6756.9999999999991</v>
      </c>
      <c r="V216" s="6">
        <v>2004</v>
      </c>
      <c r="W216" s="6">
        <v>5060</v>
      </c>
      <c r="X216" s="6">
        <v>3933</v>
      </c>
      <c r="Y216" s="6">
        <v>19307</v>
      </c>
    </row>
    <row r="217" spans="1:25" ht="15.75" x14ac:dyDescent="0.25">
      <c r="A217" s="5">
        <v>43238.875013020835</v>
      </c>
      <c r="B217" s="7">
        <v>28255.333333333332</v>
      </c>
      <c r="C217" s="7">
        <v>7627</v>
      </c>
      <c r="D217" s="7">
        <v>5061.666666666667</v>
      </c>
      <c r="E217" s="7">
        <v>2489.3333333333335</v>
      </c>
      <c r="F217" s="7">
        <v>1983.3333333333333</v>
      </c>
      <c r="G217" s="7">
        <v>740.66666666666663</v>
      </c>
      <c r="H217" s="7">
        <v>9321.3333333333339</v>
      </c>
      <c r="I217" s="7">
        <v>11499</v>
      </c>
      <c r="J217" s="7">
        <v>6027.666666666667</v>
      </c>
      <c r="K217" s="7">
        <v>3963</v>
      </c>
      <c r="L217" s="7">
        <v>2567.6666666666665</v>
      </c>
      <c r="M217" s="7">
        <v>3385.3333333333335</v>
      </c>
      <c r="N217" s="7">
        <v>1654.1666666666665</v>
      </c>
      <c r="O217" s="7">
        <v>420</v>
      </c>
      <c r="P217" s="7">
        <v>194.66666666666669</v>
      </c>
      <c r="Q217" s="7">
        <v>20700</v>
      </c>
      <c r="R217" s="7">
        <v>27045</v>
      </c>
      <c r="S217" s="7">
        <v>14906.666666666666</v>
      </c>
      <c r="T217" s="7">
        <v>8478</v>
      </c>
      <c r="U217" s="7">
        <v>6772.333333333333</v>
      </c>
      <c r="V217" s="7">
        <v>2004.6666666666665</v>
      </c>
      <c r="W217" s="7">
        <v>5064.666666666667</v>
      </c>
      <c r="X217" s="7">
        <v>3937</v>
      </c>
      <c r="Y217" s="7">
        <v>19307</v>
      </c>
    </row>
    <row r="218" spans="1:25" ht="15.75" x14ac:dyDescent="0.25">
      <c r="A218" s="5">
        <v>43238.958346412037</v>
      </c>
      <c r="B218" s="7">
        <v>28253.666666666668</v>
      </c>
      <c r="C218" s="7">
        <v>7629</v>
      </c>
      <c r="D218" s="7">
        <v>5059.333333333333</v>
      </c>
      <c r="E218" s="7">
        <v>2487.6666666666665</v>
      </c>
      <c r="F218" s="7">
        <v>1985.6666666666665</v>
      </c>
      <c r="G218" s="7">
        <v>747.33333333333337</v>
      </c>
      <c r="H218" s="7">
        <v>9330.6666666666661</v>
      </c>
      <c r="I218" s="7">
        <v>11520.5</v>
      </c>
      <c r="J218" s="7">
        <v>6035.333333333333</v>
      </c>
      <c r="K218" s="7">
        <v>3944</v>
      </c>
      <c r="L218" s="7">
        <v>2562.3333333333335</v>
      </c>
      <c r="M218" s="7">
        <v>3380.6666666666665</v>
      </c>
      <c r="N218" s="7">
        <v>1650.3333333333333</v>
      </c>
      <c r="O218" s="7">
        <v>423</v>
      </c>
      <c r="P218" s="7">
        <v>209.33333333333334</v>
      </c>
      <c r="Q218" s="7">
        <v>20655</v>
      </c>
      <c r="R218" s="7">
        <v>27051</v>
      </c>
      <c r="S218" s="7">
        <v>14906.333333333334</v>
      </c>
      <c r="T218" s="7">
        <v>8484</v>
      </c>
      <c r="U218" s="7">
        <v>6787.6666666666661</v>
      </c>
      <c r="V218" s="7">
        <v>2005.3333333333333</v>
      </c>
      <c r="W218" s="7">
        <v>5069.333333333333</v>
      </c>
      <c r="X218" s="7">
        <v>3941.0000000000005</v>
      </c>
      <c r="Y218" s="7">
        <v>19307</v>
      </c>
    </row>
    <row r="219" spans="1:25" ht="15.75" x14ac:dyDescent="0.25">
      <c r="A219" s="5">
        <v>43239.041679803238</v>
      </c>
      <c r="B219" s="6">
        <v>28252</v>
      </c>
      <c r="C219" s="6">
        <v>7631</v>
      </c>
      <c r="D219" s="6">
        <v>5057</v>
      </c>
      <c r="E219" s="6">
        <v>2486</v>
      </c>
      <c r="F219" s="6">
        <v>1988</v>
      </c>
      <c r="G219" s="6">
        <v>754</v>
      </c>
      <c r="H219" s="6">
        <v>9340</v>
      </c>
      <c r="I219" s="6">
        <v>11542</v>
      </c>
      <c r="J219" s="6">
        <v>6043</v>
      </c>
      <c r="K219" s="6">
        <v>3925</v>
      </c>
      <c r="L219" s="6">
        <v>2557</v>
      </c>
      <c r="M219" s="6">
        <v>3376</v>
      </c>
      <c r="N219" s="7">
        <v>1646.5</v>
      </c>
      <c r="O219" s="6">
        <v>426</v>
      </c>
      <c r="P219" s="6">
        <v>224.00000000000003</v>
      </c>
      <c r="Q219" s="6">
        <v>20610</v>
      </c>
      <c r="R219" s="6">
        <v>27057</v>
      </c>
      <c r="S219" s="6">
        <v>14906</v>
      </c>
      <c r="T219" s="6">
        <v>8490</v>
      </c>
      <c r="U219" s="6">
        <v>6803</v>
      </c>
      <c r="V219" s="6">
        <v>2005.9999999999998</v>
      </c>
      <c r="W219" s="6">
        <v>5074</v>
      </c>
      <c r="X219" s="6">
        <v>3945.0000000000005</v>
      </c>
      <c r="Y219" s="6">
        <v>19307</v>
      </c>
    </row>
    <row r="220" spans="1:25" ht="15.75" x14ac:dyDescent="0.25">
      <c r="A220" s="5">
        <v>43239.125013194447</v>
      </c>
      <c r="B220" s="7">
        <v>28235.333333333332</v>
      </c>
      <c r="C220" s="7">
        <v>7633.666666666667</v>
      </c>
      <c r="D220" s="7">
        <v>5058</v>
      </c>
      <c r="E220" s="7">
        <v>2490.6666666666665</v>
      </c>
      <c r="F220" s="7">
        <v>1996</v>
      </c>
      <c r="G220" s="7">
        <v>752</v>
      </c>
      <c r="H220" s="7">
        <v>9332</v>
      </c>
      <c r="I220" s="7">
        <v>11498</v>
      </c>
      <c r="J220" s="6">
        <v>6028</v>
      </c>
      <c r="K220" s="6">
        <v>3957</v>
      </c>
      <c r="L220" s="7">
        <v>2564.3333333333335</v>
      </c>
      <c r="M220" s="6">
        <v>3304</v>
      </c>
      <c r="N220" s="7">
        <v>1642.6666666666667</v>
      </c>
      <c r="O220" s="7">
        <v>428.33333333333331</v>
      </c>
      <c r="P220" s="7">
        <v>217.33333333333334</v>
      </c>
      <c r="Q220" s="7">
        <v>20600</v>
      </c>
      <c r="R220" s="7">
        <v>27081.333333333332</v>
      </c>
      <c r="S220" s="7">
        <v>14905.666666666668</v>
      </c>
      <c r="T220" s="7">
        <v>8490.6666666666661</v>
      </c>
      <c r="U220" s="7">
        <v>6787</v>
      </c>
      <c r="V220" s="6">
        <v>1923</v>
      </c>
      <c r="W220" s="7">
        <v>5073.333333333333</v>
      </c>
      <c r="X220" s="7">
        <v>3949.0000000000005</v>
      </c>
      <c r="Y220" s="7">
        <v>19305.666666666668</v>
      </c>
    </row>
    <row r="221" spans="1:25" ht="15.75" x14ac:dyDescent="0.25">
      <c r="A221" s="5">
        <v>43239.208346585649</v>
      </c>
      <c r="B221" s="7">
        <v>28218.666666666668</v>
      </c>
      <c r="C221" s="7">
        <v>7636.333333333333</v>
      </c>
      <c r="D221" s="7">
        <v>5059</v>
      </c>
      <c r="E221" s="7">
        <v>2495.3333333333335</v>
      </c>
      <c r="F221" s="7">
        <v>2004</v>
      </c>
      <c r="G221" s="7">
        <v>750</v>
      </c>
      <c r="H221" s="7">
        <v>9324</v>
      </c>
      <c r="I221" s="7">
        <v>11454</v>
      </c>
      <c r="J221" s="6">
        <v>6023</v>
      </c>
      <c r="K221" s="6">
        <v>4010</v>
      </c>
      <c r="L221" s="7">
        <v>2571.6666666666665</v>
      </c>
      <c r="M221" s="6">
        <v>3222.9999999999995</v>
      </c>
      <c r="N221" s="7">
        <v>1638.8333333333335</v>
      </c>
      <c r="O221" s="7">
        <v>430.66666666666669</v>
      </c>
      <c r="P221" s="7">
        <v>210.66666666666669</v>
      </c>
      <c r="Q221" s="7">
        <v>20590</v>
      </c>
      <c r="R221" s="7">
        <v>27105.666666666668</v>
      </c>
      <c r="S221" s="7">
        <v>14905.333333333334</v>
      </c>
      <c r="T221" s="7">
        <v>8491.3333333333339</v>
      </c>
      <c r="U221" s="7">
        <v>6771</v>
      </c>
      <c r="V221" s="6">
        <v>1786</v>
      </c>
      <c r="W221" s="7">
        <v>5072.666666666667</v>
      </c>
      <c r="X221" s="7">
        <v>3953</v>
      </c>
      <c r="Y221" s="7">
        <v>19304.333333333332</v>
      </c>
    </row>
    <row r="222" spans="1:25" ht="15.75" x14ac:dyDescent="0.25">
      <c r="A222" s="5">
        <v>43239.29167997685</v>
      </c>
      <c r="B222" s="6">
        <v>28202</v>
      </c>
      <c r="C222" s="6">
        <v>7639</v>
      </c>
      <c r="D222" s="6">
        <v>5060</v>
      </c>
      <c r="E222" s="6">
        <v>2500</v>
      </c>
      <c r="F222" s="6">
        <v>2012</v>
      </c>
      <c r="G222" s="6">
        <v>748</v>
      </c>
      <c r="H222" s="6">
        <v>9316</v>
      </c>
      <c r="I222" s="6">
        <v>11410</v>
      </c>
      <c r="J222" s="6">
        <v>6091</v>
      </c>
      <c r="K222" s="6">
        <v>3992</v>
      </c>
      <c r="L222" s="6">
        <v>2579</v>
      </c>
      <c r="M222" s="6">
        <v>3173</v>
      </c>
      <c r="N222" s="6">
        <v>1635.0000000000002</v>
      </c>
      <c r="O222" s="6">
        <v>433</v>
      </c>
      <c r="P222" s="6">
        <v>204</v>
      </c>
      <c r="Q222" s="6">
        <v>20580</v>
      </c>
      <c r="R222" s="6">
        <v>27130</v>
      </c>
      <c r="S222" s="6">
        <v>14905.000000000002</v>
      </c>
      <c r="T222" s="6">
        <v>8492</v>
      </c>
      <c r="U222" s="6">
        <v>6755</v>
      </c>
      <c r="V222" s="6">
        <v>1785.0000000000002</v>
      </c>
      <c r="W222" s="6">
        <v>5072</v>
      </c>
      <c r="X222" s="6">
        <v>3957</v>
      </c>
      <c r="Y222" s="6">
        <v>19303</v>
      </c>
    </row>
    <row r="223" spans="1:25" ht="15.75" x14ac:dyDescent="0.25">
      <c r="A223" s="5">
        <v>43239.375013368059</v>
      </c>
      <c r="B223" s="7">
        <v>28198</v>
      </c>
      <c r="C223" s="7">
        <v>7638.666666666667</v>
      </c>
      <c r="D223" s="7">
        <v>5057.333333333333</v>
      </c>
      <c r="E223" s="7">
        <v>2504</v>
      </c>
      <c r="F223" s="7">
        <v>2008</v>
      </c>
      <c r="G223" s="7">
        <v>742</v>
      </c>
      <c r="H223" s="7">
        <v>9353.3333333333339</v>
      </c>
      <c r="I223" s="7">
        <v>11472.666666666666</v>
      </c>
      <c r="J223" s="6">
        <v>6043</v>
      </c>
      <c r="K223" s="6">
        <v>3947.9999999999995</v>
      </c>
      <c r="L223" s="7">
        <v>2587.6666666666665</v>
      </c>
      <c r="M223" s="6">
        <v>3130</v>
      </c>
      <c r="N223" s="7">
        <v>1636.0000000000002</v>
      </c>
      <c r="O223" s="7">
        <v>433.66666666666663</v>
      </c>
      <c r="P223" s="7">
        <v>195.33333333333334</v>
      </c>
      <c r="Q223" s="7">
        <v>20580</v>
      </c>
      <c r="R223" s="7">
        <v>27141</v>
      </c>
      <c r="S223" s="7">
        <v>14904.666666666668</v>
      </c>
      <c r="T223" s="7">
        <v>8486.6666666666661</v>
      </c>
      <c r="U223" s="7">
        <v>6750</v>
      </c>
      <c r="V223" s="6">
        <v>1880.9999999999998</v>
      </c>
      <c r="W223" s="7">
        <v>5068</v>
      </c>
      <c r="X223" s="7">
        <v>3948.3333333333335</v>
      </c>
      <c r="Y223" s="7">
        <v>19302.333333333332</v>
      </c>
    </row>
    <row r="224" spans="1:25" ht="15.75" x14ac:dyDescent="0.25">
      <c r="A224" s="5">
        <v>43239.45834675926</v>
      </c>
      <c r="B224" s="7">
        <v>28193.999999999996</v>
      </c>
      <c r="C224" s="7">
        <v>7638.333333333333</v>
      </c>
      <c r="D224" s="7">
        <v>5054.666666666667</v>
      </c>
      <c r="E224" s="7">
        <v>2508</v>
      </c>
      <c r="F224" s="7">
        <v>2004</v>
      </c>
      <c r="G224" s="7">
        <v>736</v>
      </c>
      <c r="H224" s="7">
        <v>9390.6666666666661</v>
      </c>
      <c r="I224" s="7">
        <v>11535.333333333334</v>
      </c>
      <c r="J224" s="6">
        <v>6192</v>
      </c>
      <c r="K224" s="6">
        <v>3936</v>
      </c>
      <c r="L224" s="7">
        <v>2596.3333333333335</v>
      </c>
      <c r="M224" s="6">
        <v>3300</v>
      </c>
      <c r="N224" s="7">
        <v>1637.0000000000002</v>
      </c>
      <c r="O224" s="7">
        <v>434.33333333333331</v>
      </c>
      <c r="P224" s="7">
        <v>186.66666666666666</v>
      </c>
      <c r="Q224" s="7">
        <v>20580</v>
      </c>
      <c r="R224" s="7">
        <v>27152</v>
      </c>
      <c r="S224" s="7">
        <v>14904.333333333334</v>
      </c>
      <c r="T224" s="7">
        <v>8481.3333333333339</v>
      </c>
      <c r="U224" s="7">
        <v>6745.0000000000009</v>
      </c>
      <c r="V224" s="6">
        <v>1995</v>
      </c>
      <c r="W224" s="7">
        <v>5064</v>
      </c>
      <c r="X224" s="7">
        <v>3939.6666666666665</v>
      </c>
      <c r="Y224" s="7">
        <v>19301.666666666668</v>
      </c>
    </row>
    <row r="225" spans="1:25" ht="15.75" x14ac:dyDescent="0.25">
      <c r="A225" s="5">
        <v>43239.541680150462</v>
      </c>
      <c r="B225" s="6">
        <v>28189.999999999996</v>
      </c>
      <c r="C225" s="6">
        <v>7638</v>
      </c>
      <c r="D225" s="6">
        <v>5052</v>
      </c>
      <c r="E225" s="6">
        <v>2512</v>
      </c>
      <c r="F225" s="6">
        <v>2000</v>
      </c>
      <c r="G225" s="6">
        <v>730</v>
      </c>
      <c r="H225" s="6">
        <v>9428</v>
      </c>
      <c r="I225" s="6">
        <v>11598</v>
      </c>
      <c r="J225" s="6">
        <v>6161</v>
      </c>
      <c r="K225" s="6">
        <v>3951</v>
      </c>
      <c r="L225" s="6">
        <v>2605</v>
      </c>
      <c r="M225" s="6">
        <v>3364</v>
      </c>
      <c r="N225" s="7">
        <v>1638.0000000000002</v>
      </c>
      <c r="O225" s="6">
        <v>434.99999999999994</v>
      </c>
      <c r="P225" s="6">
        <v>178</v>
      </c>
      <c r="Q225" s="6">
        <v>20580</v>
      </c>
      <c r="R225" s="6">
        <v>27163</v>
      </c>
      <c r="S225" s="6">
        <v>14904</v>
      </c>
      <c r="T225" s="6">
        <v>8476</v>
      </c>
      <c r="U225" s="6">
        <v>6740.0000000000009</v>
      </c>
      <c r="V225" s="6">
        <v>1997</v>
      </c>
      <c r="W225" s="6">
        <v>5060</v>
      </c>
      <c r="X225" s="6">
        <v>3931</v>
      </c>
      <c r="Y225" s="6">
        <v>19301</v>
      </c>
    </row>
    <row r="226" spans="1:25" ht="15.75" x14ac:dyDescent="0.25">
      <c r="A226" s="5">
        <v>43239.625013541663</v>
      </c>
      <c r="B226" s="7">
        <v>28210.999999999996</v>
      </c>
      <c r="C226" s="7">
        <v>7629.666666666667</v>
      </c>
      <c r="D226" s="7">
        <v>5055.666666666667</v>
      </c>
      <c r="E226" s="7">
        <v>2514.3333333333335</v>
      </c>
      <c r="F226" s="7">
        <v>1997.6666666666667</v>
      </c>
      <c r="G226" s="7">
        <v>723.66666666666663</v>
      </c>
      <c r="H226" s="7">
        <v>9394</v>
      </c>
      <c r="I226" s="7">
        <v>11620.333333333334</v>
      </c>
      <c r="J226" s="6">
        <v>6048</v>
      </c>
      <c r="K226" s="6">
        <v>3950</v>
      </c>
      <c r="L226" s="7">
        <v>2596</v>
      </c>
      <c r="M226" s="6">
        <v>3386.9999999999995</v>
      </c>
      <c r="N226" s="7">
        <v>1639.0000000000002</v>
      </c>
      <c r="O226" s="7">
        <v>432.66666666666663</v>
      </c>
      <c r="P226" s="7">
        <v>176</v>
      </c>
      <c r="Q226" s="7">
        <v>20635.666666666668</v>
      </c>
      <c r="R226" s="7">
        <v>27161.666666666664</v>
      </c>
      <c r="S226" s="7">
        <v>14903.666666666666</v>
      </c>
      <c r="T226" s="7">
        <v>8474.6666666666661</v>
      </c>
      <c r="U226" s="7">
        <v>6744.3333333333339</v>
      </c>
      <c r="V226" s="6">
        <v>2001.0000000000002</v>
      </c>
      <c r="W226" s="7">
        <v>5057</v>
      </c>
      <c r="X226" s="7">
        <v>3927.6666666666665</v>
      </c>
      <c r="Y226" s="7">
        <v>19300.333333333332</v>
      </c>
    </row>
    <row r="227" spans="1:25" ht="15.75" x14ac:dyDescent="0.25">
      <c r="A227" s="5">
        <v>43239.708346932872</v>
      </c>
      <c r="B227" s="7">
        <v>28231.999999999996</v>
      </c>
      <c r="C227" s="7">
        <v>7621.333333333333</v>
      </c>
      <c r="D227" s="7">
        <v>5059.333333333333</v>
      </c>
      <c r="E227" s="7">
        <v>2516.6666666666665</v>
      </c>
      <c r="F227" s="7">
        <v>1995.3333333333333</v>
      </c>
      <c r="G227" s="7">
        <v>717.33333333333337</v>
      </c>
      <c r="H227" s="7">
        <v>9360</v>
      </c>
      <c r="I227" s="7">
        <v>11642.666666666666</v>
      </c>
      <c r="J227" s="6">
        <v>6129</v>
      </c>
      <c r="K227" s="6">
        <v>3978</v>
      </c>
      <c r="L227" s="7">
        <v>2587</v>
      </c>
      <c r="M227" s="6">
        <v>3392</v>
      </c>
      <c r="N227" s="7">
        <v>1640.0000000000002</v>
      </c>
      <c r="O227" s="7">
        <v>430.33333333333331</v>
      </c>
      <c r="P227" s="7">
        <v>174</v>
      </c>
      <c r="Q227" s="7">
        <v>20691.333333333332</v>
      </c>
      <c r="R227" s="7">
        <v>27160.333333333332</v>
      </c>
      <c r="S227" s="7">
        <v>14903.333333333334</v>
      </c>
      <c r="T227" s="7">
        <v>8473.3333333333339</v>
      </c>
      <c r="U227" s="7">
        <v>6748.666666666667</v>
      </c>
      <c r="V227" s="6">
        <v>2003</v>
      </c>
      <c r="W227" s="7">
        <v>5054</v>
      </c>
      <c r="X227" s="7">
        <v>3924.3333333333335</v>
      </c>
      <c r="Y227" s="7">
        <v>19299.666666666668</v>
      </c>
    </row>
    <row r="228" spans="1:25" ht="15.75" x14ac:dyDescent="0.25">
      <c r="A228" s="5">
        <v>43239.791680324073</v>
      </c>
      <c r="B228" s="6">
        <v>28252.999999999996</v>
      </c>
      <c r="C228" s="6">
        <v>7613</v>
      </c>
      <c r="D228" s="6">
        <v>5063</v>
      </c>
      <c r="E228" s="6">
        <v>2519</v>
      </c>
      <c r="F228" s="6">
        <v>1993</v>
      </c>
      <c r="G228" s="6">
        <v>711</v>
      </c>
      <c r="H228" s="6">
        <v>9326</v>
      </c>
      <c r="I228" s="6">
        <v>11665</v>
      </c>
      <c r="J228" s="6">
        <v>6162</v>
      </c>
      <c r="K228" s="6">
        <v>4011.9999999999995</v>
      </c>
      <c r="L228" s="6">
        <v>2578</v>
      </c>
      <c r="M228" s="6">
        <v>3394</v>
      </c>
      <c r="N228" s="7">
        <v>1641.0000000000002</v>
      </c>
      <c r="O228" s="6">
        <v>428</v>
      </c>
      <c r="P228" s="6">
        <v>172</v>
      </c>
      <c r="Q228" s="6">
        <v>20747</v>
      </c>
      <c r="R228" s="6">
        <v>27158.999999999996</v>
      </c>
      <c r="S228" s="6">
        <v>14903</v>
      </c>
      <c r="T228" s="6">
        <v>8472</v>
      </c>
      <c r="U228" s="6">
        <v>6753</v>
      </c>
      <c r="V228" s="6">
        <v>2007</v>
      </c>
      <c r="W228" s="6">
        <v>5051</v>
      </c>
      <c r="X228" s="6">
        <v>3921</v>
      </c>
      <c r="Y228" s="6">
        <v>19299</v>
      </c>
    </row>
    <row r="229" spans="1:25" ht="15.75" x14ac:dyDescent="0.25">
      <c r="A229" s="5">
        <v>43239.875013715275</v>
      </c>
      <c r="B229" s="7">
        <v>28267.999999999996</v>
      </c>
      <c r="C229" s="7">
        <v>7615.6666666666661</v>
      </c>
      <c r="D229" s="7">
        <v>5061</v>
      </c>
      <c r="E229" s="7">
        <v>2515.3333333333335</v>
      </c>
      <c r="F229" s="7">
        <v>1992.6666666666667</v>
      </c>
      <c r="G229" s="7">
        <v>708.33333333333337</v>
      </c>
      <c r="H229" s="7">
        <v>9326.6666666666661</v>
      </c>
      <c r="I229" s="7">
        <v>11664.333333333334</v>
      </c>
      <c r="J229" s="7">
        <v>6125.666666666667</v>
      </c>
      <c r="K229" s="7">
        <v>4002.9999999999995</v>
      </c>
      <c r="L229" s="7">
        <v>2584.3333333333335</v>
      </c>
      <c r="M229" s="7">
        <v>3395</v>
      </c>
      <c r="N229" s="7">
        <v>1642.0000000000002</v>
      </c>
      <c r="O229" s="7">
        <v>426.33333333333337</v>
      </c>
      <c r="P229" s="7">
        <v>191.33333333333331</v>
      </c>
      <c r="Q229" s="7">
        <v>20700.333333333332</v>
      </c>
      <c r="R229" s="7">
        <v>27168.999999999996</v>
      </c>
      <c r="S229" s="7">
        <v>14903</v>
      </c>
      <c r="T229" s="7">
        <v>8478.3333333333339</v>
      </c>
      <c r="U229" s="7">
        <v>6762</v>
      </c>
      <c r="V229" s="7">
        <v>2006.6666666666665</v>
      </c>
      <c r="W229" s="7">
        <v>5058.333333333333</v>
      </c>
      <c r="X229" s="7">
        <v>3928.6666666666665</v>
      </c>
      <c r="Y229" s="7">
        <v>19298</v>
      </c>
    </row>
    <row r="230" spans="1:25" ht="15.75" x14ac:dyDescent="0.25">
      <c r="A230" s="5">
        <v>43239.958347106483</v>
      </c>
      <c r="B230" s="7">
        <v>28283</v>
      </c>
      <c r="C230" s="7">
        <v>7618.333333333333</v>
      </c>
      <c r="D230" s="7">
        <v>5059</v>
      </c>
      <c r="E230" s="7">
        <v>2511.6666666666665</v>
      </c>
      <c r="F230" s="7">
        <v>1992.3333333333335</v>
      </c>
      <c r="G230" s="7">
        <v>705.66666666666663</v>
      </c>
      <c r="H230" s="7">
        <v>9327.3333333333339</v>
      </c>
      <c r="I230" s="7">
        <v>11663.666666666666</v>
      </c>
      <c r="J230" s="7">
        <v>6089.333333333333</v>
      </c>
      <c r="K230" s="7">
        <v>3994</v>
      </c>
      <c r="L230" s="7">
        <v>2590.6666666666665</v>
      </c>
      <c r="M230" s="7">
        <v>3396</v>
      </c>
      <c r="N230" s="7">
        <v>1643.0000000000002</v>
      </c>
      <c r="O230" s="7">
        <v>424.66666666666669</v>
      </c>
      <c r="P230" s="7">
        <v>210.66666666666666</v>
      </c>
      <c r="Q230" s="7">
        <v>20653.666666666668</v>
      </c>
      <c r="R230" s="7">
        <v>27179</v>
      </c>
      <c r="S230" s="7">
        <v>14903</v>
      </c>
      <c r="T230" s="7">
        <v>8484.6666666666661</v>
      </c>
      <c r="U230" s="7">
        <v>6771</v>
      </c>
      <c r="V230" s="7">
        <v>2006.3333333333333</v>
      </c>
      <c r="W230" s="7">
        <v>5065.666666666667</v>
      </c>
      <c r="X230" s="7">
        <v>3936.3333333333335</v>
      </c>
      <c r="Y230" s="7">
        <v>19297</v>
      </c>
    </row>
    <row r="231" spans="1:25" ht="15.75" x14ac:dyDescent="0.25">
      <c r="A231" s="5">
        <v>43240.041680497685</v>
      </c>
      <c r="B231" s="6">
        <v>28298</v>
      </c>
      <c r="C231" s="6">
        <v>7620.9999999999991</v>
      </c>
      <c r="D231" s="6">
        <v>5057</v>
      </c>
      <c r="E231" s="6">
        <v>2508</v>
      </c>
      <c r="F231" s="6">
        <v>1992.0000000000002</v>
      </c>
      <c r="G231" s="6">
        <v>703</v>
      </c>
      <c r="H231" s="7">
        <v>9328</v>
      </c>
      <c r="I231" s="6">
        <v>11663</v>
      </c>
      <c r="J231" s="6">
        <v>6053</v>
      </c>
      <c r="K231" s="6">
        <v>3985</v>
      </c>
      <c r="L231" s="6">
        <v>2597</v>
      </c>
      <c r="M231" s="6">
        <v>3397</v>
      </c>
      <c r="N231" s="6">
        <v>1644.0000000000002</v>
      </c>
      <c r="O231" s="6">
        <v>423.00000000000006</v>
      </c>
      <c r="P231" s="6">
        <v>229.99999999999997</v>
      </c>
      <c r="Q231" s="6">
        <v>20607</v>
      </c>
      <c r="R231" s="6">
        <v>27189</v>
      </c>
      <c r="S231" s="6">
        <v>14903</v>
      </c>
      <c r="T231" s="6">
        <v>8491</v>
      </c>
      <c r="U231" s="6">
        <v>6780</v>
      </c>
      <c r="V231" s="6">
        <v>2005.9999999999998</v>
      </c>
      <c r="W231" s="6">
        <v>5073</v>
      </c>
      <c r="X231" s="6">
        <v>3944</v>
      </c>
      <c r="Y231" s="6">
        <v>19296</v>
      </c>
    </row>
    <row r="232" spans="1:25" ht="15.75" x14ac:dyDescent="0.25">
      <c r="A232" s="5">
        <v>43240.125013888886</v>
      </c>
      <c r="B232" s="7">
        <v>28281.333333333332</v>
      </c>
      <c r="C232" s="7">
        <v>7626.9999999999991</v>
      </c>
      <c r="D232" s="7">
        <v>5051.333333333333</v>
      </c>
      <c r="E232" s="7">
        <v>2506.3333333333335</v>
      </c>
      <c r="F232" s="7">
        <v>1995.0000000000002</v>
      </c>
      <c r="G232" s="7">
        <v>705.33333333333337</v>
      </c>
      <c r="H232" s="7">
        <v>9328.6666666666661</v>
      </c>
      <c r="I232" s="7">
        <v>11618</v>
      </c>
      <c r="J232" s="6">
        <v>6028</v>
      </c>
      <c r="K232" s="6">
        <v>4025</v>
      </c>
      <c r="L232" s="7">
        <v>2598</v>
      </c>
      <c r="M232" s="6">
        <v>3402.0000000000005</v>
      </c>
      <c r="N232" s="7">
        <v>1650.3333333333335</v>
      </c>
      <c r="O232" s="7">
        <v>422.00000000000006</v>
      </c>
      <c r="P232" s="7">
        <v>223.99999999999997</v>
      </c>
      <c r="Q232" s="7">
        <v>20603.333333333332</v>
      </c>
      <c r="R232" s="7">
        <v>27215.333333333332</v>
      </c>
      <c r="S232" s="7">
        <v>14905</v>
      </c>
      <c r="T232" s="7">
        <v>8493.3333333333339</v>
      </c>
      <c r="U232" s="7">
        <v>6769</v>
      </c>
      <c r="V232" s="6">
        <v>1787</v>
      </c>
      <c r="W232" s="7">
        <v>5072.333333333333</v>
      </c>
      <c r="X232" s="7">
        <v>3943.3333333333335</v>
      </c>
      <c r="Y232" s="7">
        <v>19287.333333333332</v>
      </c>
    </row>
    <row r="233" spans="1:25" ht="15.75" x14ac:dyDescent="0.25">
      <c r="A233" s="5">
        <v>43240.208347280095</v>
      </c>
      <c r="B233" s="7">
        <v>28264.666666666668</v>
      </c>
      <c r="C233" s="7">
        <v>7633</v>
      </c>
      <c r="D233" s="7">
        <v>5045.666666666667</v>
      </c>
      <c r="E233" s="7">
        <v>2504.6666666666665</v>
      </c>
      <c r="F233" s="7">
        <v>1998.0000000000002</v>
      </c>
      <c r="G233" s="7">
        <v>707.66666666666663</v>
      </c>
      <c r="H233" s="7">
        <v>9329.3333333333339</v>
      </c>
      <c r="I233" s="7">
        <v>11573</v>
      </c>
      <c r="J233" s="6">
        <v>6178</v>
      </c>
      <c r="K233" s="7">
        <v>4042.5</v>
      </c>
      <c r="L233" s="7">
        <v>2599</v>
      </c>
      <c r="M233" s="6">
        <v>3340</v>
      </c>
      <c r="N233" s="7">
        <v>1656.6666666666667</v>
      </c>
      <c r="O233" s="7">
        <v>421</v>
      </c>
      <c r="P233" s="7">
        <v>218</v>
      </c>
      <c r="Q233" s="7">
        <v>20599.666666666668</v>
      </c>
      <c r="R233" s="7">
        <v>27241.666666666668</v>
      </c>
      <c r="S233" s="7">
        <v>14907</v>
      </c>
      <c r="T233" s="7">
        <v>8495.6666666666661</v>
      </c>
      <c r="U233" s="7">
        <v>6758</v>
      </c>
      <c r="V233" s="6">
        <v>1785.0000000000002</v>
      </c>
      <c r="W233" s="7">
        <v>5071.666666666667</v>
      </c>
      <c r="X233" s="7">
        <v>3942.6666666666665</v>
      </c>
      <c r="Y233" s="7">
        <v>19278.666666666668</v>
      </c>
    </row>
    <row r="234" spans="1:25" ht="15.75" x14ac:dyDescent="0.25">
      <c r="A234" s="5">
        <v>43240.291680671296</v>
      </c>
      <c r="B234" s="6">
        <v>28248</v>
      </c>
      <c r="C234" s="6">
        <v>7639</v>
      </c>
      <c r="D234" s="6">
        <v>5040</v>
      </c>
      <c r="E234" s="6">
        <v>2503</v>
      </c>
      <c r="F234" s="6">
        <v>2001.0000000000002</v>
      </c>
      <c r="G234" s="6">
        <v>710</v>
      </c>
      <c r="H234" s="7">
        <v>9330</v>
      </c>
      <c r="I234" s="6">
        <v>11528</v>
      </c>
      <c r="J234" s="6">
        <v>6143</v>
      </c>
      <c r="K234" s="6">
        <v>4060</v>
      </c>
      <c r="L234" s="6">
        <v>2600</v>
      </c>
      <c r="M234" s="6">
        <v>3260</v>
      </c>
      <c r="N234" s="6">
        <v>1663</v>
      </c>
      <c r="O234" s="6">
        <v>420</v>
      </c>
      <c r="P234" s="6">
        <v>212</v>
      </c>
      <c r="Q234" s="6">
        <v>20596</v>
      </c>
      <c r="R234" s="6">
        <v>27268</v>
      </c>
      <c r="S234" s="6">
        <v>14909</v>
      </c>
      <c r="T234" s="6">
        <v>8498</v>
      </c>
      <c r="U234" s="6">
        <v>6747</v>
      </c>
      <c r="V234" s="6">
        <v>1784</v>
      </c>
      <c r="W234" s="6">
        <v>5071</v>
      </c>
      <c r="X234" s="6">
        <v>3942</v>
      </c>
      <c r="Y234" s="6">
        <v>19270</v>
      </c>
    </row>
    <row r="235" spans="1:25" ht="15.75" x14ac:dyDescent="0.25">
      <c r="A235" s="5">
        <v>43240.375014062498</v>
      </c>
      <c r="B235" s="7">
        <v>28227.333333333332</v>
      </c>
      <c r="C235" s="7">
        <v>7637</v>
      </c>
      <c r="D235" s="7">
        <v>5040.666666666667</v>
      </c>
      <c r="E235" s="7">
        <v>2503.6666666666665</v>
      </c>
      <c r="F235" s="7">
        <v>2002.3333333333335</v>
      </c>
      <c r="G235" s="7">
        <v>711.66666666666663</v>
      </c>
      <c r="H235" s="7">
        <v>9330.6666666666661</v>
      </c>
      <c r="I235" s="7">
        <v>11496.666666666666</v>
      </c>
      <c r="J235" s="6">
        <v>6044</v>
      </c>
      <c r="K235" s="6">
        <v>4079</v>
      </c>
      <c r="L235" s="7">
        <v>2610</v>
      </c>
      <c r="M235" s="6">
        <v>3192</v>
      </c>
      <c r="N235" s="7">
        <v>1652</v>
      </c>
      <c r="O235" s="7">
        <v>420</v>
      </c>
      <c r="P235" s="7">
        <v>202.66666666666666</v>
      </c>
      <c r="Q235" s="7">
        <v>20643.333333333332</v>
      </c>
      <c r="R235" s="7">
        <v>27278.666666666668</v>
      </c>
      <c r="S235" s="7">
        <v>14908.333333333334</v>
      </c>
      <c r="T235" s="7">
        <v>8492.6666666666661</v>
      </c>
      <c r="U235" s="7">
        <v>6745</v>
      </c>
      <c r="V235" s="6">
        <v>1873</v>
      </c>
      <c r="W235" s="7">
        <v>5068</v>
      </c>
      <c r="X235" s="7">
        <v>3934.666666666667</v>
      </c>
      <c r="Y235" s="7">
        <v>19269</v>
      </c>
    </row>
    <row r="236" spans="1:25" ht="15.75" x14ac:dyDescent="0.25">
      <c r="A236" s="5">
        <v>43240.458347453707</v>
      </c>
      <c r="B236" s="7">
        <v>28206.666666666668</v>
      </c>
      <c r="C236" s="7">
        <v>7635</v>
      </c>
      <c r="D236" s="7">
        <v>5041.333333333333</v>
      </c>
      <c r="E236" s="7">
        <v>2504.3333333333335</v>
      </c>
      <c r="F236" s="7">
        <v>2003.6666666666667</v>
      </c>
      <c r="G236" s="7">
        <v>713.33333333333337</v>
      </c>
      <c r="H236" s="7">
        <v>9331.3333333333339</v>
      </c>
      <c r="I236" s="7">
        <v>11465.333333333334</v>
      </c>
      <c r="J236" s="6">
        <v>6030</v>
      </c>
      <c r="K236" s="6">
        <v>4067</v>
      </c>
      <c r="L236" s="7">
        <v>2620</v>
      </c>
      <c r="M236" s="6">
        <v>3281</v>
      </c>
      <c r="N236" s="7">
        <v>1641</v>
      </c>
      <c r="O236" s="7">
        <v>420</v>
      </c>
      <c r="P236" s="7">
        <v>193.33333333333334</v>
      </c>
      <c r="Q236" s="7">
        <v>20690.666666666668</v>
      </c>
      <c r="R236" s="7">
        <v>27289.333333333332</v>
      </c>
      <c r="S236" s="7">
        <v>14907.666666666666</v>
      </c>
      <c r="T236" s="7">
        <v>8487.3333333333339</v>
      </c>
      <c r="U236" s="7">
        <v>6743</v>
      </c>
      <c r="V236" s="6">
        <v>1928</v>
      </c>
      <c r="W236" s="7">
        <v>5065</v>
      </c>
      <c r="X236" s="7">
        <v>3927.3333333333335</v>
      </c>
      <c r="Y236" s="7">
        <v>19268</v>
      </c>
    </row>
    <row r="237" spans="1:25" ht="15.75" x14ac:dyDescent="0.25">
      <c r="A237" s="5">
        <v>43240.541680844908</v>
      </c>
      <c r="B237" s="6">
        <v>28186</v>
      </c>
      <c r="C237" s="6">
        <v>7633</v>
      </c>
      <c r="D237" s="6">
        <v>5042</v>
      </c>
      <c r="E237" s="6">
        <v>2505</v>
      </c>
      <c r="F237" s="6">
        <v>2005</v>
      </c>
      <c r="G237" s="6">
        <v>715</v>
      </c>
      <c r="H237" s="7">
        <v>9332</v>
      </c>
      <c r="I237" s="6">
        <v>11434</v>
      </c>
      <c r="J237" s="6">
        <v>6028</v>
      </c>
      <c r="K237" s="6">
        <v>4042</v>
      </c>
      <c r="L237" s="6">
        <v>2630</v>
      </c>
      <c r="M237" s="6">
        <v>3354</v>
      </c>
      <c r="N237" s="6">
        <v>1630</v>
      </c>
      <c r="O237" s="6">
        <v>420</v>
      </c>
      <c r="P237" s="6">
        <v>184</v>
      </c>
      <c r="Q237" s="6">
        <v>20738</v>
      </c>
      <c r="R237" s="6">
        <v>27300</v>
      </c>
      <c r="S237" s="6">
        <v>14907</v>
      </c>
      <c r="T237" s="6">
        <v>8482</v>
      </c>
      <c r="U237" s="6">
        <v>6741</v>
      </c>
      <c r="V237" s="6">
        <v>1934</v>
      </c>
      <c r="W237" s="6">
        <v>5062</v>
      </c>
      <c r="X237" s="6">
        <v>3920.0000000000005</v>
      </c>
      <c r="Y237" s="6">
        <v>19267</v>
      </c>
    </row>
    <row r="238" spans="1:25" ht="15.75" x14ac:dyDescent="0.25">
      <c r="A238" s="5">
        <v>43240.62501423611</v>
      </c>
      <c r="B238" s="7">
        <v>28200</v>
      </c>
      <c r="C238" s="7">
        <v>7625.666666666667</v>
      </c>
      <c r="D238" s="7">
        <v>5047.666666666667</v>
      </c>
      <c r="E238" s="7">
        <v>2507.6666666666665</v>
      </c>
      <c r="F238" s="7">
        <v>2002</v>
      </c>
      <c r="G238" s="7">
        <v>715</v>
      </c>
      <c r="H238" s="7">
        <v>9332.6666666666661</v>
      </c>
      <c r="I238" s="7">
        <v>11479.666666666666</v>
      </c>
      <c r="J238" s="6">
        <v>6026</v>
      </c>
      <c r="K238" s="6">
        <v>4001</v>
      </c>
      <c r="L238" s="7">
        <v>2638</v>
      </c>
      <c r="M238" s="6">
        <v>3384.0000000000005</v>
      </c>
      <c r="N238" s="7">
        <v>1624</v>
      </c>
      <c r="O238" s="7">
        <v>419.33333333333331</v>
      </c>
      <c r="P238" s="7">
        <v>176.66666666666666</v>
      </c>
      <c r="Q238" s="7">
        <v>20741</v>
      </c>
      <c r="R238" s="7">
        <v>27306.666666666668</v>
      </c>
      <c r="S238" s="7">
        <v>14908</v>
      </c>
      <c r="T238" s="7">
        <v>8479</v>
      </c>
      <c r="U238" s="7">
        <v>6739.666666666667</v>
      </c>
      <c r="V238" s="6">
        <v>1980.9999999999998</v>
      </c>
      <c r="W238" s="7">
        <v>5059.666666666667</v>
      </c>
      <c r="X238" s="7">
        <v>3921.3333333333335</v>
      </c>
      <c r="Y238" s="7">
        <v>19272.333333333332</v>
      </c>
    </row>
    <row r="239" spans="1:25" ht="15.75" x14ac:dyDescent="0.25">
      <c r="A239" s="5">
        <v>43240.708347627318</v>
      </c>
      <c r="B239" s="7">
        <v>28213.999999999996</v>
      </c>
      <c r="C239" s="7">
        <v>7618.333333333333</v>
      </c>
      <c r="D239" s="7">
        <v>5053.333333333333</v>
      </c>
      <c r="E239" s="7">
        <v>2510.3333333333335</v>
      </c>
      <c r="F239" s="7">
        <v>1999</v>
      </c>
      <c r="G239" s="7">
        <v>715</v>
      </c>
      <c r="H239" s="7">
        <v>9333.3333333333339</v>
      </c>
      <c r="I239" s="7">
        <v>11525.333333333334</v>
      </c>
      <c r="J239" s="6">
        <v>6025</v>
      </c>
      <c r="K239" s="6">
        <v>3959.0000000000005</v>
      </c>
      <c r="L239" s="7">
        <v>2646</v>
      </c>
      <c r="M239" s="6">
        <v>3389</v>
      </c>
      <c r="N239" s="7">
        <v>1618</v>
      </c>
      <c r="O239" s="7">
        <v>418.66666666666669</v>
      </c>
      <c r="P239" s="7">
        <v>169.33333333333334</v>
      </c>
      <c r="Q239" s="7">
        <v>20744</v>
      </c>
      <c r="R239" s="7">
        <v>27313.333333333332</v>
      </c>
      <c r="S239" s="7">
        <v>14909</v>
      </c>
      <c r="T239" s="7">
        <v>8476</v>
      </c>
      <c r="U239" s="7">
        <v>6738.333333333333</v>
      </c>
      <c r="V239" s="6">
        <v>2005.9999999999998</v>
      </c>
      <c r="W239" s="7">
        <v>5057.333333333333</v>
      </c>
      <c r="X239" s="7">
        <v>3922.666666666667</v>
      </c>
      <c r="Y239" s="7">
        <v>19277.666666666668</v>
      </c>
    </row>
    <row r="240" spans="1:25" ht="15.75" x14ac:dyDescent="0.25">
      <c r="A240" s="5">
        <v>43240.79168101852</v>
      </c>
      <c r="B240" s="6">
        <v>28227.999999999996</v>
      </c>
      <c r="C240" s="6">
        <v>7611</v>
      </c>
      <c r="D240" s="6">
        <v>5059</v>
      </c>
      <c r="E240" s="6">
        <v>2513</v>
      </c>
      <c r="F240" s="6">
        <v>1996</v>
      </c>
      <c r="G240" s="6">
        <v>715</v>
      </c>
      <c r="H240" s="7">
        <v>9334</v>
      </c>
      <c r="I240" s="6">
        <v>11571</v>
      </c>
      <c r="J240" s="6">
        <v>6024</v>
      </c>
      <c r="K240" s="6">
        <v>3932</v>
      </c>
      <c r="L240" s="6">
        <v>2654</v>
      </c>
      <c r="M240" s="6">
        <v>3329</v>
      </c>
      <c r="N240" s="6">
        <v>1612</v>
      </c>
      <c r="O240" s="6">
        <v>418</v>
      </c>
      <c r="P240" s="6">
        <v>162</v>
      </c>
      <c r="Q240" s="6">
        <v>20747</v>
      </c>
      <c r="R240" s="6">
        <v>27320</v>
      </c>
      <c r="S240" s="6">
        <v>14910</v>
      </c>
      <c r="T240" s="6">
        <v>8473</v>
      </c>
      <c r="U240" s="6">
        <v>6737</v>
      </c>
      <c r="V240" s="6">
        <v>2007</v>
      </c>
      <c r="W240" s="6">
        <v>5055</v>
      </c>
      <c r="X240" s="6">
        <v>3924</v>
      </c>
      <c r="Y240" s="6">
        <v>19283</v>
      </c>
    </row>
    <row r="241" spans="1:25" ht="15.75" x14ac:dyDescent="0.25">
      <c r="A241" s="5">
        <v>43240.875014409721</v>
      </c>
      <c r="B241" s="7">
        <v>28245</v>
      </c>
      <c r="C241" s="7">
        <v>7613.3333333333339</v>
      </c>
      <c r="D241" s="7">
        <v>5055</v>
      </c>
      <c r="E241" s="7">
        <v>2508.6666666666665</v>
      </c>
      <c r="F241" s="7">
        <v>1995.3333333333335</v>
      </c>
      <c r="G241" s="7">
        <v>716.66666666666663</v>
      </c>
      <c r="H241" s="7">
        <v>9334.6666666666661</v>
      </c>
      <c r="I241" s="7">
        <v>11562</v>
      </c>
      <c r="J241" s="7">
        <v>6034.666666666667</v>
      </c>
      <c r="K241" s="7">
        <v>3922.6666666666665</v>
      </c>
      <c r="L241" s="7">
        <v>2640.6666666666665</v>
      </c>
      <c r="M241" s="7">
        <v>3349.6666666666665</v>
      </c>
      <c r="N241" s="7">
        <v>1629.3333333333333</v>
      </c>
      <c r="O241" s="7">
        <v>419</v>
      </c>
      <c r="P241" s="7">
        <v>181.33333333333334</v>
      </c>
      <c r="Q241" s="7">
        <v>20702.666666666668</v>
      </c>
      <c r="R241" s="7">
        <v>27331.333333333336</v>
      </c>
      <c r="S241" s="7">
        <v>14910.333333333334</v>
      </c>
      <c r="T241" s="7">
        <v>8473</v>
      </c>
      <c r="U241" s="7">
        <v>6753.333333333333</v>
      </c>
      <c r="V241" s="7">
        <v>2008.3333333333333</v>
      </c>
      <c r="W241" s="7">
        <v>5071.666666666667</v>
      </c>
      <c r="X241" s="7">
        <v>3930.3333333333335</v>
      </c>
      <c r="Y241" s="7">
        <v>19282</v>
      </c>
    </row>
    <row r="242" spans="1:25" ht="15.75" x14ac:dyDescent="0.25">
      <c r="A242" s="5">
        <v>43240.958347800923</v>
      </c>
      <c r="B242" s="7">
        <v>28262</v>
      </c>
      <c r="C242" s="7">
        <v>7615.666666666667</v>
      </c>
      <c r="D242" s="7">
        <v>5051</v>
      </c>
      <c r="E242" s="7">
        <v>2504.3333333333335</v>
      </c>
      <c r="F242" s="7">
        <v>1994.6666666666667</v>
      </c>
      <c r="G242" s="7">
        <v>718.33333333333337</v>
      </c>
      <c r="H242" s="7">
        <v>9335.3333333333339</v>
      </c>
      <c r="I242" s="7">
        <v>11553</v>
      </c>
      <c r="J242" s="7">
        <v>6045.333333333333</v>
      </c>
      <c r="K242" s="7">
        <v>3913.3333333333335</v>
      </c>
      <c r="L242" s="7">
        <v>2627.3333333333335</v>
      </c>
      <c r="M242" s="7">
        <v>3370.333333333333</v>
      </c>
      <c r="N242" s="7">
        <v>1646.6666666666667</v>
      </c>
      <c r="O242" s="7">
        <v>420</v>
      </c>
      <c r="P242" s="7">
        <v>200.66666666666669</v>
      </c>
      <c r="Q242" s="7">
        <v>20658.333333333332</v>
      </c>
      <c r="R242" s="7">
        <v>27342.666666666668</v>
      </c>
      <c r="S242" s="7">
        <v>14910.666666666668</v>
      </c>
      <c r="T242" s="7">
        <v>8473</v>
      </c>
      <c r="U242" s="7">
        <v>6769.666666666667</v>
      </c>
      <c r="V242" s="7">
        <v>2009.6666666666667</v>
      </c>
      <c r="W242" s="7">
        <v>5088.333333333333</v>
      </c>
      <c r="X242" s="7">
        <v>3936.6666666666665</v>
      </c>
      <c r="Y242" s="7">
        <v>19281</v>
      </c>
    </row>
    <row r="243" spans="1:25" ht="15.75" x14ac:dyDescent="0.25">
      <c r="A243" s="5">
        <v>43241.041681192131</v>
      </c>
      <c r="B243" s="6">
        <v>28279.000000000004</v>
      </c>
      <c r="C243" s="6">
        <v>7618.0000000000009</v>
      </c>
      <c r="D243" s="6">
        <v>5047</v>
      </c>
      <c r="E243" s="6">
        <v>2500</v>
      </c>
      <c r="F243" s="6">
        <v>1994.0000000000002</v>
      </c>
      <c r="G243" s="6">
        <v>720</v>
      </c>
      <c r="H243" s="6">
        <v>9336</v>
      </c>
      <c r="I243" s="6">
        <v>11544</v>
      </c>
      <c r="J243" s="6">
        <v>6056</v>
      </c>
      <c r="K243" s="6">
        <v>3904</v>
      </c>
      <c r="L243" s="6">
        <v>2614</v>
      </c>
      <c r="M243" s="6">
        <v>3390.9999999999995</v>
      </c>
      <c r="N243" s="6">
        <v>1664</v>
      </c>
      <c r="O243" s="6">
        <v>421</v>
      </c>
      <c r="P243" s="6">
        <v>220.00000000000003</v>
      </c>
      <c r="Q243" s="6">
        <v>20614</v>
      </c>
      <c r="R243" s="6">
        <v>27354.000000000004</v>
      </c>
      <c r="S243" s="6">
        <v>14911.000000000002</v>
      </c>
      <c r="T243" s="6">
        <v>8473</v>
      </c>
      <c r="U243" s="6">
        <v>6786</v>
      </c>
      <c r="V243" s="6">
        <v>2011</v>
      </c>
      <c r="W243" s="6">
        <v>5105</v>
      </c>
      <c r="X243" s="6">
        <v>3943</v>
      </c>
      <c r="Y243" s="6">
        <v>19280</v>
      </c>
    </row>
    <row r="244" spans="1:25" ht="15.75" x14ac:dyDescent="0.25">
      <c r="A244" s="5">
        <v>43241.125014583333</v>
      </c>
      <c r="B244" s="7">
        <v>28259.333333333336</v>
      </c>
      <c r="C244" s="7">
        <v>7621.6666666666679</v>
      </c>
      <c r="D244" s="7">
        <v>5040</v>
      </c>
      <c r="E244" s="7">
        <v>2495.6666666666665</v>
      </c>
      <c r="F244" s="7">
        <v>1993.6666666666667</v>
      </c>
      <c r="G244" s="7">
        <v>724</v>
      </c>
      <c r="H244" s="7">
        <v>9336.6666666666661</v>
      </c>
      <c r="I244" s="7">
        <v>11507</v>
      </c>
      <c r="J244" s="6">
        <v>6046</v>
      </c>
      <c r="K244" s="7">
        <v>3927</v>
      </c>
      <c r="L244" s="7">
        <v>2594.6666666666665</v>
      </c>
      <c r="M244" s="6">
        <v>3400</v>
      </c>
      <c r="N244" s="7">
        <v>1661.6666666666667</v>
      </c>
      <c r="O244" s="7">
        <v>422.66666666666669</v>
      </c>
      <c r="P244" s="7">
        <v>219.33333333333337</v>
      </c>
      <c r="Q244" s="7">
        <v>20602.666666666668</v>
      </c>
      <c r="R244" s="7">
        <v>27371.333333333336</v>
      </c>
      <c r="S244" s="7">
        <v>14909.333333333334</v>
      </c>
      <c r="T244" s="7">
        <v>8472</v>
      </c>
      <c r="U244" s="7">
        <v>6777.833333333333</v>
      </c>
      <c r="V244" s="6">
        <v>1818</v>
      </c>
      <c r="W244" s="7">
        <v>5088.333333333333</v>
      </c>
      <c r="X244" s="7">
        <v>3944.6666666666665</v>
      </c>
      <c r="Y244" s="7">
        <v>19281</v>
      </c>
    </row>
    <row r="245" spans="1:25" ht="15.75" x14ac:dyDescent="0.25">
      <c r="A245" s="5">
        <v>43241.208347974534</v>
      </c>
      <c r="B245" s="7">
        <v>28239.666666666668</v>
      </c>
      <c r="C245" s="7">
        <v>7625.3333333333339</v>
      </c>
      <c r="D245" s="7">
        <v>5033</v>
      </c>
      <c r="E245" s="7">
        <v>2491.3333333333335</v>
      </c>
      <c r="F245" s="7">
        <v>1993.3333333333335</v>
      </c>
      <c r="G245" s="7">
        <v>728</v>
      </c>
      <c r="H245" s="7">
        <v>9337.3333333333339</v>
      </c>
      <c r="I245" s="7">
        <v>11470</v>
      </c>
      <c r="J245" s="6">
        <v>6163</v>
      </c>
      <c r="K245" s="7">
        <v>3949.9999999999995</v>
      </c>
      <c r="L245" s="7">
        <v>2575.3333333333335</v>
      </c>
      <c r="M245" s="6">
        <v>3408</v>
      </c>
      <c r="N245" s="7">
        <v>1659.3333333333333</v>
      </c>
      <c r="O245" s="7">
        <v>424.33333333333331</v>
      </c>
      <c r="P245" s="7">
        <v>218.66666666666669</v>
      </c>
      <c r="Q245" s="7">
        <v>20591.333333333332</v>
      </c>
      <c r="R245" s="7">
        <v>27388.666666666668</v>
      </c>
      <c r="S245" s="7">
        <v>14907.666666666668</v>
      </c>
      <c r="T245" s="7">
        <v>8471</v>
      </c>
      <c r="U245" s="7">
        <v>6769.666666666667</v>
      </c>
      <c r="V245" s="6">
        <v>1800</v>
      </c>
      <c r="W245" s="7">
        <v>5071.666666666667</v>
      </c>
      <c r="X245" s="7">
        <v>3946.333333333333</v>
      </c>
      <c r="Y245" s="7">
        <v>19282</v>
      </c>
    </row>
    <row r="246" spans="1:25" ht="15.75" x14ac:dyDescent="0.25">
      <c r="A246" s="5">
        <v>43241.291681365743</v>
      </c>
      <c r="B246" s="6">
        <v>28220</v>
      </c>
      <c r="C246" s="6">
        <v>7629.0000000000009</v>
      </c>
      <c r="D246" s="6">
        <v>5026</v>
      </c>
      <c r="E246" s="6">
        <v>2487</v>
      </c>
      <c r="F246" s="6">
        <v>1993</v>
      </c>
      <c r="G246" s="6">
        <v>732</v>
      </c>
      <c r="H246" s="6">
        <v>9338</v>
      </c>
      <c r="I246" s="6">
        <v>11433</v>
      </c>
      <c r="J246" s="6">
        <v>6124</v>
      </c>
      <c r="K246" s="6">
        <v>3972.9999999999995</v>
      </c>
      <c r="L246" s="6">
        <v>2556</v>
      </c>
      <c r="M246" s="6">
        <v>3182</v>
      </c>
      <c r="N246" s="6">
        <v>1657</v>
      </c>
      <c r="O246" s="6">
        <v>426</v>
      </c>
      <c r="P246" s="6">
        <v>218.00000000000003</v>
      </c>
      <c r="Q246" s="6">
        <v>20580</v>
      </c>
      <c r="R246" s="6">
        <v>27406</v>
      </c>
      <c r="S246" s="6">
        <v>14906</v>
      </c>
      <c r="T246" s="6">
        <v>8470</v>
      </c>
      <c r="U246" s="7">
        <v>6761.5</v>
      </c>
      <c r="V246" s="6">
        <v>1800</v>
      </c>
      <c r="W246" s="6">
        <v>5055</v>
      </c>
      <c r="X246" s="6">
        <v>3947.9999999999995</v>
      </c>
      <c r="Y246" s="6">
        <v>19283</v>
      </c>
    </row>
    <row r="247" spans="1:25" ht="15.75" x14ac:dyDescent="0.25">
      <c r="A247" s="5">
        <v>43241.375014756944</v>
      </c>
      <c r="B247" s="7">
        <v>28201.666666666664</v>
      </c>
      <c r="C247" s="7">
        <v>7631.3333333333339</v>
      </c>
      <c r="D247" s="7">
        <v>5025</v>
      </c>
      <c r="E247" s="7">
        <v>2490.6666666666665</v>
      </c>
      <c r="F247" s="7">
        <v>1992.6666666666667</v>
      </c>
      <c r="G247" s="7">
        <v>730.33333333333337</v>
      </c>
      <c r="H247" s="7">
        <v>9368.6666666666661</v>
      </c>
      <c r="I247" s="7">
        <v>11423.666666666666</v>
      </c>
      <c r="J247" s="6">
        <v>6125</v>
      </c>
      <c r="K247" s="6">
        <v>4047.9999999999995</v>
      </c>
      <c r="L247" s="7">
        <v>2564.3333333333335</v>
      </c>
      <c r="M247" s="6">
        <v>3140</v>
      </c>
      <c r="N247" s="7">
        <v>1635.3333333333333</v>
      </c>
      <c r="O247" s="7">
        <v>428</v>
      </c>
      <c r="P247" s="7">
        <v>208.66666666666669</v>
      </c>
      <c r="Q247" s="7">
        <v>20633.666666666668</v>
      </c>
      <c r="R247" s="7">
        <v>27406.666666666668</v>
      </c>
      <c r="S247" s="7">
        <v>14905.333333333334</v>
      </c>
      <c r="T247" s="7">
        <v>8470</v>
      </c>
      <c r="U247" s="7">
        <v>6753.333333333333</v>
      </c>
      <c r="V247" s="6">
        <v>1932.9999999999998</v>
      </c>
      <c r="W247" s="7">
        <v>5054.666666666667</v>
      </c>
      <c r="X247" s="7">
        <v>3941</v>
      </c>
      <c r="Y247" s="7">
        <v>19283</v>
      </c>
    </row>
    <row r="248" spans="1:25" ht="15.75" x14ac:dyDescent="0.25">
      <c r="A248" s="5">
        <v>43241.458348148146</v>
      </c>
      <c r="B248" s="7">
        <v>28183.333333333332</v>
      </c>
      <c r="C248" s="7">
        <v>7633.666666666667</v>
      </c>
      <c r="D248" s="7">
        <v>5024</v>
      </c>
      <c r="E248" s="7">
        <v>2494.3333333333335</v>
      </c>
      <c r="F248" s="7">
        <v>1992.3333333333335</v>
      </c>
      <c r="G248" s="7">
        <v>728.66666666666663</v>
      </c>
      <c r="H248" s="7">
        <v>9399.3333333333339</v>
      </c>
      <c r="I248" s="7">
        <v>11414.333333333334</v>
      </c>
      <c r="J248" s="6">
        <v>6220</v>
      </c>
      <c r="K248" s="6">
        <v>4050</v>
      </c>
      <c r="L248" s="7">
        <v>2572.6666666666665</v>
      </c>
      <c r="M248" s="6">
        <v>3300</v>
      </c>
      <c r="N248" s="7">
        <v>1613.6666666666667</v>
      </c>
      <c r="O248" s="7">
        <v>430</v>
      </c>
      <c r="P248" s="7">
        <v>199.33333333333334</v>
      </c>
      <c r="Q248" s="7">
        <v>20687.333333333332</v>
      </c>
      <c r="R248" s="7">
        <v>27407.333333333332</v>
      </c>
      <c r="S248" s="7">
        <v>14904.666666666666</v>
      </c>
      <c r="T248" s="7">
        <v>8470</v>
      </c>
      <c r="U248" s="7">
        <v>6745.166666666667</v>
      </c>
      <c r="V248" s="6">
        <v>1959</v>
      </c>
      <c r="W248" s="7">
        <v>5054.333333333333</v>
      </c>
      <c r="X248" s="7">
        <v>3934</v>
      </c>
      <c r="Y248" s="7">
        <v>19283</v>
      </c>
    </row>
    <row r="249" spans="1:25" ht="15.75" x14ac:dyDescent="0.25">
      <c r="A249" s="5">
        <v>43241.541681539355</v>
      </c>
      <c r="B249" s="6">
        <v>28164.999999999996</v>
      </c>
      <c r="C249" s="6">
        <v>7636</v>
      </c>
      <c r="D249" s="6">
        <v>5023</v>
      </c>
      <c r="E249" s="6">
        <v>2498</v>
      </c>
      <c r="F249" s="6">
        <v>1992.0000000000002</v>
      </c>
      <c r="G249" s="6">
        <v>727</v>
      </c>
      <c r="H249" s="6">
        <v>9430</v>
      </c>
      <c r="I249" s="6">
        <v>11405</v>
      </c>
      <c r="J249" s="6">
        <v>6236</v>
      </c>
      <c r="K249" s="6">
        <v>4029.9999999999995</v>
      </c>
      <c r="L249" s="6">
        <v>2581</v>
      </c>
      <c r="M249" s="6">
        <v>3370.0000000000005</v>
      </c>
      <c r="N249" s="6">
        <v>1592</v>
      </c>
      <c r="O249" s="6">
        <v>432</v>
      </c>
      <c r="P249" s="6">
        <v>190</v>
      </c>
      <c r="Q249" s="6">
        <v>20741</v>
      </c>
      <c r="R249" s="6">
        <v>27408</v>
      </c>
      <c r="S249" s="6">
        <v>14904</v>
      </c>
      <c r="T249" s="6">
        <v>8470</v>
      </c>
      <c r="U249" s="6">
        <v>6737</v>
      </c>
      <c r="V249" s="6">
        <v>1996</v>
      </c>
      <c r="W249" s="6">
        <v>5054</v>
      </c>
      <c r="X249" s="6">
        <v>3927.0000000000005</v>
      </c>
      <c r="Y249" s="6">
        <v>19283</v>
      </c>
    </row>
    <row r="250" spans="1:25" ht="15.75" x14ac:dyDescent="0.25">
      <c r="A250" s="5">
        <v>43241.625014930556</v>
      </c>
      <c r="B250" s="7">
        <v>28176.333333333332</v>
      </c>
      <c r="C250" s="7">
        <v>7629.666666666667</v>
      </c>
      <c r="D250" s="7">
        <v>5030.333333333333</v>
      </c>
      <c r="E250" s="7">
        <v>2499.6666666666665</v>
      </c>
      <c r="F250" s="7">
        <v>1990.6666666666667</v>
      </c>
      <c r="G250" s="7">
        <v>724.33333333333337</v>
      </c>
      <c r="H250" s="7">
        <v>9398.3333333333339</v>
      </c>
      <c r="I250" s="7">
        <v>11466</v>
      </c>
      <c r="J250" s="6">
        <v>6122</v>
      </c>
      <c r="K250" s="6">
        <v>4004.9999999999995</v>
      </c>
      <c r="L250" s="7">
        <v>2599.6666666666665</v>
      </c>
      <c r="M250" s="6">
        <v>3392</v>
      </c>
      <c r="N250" s="7">
        <v>1570.3333333333333</v>
      </c>
      <c r="O250" s="7">
        <v>430.66666666666669</v>
      </c>
      <c r="P250" s="7">
        <v>184.66666666666666</v>
      </c>
      <c r="Q250" s="7">
        <v>20742.333333333332</v>
      </c>
      <c r="R250" s="7">
        <v>27398.666666666668</v>
      </c>
      <c r="S250" s="7">
        <v>14903.666666666666</v>
      </c>
      <c r="T250" s="7">
        <v>8469.6666666666661</v>
      </c>
      <c r="U250" s="7">
        <v>6746.3333333333339</v>
      </c>
      <c r="V250" s="6">
        <v>2004</v>
      </c>
      <c r="W250" s="7">
        <v>5053.666666666667</v>
      </c>
      <c r="X250" s="7">
        <v>3924.666666666667</v>
      </c>
      <c r="Y250" s="7">
        <v>19289</v>
      </c>
    </row>
    <row r="251" spans="1:25" ht="15.75" x14ac:dyDescent="0.25">
      <c r="A251" s="5">
        <v>43241.708348321758</v>
      </c>
      <c r="B251" s="7">
        <v>28187.666666666664</v>
      </c>
      <c r="C251" s="7">
        <v>7623.333333333333</v>
      </c>
      <c r="D251" s="7">
        <v>5037.666666666667</v>
      </c>
      <c r="E251" s="7">
        <v>2501.3333333333335</v>
      </c>
      <c r="F251" s="7">
        <v>1989.3333333333335</v>
      </c>
      <c r="G251" s="7">
        <v>721.66666666666663</v>
      </c>
      <c r="H251" s="7">
        <v>9366.6666666666661</v>
      </c>
      <c r="I251" s="7">
        <v>11527</v>
      </c>
      <c r="J251" s="6">
        <v>6134</v>
      </c>
      <c r="K251" s="6">
        <v>4018</v>
      </c>
      <c r="L251" s="7">
        <v>2618.3333333333335</v>
      </c>
      <c r="M251" s="6">
        <v>3392</v>
      </c>
      <c r="N251" s="7">
        <v>1548.6666666666667</v>
      </c>
      <c r="O251" s="7">
        <v>429.33333333333331</v>
      </c>
      <c r="P251" s="7">
        <v>179.33333333333334</v>
      </c>
      <c r="Q251" s="7">
        <v>20743.666666666668</v>
      </c>
      <c r="R251" s="7">
        <v>27389.333333333332</v>
      </c>
      <c r="S251" s="7">
        <v>14903.333333333334</v>
      </c>
      <c r="T251" s="7">
        <v>8469.3333333333339</v>
      </c>
      <c r="U251" s="7">
        <v>6755.666666666667</v>
      </c>
      <c r="V251" s="6">
        <v>2009</v>
      </c>
      <c r="W251" s="7">
        <v>5053.333333333333</v>
      </c>
      <c r="X251" s="7">
        <v>3922.3333333333339</v>
      </c>
      <c r="Y251" s="7">
        <v>19295</v>
      </c>
    </row>
    <row r="252" spans="1:25" ht="15.75" x14ac:dyDescent="0.25">
      <c r="A252" s="5">
        <v>43241.791681712966</v>
      </c>
      <c r="B252" s="6">
        <v>28199</v>
      </c>
      <c r="C252" s="6">
        <v>7617</v>
      </c>
      <c r="D252" s="6">
        <v>5045</v>
      </c>
      <c r="E252" s="6">
        <v>2503</v>
      </c>
      <c r="F252" s="6">
        <v>1988</v>
      </c>
      <c r="G252" s="6">
        <v>719</v>
      </c>
      <c r="H252" s="6">
        <v>9335</v>
      </c>
      <c r="I252" s="6">
        <v>11588</v>
      </c>
      <c r="J252" s="6">
        <v>6176</v>
      </c>
      <c r="K252" s="6">
        <v>4060</v>
      </c>
      <c r="L252" s="6">
        <v>2637</v>
      </c>
      <c r="M252" s="6">
        <v>3390</v>
      </c>
      <c r="N252" s="6">
        <v>1527</v>
      </c>
      <c r="O252" s="6">
        <v>428</v>
      </c>
      <c r="P252" s="6">
        <v>174</v>
      </c>
      <c r="Q252" s="6">
        <v>20745</v>
      </c>
      <c r="R252" s="6">
        <v>27380</v>
      </c>
      <c r="S252" s="6">
        <v>14903</v>
      </c>
      <c r="T252" s="6">
        <v>8469</v>
      </c>
      <c r="U252" s="6">
        <v>6765.0000000000009</v>
      </c>
      <c r="V252" s="6">
        <v>2007.9999999999998</v>
      </c>
      <c r="W252" s="6">
        <v>5053</v>
      </c>
      <c r="X252" s="6">
        <v>3920.0000000000005</v>
      </c>
      <c r="Y252" s="6">
        <v>19301</v>
      </c>
    </row>
    <row r="253" spans="1:25" ht="15.75" x14ac:dyDescent="0.25">
      <c r="A253" s="5">
        <v>43241.875015104168</v>
      </c>
      <c r="B253" s="7">
        <v>28198.333333333336</v>
      </c>
      <c r="C253" s="7">
        <v>7628.3333333333339</v>
      </c>
      <c r="D253" s="7">
        <v>5048</v>
      </c>
      <c r="E253" s="7">
        <v>2497.3333333333335</v>
      </c>
      <c r="F253" s="7">
        <v>1987.6666666666667</v>
      </c>
      <c r="G253" s="7">
        <v>711.66666666666663</v>
      </c>
      <c r="H253" s="7">
        <v>9339</v>
      </c>
      <c r="I253" s="7">
        <v>11588</v>
      </c>
      <c r="J253" s="7">
        <v>6156</v>
      </c>
      <c r="K253" s="7">
        <v>4056.6666666666665</v>
      </c>
      <c r="L253" s="7">
        <v>2644.3333333333335</v>
      </c>
      <c r="M253" s="7">
        <v>3392</v>
      </c>
      <c r="N253" s="7">
        <v>1573.3333333333333</v>
      </c>
      <c r="O253" s="7">
        <v>426.66666666666669</v>
      </c>
      <c r="P253" s="7">
        <v>186</v>
      </c>
      <c r="Q253" s="7">
        <v>20693.333333333332</v>
      </c>
      <c r="R253" s="7">
        <v>27397.333333333332</v>
      </c>
      <c r="S253" s="7">
        <v>14903.333333333334</v>
      </c>
      <c r="T253" s="7">
        <v>8474.3333333333339</v>
      </c>
      <c r="U253" s="7">
        <v>6790.3333333333339</v>
      </c>
      <c r="V253" s="7">
        <v>1979.3333333333333</v>
      </c>
      <c r="W253" s="7">
        <v>5055.666666666667</v>
      </c>
      <c r="X253" s="7">
        <v>3926.666666666667</v>
      </c>
      <c r="Y253" s="7">
        <v>19307</v>
      </c>
    </row>
    <row r="254" spans="1:25" ht="15.75" x14ac:dyDescent="0.25">
      <c r="A254" s="5">
        <v>43241.958348495369</v>
      </c>
      <c r="B254" s="7">
        <v>28197.666666666668</v>
      </c>
      <c r="C254" s="7">
        <v>7639.666666666667</v>
      </c>
      <c r="D254" s="7">
        <v>5051</v>
      </c>
      <c r="E254" s="7">
        <v>2491.6666666666665</v>
      </c>
      <c r="F254" s="7">
        <v>1987.3333333333333</v>
      </c>
      <c r="G254" s="7">
        <v>704.33333333333337</v>
      </c>
      <c r="H254" s="7">
        <v>9343</v>
      </c>
      <c r="I254" s="7">
        <v>11588</v>
      </c>
      <c r="J254" s="7">
        <v>6136</v>
      </c>
      <c r="K254" s="7">
        <v>4053.3333333333335</v>
      </c>
      <c r="L254" s="7">
        <v>2651.6666666666665</v>
      </c>
      <c r="M254" s="7">
        <v>3394</v>
      </c>
      <c r="N254" s="7">
        <v>1619.6666666666667</v>
      </c>
      <c r="O254" s="7">
        <v>425.33333333333331</v>
      </c>
      <c r="P254" s="7">
        <v>198</v>
      </c>
      <c r="Q254" s="7">
        <v>20641.666666666668</v>
      </c>
      <c r="R254" s="7">
        <v>27414.666666666668</v>
      </c>
      <c r="S254" s="7">
        <v>14903.666666666666</v>
      </c>
      <c r="T254" s="7">
        <v>8479.6666666666661</v>
      </c>
      <c r="U254" s="7">
        <v>6815.666666666667</v>
      </c>
      <c r="V254" s="7">
        <v>1950.6666666666665</v>
      </c>
      <c r="W254" s="7">
        <v>5058.333333333333</v>
      </c>
      <c r="X254" s="7">
        <v>3933.3333333333335</v>
      </c>
      <c r="Y254" s="7">
        <v>19313</v>
      </c>
    </row>
    <row r="255" spans="1:25" ht="15.75" x14ac:dyDescent="0.25">
      <c r="A255" s="5">
        <v>43242.041681886571</v>
      </c>
      <c r="B255" s="6">
        <v>28197.000000000004</v>
      </c>
      <c r="C255" s="6">
        <v>7651.0000000000009</v>
      </c>
      <c r="D255" s="6">
        <v>5054</v>
      </c>
      <c r="E255" s="6">
        <v>2486</v>
      </c>
      <c r="F255" s="6">
        <v>1987</v>
      </c>
      <c r="G255" s="6">
        <v>697</v>
      </c>
      <c r="H255" s="6">
        <v>9347</v>
      </c>
      <c r="I255" s="6">
        <v>11588</v>
      </c>
      <c r="J255" s="6">
        <v>6116</v>
      </c>
      <c r="K255" s="6">
        <v>4050</v>
      </c>
      <c r="L255" s="6">
        <v>2659</v>
      </c>
      <c r="M255" s="6">
        <v>3396</v>
      </c>
      <c r="N255" s="6">
        <v>1666</v>
      </c>
      <c r="O255" s="6">
        <v>424</v>
      </c>
      <c r="P255" s="6">
        <v>210</v>
      </c>
      <c r="Q255" s="6">
        <v>20590</v>
      </c>
      <c r="R255" s="6">
        <v>27432</v>
      </c>
      <c r="S255" s="6">
        <v>14904</v>
      </c>
      <c r="T255" s="6">
        <v>8485</v>
      </c>
      <c r="U255" s="6">
        <v>6841</v>
      </c>
      <c r="V255" s="6">
        <v>1922</v>
      </c>
      <c r="W255" s="6">
        <v>5061</v>
      </c>
      <c r="X255" s="6">
        <v>3940</v>
      </c>
      <c r="Y255" s="6">
        <v>19319</v>
      </c>
    </row>
    <row r="256" spans="1:25" ht="15.75" x14ac:dyDescent="0.25">
      <c r="A256" s="5">
        <v>43242.125015277779</v>
      </c>
      <c r="B256" s="7">
        <v>28189.666666666668</v>
      </c>
      <c r="C256" s="7">
        <v>7654.3333333333339</v>
      </c>
      <c r="D256" s="7">
        <v>5054.666666666667</v>
      </c>
      <c r="E256" s="7">
        <v>2481.6666666666665</v>
      </c>
      <c r="F256" s="7">
        <v>1991</v>
      </c>
      <c r="G256" s="7">
        <v>702</v>
      </c>
      <c r="H256" s="7">
        <v>9346.3333333333339</v>
      </c>
      <c r="I256" s="7">
        <v>11556.333333333334</v>
      </c>
      <c r="J256" s="6">
        <v>6044</v>
      </c>
      <c r="K256" s="6">
        <v>4078</v>
      </c>
      <c r="L256" s="7">
        <v>2663</v>
      </c>
      <c r="M256" s="6">
        <v>3397.9999999999995</v>
      </c>
      <c r="N256" s="7">
        <v>1675.3333333333335</v>
      </c>
      <c r="O256" s="7">
        <v>423.66666666666669</v>
      </c>
      <c r="P256" s="7">
        <v>212</v>
      </c>
      <c r="Q256" s="7">
        <v>20586.666666666668</v>
      </c>
      <c r="R256" s="7">
        <v>27434</v>
      </c>
      <c r="S256" s="7">
        <v>14904.666666666666</v>
      </c>
      <c r="T256" s="7">
        <v>8488.6666666666661</v>
      </c>
      <c r="U256" s="7">
        <v>6818</v>
      </c>
      <c r="V256" s="6">
        <v>1784</v>
      </c>
      <c r="W256" s="7">
        <v>5072.666666666667</v>
      </c>
      <c r="X256" s="7">
        <v>3939.3333333333335</v>
      </c>
      <c r="Y256" s="7">
        <v>19315.666666666668</v>
      </c>
    </row>
    <row r="257" spans="1:25" ht="15.75" x14ac:dyDescent="0.25">
      <c r="A257" s="5">
        <v>43242.208348668981</v>
      </c>
      <c r="B257" s="7">
        <v>28182.333333333336</v>
      </c>
      <c r="C257" s="7">
        <v>7657.666666666667</v>
      </c>
      <c r="D257" s="7">
        <v>5055.333333333333</v>
      </c>
      <c r="E257" s="7">
        <v>2477.3333333333335</v>
      </c>
      <c r="F257" s="7">
        <v>1994.9999999999998</v>
      </c>
      <c r="G257" s="7">
        <v>707</v>
      </c>
      <c r="H257" s="7">
        <v>9345.6666666666661</v>
      </c>
      <c r="I257" s="7">
        <v>11524.666666666666</v>
      </c>
      <c r="J257" s="6">
        <v>6039</v>
      </c>
      <c r="K257" s="6">
        <v>4095.0000000000005</v>
      </c>
      <c r="L257" s="7">
        <v>2667</v>
      </c>
      <c r="M257" s="6">
        <v>3364</v>
      </c>
      <c r="N257" s="7">
        <v>1684.6666666666667</v>
      </c>
      <c r="O257" s="7">
        <v>423.33333333333337</v>
      </c>
      <c r="P257" s="7">
        <v>214</v>
      </c>
      <c r="Q257" s="7">
        <v>20583.333333333332</v>
      </c>
      <c r="R257" s="7">
        <v>27436</v>
      </c>
      <c r="S257" s="7">
        <v>14905.333333333334</v>
      </c>
      <c r="T257" s="7">
        <v>8492.3333333333339</v>
      </c>
      <c r="U257" s="7">
        <v>6795</v>
      </c>
      <c r="V257" s="6">
        <v>1784</v>
      </c>
      <c r="W257" s="7">
        <v>5084.333333333333</v>
      </c>
      <c r="X257" s="7">
        <v>3938.666666666667</v>
      </c>
      <c r="Y257" s="7">
        <v>19312.333333333332</v>
      </c>
    </row>
    <row r="258" spans="1:25" ht="15.75" x14ac:dyDescent="0.25">
      <c r="A258" s="5">
        <v>43242.291682060182</v>
      </c>
      <c r="B258" s="6">
        <v>28175</v>
      </c>
      <c r="C258" s="6">
        <v>7661</v>
      </c>
      <c r="D258" s="6">
        <v>5056</v>
      </c>
      <c r="E258" s="6">
        <v>2473</v>
      </c>
      <c r="F258" s="6">
        <v>1998.9999999999998</v>
      </c>
      <c r="G258" s="6">
        <v>712</v>
      </c>
      <c r="H258" s="6">
        <v>9345</v>
      </c>
      <c r="I258" s="6">
        <v>11493</v>
      </c>
      <c r="J258" s="6">
        <v>6038</v>
      </c>
      <c r="K258" s="6">
        <v>4065.9999999999995</v>
      </c>
      <c r="L258" s="6">
        <v>2671</v>
      </c>
      <c r="M258" s="6">
        <v>3254</v>
      </c>
      <c r="N258" s="6">
        <v>1694.0000000000002</v>
      </c>
      <c r="O258" s="6">
        <v>423.00000000000006</v>
      </c>
      <c r="P258" s="6">
        <v>216</v>
      </c>
      <c r="Q258" s="6">
        <v>20580</v>
      </c>
      <c r="R258" s="6">
        <v>27438</v>
      </c>
      <c r="S258" s="6">
        <v>14906</v>
      </c>
      <c r="T258" s="6">
        <v>8496</v>
      </c>
      <c r="U258" s="6">
        <v>6772</v>
      </c>
      <c r="V258" s="6">
        <v>1848</v>
      </c>
      <c r="W258" s="6">
        <v>5096</v>
      </c>
      <c r="X258" s="6">
        <v>3938.0000000000005</v>
      </c>
      <c r="Y258" s="6">
        <v>19309</v>
      </c>
    </row>
    <row r="259" spans="1:25" ht="15.75" x14ac:dyDescent="0.25">
      <c r="A259" s="5">
        <v>43242.375015451391</v>
      </c>
      <c r="B259" s="7">
        <v>28177</v>
      </c>
      <c r="C259" s="7">
        <v>7651.333333333333</v>
      </c>
      <c r="D259" s="7">
        <v>5065.333333333333</v>
      </c>
      <c r="E259" s="7">
        <v>2477.3333333333335</v>
      </c>
      <c r="F259" s="7">
        <v>1996.9999999999998</v>
      </c>
      <c r="G259" s="7">
        <v>716.66666666666663</v>
      </c>
      <c r="H259" s="7">
        <v>9370.3333333333339</v>
      </c>
      <c r="I259" s="7">
        <v>11468.333333333334</v>
      </c>
      <c r="J259" s="6">
        <v>6038</v>
      </c>
      <c r="K259" s="6">
        <v>4020.0000000000005</v>
      </c>
      <c r="L259" s="7">
        <v>2672.3333333333335</v>
      </c>
      <c r="M259" s="6">
        <v>3167</v>
      </c>
      <c r="N259" s="7">
        <v>1695.6666666666667</v>
      </c>
      <c r="O259" s="7">
        <v>423.00000000000006</v>
      </c>
      <c r="P259" s="7">
        <v>207.33333333333334</v>
      </c>
      <c r="Q259" s="7">
        <v>20580</v>
      </c>
      <c r="R259" s="7">
        <v>27443</v>
      </c>
      <c r="S259" s="7">
        <v>14906.333333333334</v>
      </c>
      <c r="T259" s="7">
        <v>8492.3333333333339</v>
      </c>
      <c r="U259" s="7">
        <v>6765.333333333333</v>
      </c>
      <c r="V259" s="6">
        <v>1932</v>
      </c>
      <c r="W259" s="7">
        <v>5095</v>
      </c>
      <c r="X259" s="7">
        <v>3934.0000000000005</v>
      </c>
      <c r="Y259" s="7">
        <v>19307.333333333332</v>
      </c>
    </row>
    <row r="260" spans="1:25" ht="15.75" x14ac:dyDescent="0.25">
      <c r="A260" s="5">
        <v>43242.458348842592</v>
      </c>
      <c r="B260" s="7">
        <v>28179</v>
      </c>
      <c r="C260" s="7">
        <v>7641.6666666666661</v>
      </c>
      <c r="D260" s="7">
        <v>5074.666666666667</v>
      </c>
      <c r="E260" s="7">
        <v>2481.6666666666665</v>
      </c>
      <c r="F260" s="7">
        <v>1995</v>
      </c>
      <c r="G260" s="7">
        <v>721.33333333333337</v>
      </c>
      <c r="H260" s="7">
        <v>9395.6666666666661</v>
      </c>
      <c r="I260" s="7">
        <v>11443.666666666666</v>
      </c>
      <c r="J260" s="6">
        <v>6186</v>
      </c>
      <c r="K260" s="6">
        <v>3974</v>
      </c>
      <c r="L260" s="7">
        <v>2673.6666666666665</v>
      </c>
      <c r="M260" s="6">
        <v>3162</v>
      </c>
      <c r="N260" s="7">
        <v>1697.3333333333333</v>
      </c>
      <c r="O260" s="7">
        <v>423.00000000000006</v>
      </c>
      <c r="P260" s="7">
        <v>198.66666666666666</v>
      </c>
      <c r="Q260" s="7">
        <v>20580</v>
      </c>
      <c r="R260" s="7">
        <v>27447.999999999996</v>
      </c>
      <c r="S260" s="7">
        <v>14906.666666666666</v>
      </c>
      <c r="T260" s="7">
        <v>8488.6666666666661</v>
      </c>
      <c r="U260" s="7">
        <v>6758.666666666667</v>
      </c>
      <c r="V260" s="6">
        <v>1932</v>
      </c>
      <c r="W260" s="7">
        <v>5094</v>
      </c>
      <c r="X260" s="7">
        <v>3930</v>
      </c>
      <c r="Y260" s="7">
        <v>19305.666666666668</v>
      </c>
    </row>
    <row r="261" spans="1:25" ht="15.75" x14ac:dyDescent="0.25">
      <c r="A261" s="5">
        <v>43242.541682233794</v>
      </c>
      <c r="B261" s="6">
        <v>28181</v>
      </c>
      <c r="C261" s="6">
        <v>7631.9999999999991</v>
      </c>
      <c r="D261" s="6">
        <v>5084</v>
      </c>
      <c r="E261" s="6">
        <v>2486</v>
      </c>
      <c r="F261" s="6">
        <v>1993</v>
      </c>
      <c r="G261" s="6">
        <v>726</v>
      </c>
      <c r="H261" s="6">
        <v>9421</v>
      </c>
      <c r="I261" s="6">
        <v>11419</v>
      </c>
      <c r="J261" s="6">
        <v>6163</v>
      </c>
      <c r="K261" s="6">
        <v>3942</v>
      </c>
      <c r="L261" s="6">
        <v>2675</v>
      </c>
      <c r="M261" s="6">
        <v>3339</v>
      </c>
      <c r="N261" s="6">
        <v>1698.9999999999998</v>
      </c>
      <c r="O261" s="6">
        <v>423.00000000000006</v>
      </c>
      <c r="P261" s="6">
        <v>190</v>
      </c>
      <c r="Q261" s="6">
        <v>20580</v>
      </c>
      <c r="R261" s="6">
        <v>27452.999999999996</v>
      </c>
      <c r="S261" s="6">
        <v>14907</v>
      </c>
      <c r="T261" s="6">
        <v>8485</v>
      </c>
      <c r="U261" s="6">
        <v>6752</v>
      </c>
      <c r="V261" s="6">
        <v>1932</v>
      </c>
      <c r="W261" s="6">
        <v>5093</v>
      </c>
      <c r="X261" s="6">
        <v>3926</v>
      </c>
      <c r="Y261" s="6">
        <v>19304</v>
      </c>
    </row>
    <row r="262" spans="1:25" ht="15.75" x14ac:dyDescent="0.25">
      <c r="A262" s="5">
        <v>43242.625015625003</v>
      </c>
      <c r="B262" s="7">
        <v>28196.333333333332</v>
      </c>
      <c r="C262" s="7">
        <v>7625.6666666666661</v>
      </c>
      <c r="D262" s="7">
        <v>5084</v>
      </c>
      <c r="E262" s="7">
        <v>2492.6666666666665</v>
      </c>
      <c r="F262" s="7">
        <v>1992</v>
      </c>
      <c r="G262" s="7">
        <v>731.66666666666663</v>
      </c>
      <c r="H262" s="7">
        <v>9391</v>
      </c>
      <c r="I262" s="7">
        <v>11423.666666666666</v>
      </c>
      <c r="J262" s="6">
        <v>6058</v>
      </c>
      <c r="K262" s="6">
        <v>3924</v>
      </c>
      <c r="L262" s="7">
        <v>2651.6666666666665</v>
      </c>
      <c r="M262" s="6">
        <v>3386.9999999999995</v>
      </c>
      <c r="N262" s="7">
        <v>1666.6666666666665</v>
      </c>
      <c r="O262" s="7">
        <v>423.00000000000006</v>
      </c>
      <c r="P262" s="7">
        <v>183.33333333333334</v>
      </c>
      <c r="Q262" s="7">
        <v>20634.666666666668</v>
      </c>
      <c r="R262" s="7">
        <v>27454.999999999996</v>
      </c>
      <c r="S262" s="7">
        <v>14908</v>
      </c>
      <c r="T262" s="7">
        <v>8480</v>
      </c>
      <c r="U262" s="7">
        <v>6755.666666666667</v>
      </c>
      <c r="V262" s="6">
        <v>1998</v>
      </c>
      <c r="W262" s="7">
        <v>5083</v>
      </c>
      <c r="X262" s="7">
        <v>3927.333333333333</v>
      </c>
      <c r="Y262" s="7">
        <v>19304</v>
      </c>
    </row>
    <row r="263" spans="1:25" ht="15.75" x14ac:dyDescent="0.25">
      <c r="A263" s="5">
        <v>43242.708349016204</v>
      </c>
      <c r="B263" s="7">
        <v>28211.666666666668</v>
      </c>
      <c r="C263" s="7">
        <v>7619.333333333333</v>
      </c>
      <c r="D263" s="7">
        <v>5084</v>
      </c>
      <c r="E263" s="7">
        <v>2499.3333333333335</v>
      </c>
      <c r="F263" s="7">
        <v>1990.9999999999998</v>
      </c>
      <c r="G263" s="7">
        <v>737.33333333333337</v>
      </c>
      <c r="H263" s="7">
        <v>9361</v>
      </c>
      <c r="I263" s="7">
        <v>11428.333333333334</v>
      </c>
      <c r="J263" s="6">
        <v>6149</v>
      </c>
      <c r="K263" s="6">
        <v>3922.9999999999995</v>
      </c>
      <c r="L263" s="7">
        <v>2628.3333333333335</v>
      </c>
      <c r="M263" s="6">
        <v>3394</v>
      </c>
      <c r="N263" s="7">
        <v>1634.3333333333333</v>
      </c>
      <c r="O263" s="7">
        <v>423.00000000000006</v>
      </c>
      <c r="P263" s="7">
        <v>176.66666666666666</v>
      </c>
      <c r="Q263" s="7">
        <v>20689.333333333332</v>
      </c>
      <c r="R263" s="7">
        <v>27456.999999999996</v>
      </c>
      <c r="S263" s="7">
        <v>14909</v>
      </c>
      <c r="T263" s="7">
        <v>8475</v>
      </c>
      <c r="U263" s="7">
        <v>6759.333333333333</v>
      </c>
      <c r="V263" s="6">
        <v>2004</v>
      </c>
      <c r="W263" s="7">
        <v>5073</v>
      </c>
      <c r="X263" s="7">
        <v>3928.6666666666665</v>
      </c>
      <c r="Y263" s="7">
        <v>19304</v>
      </c>
    </row>
    <row r="264" spans="1:25" ht="15.75" x14ac:dyDescent="0.25">
      <c r="A264" s="5">
        <v>43242.791682407405</v>
      </c>
      <c r="B264" s="6">
        <v>28227</v>
      </c>
      <c r="C264" s="6">
        <v>7613</v>
      </c>
      <c r="D264" s="6">
        <v>5084</v>
      </c>
      <c r="E264" s="6">
        <v>2506</v>
      </c>
      <c r="F264" s="6">
        <v>1989.9999999999998</v>
      </c>
      <c r="G264" s="6">
        <v>743</v>
      </c>
      <c r="H264" s="6">
        <v>9331</v>
      </c>
      <c r="I264" s="6">
        <v>11433</v>
      </c>
      <c r="J264" s="6">
        <v>6181</v>
      </c>
      <c r="K264" s="6">
        <v>3992</v>
      </c>
      <c r="L264" s="6">
        <v>2605</v>
      </c>
      <c r="M264" s="6">
        <v>3396</v>
      </c>
      <c r="N264" s="6">
        <v>1602</v>
      </c>
      <c r="O264" s="6">
        <v>423.00000000000006</v>
      </c>
      <c r="P264" s="6">
        <v>170</v>
      </c>
      <c r="Q264" s="6">
        <v>20744</v>
      </c>
      <c r="R264" s="6">
        <v>27458.999999999996</v>
      </c>
      <c r="S264" s="6">
        <v>14910</v>
      </c>
      <c r="T264" s="6">
        <v>8470</v>
      </c>
      <c r="U264" s="6">
        <v>6763</v>
      </c>
      <c r="V264" s="6">
        <v>2004</v>
      </c>
      <c r="W264" s="6">
        <v>5063</v>
      </c>
      <c r="X264" s="6">
        <v>3929.9999999999995</v>
      </c>
      <c r="Y264" s="6">
        <v>19304</v>
      </c>
    </row>
    <row r="265" spans="1:25" ht="15.75" x14ac:dyDescent="0.25">
      <c r="A265" s="5">
        <v>43242.875015798614</v>
      </c>
      <c r="B265" s="7">
        <v>28237.666666666664</v>
      </c>
      <c r="C265" s="7">
        <v>7612</v>
      </c>
      <c r="D265" s="7">
        <v>5073.666666666667</v>
      </c>
      <c r="E265" s="7">
        <v>2507.6666666666665</v>
      </c>
      <c r="F265" s="7">
        <v>1989.6666666666665</v>
      </c>
      <c r="G265" s="7">
        <v>742</v>
      </c>
      <c r="H265" s="7">
        <v>9322.6666666666661</v>
      </c>
      <c r="I265" s="7">
        <v>11485</v>
      </c>
      <c r="J265" s="7">
        <v>6154.333333333333</v>
      </c>
      <c r="K265" s="7">
        <v>4001</v>
      </c>
      <c r="L265" s="7">
        <v>2596</v>
      </c>
      <c r="M265" s="7">
        <v>3395.666666666667</v>
      </c>
      <c r="N265" s="7">
        <v>1622.3333333333333</v>
      </c>
      <c r="O265" s="7">
        <v>423.66666666666669</v>
      </c>
      <c r="P265" s="7">
        <v>177.33333333333334</v>
      </c>
      <c r="Q265" s="7">
        <v>20696</v>
      </c>
      <c r="R265" s="7">
        <v>27462.666666666664</v>
      </c>
      <c r="S265" s="7">
        <v>14909.666666666666</v>
      </c>
      <c r="T265" s="7">
        <v>8476.6666666666661</v>
      </c>
      <c r="U265" s="7">
        <v>6771</v>
      </c>
      <c r="V265" s="7">
        <v>1974</v>
      </c>
      <c r="W265" s="7">
        <v>5066.666666666667</v>
      </c>
      <c r="X265" s="7">
        <v>3935.6666666666665</v>
      </c>
      <c r="Y265" s="7">
        <v>19303.333333333332</v>
      </c>
    </row>
    <row r="266" spans="1:25" ht="15.75" x14ac:dyDescent="0.25">
      <c r="A266" s="5">
        <v>43242.958349189816</v>
      </c>
      <c r="B266" s="7">
        <v>28248.333333333332</v>
      </c>
      <c r="C266" s="7">
        <v>7610.9999999999991</v>
      </c>
      <c r="D266" s="7">
        <v>5063.333333333333</v>
      </c>
      <c r="E266" s="7">
        <v>2509.3333333333335</v>
      </c>
      <c r="F266" s="7">
        <v>1989.3333333333333</v>
      </c>
      <c r="G266" s="7">
        <v>741</v>
      </c>
      <c r="H266" s="7">
        <v>9314.3333333333339</v>
      </c>
      <c r="I266" s="7">
        <v>11537</v>
      </c>
      <c r="J266" s="7">
        <v>6127.666666666667</v>
      </c>
      <c r="K266" s="7">
        <v>4010</v>
      </c>
      <c r="L266" s="7">
        <v>2587</v>
      </c>
      <c r="M266" s="7">
        <v>3395.3333333333335</v>
      </c>
      <c r="N266" s="7">
        <v>1642.6666666666667</v>
      </c>
      <c r="O266" s="7">
        <v>424.33333333333337</v>
      </c>
      <c r="P266" s="7">
        <v>184.66666666666666</v>
      </c>
      <c r="Q266" s="7">
        <v>20648</v>
      </c>
      <c r="R266" s="7">
        <v>27466.333333333332</v>
      </c>
      <c r="S266" s="7">
        <v>14909.333333333334</v>
      </c>
      <c r="T266" s="7">
        <v>8483.3333333333339</v>
      </c>
      <c r="U266" s="7">
        <v>6779</v>
      </c>
      <c r="V266" s="7">
        <v>1944</v>
      </c>
      <c r="W266" s="7">
        <v>5070.333333333333</v>
      </c>
      <c r="X266" s="7">
        <v>3941.333333333333</v>
      </c>
      <c r="Y266" s="7">
        <v>19302.666666666668</v>
      </c>
    </row>
    <row r="267" spans="1:25" ht="15.75" x14ac:dyDescent="0.25">
      <c r="A267" s="5">
        <v>43243.041682581017</v>
      </c>
      <c r="B267" s="6">
        <v>28258.999999999996</v>
      </c>
      <c r="C267" s="6">
        <v>7609.9999999999991</v>
      </c>
      <c r="D267" s="6">
        <v>5053</v>
      </c>
      <c r="E267" s="6">
        <v>2511</v>
      </c>
      <c r="F267" s="6">
        <v>1989</v>
      </c>
      <c r="G267" s="6">
        <v>740</v>
      </c>
      <c r="H267" s="6">
        <v>9306</v>
      </c>
      <c r="I267" s="6">
        <v>11589</v>
      </c>
      <c r="J267" s="6">
        <v>6101</v>
      </c>
      <c r="K267" s="6">
        <v>4019</v>
      </c>
      <c r="L267" s="6">
        <v>2578</v>
      </c>
      <c r="M267" s="6">
        <v>3395.0000000000005</v>
      </c>
      <c r="N267" s="6">
        <v>1663</v>
      </c>
      <c r="O267" s="6">
        <v>425</v>
      </c>
      <c r="P267" s="6">
        <v>192</v>
      </c>
      <c r="Q267" s="6">
        <v>20600</v>
      </c>
      <c r="R267" s="6">
        <v>27470</v>
      </c>
      <c r="S267" s="6">
        <v>14909</v>
      </c>
      <c r="T267" s="6">
        <v>8490</v>
      </c>
      <c r="U267" s="6">
        <v>6787</v>
      </c>
      <c r="V267" s="6">
        <v>1914</v>
      </c>
      <c r="W267" s="6">
        <v>5074</v>
      </c>
      <c r="X267" s="6">
        <v>3947</v>
      </c>
      <c r="Y267" s="6">
        <v>19302</v>
      </c>
    </row>
    <row r="268" spans="1:25" ht="15.75" x14ac:dyDescent="0.25">
      <c r="A268" s="5">
        <v>43243.125015972226</v>
      </c>
      <c r="B268" s="7">
        <v>28240.999999999996</v>
      </c>
      <c r="C268" s="7">
        <v>7622.9999999999991</v>
      </c>
      <c r="D268" s="7">
        <v>5047.666666666667</v>
      </c>
      <c r="E268" s="7">
        <v>2519</v>
      </c>
      <c r="F268" s="7">
        <v>1988.6666666666667</v>
      </c>
      <c r="G268" s="7">
        <v>738.66666666666663</v>
      </c>
      <c r="H268" s="7">
        <v>9300</v>
      </c>
      <c r="I268" s="7">
        <v>11546.333333333334</v>
      </c>
      <c r="J268" s="6">
        <v>6159</v>
      </c>
      <c r="K268" s="6">
        <v>4045.0000000000005</v>
      </c>
      <c r="L268" s="7">
        <v>2590.3333333333335</v>
      </c>
      <c r="M268" s="6">
        <v>3404</v>
      </c>
      <c r="N268" s="7">
        <v>1661.6666666666667</v>
      </c>
      <c r="O268" s="7">
        <v>426.66666666666669</v>
      </c>
      <c r="P268" s="7">
        <v>198.66666666666666</v>
      </c>
      <c r="Q268" s="7">
        <v>20593.333333333332</v>
      </c>
      <c r="R268" s="7">
        <v>27483.666666666668</v>
      </c>
      <c r="S268" s="7">
        <v>14912</v>
      </c>
      <c r="T268" s="7">
        <v>8492.6666666666661</v>
      </c>
      <c r="U268" s="7">
        <v>6778.666666666667</v>
      </c>
      <c r="V268" s="6">
        <v>1784</v>
      </c>
      <c r="W268" s="7">
        <v>5073</v>
      </c>
      <c r="X268" s="7">
        <v>3947.6666666666665</v>
      </c>
      <c r="Y268" s="7">
        <v>19301</v>
      </c>
    </row>
    <row r="269" spans="1:25" ht="15.75" x14ac:dyDescent="0.25">
      <c r="A269" s="5">
        <v>43243.208349363427</v>
      </c>
      <c r="B269" s="7">
        <v>28223</v>
      </c>
      <c r="C269" s="7">
        <v>7635.9999999999991</v>
      </c>
      <c r="D269" s="7">
        <v>5042.333333333333</v>
      </c>
      <c r="E269" s="7">
        <v>2527</v>
      </c>
      <c r="F269" s="7">
        <v>1988.3333333333333</v>
      </c>
      <c r="G269" s="7">
        <v>737.33333333333337</v>
      </c>
      <c r="H269" s="7">
        <v>9294</v>
      </c>
      <c r="I269" s="7">
        <v>11503.666666666666</v>
      </c>
      <c r="J269" s="6">
        <v>6282</v>
      </c>
      <c r="K269" s="6">
        <v>4042</v>
      </c>
      <c r="L269" s="7">
        <v>2602.6666666666665</v>
      </c>
      <c r="M269" s="6">
        <v>3317</v>
      </c>
      <c r="N269" s="7">
        <v>1660.3333333333333</v>
      </c>
      <c r="O269" s="7">
        <v>428.33333333333331</v>
      </c>
      <c r="P269" s="7">
        <v>205.33333333333334</v>
      </c>
      <c r="Q269" s="7">
        <v>20586.666666666668</v>
      </c>
      <c r="R269" s="7">
        <v>27497.333333333332</v>
      </c>
      <c r="S269" s="7">
        <v>14915</v>
      </c>
      <c r="T269" s="7">
        <v>8495.3333333333339</v>
      </c>
      <c r="U269" s="7">
        <v>6770.333333333333</v>
      </c>
      <c r="V269" s="6">
        <v>1782.9999999999998</v>
      </c>
      <c r="W269" s="7">
        <v>5072</v>
      </c>
      <c r="X269" s="7">
        <v>3948.3333333333335</v>
      </c>
      <c r="Y269" s="7">
        <v>19300</v>
      </c>
    </row>
    <row r="270" spans="1:25" ht="15.75" x14ac:dyDescent="0.25">
      <c r="A270" s="5">
        <v>43243.291682754629</v>
      </c>
      <c r="B270" s="6">
        <v>28205</v>
      </c>
      <c r="C270" s="6">
        <v>7648.9999999999991</v>
      </c>
      <c r="D270" s="6">
        <v>5037</v>
      </c>
      <c r="E270" s="6">
        <v>2535</v>
      </c>
      <c r="F270" s="6">
        <v>1988</v>
      </c>
      <c r="G270" s="6">
        <v>736</v>
      </c>
      <c r="H270" s="6">
        <v>9288</v>
      </c>
      <c r="I270" s="6">
        <v>11461</v>
      </c>
      <c r="J270" s="6">
        <v>6448</v>
      </c>
      <c r="K270" s="6">
        <v>4029.9999999999995</v>
      </c>
      <c r="L270" s="6">
        <v>2615</v>
      </c>
      <c r="M270" s="6">
        <v>3208</v>
      </c>
      <c r="N270" s="6">
        <v>1659</v>
      </c>
      <c r="O270" s="6">
        <v>430</v>
      </c>
      <c r="P270" s="6">
        <v>212</v>
      </c>
      <c r="Q270" s="6">
        <v>20580</v>
      </c>
      <c r="R270" s="6">
        <v>27511</v>
      </c>
      <c r="S270" s="6">
        <v>14918</v>
      </c>
      <c r="T270" s="6">
        <v>8498</v>
      </c>
      <c r="U270" s="6">
        <v>6762</v>
      </c>
      <c r="V270" s="6">
        <v>1782.9999999999998</v>
      </c>
      <c r="W270" s="6">
        <v>5071</v>
      </c>
      <c r="X270" s="6">
        <v>3949</v>
      </c>
      <c r="Y270" s="6">
        <v>19299</v>
      </c>
    </row>
    <row r="271" spans="1:25" ht="15.75" x14ac:dyDescent="0.25">
      <c r="A271" s="5">
        <v>43243.37501614583</v>
      </c>
      <c r="B271" s="7">
        <v>28188</v>
      </c>
      <c r="C271" s="7">
        <v>7641.9999999999991</v>
      </c>
      <c r="D271" s="7">
        <v>5033.666666666667</v>
      </c>
      <c r="E271" s="7">
        <v>2536.6666666666665</v>
      </c>
      <c r="F271" s="7">
        <v>1987.6666666666667</v>
      </c>
      <c r="G271" s="7">
        <v>733.66666666666663</v>
      </c>
      <c r="H271" s="7">
        <v>9332.6666666666661</v>
      </c>
      <c r="I271" s="7">
        <v>11450.333333333334</v>
      </c>
      <c r="J271" s="6">
        <v>6436</v>
      </c>
      <c r="K271" s="6">
        <v>4058</v>
      </c>
      <c r="L271" s="7">
        <v>2626</v>
      </c>
      <c r="M271" s="6">
        <v>3159</v>
      </c>
      <c r="N271" s="7">
        <v>1648</v>
      </c>
      <c r="O271" s="7">
        <v>430</v>
      </c>
      <c r="P271" s="7">
        <v>204.66666666666666</v>
      </c>
      <c r="Q271" s="7">
        <v>20615.333333333332</v>
      </c>
      <c r="R271" s="7">
        <v>27506.666666666668</v>
      </c>
      <c r="S271" s="7">
        <v>14922.333333333334</v>
      </c>
      <c r="T271" s="7">
        <v>8493.6666666666661</v>
      </c>
      <c r="U271" s="7">
        <v>6760</v>
      </c>
      <c r="V271" s="6">
        <v>2004</v>
      </c>
      <c r="W271" s="7">
        <v>5067.666666666667</v>
      </c>
      <c r="X271" s="7">
        <v>3944</v>
      </c>
      <c r="Y271" s="7">
        <v>19298</v>
      </c>
    </row>
    <row r="272" spans="1:25" ht="15.75" x14ac:dyDescent="0.25">
      <c r="A272" s="5">
        <v>43243.458349537039</v>
      </c>
      <c r="B272" s="7">
        <v>28171.000000000004</v>
      </c>
      <c r="C272" s="7">
        <v>7635</v>
      </c>
      <c r="D272" s="7">
        <v>5030.333333333333</v>
      </c>
      <c r="E272" s="7">
        <v>2538.3333333333335</v>
      </c>
      <c r="F272" s="7">
        <v>1987.3333333333333</v>
      </c>
      <c r="G272" s="7">
        <v>731.33333333333337</v>
      </c>
      <c r="H272" s="7">
        <v>9377.3333333333339</v>
      </c>
      <c r="I272" s="7">
        <v>11439.666666666666</v>
      </c>
      <c r="J272" s="6">
        <v>6330</v>
      </c>
      <c r="K272" s="6">
        <v>4190</v>
      </c>
      <c r="L272" s="7">
        <v>2637</v>
      </c>
      <c r="M272" s="6">
        <v>3295.0000000000005</v>
      </c>
      <c r="N272" s="7">
        <v>1637.0000000000002</v>
      </c>
      <c r="O272" s="7">
        <v>430</v>
      </c>
      <c r="P272" s="7">
        <v>197.33333333333334</v>
      </c>
      <c r="Q272" s="7">
        <v>20650.666666666668</v>
      </c>
      <c r="R272" s="7">
        <v>27502.333333333332</v>
      </c>
      <c r="S272" s="7">
        <v>14926.666666666666</v>
      </c>
      <c r="T272" s="7">
        <v>8489.3333333333339</v>
      </c>
      <c r="U272" s="7">
        <v>6758</v>
      </c>
      <c r="V272" s="6">
        <v>2009</v>
      </c>
      <c r="W272" s="7">
        <v>5064.333333333333</v>
      </c>
      <c r="X272" s="7">
        <v>3939.0000000000005</v>
      </c>
      <c r="Y272" s="7">
        <v>19297</v>
      </c>
    </row>
    <row r="273" spans="1:25" ht="15.75" x14ac:dyDescent="0.25">
      <c r="A273" s="5">
        <v>43243.54168292824</v>
      </c>
      <c r="B273" s="6">
        <v>28154.000000000004</v>
      </c>
      <c r="C273" s="6">
        <v>7628</v>
      </c>
      <c r="D273" s="6">
        <v>5027</v>
      </c>
      <c r="E273" s="6">
        <v>2540</v>
      </c>
      <c r="F273" s="6">
        <v>1987</v>
      </c>
      <c r="G273" s="6">
        <v>729</v>
      </c>
      <c r="H273" s="6">
        <v>9422</v>
      </c>
      <c r="I273" s="6">
        <v>11429</v>
      </c>
      <c r="J273" s="6">
        <v>6271</v>
      </c>
      <c r="K273" s="6">
        <v>4336</v>
      </c>
      <c r="L273" s="6">
        <v>2648</v>
      </c>
      <c r="M273" s="6">
        <v>3376</v>
      </c>
      <c r="N273" s="6">
        <v>1626.0000000000002</v>
      </c>
      <c r="O273" s="6">
        <v>430</v>
      </c>
      <c r="P273" s="6">
        <v>190</v>
      </c>
      <c r="Q273" s="6">
        <v>20686</v>
      </c>
      <c r="R273" s="6">
        <v>27498</v>
      </c>
      <c r="S273" s="6">
        <v>14931</v>
      </c>
      <c r="T273" s="6">
        <v>8485</v>
      </c>
      <c r="U273" s="6">
        <v>6756</v>
      </c>
      <c r="V273" s="6">
        <v>2009</v>
      </c>
      <c r="W273" s="6">
        <v>5061</v>
      </c>
      <c r="X273" s="6">
        <v>3934.0000000000005</v>
      </c>
      <c r="Y273" s="6">
        <v>19296</v>
      </c>
    </row>
    <row r="274" spans="1:25" ht="15.75" x14ac:dyDescent="0.25">
      <c r="A274" s="5">
        <v>43243.625016319442</v>
      </c>
      <c r="B274" s="7">
        <v>28175.666666666668</v>
      </c>
      <c r="C274" s="7">
        <v>7620.333333333333</v>
      </c>
      <c r="D274" s="7">
        <v>5038.333333333333</v>
      </c>
      <c r="E274" s="7">
        <v>2533.6666666666665</v>
      </c>
      <c r="F274" s="7">
        <v>1986.3333333333335</v>
      </c>
      <c r="G274" s="7">
        <v>728.33333333333337</v>
      </c>
      <c r="H274" s="7">
        <v>9398</v>
      </c>
      <c r="I274" s="7">
        <v>11427</v>
      </c>
      <c r="J274" s="6">
        <v>6248</v>
      </c>
      <c r="K274" s="6">
        <v>4384</v>
      </c>
      <c r="L274" s="6">
        <v>2678</v>
      </c>
      <c r="M274" s="6">
        <v>3396</v>
      </c>
      <c r="N274" s="7">
        <v>1621.0000000000002</v>
      </c>
      <c r="O274" s="7">
        <v>428.66666666666669</v>
      </c>
      <c r="P274" s="7">
        <v>183.33333333333334</v>
      </c>
      <c r="Q274" s="7">
        <v>20705.333333333332</v>
      </c>
      <c r="R274" s="7">
        <v>27493.333333333332</v>
      </c>
      <c r="S274" s="7">
        <v>14929.333333333334</v>
      </c>
      <c r="T274" s="7">
        <v>8482</v>
      </c>
      <c r="U274" s="7">
        <v>6759.666666666667</v>
      </c>
      <c r="V274" s="6">
        <v>2007.9999999999998</v>
      </c>
      <c r="W274" s="7">
        <v>5076</v>
      </c>
      <c r="X274" s="7">
        <v>3938.3333333333335</v>
      </c>
      <c r="Y274" s="7">
        <v>19292.333333333332</v>
      </c>
    </row>
    <row r="275" spans="1:25" ht="15.75" x14ac:dyDescent="0.25">
      <c r="A275" s="5">
        <v>43243.708349710651</v>
      </c>
      <c r="B275" s="7">
        <v>28197.333333333336</v>
      </c>
      <c r="C275" s="7">
        <v>7612.666666666667</v>
      </c>
      <c r="D275" s="7">
        <v>5049.666666666667</v>
      </c>
      <c r="E275" s="7">
        <v>2527.3333333333335</v>
      </c>
      <c r="F275" s="7">
        <v>1985.6666666666667</v>
      </c>
      <c r="G275" s="7">
        <v>727.66666666666663</v>
      </c>
      <c r="H275" s="7">
        <v>9374</v>
      </c>
      <c r="I275" s="7">
        <v>11425</v>
      </c>
      <c r="J275" s="6">
        <v>6198</v>
      </c>
      <c r="K275" s="6">
        <v>4380</v>
      </c>
      <c r="L275" s="6">
        <v>2833</v>
      </c>
      <c r="M275" s="6">
        <v>3400</v>
      </c>
      <c r="N275" s="7">
        <v>1616</v>
      </c>
      <c r="O275" s="7">
        <v>427.33333333333331</v>
      </c>
      <c r="P275" s="7">
        <v>176.66666666666666</v>
      </c>
      <c r="Q275" s="7">
        <v>20724.666666666668</v>
      </c>
      <c r="R275" s="7">
        <v>27488.666666666664</v>
      </c>
      <c r="S275" s="7">
        <v>14927.666666666666</v>
      </c>
      <c r="T275" s="7">
        <v>8479</v>
      </c>
      <c r="U275" s="7">
        <v>6763.333333333333</v>
      </c>
      <c r="V275" s="6">
        <v>2007.9999999999998</v>
      </c>
      <c r="W275" s="7">
        <v>5091</v>
      </c>
      <c r="X275" s="7">
        <v>3942.666666666667</v>
      </c>
      <c r="Y275" s="7">
        <v>19288.666666666668</v>
      </c>
    </row>
    <row r="276" spans="1:25" ht="15.75" x14ac:dyDescent="0.25">
      <c r="A276" s="5">
        <v>43243.791683101852</v>
      </c>
      <c r="B276" s="6">
        <v>28219</v>
      </c>
      <c r="C276" s="6">
        <v>7605</v>
      </c>
      <c r="D276" s="6">
        <v>5061</v>
      </c>
      <c r="E276" s="6">
        <v>2521</v>
      </c>
      <c r="F276" s="6">
        <v>1985.0000000000002</v>
      </c>
      <c r="G276" s="6">
        <v>727</v>
      </c>
      <c r="H276" s="6">
        <v>9350</v>
      </c>
      <c r="I276" s="6">
        <v>11423</v>
      </c>
      <c r="J276" s="6">
        <v>6227</v>
      </c>
      <c r="K276" s="6">
        <v>4346</v>
      </c>
      <c r="L276" s="6">
        <v>2904</v>
      </c>
      <c r="M276" s="6">
        <v>3402.0000000000005</v>
      </c>
      <c r="N276" s="6">
        <v>1611</v>
      </c>
      <c r="O276" s="6">
        <v>426</v>
      </c>
      <c r="P276" s="6">
        <v>170</v>
      </c>
      <c r="Q276" s="6">
        <v>20744</v>
      </c>
      <c r="R276" s="6">
        <v>27483.999999999996</v>
      </c>
      <c r="S276" s="6">
        <v>14926</v>
      </c>
      <c r="T276" s="6">
        <v>8476</v>
      </c>
      <c r="U276" s="6">
        <v>6767</v>
      </c>
      <c r="V276" s="6">
        <v>2005.9999999999998</v>
      </c>
      <c r="W276" s="6">
        <v>5106</v>
      </c>
      <c r="X276" s="6">
        <v>3947</v>
      </c>
      <c r="Y276" s="6">
        <v>19285</v>
      </c>
    </row>
    <row r="277" spans="1:25" ht="15.75" x14ac:dyDescent="0.25">
      <c r="A277" s="5">
        <v>43243.875016493053</v>
      </c>
      <c r="B277" s="7">
        <v>28222.666666666668</v>
      </c>
      <c r="C277" s="7">
        <v>7603.333333333333</v>
      </c>
      <c r="D277" s="7">
        <v>5054.666666666667</v>
      </c>
      <c r="E277" s="7">
        <v>2516</v>
      </c>
      <c r="F277" s="7">
        <v>1984.6666666666667</v>
      </c>
      <c r="G277" s="7">
        <v>727</v>
      </c>
      <c r="H277" s="7">
        <v>9344.6666666666661</v>
      </c>
      <c r="I277" s="7">
        <v>11479.666666666666</v>
      </c>
      <c r="J277" s="7">
        <v>6221</v>
      </c>
      <c r="K277" s="7">
        <v>4299</v>
      </c>
      <c r="L277" s="7">
        <v>2900.3333333333335</v>
      </c>
      <c r="M277" s="7">
        <v>3402.666666666667</v>
      </c>
      <c r="N277" s="7">
        <v>1680.6666666666667</v>
      </c>
      <c r="O277" s="7">
        <v>425.66666666666669</v>
      </c>
      <c r="P277" s="7">
        <v>174</v>
      </c>
      <c r="Q277" s="7">
        <v>20699.333333333332</v>
      </c>
      <c r="R277" s="7">
        <v>27487.999999999996</v>
      </c>
      <c r="S277" s="7">
        <v>14924</v>
      </c>
      <c r="T277" s="7">
        <v>8483</v>
      </c>
      <c r="U277" s="7">
        <v>6778</v>
      </c>
      <c r="V277" s="7">
        <v>1987.3333333333333</v>
      </c>
      <c r="W277" s="7">
        <v>5104.666666666667</v>
      </c>
      <c r="X277" s="7">
        <v>3947.6666666666665</v>
      </c>
      <c r="Y277" s="7">
        <v>19283.333333333332</v>
      </c>
    </row>
    <row r="278" spans="1:25" ht="15.75" x14ac:dyDescent="0.25">
      <c r="A278" s="5">
        <v>43243.958349884262</v>
      </c>
      <c r="B278" s="7">
        <v>28226.333333333332</v>
      </c>
      <c r="C278" s="7">
        <v>7601.666666666667</v>
      </c>
      <c r="D278" s="7">
        <v>5048.333333333333</v>
      </c>
      <c r="E278" s="7">
        <v>2511</v>
      </c>
      <c r="F278" s="7">
        <v>1984.3333333333335</v>
      </c>
      <c r="G278" s="7">
        <v>727</v>
      </c>
      <c r="H278" s="7">
        <v>9339.3333333333339</v>
      </c>
      <c r="I278" s="7">
        <v>11536.333333333334</v>
      </c>
      <c r="J278" s="7">
        <v>6215</v>
      </c>
      <c r="K278" s="7">
        <v>4252</v>
      </c>
      <c r="L278" s="7">
        <v>2896.6666666666665</v>
      </c>
      <c r="M278" s="7">
        <v>3403.3333333333335</v>
      </c>
      <c r="N278" s="7">
        <v>1750.3333333333333</v>
      </c>
      <c r="O278" s="7">
        <v>425.33333333333331</v>
      </c>
      <c r="P278" s="7">
        <v>178</v>
      </c>
      <c r="Q278" s="7">
        <v>20654.666666666668</v>
      </c>
      <c r="R278" s="7">
        <v>27491.999999999996</v>
      </c>
      <c r="S278" s="7">
        <v>14921.999999999998</v>
      </c>
      <c r="T278" s="7">
        <v>8490</v>
      </c>
      <c r="U278" s="7">
        <v>6789</v>
      </c>
      <c r="V278" s="7">
        <v>1968.6666666666665</v>
      </c>
      <c r="W278" s="7">
        <v>5103.333333333333</v>
      </c>
      <c r="X278" s="7">
        <v>3948.3333333333335</v>
      </c>
      <c r="Y278" s="7">
        <v>19281.666666666668</v>
      </c>
    </row>
    <row r="279" spans="1:25" ht="15.75" x14ac:dyDescent="0.25">
      <c r="A279" s="5">
        <v>43244.041683275464</v>
      </c>
      <c r="B279" s="6">
        <v>28230</v>
      </c>
      <c r="C279" s="6">
        <v>7600</v>
      </c>
      <c r="D279" s="6">
        <v>5042</v>
      </c>
      <c r="E279" s="6">
        <v>2506</v>
      </c>
      <c r="F279" s="6">
        <v>1984</v>
      </c>
      <c r="G279" s="6">
        <v>727</v>
      </c>
      <c r="H279" s="6">
        <v>9334</v>
      </c>
      <c r="I279" s="6">
        <v>11593</v>
      </c>
      <c r="J279" s="6">
        <v>6209</v>
      </c>
      <c r="K279" s="6">
        <v>4205</v>
      </c>
      <c r="L279" s="6">
        <v>2893</v>
      </c>
      <c r="M279" s="6">
        <v>3404</v>
      </c>
      <c r="N279" s="6">
        <v>1820</v>
      </c>
      <c r="O279" s="6">
        <v>425</v>
      </c>
      <c r="P279" s="6">
        <v>182</v>
      </c>
      <c r="Q279" s="6">
        <v>20610</v>
      </c>
      <c r="R279" s="6">
        <v>27495.999999999996</v>
      </c>
      <c r="S279" s="6">
        <v>14919.999999999998</v>
      </c>
      <c r="T279" s="6">
        <v>8497</v>
      </c>
      <c r="U279" s="6">
        <v>6800</v>
      </c>
      <c r="V279" s="6">
        <v>1950</v>
      </c>
      <c r="W279" s="6">
        <v>5102</v>
      </c>
      <c r="X279" s="6">
        <v>3949</v>
      </c>
      <c r="Y279" s="6">
        <v>19280</v>
      </c>
    </row>
    <row r="280" spans="1:25" ht="15.75" x14ac:dyDescent="0.25">
      <c r="A280" s="5">
        <v>43244.125016666665</v>
      </c>
      <c r="B280" s="7">
        <v>28214.666666666664</v>
      </c>
      <c r="C280" s="7">
        <v>7605</v>
      </c>
      <c r="D280" s="7">
        <v>5038</v>
      </c>
      <c r="E280" s="7">
        <v>2500.3333333333335</v>
      </c>
      <c r="F280" s="7">
        <v>1984</v>
      </c>
      <c r="G280" s="6">
        <v>753</v>
      </c>
      <c r="H280" s="7">
        <v>9321.6666666666661</v>
      </c>
      <c r="I280" s="7">
        <v>11552</v>
      </c>
      <c r="J280" s="6">
        <v>6156</v>
      </c>
      <c r="K280" s="6">
        <v>4164</v>
      </c>
      <c r="L280" s="6">
        <v>2853</v>
      </c>
      <c r="M280" s="6">
        <v>3421</v>
      </c>
      <c r="N280" s="6">
        <v>1828</v>
      </c>
      <c r="O280" s="7">
        <v>427.33333333333331</v>
      </c>
      <c r="P280" s="7">
        <v>189.33333333333334</v>
      </c>
      <c r="Q280" s="7">
        <v>20600</v>
      </c>
      <c r="R280" s="7">
        <v>27514.333333333332</v>
      </c>
      <c r="S280" s="7">
        <v>14918.999999999998</v>
      </c>
      <c r="T280" s="7">
        <v>8496.3333333333339</v>
      </c>
      <c r="U280" s="7">
        <v>6785.333333333333</v>
      </c>
      <c r="V280" s="6">
        <v>1788</v>
      </c>
      <c r="W280" s="7">
        <v>5099.666666666667</v>
      </c>
      <c r="X280" s="7">
        <v>3945.3333333333335</v>
      </c>
      <c r="Y280" s="7">
        <v>19279</v>
      </c>
    </row>
    <row r="281" spans="1:25" ht="15.75" x14ac:dyDescent="0.25">
      <c r="A281" s="5">
        <v>43244.208350057874</v>
      </c>
      <c r="B281" s="7">
        <v>28199.333333333332</v>
      </c>
      <c r="C281" s="7">
        <v>7610.0000000000009</v>
      </c>
      <c r="D281" s="7">
        <v>5034</v>
      </c>
      <c r="E281" s="7">
        <v>2494.6666666666665</v>
      </c>
      <c r="F281" s="7">
        <v>1984</v>
      </c>
      <c r="G281" s="6">
        <v>781</v>
      </c>
      <c r="H281" s="7">
        <v>9309.3333333333339</v>
      </c>
      <c r="I281" s="7">
        <v>11511</v>
      </c>
      <c r="J281" s="6">
        <v>6134</v>
      </c>
      <c r="K281" s="6">
        <v>4131</v>
      </c>
      <c r="L281" s="6">
        <v>2820</v>
      </c>
      <c r="M281" s="6">
        <v>3326</v>
      </c>
      <c r="N281" s="6">
        <v>1819.0000000000002</v>
      </c>
      <c r="O281" s="7">
        <v>429.66666666666669</v>
      </c>
      <c r="P281" s="7">
        <v>196.66666666666666</v>
      </c>
      <c r="Q281" s="7">
        <v>20590</v>
      </c>
      <c r="R281" s="7">
        <v>27532.666666666664</v>
      </c>
      <c r="S281" s="7">
        <v>14917.999999999998</v>
      </c>
      <c r="T281" s="7">
        <v>8495.6666666666661</v>
      </c>
      <c r="U281" s="7">
        <v>6770.666666666667</v>
      </c>
      <c r="V281" s="6">
        <v>1784</v>
      </c>
      <c r="W281" s="7">
        <v>5097.333333333333</v>
      </c>
      <c r="X281" s="7">
        <v>3941.666666666667</v>
      </c>
      <c r="Y281" s="7">
        <v>19278</v>
      </c>
    </row>
    <row r="282" spans="1:25" ht="15.75" x14ac:dyDescent="0.25">
      <c r="A282" s="5">
        <v>43244.291683449075</v>
      </c>
      <c r="B282" s="6">
        <v>28183.999999999996</v>
      </c>
      <c r="C282" s="6">
        <v>7615.0000000000009</v>
      </c>
      <c r="D282" s="6">
        <v>5030</v>
      </c>
      <c r="E282" s="6">
        <v>2489</v>
      </c>
      <c r="F282" s="6">
        <v>1984</v>
      </c>
      <c r="G282" s="6">
        <v>817</v>
      </c>
      <c r="H282" s="6">
        <v>9297</v>
      </c>
      <c r="I282" s="6">
        <v>11470</v>
      </c>
      <c r="J282" s="6">
        <v>6100</v>
      </c>
      <c r="K282" s="6">
        <v>4122</v>
      </c>
      <c r="L282" s="6">
        <v>2793</v>
      </c>
      <c r="M282" s="6">
        <v>3246</v>
      </c>
      <c r="N282" s="6">
        <v>1811</v>
      </c>
      <c r="O282" s="6">
        <v>432</v>
      </c>
      <c r="P282" s="6">
        <v>204</v>
      </c>
      <c r="Q282" s="6">
        <v>20580</v>
      </c>
      <c r="R282" s="6">
        <v>27551</v>
      </c>
      <c r="S282" s="6">
        <v>14916.999999999998</v>
      </c>
      <c r="T282" s="6">
        <v>8495</v>
      </c>
      <c r="U282" s="6">
        <v>6756</v>
      </c>
      <c r="V282" s="6">
        <v>1784</v>
      </c>
      <c r="W282" s="6">
        <v>5095</v>
      </c>
      <c r="X282" s="6">
        <v>3938.0000000000005</v>
      </c>
      <c r="Y282" s="6">
        <v>19277</v>
      </c>
    </row>
    <row r="283" spans="1:25" ht="15.75" x14ac:dyDescent="0.25">
      <c r="A283" s="5">
        <v>43244.375016840277</v>
      </c>
      <c r="B283" s="7">
        <v>28181.333333333332</v>
      </c>
      <c r="C283" s="7">
        <v>7615.666666666667</v>
      </c>
      <c r="D283" s="7">
        <v>5021.666666666667</v>
      </c>
      <c r="E283" s="7">
        <v>2493</v>
      </c>
      <c r="F283" s="7">
        <v>1983.6666666666665</v>
      </c>
      <c r="G283" s="6">
        <v>844</v>
      </c>
      <c r="H283" s="7">
        <v>9337.3333333333339</v>
      </c>
      <c r="I283" s="7">
        <v>11449.666666666666</v>
      </c>
      <c r="J283" s="6">
        <v>6113</v>
      </c>
      <c r="K283" s="6">
        <v>4082</v>
      </c>
      <c r="L283" s="6">
        <v>2762</v>
      </c>
      <c r="M283" s="6">
        <v>3166</v>
      </c>
      <c r="N283" s="6">
        <v>1792.0000000000002</v>
      </c>
      <c r="O283" s="7">
        <v>439.66666666666669</v>
      </c>
      <c r="P283" s="7">
        <v>200</v>
      </c>
      <c r="Q283" s="7">
        <v>20617.333333333332</v>
      </c>
      <c r="R283" s="7">
        <v>27546</v>
      </c>
      <c r="S283" s="7">
        <v>14916.666666666666</v>
      </c>
      <c r="T283" s="7">
        <v>8488.6666666666661</v>
      </c>
      <c r="U283" s="7">
        <v>6754.666666666667</v>
      </c>
      <c r="V283" s="6">
        <v>2007.9999999999998</v>
      </c>
      <c r="W283" s="7">
        <v>5092</v>
      </c>
      <c r="X283" s="7">
        <v>3933.666666666667</v>
      </c>
      <c r="Y283" s="7">
        <v>19276.333333333332</v>
      </c>
    </row>
    <row r="284" spans="1:25" ht="15.75" x14ac:dyDescent="0.25">
      <c r="A284" s="5">
        <v>43244.458350231478</v>
      </c>
      <c r="B284" s="7">
        <v>28178.666666666664</v>
      </c>
      <c r="C284" s="7">
        <v>7616.3333333333339</v>
      </c>
      <c r="D284" s="7">
        <v>5013.333333333333</v>
      </c>
      <c r="E284" s="7">
        <v>2497</v>
      </c>
      <c r="F284" s="7">
        <v>1983.3333333333333</v>
      </c>
      <c r="G284" s="6">
        <v>853.99999999999989</v>
      </c>
      <c r="H284" s="7">
        <v>9377.6666666666661</v>
      </c>
      <c r="I284" s="7">
        <v>11429.333333333334</v>
      </c>
      <c r="J284" s="6">
        <v>6219</v>
      </c>
      <c r="K284" s="6">
        <v>4067</v>
      </c>
      <c r="L284" s="6">
        <v>2742</v>
      </c>
      <c r="M284" s="6">
        <v>3329</v>
      </c>
      <c r="N284" s="6">
        <v>1768</v>
      </c>
      <c r="O284" s="7">
        <v>447.33333333333331</v>
      </c>
      <c r="P284" s="7">
        <v>196</v>
      </c>
      <c r="Q284" s="7">
        <v>20654.666666666668</v>
      </c>
      <c r="R284" s="7">
        <v>27541</v>
      </c>
      <c r="S284" s="7">
        <v>14916.333333333332</v>
      </c>
      <c r="T284" s="7">
        <v>8482.3333333333339</v>
      </c>
      <c r="U284" s="7">
        <v>6753.333333333333</v>
      </c>
      <c r="V284" s="6">
        <v>2009</v>
      </c>
      <c r="W284" s="7">
        <v>5089</v>
      </c>
      <c r="X284" s="7">
        <v>3929.3333333333335</v>
      </c>
      <c r="Y284" s="7">
        <v>19275.666666666668</v>
      </c>
    </row>
    <row r="285" spans="1:25" ht="15.75" x14ac:dyDescent="0.25">
      <c r="A285" s="5">
        <v>43244.541683622687</v>
      </c>
      <c r="B285" s="6">
        <v>28176</v>
      </c>
      <c r="C285" s="6">
        <v>7617</v>
      </c>
      <c r="D285" s="6">
        <v>5005</v>
      </c>
      <c r="E285" s="6">
        <v>2501</v>
      </c>
      <c r="F285" s="6">
        <v>1982.9999999999998</v>
      </c>
      <c r="G285" s="6">
        <v>865</v>
      </c>
      <c r="H285" s="6">
        <v>9418</v>
      </c>
      <c r="I285" s="6">
        <v>11409</v>
      </c>
      <c r="J285" s="6">
        <v>6223</v>
      </c>
      <c r="K285" s="6">
        <v>4043</v>
      </c>
      <c r="L285" s="6">
        <v>2725</v>
      </c>
      <c r="M285" s="6">
        <v>3384.0000000000005</v>
      </c>
      <c r="N285" s="6">
        <v>1739.9999999999998</v>
      </c>
      <c r="O285" s="6">
        <v>455</v>
      </c>
      <c r="P285" s="6">
        <v>192</v>
      </c>
      <c r="Q285" s="6">
        <v>20692</v>
      </c>
      <c r="R285" s="6">
        <v>27536</v>
      </c>
      <c r="S285" s="6">
        <v>14916</v>
      </c>
      <c r="T285" s="6">
        <v>8476</v>
      </c>
      <c r="U285" s="6">
        <v>6752</v>
      </c>
      <c r="V285" s="6">
        <v>2012</v>
      </c>
      <c r="W285" s="6">
        <v>5086</v>
      </c>
      <c r="X285" s="6">
        <v>3925</v>
      </c>
      <c r="Y285" s="6">
        <v>19275</v>
      </c>
    </row>
    <row r="286" spans="1:25" ht="15.75" x14ac:dyDescent="0.25">
      <c r="A286" s="5">
        <v>43244.625017013888</v>
      </c>
      <c r="B286" s="7">
        <v>28197.333333333332</v>
      </c>
      <c r="C286" s="7">
        <v>7613.333333333333</v>
      </c>
      <c r="D286" s="7">
        <v>5012</v>
      </c>
      <c r="E286" s="7">
        <v>2503.3333333333335</v>
      </c>
      <c r="F286" s="7">
        <v>1982.9999999999998</v>
      </c>
      <c r="G286" s="6">
        <v>869.99999999999989</v>
      </c>
      <c r="H286" s="7">
        <v>9392</v>
      </c>
      <c r="I286" s="7">
        <v>11448</v>
      </c>
      <c r="J286" s="6">
        <v>6107</v>
      </c>
      <c r="K286" s="6">
        <v>4029.9999999999995</v>
      </c>
      <c r="L286" s="6">
        <v>2704</v>
      </c>
      <c r="M286" s="6">
        <v>3396</v>
      </c>
      <c r="N286" s="6">
        <v>1685.0000000000002</v>
      </c>
      <c r="O286" s="7">
        <v>462.33333333333331</v>
      </c>
      <c r="P286" s="7">
        <v>190</v>
      </c>
      <c r="Q286" s="7">
        <v>20710.666666666668</v>
      </c>
      <c r="R286" s="7">
        <v>27523.666666666668</v>
      </c>
      <c r="S286" s="7">
        <v>14915.666666666666</v>
      </c>
      <c r="T286" s="7">
        <v>8475</v>
      </c>
      <c r="U286" s="7">
        <v>6756</v>
      </c>
      <c r="V286" s="6">
        <v>2012</v>
      </c>
      <c r="W286" s="7">
        <v>5081.333333333333</v>
      </c>
      <c r="X286" s="7">
        <v>3938.6666666666665</v>
      </c>
      <c r="Y286" s="7">
        <v>19275</v>
      </c>
    </row>
    <row r="287" spans="1:25" ht="15.75" x14ac:dyDescent="0.25">
      <c r="A287" s="5">
        <v>43244.70835040509</v>
      </c>
      <c r="B287" s="7">
        <v>28218.666666666664</v>
      </c>
      <c r="C287" s="7">
        <v>7609.666666666667</v>
      </c>
      <c r="D287" s="7">
        <v>5019</v>
      </c>
      <c r="E287" s="7">
        <v>2505.6666666666665</v>
      </c>
      <c r="F287" s="7">
        <v>1982.9999999999998</v>
      </c>
      <c r="G287" s="6">
        <v>861.99999999999989</v>
      </c>
      <c r="H287" s="7">
        <v>9366</v>
      </c>
      <c r="I287" s="7">
        <v>11487</v>
      </c>
      <c r="J287" s="6">
        <v>6114</v>
      </c>
      <c r="K287" s="6">
        <v>4065</v>
      </c>
      <c r="L287" s="6">
        <v>2684</v>
      </c>
      <c r="M287" s="6">
        <v>3397.9999999999995</v>
      </c>
      <c r="N287" s="6">
        <v>1676.0000000000002</v>
      </c>
      <c r="O287" s="7">
        <v>469.66666666666663</v>
      </c>
      <c r="P287" s="7">
        <v>188</v>
      </c>
      <c r="Q287" s="7">
        <v>20729.333333333332</v>
      </c>
      <c r="R287" s="7">
        <v>27511.333333333332</v>
      </c>
      <c r="S287" s="7">
        <v>14915.333333333334</v>
      </c>
      <c r="T287" s="7">
        <v>8474</v>
      </c>
      <c r="U287" s="7">
        <v>6760</v>
      </c>
      <c r="V287" s="6">
        <v>2012</v>
      </c>
      <c r="W287" s="7">
        <v>5076.666666666667</v>
      </c>
      <c r="X287" s="7">
        <v>3952.333333333333</v>
      </c>
      <c r="Y287" s="7">
        <v>19275</v>
      </c>
    </row>
    <row r="288" spans="1:25" ht="15.75" x14ac:dyDescent="0.25">
      <c r="A288" s="5">
        <v>43244.791683796298</v>
      </c>
      <c r="B288" s="6">
        <v>28239.999999999996</v>
      </c>
      <c r="C288" s="6">
        <v>7606</v>
      </c>
      <c r="D288" s="6">
        <v>5026</v>
      </c>
      <c r="E288" s="6">
        <v>2508</v>
      </c>
      <c r="F288" s="6">
        <v>1982.9999999999998</v>
      </c>
      <c r="G288" s="6">
        <v>853.99999999999989</v>
      </c>
      <c r="H288" s="6">
        <v>9340</v>
      </c>
      <c r="I288" s="6">
        <v>11526</v>
      </c>
      <c r="J288" s="6">
        <v>6205</v>
      </c>
      <c r="K288" s="6">
        <v>4100</v>
      </c>
      <c r="L288" s="6">
        <v>2665</v>
      </c>
      <c r="M288" s="6">
        <v>3397.9999999999995</v>
      </c>
      <c r="N288" s="6">
        <v>1667.0000000000002</v>
      </c>
      <c r="O288" s="6">
        <v>476.99999999999994</v>
      </c>
      <c r="P288" s="6">
        <v>186</v>
      </c>
      <c r="Q288" s="6">
        <v>20748</v>
      </c>
      <c r="R288" s="6">
        <v>27499</v>
      </c>
      <c r="S288" s="6">
        <v>14915</v>
      </c>
      <c r="T288" s="6">
        <v>8473</v>
      </c>
      <c r="U288" s="6">
        <v>6764</v>
      </c>
      <c r="V288" s="6">
        <v>2009</v>
      </c>
      <c r="W288" s="6">
        <v>5072</v>
      </c>
      <c r="X288" s="6">
        <v>3965.9999999999995</v>
      </c>
      <c r="Y288" s="6">
        <v>19275</v>
      </c>
    </row>
    <row r="289" spans="1:25" ht="15.75" x14ac:dyDescent="0.25">
      <c r="A289" s="5">
        <v>43244.8750171875</v>
      </c>
      <c r="B289" s="7">
        <v>28240.999999999996</v>
      </c>
      <c r="C289" s="7">
        <v>7606</v>
      </c>
      <c r="D289" s="7">
        <v>5032.333333333333</v>
      </c>
      <c r="E289" s="7">
        <v>2505.6666666666665</v>
      </c>
      <c r="F289" s="7">
        <v>1982.9999999999998</v>
      </c>
      <c r="G289" s="7">
        <v>845.33333333333326</v>
      </c>
      <c r="H289" s="7">
        <v>9334.3333333333339</v>
      </c>
      <c r="I289" s="7">
        <v>11546.666666666666</v>
      </c>
      <c r="J289" s="7">
        <v>6220.666666666667</v>
      </c>
      <c r="K289" s="7">
        <v>4088.3333333333335</v>
      </c>
      <c r="L289" s="7">
        <v>2670</v>
      </c>
      <c r="M289" s="7">
        <v>3397.6666666666665</v>
      </c>
      <c r="N289" s="7">
        <v>1675.3333333333335</v>
      </c>
      <c r="O289" s="7">
        <v>480.33333333333331</v>
      </c>
      <c r="P289" s="7">
        <v>188</v>
      </c>
      <c r="Q289" s="7">
        <v>20738</v>
      </c>
      <c r="R289" s="7">
        <v>27506.333333333332</v>
      </c>
      <c r="S289" s="7">
        <v>14914.333333333334</v>
      </c>
      <c r="T289" s="7">
        <v>8478.3333333333339</v>
      </c>
      <c r="U289" s="7">
        <v>6785</v>
      </c>
      <c r="V289" s="7">
        <v>1981</v>
      </c>
      <c r="W289" s="7">
        <v>5073.666666666667</v>
      </c>
      <c r="X289" s="7">
        <v>3964.6666666666661</v>
      </c>
      <c r="Y289" s="7">
        <v>19275</v>
      </c>
    </row>
    <row r="290" spans="1:25" ht="15.75" x14ac:dyDescent="0.25">
      <c r="A290" s="5">
        <v>43244.958350578701</v>
      </c>
      <c r="B290" s="7">
        <v>28242</v>
      </c>
      <c r="C290" s="7">
        <v>7606</v>
      </c>
      <c r="D290" s="7">
        <v>5038.666666666667</v>
      </c>
      <c r="E290" s="7">
        <v>2503.3333333333335</v>
      </c>
      <c r="F290" s="7">
        <v>1982.9999999999998</v>
      </c>
      <c r="G290" s="7">
        <v>836.66666666666652</v>
      </c>
      <c r="H290" s="7">
        <v>9328.6666666666661</v>
      </c>
      <c r="I290" s="7">
        <v>11567.333333333334</v>
      </c>
      <c r="J290" s="7">
        <v>6236.333333333333</v>
      </c>
      <c r="K290" s="7">
        <v>4076.6666666666665</v>
      </c>
      <c r="L290" s="7">
        <v>2675</v>
      </c>
      <c r="M290" s="7">
        <v>3397.333333333333</v>
      </c>
      <c r="N290" s="7">
        <v>1683.666666666667</v>
      </c>
      <c r="O290" s="7">
        <v>483.66666666666663</v>
      </c>
      <c r="P290" s="7">
        <v>190</v>
      </c>
      <c r="Q290" s="7">
        <v>20728</v>
      </c>
      <c r="R290" s="7">
        <v>27513.666666666664</v>
      </c>
      <c r="S290" s="7">
        <v>14913.666666666666</v>
      </c>
      <c r="T290" s="7">
        <v>8483.6666666666661</v>
      </c>
      <c r="U290" s="7">
        <v>6806</v>
      </c>
      <c r="V290" s="7">
        <v>1953</v>
      </c>
      <c r="W290" s="7">
        <v>5075.333333333333</v>
      </c>
      <c r="X290" s="7">
        <v>3963.333333333333</v>
      </c>
      <c r="Y290" s="7">
        <v>19275</v>
      </c>
    </row>
    <row r="291" spans="1:25" ht="15.75" x14ac:dyDescent="0.25">
      <c r="A291" s="5">
        <v>43245.04168396991</v>
      </c>
      <c r="B291" s="6">
        <v>28243</v>
      </c>
      <c r="C291" s="6">
        <v>7606</v>
      </c>
      <c r="D291" s="6">
        <v>5045</v>
      </c>
      <c r="E291" s="6">
        <v>2501</v>
      </c>
      <c r="F291" s="6">
        <v>1982.9999999999998</v>
      </c>
      <c r="G291" s="6">
        <v>827.99999999999989</v>
      </c>
      <c r="H291" s="6">
        <v>9323</v>
      </c>
      <c r="I291" s="6">
        <v>11588</v>
      </c>
      <c r="J291" s="6">
        <v>6252</v>
      </c>
      <c r="K291" s="6">
        <v>4065</v>
      </c>
      <c r="L291" s="6">
        <v>2680</v>
      </c>
      <c r="M291" s="6">
        <v>3397</v>
      </c>
      <c r="N291" s="6">
        <v>1692.0000000000002</v>
      </c>
      <c r="O291" s="6">
        <v>487</v>
      </c>
      <c r="P291" s="6">
        <v>192</v>
      </c>
      <c r="Q291" s="6">
        <v>20718</v>
      </c>
      <c r="R291" s="6">
        <v>27520.999999999996</v>
      </c>
      <c r="S291" s="6">
        <v>14913</v>
      </c>
      <c r="T291" s="6">
        <v>8489</v>
      </c>
      <c r="U291" s="6">
        <v>6827</v>
      </c>
      <c r="V291" s="6">
        <v>1925</v>
      </c>
      <c r="W291" s="6">
        <v>5077</v>
      </c>
      <c r="X291" s="6">
        <v>3961.9999999999995</v>
      </c>
      <c r="Y291" s="6">
        <v>19275</v>
      </c>
    </row>
    <row r="292" spans="1:25" ht="15.75" x14ac:dyDescent="0.25">
      <c r="A292" s="5">
        <v>43245.125017361112</v>
      </c>
      <c r="B292" s="7">
        <v>28223</v>
      </c>
      <c r="C292" s="7">
        <v>7614.333333333333</v>
      </c>
      <c r="D292" s="7">
        <v>5038.666666666667</v>
      </c>
      <c r="E292" s="7">
        <v>2495.3333333333335</v>
      </c>
      <c r="F292" s="7">
        <v>1983.6666666666665</v>
      </c>
      <c r="G292" s="6">
        <v>821.00000000000011</v>
      </c>
      <c r="H292" s="7">
        <v>9307.3333333333339</v>
      </c>
      <c r="I292" s="7">
        <v>11556</v>
      </c>
      <c r="J292" s="6">
        <v>6265</v>
      </c>
      <c r="K292" s="6">
        <v>4078</v>
      </c>
      <c r="L292" s="6">
        <v>2673</v>
      </c>
      <c r="M292" s="6">
        <v>3402.0000000000005</v>
      </c>
      <c r="N292" s="7">
        <v>1693.6666666666667</v>
      </c>
      <c r="O292" s="7">
        <v>484</v>
      </c>
      <c r="P292" s="7">
        <v>201.33333333333334</v>
      </c>
      <c r="Q292" s="7">
        <v>20672.666666666668</v>
      </c>
      <c r="R292" s="7">
        <v>27543.333333333332</v>
      </c>
      <c r="S292" s="7">
        <v>14912.333333333334</v>
      </c>
      <c r="T292" s="7">
        <v>8490.6666666666661</v>
      </c>
      <c r="U292" s="7">
        <v>6808.666666666667</v>
      </c>
      <c r="V292" s="6">
        <v>1785.0000000000002</v>
      </c>
      <c r="W292" s="7">
        <v>5077</v>
      </c>
      <c r="X292" s="7">
        <v>3955.333333333333</v>
      </c>
      <c r="Y292" s="7">
        <v>19275</v>
      </c>
    </row>
    <row r="293" spans="1:25" ht="15.75" x14ac:dyDescent="0.25">
      <c r="A293" s="5">
        <v>43245.208350752313</v>
      </c>
      <c r="B293" s="7">
        <v>28203</v>
      </c>
      <c r="C293" s="7">
        <v>7622.666666666667</v>
      </c>
      <c r="D293" s="7">
        <v>5032.333333333333</v>
      </c>
      <c r="E293" s="7">
        <v>2489.6666666666665</v>
      </c>
      <c r="F293" s="7">
        <v>1984.3333333333335</v>
      </c>
      <c r="G293" s="6">
        <v>811.99999999999989</v>
      </c>
      <c r="H293" s="7">
        <v>9291.6666666666661</v>
      </c>
      <c r="I293" s="7">
        <v>11524</v>
      </c>
      <c r="J293" s="6">
        <v>6159</v>
      </c>
      <c r="K293" s="6">
        <v>4096</v>
      </c>
      <c r="L293" s="6">
        <v>2669</v>
      </c>
      <c r="M293" s="6">
        <v>3361</v>
      </c>
      <c r="N293" s="7">
        <v>1695.3333333333335</v>
      </c>
      <c r="O293" s="7">
        <v>481</v>
      </c>
      <c r="P293" s="7">
        <v>210.66666666666669</v>
      </c>
      <c r="Q293" s="7">
        <v>20627.333333333332</v>
      </c>
      <c r="R293" s="7">
        <v>27565.666666666664</v>
      </c>
      <c r="S293" s="7">
        <v>14911.666666666668</v>
      </c>
      <c r="T293" s="7">
        <v>8492.3333333333339</v>
      </c>
      <c r="U293" s="7">
        <v>6790.333333333333</v>
      </c>
      <c r="V293" s="6">
        <v>1784</v>
      </c>
      <c r="W293" s="7">
        <v>5077</v>
      </c>
      <c r="X293" s="7">
        <v>3948.6666666666665</v>
      </c>
      <c r="Y293" s="7">
        <v>19275</v>
      </c>
    </row>
    <row r="294" spans="1:25" ht="15.75" x14ac:dyDescent="0.25">
      <c r="A294" s="5">
        <v>43245.291684143522</v>
      </c>
      <c r="B294" s="6">
        <v>28183</v>
      </c>
      <c r="C294" s="6">
        <v>7631</v>
      </c>
      <c r="D294" s="6">
        <v>5026</v>
      </c>
      <c r="E294" s="6">
        <v>2484</v>
      </c>
      <c r="F294" s="6">
        <v>1985.0000000000002</v>
      </c>
      <c r="G294" s="6">
        <v>803.99999999999989</v>
      </c>
      <c r="H294" s="6">
        <v>9276</v>
      </c>
      <c r="I294" s="6">
        <v>11492</v>
      </c>
      <c r="J294" s="6">
        <v>6115</v>
      </c>
      <c r="K294" s="6">
        <v>4110</v>
      </c>
      <c r="L294" s="6">
        <v>2667</v>
      </c>
      <c r="M294" s="6">
        <v>3244</v>
      </c>
      <c r="N294" s="6">
        <v>1697</v>
      </c>
      <c r="O294" s="6">
        <v>478</v>
      </c>
      <c r="P294" s="6">
        <v>220.00000000000003</v>
      </c>
      <c r="Q294" s="6">
        <v>20582</v>
      </c>
      <c r="R294" s="6">
        <v>27588</v>
      </c>
      <c r="S294" s="6">
        <v>14911.000000000002</v>
      </c>
      <c r="T294" s="6">
        <v>8494</v>
      </c>
      <c r="U294" s="6">
        <v>6772</v>
      </c>
      <c r="V294" s="6">
        <v>1784</v>
      </c>
      <c r="W294" s="6">
        <v>5077</v>
      </c>
      <c r="X294" s="6">
        <v>3942</v>
      </c>
      <c r="Y294" s="6">
        <v>19275</v>
      </c>
    </row>
    <row r="295" spans="1:25" ht="15.75" x14ac:dyDescent="0.25">
      <c r="A295" s="5">
        <v>43245.375017534723</v>
      </c>
      <c r="B295" s="7">
        <v>28181.666666666668</v>
      </c>
      <c r="C295" s="7">
        <v>7623.333333333333</v>
      </c>
      <c r="D295" s="7">
        <v>5028.333333333333</v>
      </c>
      <c r="E295" s="7">
        <v>2480</v>
      </c>
      <c r="F295" s="7">
        <v>1988.3333333333335</v>
      </c>
      <c r="G295" s="6">
        <v>798</v>
      </c>
      <c r="H295" s="7">
        <v>9317.3333333333339</v>
      </c>
      <c r="I295" s="7">
        <v>11464.666666666666</v>
      </c>
      <c r="J295" s="6">
        <v>6110</v>
      </c>
      <c r="K295" s="6">
        <v>4124</v>
      </c>
      <c r="L295" s="6">
        <v>2672</v>
      </c>
      <c r="M295" s="6">
        <v>3169</v>
      </c>
      <c r="N295" s="7">
        <v>1685.6666666666667</v>
      </c>
      <c r="O295" s="7">
        <v>474.66666666666669</v>
      </c>
      <c r="P295" s="7">
        <v>216.66666666666669</v>
      </c>
      <c r="Q295" s="7">
        <v>20630.666666666668</v>
      </c>
      <c r="R295" s="7">
        <v>27575.333333333332</v>
      </c>
      <c r="S295" s="7">
        <v>14910.000000000002</v>
      </c>
      <c r="T295" s="7">
        <v>8489</v>
      </c>
      <c r="U295" s="7">
        <v>6766</v>
      </c>
      <c r="V295" s="6">
        <v>2010.0000000000002</v>
      </c>
      <c r="W295" s="7">
        <v>5075.666666666667</v>
      </c>
      <c r="X295" s="7">
        <v>3937.3333333333335</v>
      </c>
      <c r="Y295" s="7">
        <v>19281.333333333332</v>
      </c>
    </row>
    <row r="296" spans="1:25" ht="15.75" x14ac:dyDescent="0.25">
      <c r="A296" s="5">
        <v>43245.458350925925</v>
      </c>
      <c r="B296" s="7">
        <v>28180.333333333336</v>
      </c>
      <c r="C296" s="7">
        <v>7615.666666666667</v>
      </c>
      <c r="D296" s="7">
        <v>5030.666666666667</v>
      </c>
      <c r="E296" s="7">
        <v>2476</v>
      </c>
      <c r="F296" s="7">
        <v>1991.6666666666667</v>
      </c>
      <c r="G296" s="6">
        <v>794</v>
      </c>
      <c r="H296" s="7">
        <v>9358.6666666666661</v>
      </c>
      <c r="I296" s="7">
        <v>11437.333333333334</v>
      </c>
      <c r="J296" s="6">
        <v>6233</v>
      </c>
      <c r="K296" s="6">
        <v>4112</v>
      </c>
      <c r="L296" s="6">
        <v>2681</v>
      </c>
      <c r="M296" s="6">
        <v>3329</v>
      </c>
      <c r="N296" s="7">
        <v>1674.3333333333333</v>
      </c>
      <c r="O296" s="7">
        <v>471.33333333333331</v>
      </c>
      <c r="P296" s="7">
        <v>213.33333333333334</v>
      </c>
      <c r="Q296" s="7">
        <v>20679.333333333332</v>
      </c>
      <c r="R296" s="7">
        <v>27562.666666666668</v>
      </c>
      <c r="S296" s="7">
        <v>14909.000000000002</v>
      </c>
      <c r="T296" s="7">
        <v>8484</v>
      </c>
      <c r="U296" s="7">
        <v>6760.0000000000009</v>
      </c>
      <c r="V296" s="6">
        <v>2010.0000000000002</v>
      </c>
      <c r="W296" s="7">
        <v>5074.333333333333</v>
      </c>
      <c r="X296" s="7">
        <v>3932.6666666666665</v>
      </c>
      <c r="Y296" s="7">
        <v>19287.666666666668</v>
      </c>
    </row>
    <row r="297" spans="1:25" ht="15.75" x14ac:dyDescent="0.25">
      <c r="A297" s="5">
        <v>43245.541684317126</v>
      </c>
      <c r="B297" s="6">
        <v>28179.000000000004</v>
      </c>
      <c r="C297" s="6">
        <v>7608</v>
      </c>
      <c r="D297" s="6">
        <v>5033</v>
      </c>
      <c r="E297" s="6">
        <v>2472</v>
      </c>
      <c r="F297" s="6">
        <v>1995</v>
      </c>
      <c r="G297" s="6">
        <v>790</v>
      </c>
      <c r="H297" s="6">
        <v>9400</v>
      </c>
      <c r="I297" s="6">
        <v>11410</v>
      </c>
      <c r="J297" s="6">
        <v>6232</v>
      </c>
      <c r="K297" s="6">
        <v>4079</v>
      </c>
      <c r="L297" s="6">
        <v>2695</v>
      </c>
      <c r="M297" s="6">
        <v>3382</v>
      </c>
      <c r="N297" s="6">
        <v>1663</v>
      </c>
      <c r="O297" s="6">
        <v>468</v>
      </c>
      <c r="P297" s="6">
        <v>210</v>
      </c>
      <c r="Q297" s="6">
        <v>20728</v>
      </c>
      <c r="R297" s="6">
        <v>27550</v>
      </c>
      <c r="S297" s="6">
        <v>14908.000000000002</v>
      </c>
      <c r="T297" s="6">
        <v>8479</v>
      </c>
      <c r="U297" s="6">
        <v>6754.0000000000009</v>
      </c>
      <c r="V297" s="6">
        <v>2010.0000000000002</v>
      </c>
      <c r="W297" s="6">
        <v>5073</v>
      </c>
      <c r="X297" s="6">
        <v>3928</v>
      </c>
      <c r="Y297" s="6">
        <v>19294</v>
      </c>
    </row>
    <row r="298" spans="1:25" ht="15.75" x14ac:dyDescent="0.25">
      <c r="A298" s="5">
        <v>43245.625017708335</v>
      </c>
      <c r="B298" s="7">
        <v>28190.333333333336</v>
      </c>
      <c r="C298" s="7">
        <v>7605</v>
      </c>
      <c r="D298" s="7">
        <v>5039.333333333333</v>
      </c>
      <c r="E298" s="7">
        <v>2476.3333333333335</v>
      </c>
      <c r="F298" s="7">
        <v>1997.6666666666667</v>
      </c>
      <c r="G298" s="6">
        <v>792</v>
      </c>
      <c r="H298" s="7">
        <v>9374.3333333333339</v>
      </c>
      <c r="I298" s="7">
        <v>11422.333333333334</v>
      </c>
      <c r="J298" s="6">
        <v>6093</v>
      </c>
      <c r="K298" s="6">
        <v>4051</v>
      </c>
      <c r="L298" s="6">
        <v>2707</v>
      </c>
      <c r="M298" s="6">
        <v>3392</v>
      </c>
      <c r="N298" s="7">
        <v>1660</v>
      </c>
      <c r="O298" s="7">
        <v>464.66666666666669</v>
      </c>
      <c r="P298" s="7">
        <v>204.66666666666666</v>
      </c>
      <c r="Q298" s="7">
        <v>20733.333333333332</v>
      </c>
      <c r="R298" s="7">
        <v>27529.666666666668</v>
      </c>
      <c r="S298" s="7">
        <v>14909.666666666668</v>
      </c>
      <c r="T298" s="7">
        <v>8476.6666666666661</v>
      </c>
      <c r="U298" s="7">
        <v>6757.6666666666679</v>
      </c>
      <c r="V298" s="6">
        <v>2010.0000000000002</v>
      </c>
      <c r="W298" s="7">
        <v>5067</v>
      </c>
      <c r="X298" s="7">
        <v>3933.666666666667</v>
      </c>
      <c r="Y298" s="7">
        <v>19293.666666666668</v>
      </c>
    </row>
    <row r="299" spans="1:25" ht="15.75" x14ac:dyDescent="0.25">
      <c r="A299" s="5">
        <v>43245.708351099536</v>
      </c>
      <c r="B299" s="7">
        <v>28201.666666666668</v>
      </c>
      <c r="C299" s="7">
        <v>7601.9999999999991</v>
      </c>
      <c r="D299" s="7">
        <v>5045.666666666667</v>
      </c>
      <c r="E299" s="7">
        <v>2480.6666666666665</v>
      </c>
      <c r="F299" s="7">
        <v>2000.3333333333333</v>
      </c>
      <c r="G299" s="6">
        <v>797</v>
      </c>
      <c r="H299" s="7">
        <v>9348.6666666666661</v>
      </c>
      <c r="I299" s="7">
        <v>11434.666666666666</v>
      </c>
      <c r="J299" s="6">
        <v>6052</v>
      </c>
      <c r="K299" s="6">
        <v>4072</v>
      </c>
      <c r="L299" s="6">
        <v>2696</v>
      </c>
      <c r="M299" s="6">
        <v>3395.0000000000005</v>
      </c>
      <c r="N299" s="7">
        <v>1657</v>
      </c>
      <c r="O299" s="7">
        <v>461.33333333333331</v>
      </c>
      <c r="P299" s="7">
        <v>199.33333333333334</v>
      </c>
      <c r="Q299" s="7">
        <v>20738.666666666668</v>
      </c>
      <c r="R299" s="7">
        <v>27509.333333333332</v>
      </c>
      <c r="S299" s="7">
        <v>14911.333333333334</v>
      </c>
      <c r="T299" s="7">
        <v>8474.3333333333339</v>
      </c>
      <c r="U299" s="7">
        <v>6761.3333333333339</v>
      </c>
      <c r="V299" s="6">
        <v>2010.0000000000002</v>
      </c>
      <c r="W299" s="7">
        <v>5061</v>
      </c>
      <c r="X299" s="7">
        <v>3939.3333333333335</v>
      </c>
      <c r="Y299" s="7">
        <v>19293.333333333332</v>
      </c>
    </row>
    <row r="300" spans="1:25" ht="15.75" x14ac:dyDescent="0.25">
      <c r="A300" s="5">
        <v>43245.791684490738</v>
      </c>
      <c r="B300" s="6">
        <v>28213</v>
      </c>
      <c r="C300" s="6">
        <v>7598.9999999999991</v>
      </c>
      <c r="D300" s="6">
        <v>5052</v>
      </c>
      <c r="E300" s="6">
        <v>2485</v>
      </c>
      <c r="F300" s="6">
        <v>2003</v>
      </c>
      <c r="G300" s="6">
        <v>802.99999999999989</v>
      </c>
      <c r="H300" s="6">
        <v>9323</v>
      </c>
      <c r="I300" s="6">
        <v>11447</v>
      </c>
      <c r="J300" s="6">
        <v>6045</v>
      </c>
      <c r="K300" s="6">
        <v>4085</v>
      </c>
      <c r="L300" s="6">
        <v>2690</v>
      </c>
      <c r="M300" s="6">
        <v>3395.0000000000005</v>
      </c>
      <c r="N300" s="6">
        <v>1654</v>
      </c>
      <c r="O300" s="6">
        <v>458</v>
      </c>
      <c r="P300" s="6">
        <v>194</v>
      </c>
      <c r="Q300" s="6">
        <v>20744</v>
      </c>
      <c r="R300" s="6">
        <v>27489</v>
      </c>
      <c r="S300" s="6">
        <v>14913</v>
      </c>
      <c r="T300" s="6">
        <v>8472</v>
      </c>
      <c r="U300" s="6">
        <v>6765.0000000000009</v>
      </c>
      <c r="V300" s="6">
        <v>2010.0000000000002</v>
      </c>
      <c r="W300" s="6">
        <v>5055</v>
      </c>
      <c r="X300" s="6">
        <v>3945.0000000000005</v>
      </c>
      <c r="Y300" s="6">
        <v>19293</v>
      </c>
    </row>
    <row r="301" spans="1:25" ht="15.75" x14ac:dyDescent="0.25">
      <c r="A301" s="5">
        <v>43245.875017881946</v>
      </c>
      <c r="B301" s="7">
        <v>28215</v>
      </c>
      <c r="C301" s="7">
        <v>7599.6666666666661</v>
      </c>
      <c r="D301" s="7">
        <v>5045.333333333333</v>
      </c>
      <c r="E301" s="7">
        <v>2483.3333333333335</v>
      </c>
      <c r="F301" s="7">
        <v>2002.3333333333335</v>
      </c>
      <c r="G301" s="7">
        <v>804.99999999999989</v>
      </c>
      <c r="H301" s="7">
        <v>9328</v>
      </c>
      <c r="I301" s="7">
        <v>11492.333333333334</v>
      </c>
      <c r="J301" s="7">
        <v>6062.333333333333</v>
      </c>
      <c r="K301" s="7">
        <v>4056.6666666666665</v>
      </c>
      <c r="L301" s="7">
        <v>2685.3333333333335</v>
      </c>
      <c r="M301" s="7">
        <v>3395.666666666667</v>
      </c>
      <c r="N301" s="7">
        <v>1667.6666666666667</v>
      </c>
      <c r="O301" s="7">
        <v>458</v>
      </c>
      <c r="P301" s="7">
        <v>192</v>
      </c>
      <c r="Q301" s="7">
        <v>20693.333333333332</v>
      </c>
      <c r="R301" s="7">
        <v>27503.333333333332</v>
      </c>
      <c r="S301" s="7">
        <v>14914</v>
      </c>
      <c r="T301" s="7">
        <v>8475</v>
      </c>
      <c r="U301" s="7">
        <v>6780</v>
      </c>
      <c r="V301" s="7">
        <v>1983.3333333333335</v>
      </c>
      <c r="W301" s="7">
        <v>5061</v>
      </c>
      <c r="X301" s="7">
        <v>3948.0000000000005</v>
      </c>
      <c r="Y301" s="7">
        <v>19292.333333333332</v>
      </c>
    </row>
    <row r="302" spans="1:25" ht="15.75" x14ac:dyDescent="0.25">
      <c r="A302" s="5">
        <v>43245.958351273148</v>
      </c>
      <c r="B302" s="7">
        <v>28217</v>
      </c>
      <c r="C302" s="7">
        <v>7600.3333333333339</v>
      </c>
      <c r="D302" s="7">
        <v>5038.666666666667</v>
      </c>
      <c r="E302" s="7">
        <v>2481.6666666666665</v>
      </c>
      <c r="F302" s="7">
        <v>2001.6666666666667</v>
      </c>
      <c r="G302" s="7">
        <v>807</v>
      </c>
      <c r="H302" s="7">
        <v>9333</v>
      </c>
      <c r="I302" s="7">
        <v>11537.666666666666</v>
      </c>
      <c r="J302" s="7">
        <v>6079.666666666667</v>
      </c>
      <c r="K302" s="7">
        <v>4028.3333333333335</v>
      </c>
      <c r="L302" s="7">
        <v>2680.6666666666665</v>
      </c>
      <c r="M302" s="7">
        <v>3396.3333333333335</v>
      </c>
      <c r="N302" s="7">
        <v>1681.3333333333333</v>
      </c>
      <c r="O302" s="7">
        <v>458</v>
      </c>
      <c r="P302" s="7">
        <v>190</v>
      </c>
      <c r="Q302" s="7">
        <v>20642.666666666668</v>
      </c>
      <c r="R302" s="7">
        <v>27517.666666666668</v>
      </c>
      <c r="S302" s="7">
        <v>14915</v>
      </c>
      <c r="T302" s="7">
        <v>8478</v>
      </c>
      <c r="U302" s="7">
        <v>6795</v>
      </c>
      <c r="V302" s="7">
        <v>1956.6666666666667</v>
      </c>
      <c r="W302" s="7">
        <v>5067</v>
      </c>
      <c r="X302" s="7">
        <v>3951</v>
      </c>
      <c r="Y302" s="7">
        <v>19291.666666666668</v>
      </c>
    </row>
    <row r="303" spans="1:25" ht="15.75" x14ac:dyDescent="0.25">
      <c r="A303" s="5">
        <v>43246.041684664349</v>
      </c>
      <c r="B303" s="6">
        <v>28219</v>
      </c>
      <c r="C303" s="6">
        <v>7601.0000000000009</v>
      </c>
      <c r="D303" s="6">
        <v>5032</v>
      </c>
      <c r="E303" s="6">
        <v>2480</v>
      </c>
      <c r="F303" s="6">
        <v>2001.0000000000002</v>
      </c>
      <c r="G303" s="6">
        <v>809</v>
      </c>
      <c r="H303" s="6">
        <v>9338</v>
      </c>
      <c r="I303" s="6">
        <v>11583</v>
      </c>
      <c r="J303" s="6">
        <v>6097</v>
      </c>
      <c r="K303" s="6">
        <v>4000</v>
      </c>
      <c r="L303" s="6">
        <v>2676</v>
      </c>
      <c r="M303" s="6">
        <v>3397</v>
      </c>
      <c r="N303" s="6">
        <v>1695</v>
      </c>
      <c r="O303" s="6">
        <v>458</v>
      </c>
      <c r="P303" s="6">
        <v>188</v>
      </c>
      <c r="Q303" s="6">
        <v>20592</v>
      </c>
      <c r="R303" s="6">
        <v>27532</v>
      </c>
      <c r="S303" s="6">
        <v>14916</v>
      </c>
      <c r="T303" s="6">
        <v>8481</v>
      </c>
      <c r="U303" s="6">
        <v>6809.9999999999991</v>
      </c>
      <c r="V303" s="6">
        <v>1930</v>
      </c>
      <c r="W303" s="6">
        <v>5073</v>
      </c>
      <c r="X303" s="6">
        <v>3954</v>
      </c>
      <c r="Y303" s="6">
        <v>19291</v>
      </c>
    </row>
    <row r="304" spans="1:25" ht="15.75" x14ac:dyDescent="0.25">
      <c r="A304" s="5">
        <v>43246.125018055558</v>
      </c>
      <c r="B304" s="7">
        <v>28213.666666666664</v>
      </c>
      <c r="C304" s="7">
        <v>7607.666666666667</v>
      </c>
      <c r="D304" s="7">
        <v>5027.333333333333</v>
      </c>
      <c r="E304" s="7">
        <v>2480.3333333333335</v>
      </c>
      <c r="F304" s="7">
        <v>1998.666666666667</v>
      </c>
      <c r="G304" s="7">
        <v>803</v>
      </c>
      <c r="H304" s="7">
        <v>9329</v>
      </c>
      <c r="I304" s="7">
        <v>11538.666666666666</v>
      </c>
      <c r="J304" s="6">
        <v>6085</v>
      </c>
      <c r="K304" s="6">
        <v>4025</v>
      </c>
      <c r="L304" s="6">
        <v>2665</v>
      </c>
      <c r="M304" s="6">
        <v>3393</v>
      </c>
      <c r="N304" s="7">
        <v>1693.6666666666667</v>
      </c>
      <c r="O304" s="7">
        <v>455</v>
      </c>
      <c r="P304" s="7">
        <v>190.66666666666666</v>
      </c>
      <c r="Q304" s="7">
        <v>20588</v>
      </c>
      <c r="R304" s="7">
        <v>27540.333333333332</v>
      </c>
      <c r="S304" s="7">
        <v>14914.666666666666</v>
      </c>
      <c r="T304" s="7">
        <v>8487.3333333333339</v>
      </c>
      <c r="U304" s="7">
        <v>6795.333333333333</v>
      </c>
      <c r="V304" s="6">
        <v>1782.9999999999998</v>
      </c>
      <c r="W304" s="7">
        <v>5072.666666666667</v>
      </c>
      <c r="X304" s="7">
        <v>3948.666666666667</v>
      </c>
      <c r="Y304" s="7">
        <v>19290.333333333332</v>
      </c>
    </row>
    <row r="305" spans="1:25" ht="15.75" x14ac:dyDescent="0.25">
      <c r="A305" s="5">
        <v>43246.208351446759</v>
      </c>
      <c r="B305" s="7">
        <v>28208.333333333332</v>
      </c>
      <c r="C305" s="7">
        <v>7614.333333333333</v>
      </c>
      <c r="D305" s="7">
        <v>5022.666666666667</v>
      </c>
      <c r="E305" s="7">
        <v>2480.6666666666665</v>
      </c>
      <c r="F305" s="7">
        <v>1996.3333333333335</v>
      </c>
      <c r="G305" s="7">
        <v>797</v>
      </c>
      <c r="H305" s="7">
        <v>9320</v>
      </c>
      <c r="I305" s="7">
        <v>11494.333333333334</v>
      </c>
      <c r="J305" s="6">
        <v>6053</v>
      </c>
      <c r="K305" s="6">
        <v>4058</v>
      </c>
      <c r="L305" s="6">
        <v>2647</v>
      </c>
      <c r="M305" s="6">
        <v>3389</v>
      </c>
      <c r="N305" s="7">
        <v>1692.3333333333333</v>
      </c>
      <c r="O305" s="7">
        <v>452</v>
      </c>
      <c r="P305" s="7">
        <v>193.33333333333334</v>
      </c>
      <c r="Q305" s="7">
        <v>20584</v>
      </c>
      <c r="R305" s="7">
        <v>27548.666666666668</v>
      </c>
      <c r="S305" s="7">
        <v>14913.333333333334</v>
      </c>
      <c r="T305" s="7">
        <v>8493.6666666666661</v>
      </c>
      <c r="U305" s="7">
        <v>6780.6666666666661</v>
      </c>
      <c r="V305" s="6">
        <v>1782.9999999999998</v>
      </c>
      <c r="W305" s="7">
        <v>5072.333333333333</v>
      </c>
      <c r="X305" s="7">
        <v>3943.3333333333335</v>
      </c>
      <c r="Y305" s="7">
        <v>19289.666666666668</v>
      </c>
    </row>
    <row r="306" spans="1:25" ht="15.75" x14ac:dyDescent="0.25">
      <c r="A306" s="5">
        <v>43246.291684837961</v>
      </c>
      <c r="B306" s="6">
        <v>28202.999999999996</v>
      </c>
      <c r="C306" s="6">
        <v>7620.9999999999991</v>
      </c>
      <c r="D306" s="6">
        <v>5018</v>
      </c>
      <c r="E306" s="6">
        <v>2481</v>
      </c>
      <c r="F306" s="6">
        <v>1994.0000000000002</v>
      </c>
      <c r="G306" s="6">
        <v>791</v>
      </c>
      <c r="H306" s="6">
        <v>9311</v>
      </c>
      <c r="I306" s="6">
        <v>11450</v>
      </c>
      <c r="J306" s="6">
        <v>6046</v>
      </c>
      <c r="K306" s="6">
        <v>4034.0000000000005</v>
      </c>
      <c r="L306" s="6">
        <v>2636</v>
      </c>
      <c r="M306" s="6">
        <v>3386</v>
      </c>
      <c r="N306" s="6">
        <v>1691</v>
      </c>
      <c r="O306" s="6">
        <v>449</v>
      </c>
      <c r="P306" s="6">
        <v>196</v>
      </c>
      <c r="Q306" s="6">
        <v>20580</v>
      </c>
      <c r="R306" s="6">
        <v>27557</v>
      </c>
      <c r="S306" s="6">
        <v>14912</v>
      </c>
      <c r="T306" s="6">
        <v>8500</v>
      </c>
      <c r="U306" s="6">
        <v>6766</v>
      </c>
      <c r="V306" s="6">
        <v>1782.9999999999998</v>
      </c>
      <c r="W306" s="6">
        <v>5072</v>
      </c>
      <c r="X306" s="6">
        <v>3938.0000000000005</v>
      </c>
      <c r="Y306" s="6">
        <v>19289</v>
      </c>
    </row>
    <row r="307" spans="1:25" ht="15.75" x14ac:dyDescent="0.25">
      <c r="A307" s="5">
        <v>43246.37501822917</v>
      </c>
      <c r="B307" s="7">
        <v>28199.333333333332</v>
      </c>
      <c r="C307" s="7">
        <v>7620</v>
      </c>
      <c r="D307" s="7">
        <v>5016.333333333333</v>
      </c>
      <c r="E307" s="7">
        <v>2484</v>
      </c>
      <c r="F307" s="7">
        <v>1992.3333333333335</v>
      </c>
      <c r="G307" s="7">
        <v>786.66666666666663</v>
      </c>
      <c r="H307" s="7">
        <v>9357</v>
      </c>
      <c r="I307" s="7">
        <v>11443.666666666666</v>
      </c>
      <c r="J307" s="6">
        <v>6094</v>
      </c>
      <c r="K307" s="6">
        <v>4007</v>
      </c>
      <c r="L307" s="6">
        <v>2638</v>
      </c>
      <c r="M307" s="6">
        <v>3388.0000000000005</v>
      </c>
      <c r="N307" s="7">
        <v>1685.6666666666667</v>
      </c>
      <c r="O307" s="7">
        <v>448.33333333333331</v>
      </c>
      <c r="P307" s="7">
        <v>193.33333333333334</v>
      </c>
      <c r="Q307" s="7">
        <v>20616.666666666668</v>
      </c>
      <c r="R307" s="7">
        <v>27555.666666666664</v>
      </c>
      <c r="S307" s="6">
        <v>14910</v>
      </c>
      <c r="T307" s="7">
        <v>8492</v>
      </c>
      <c r="U307" s="7">
        <v>6758</v>
      </c>
      <c r="V307" s="6">
        <v>2010.0000000000002</v>
      </c>
      <c r="W307" s="7">
        <v>5067.666666666667</v>
      </c>
      <c r="X307" s="7">
        <v>3934.0000000000005</v>
      </c>
      <c r="Y307" s="7">
        <v>19288.333333333332</v>
      </c>
    </row>
    <row r="308" spans="1:25" ht="15.75" x14ac:dyDescent="0.25">
      <c r="A308" s="5">
        <v>43246.458351620371</v>
      </c>
      <c r="B308" s="7">
        <v>28195.666666666664</v>
      </c>
      <c r="C308" s="7">
        <v>7619</v>
      </c>
      <c r="D308" s="7">
        <v>5014.666666666667</v>
      </c>
      <c r="E308" s="7">
        <v>2487</v>
      </c>
      <c r="F308" s="7">
        <v>1990.6666666666667</v>
      </c>
      <c r="G308" s="7">
        <v>782.33333333333337</v>
      </c>
      <c r="H308" s="7">
        <v>9403</v>
      </c>
      <c r="I308" s="7">
        <v>11437.333333333334</v>
      </c>
      <c r="J308" s="6">
        <v>6186</v>
      </c>
      <c r="K308" s="6">
        <v>3993</v>
      </c>
      <c r="L308" s="6">
        <v>2640</v>
      </c>
      <c r="M308" s="6">
        <v>3388.0000000000005</v>
      </c>
      <c r="N308" s="7">
        <v>1680.3333333333333</v>
      </c>
      <c r="O308" s="7">
        <v>447.66666666666669</v>
      </c>
      <c r="P308" s="7">
        <v>190.66666666666666</v>
      </c>
      <c r="Q308" s="7">
        <v>20653.333333333332</v>
      </c>
      <c r="R308" s="7">
        <v>27554.333333333332</v>
      </c>
      <c r="S308" s="7">
        <v>14909.5</v>
      </c>
      <c r="T308" s="7">
        <v>8484</v>
      </c>
      <c r="U308" s="7">
        <v>6750</v>
      </c>
      <c r="V308" s="6">
        <v>2010.0000000000002</v>
      </c>
      <c r="W308" s="7">
        <v>5063.333333333333</v>
      </c>
      <c r="X308" s="7">
        <v>3930</v>
      </c>
      <c r="Y308" s="7">
        <v>19287.666666666668</v>
      </c>
    </row>
    <row r="309" spans="1:25" ht="15.75" x14ac:dyDescent="0.25">
      <c r="A309" s="5">
        <v>43246.541685011573</v>
      </c>
      <c r="B309" s="6">
        <v>28192</v>
      </c>
      <c r="C309" s="6">
        <v>7618.0000000000009</v>
      </c>
      <c r="D309" s="6">
        <v>5013</v>
      </c>
      <c r="E309" s="6">
        <v>2490</v>
      </c>
      <c r="F309" s="6">
        <v>1989</v>
      </c>
      <c r="G309" s="6">
        <v>778</v>
      </c>
      <c r="H309" s="6">
        <v>9449</v>
      </c>
      <c r="I309" s="6">
        <v>11431</v>
      </c>
      <c r="J309" s="6">
        <v>6204</v>
      </c>
      <c r="K309" s="6">
        <v>3982</v>
      </c>
      <c r="L309" s="6">
        <v>2644</v>
      </c>
      <c r="M309" s="6">
        <v>3395.0000000000005</v>
      </c>
      <c r="N309" s="6">
        <v>1675</v>
      </c>
      <c r="O309" s="6">
        <v>447</v>
      </c>
      <c r="P309" s="6">
        <v>188</v>
      </c>
      <c r="Q309" s="6">
        <v>20690</v>
      </c>
      <c r="R309" s="6">
        <v>27552.999999999996</v>
      </c>
      <c r="S309" s="6">
        <v>14909</v>
      </c>
      <c r="T309" s="6">
        <v>8476</v>
      </c>
      <c r="U309" s="6">
        <v>6742</v>
      </c>
      <c r="V309" s="6">
        <v>2010.0000000000002</v>
      </c>
      <c r="W309" s="6">
        <v>5059</v>
      </c>
      <c r="X309" s="6">
        <v>3926</v>
      </c>
      <c r="Y309" s="6">
        <v>19287</v>
      </c>
    </row>
    <row r="310" spans="1:25" ht="15.75" x14ac:dyDescent="0.25">
      <c r="A310" s="5">
        <v>43246.625018402781</v>
      </c>
      <c r="B310" s="7">
        <v>28210</v>
      </c>
      <c r="C310" s="7">
        <v>7612.0000000000009</v>
      </c>
      <c r="D310" s="7">
        <v>5022</v>
      </c>
      <c r="E310" s="7">
        <v>2488.3333333333335</v>
      </c>
      <c r="F310" s="7">
        <v>1987.3333333333333</v>
      </c>
      <c r="G310" s="7">
        <v>781</v>
      </c>
      <c r="H310" s="7">
        <v>9435.3333333333339</v>
      </c>
      <c r="I310" s="7">
        <v>11429</v>
      </c>
      <c r="J310" s="6">
        <v>6080</v>
      </c>
      <c r="K310" s="6">
        <v>3976</v>
      </c>
      <c r="L310" s="6">
        <v>2635</v>
      </c>
      <c r="M310" s="6">
        <v>3397</v>
      </c>
      <c r="N310" s="7">
        <v>1675</v>
      </c>
      <c r="O310" s="7">
        <v>446.33333333333331</v>
      </c>
      <c r="P310" s="7">
        <v>186.66666666666666</v>
      </c>
      <c r="Q310" s="7">
        <v>20709.333333333332</v>
      </c>
      <c r="R310" s="7">
        <v>27540.666666666664</v>
      </c>
      <c r="S310" s="7">
        <v>14908.666666666668</v>
      </c>
      <c r="T310" s="7">
        <v>8475</v>
      </c>
      <c r="U310" s="7">
        <v>6750.333333333333</v>
      </c>
      <c r="V310" s="6">
        <v>2007.9999999999998</v>
      </c>
      <c r="W310" s="7">
        <v>5056</v>
      </c>
      <c r="X310" s="7">
        <v>3931.6666666666665</v>
      </c>
      <c r="Y310" s="7">
        <v>19286</v>
      </c>
    </row>
    <row r="311" spans="1:25" ht="15.75" x14ac:dyDescent="0.25">
      <c r="A311" s="5">
        <v>43246.708351793983</v>
      </c>
      <c r="B311" s="7">
        <v>28227.999999999996</v>
      </c>
      <c r="C311" s="7">
        <v>7606</v>
      </c>
      <c r="D311" s="7">
        <v>5031</v>
      </c>
      <c r="E311" s="7">
        <v>2486.6666666666665</v>
      </c>
      <c r="F311" s="7">
        <v>1985.6666666666667</v>
      </c>
      <c r="G311" s="7">
        <v>784</v>
      </c>
      <c r="H311" s="7">
        <v>9421.6666666666661</v>
      </c>
      <c r="I311" s="7">
        <v>11427</v>
      </c>
      <c r="J311" s="6">
        <v>6056</v>
      </c>
      <c r="K311" s="6">
        <v>4014</v>
      </c>
      <c r="L311" s="6">
        <v>2621</v>
      </c>
      <c r="M311" s="6">
        <v>3397</v>
      </c>
      <c r="N311" s="7">
        <v>1675</v>
      </c>
      <c r="O311" s="7">
        <v>445.66666666666669</v>
      </c>
      <c r="P311" s="7">
        <v>185.33333333333334</v>
      </c>
      <c r="Q311" s="7">
        <v>20728.666666666668</v>
      </c>
      <c r="R311" s="7">
        <v>27528.333333333336</v>
      </c>
      <c r="S311" s="7">
        <v>14908.333333333334</v>
      </c>
      <c r="T311" s="7">
        <v>8474</v>
      </c>
      <c r="U311" s="7">
        <v>6758.666666666667</v>
      </c>
      <c r="V311" s="6">
        <v>2009</v>
      </c>
      <c r="W311" s="7">
        <v>5053</v>
      </c>
      <c r="X311" s="7">
        <v>3937.3333333333335</v>
      </c>
      <c r="Y311" s="7">
        <v>19285</v>
      </c>
    </row>
    <row r="312" spans="1:25" ht="15.75" x14ac:dyDescent="0.25">
      <c r="A312" s="5">
        <v>43246.791685185184</v>
      </c>
      <c r="B312" s="6">
        <v>28245.999999999996</v>
      </c>
      <c r="C312" s="6">
        <v>7600</v>
      </c>
      <c r="D312" s="6">
        <v>5040</v>
      </c>
      <c r="E312" s="6">
        <v>2485</v>
      </c>
      <c r="F312" s="6">
        <v>1984</v>
      </c>
      <c r="G312" s="6">
        <v>787</v>
      </c>
      <c r="H312" s="6">
        <v>9408</v>
      </c>
      <c r="I312" s="6">
        <v>11425</v>
      </c>
      <c r="J312" s="6">
        <v>6189</v>
      </c>
      <c r="K312" s="6">
        <v>4059.0000000000005</v>
      </c>
      <c r="L312" s="6">
        <v>2608</v>
      </c>
      <c r="M312" s="6">
        <v>3395.0000000000005</v>
      </c>
      <c r="N312" s="6">
        <v>1675</v>
      </c>
      <c r="O312" s="6">
        <v>445</v>
      </c>
      <c r="P312" s="6">
        <v>184</v>
      </c>
      <c r="Q312" s="6">
        <v>20748</v>
      </c>
      <c r="R312" s="6">
        <v>27516.000000000004</v>
      </c>
      <c r="S312" s="6">
        <v>14908.000000000002</v>
      </c>
      <c r="T312" s="6">
        <v>8473</v>
      </c>
      <c r="U312" s="6">
        <v>6767</v>
      </c>
      <c r="V312" s="6">
        <v>2009</v>
      </c>
      <c r="W312" s="6">
        <v>5050</v>
      </c>
      <c r="X312" s="6">
        <v>3943</v>
      </c>
      <c r="Y312" s="6">
        <v>19284</v>
      </c>
    </row>
    <row r="313" spans="1:25" ht="15.75" x14ac:dyDescent="0.25">
      <c r="A313" s="5">
        <v>43246.875018576386</v>
      </c>
      <c r="B313" s="7">
        <v>28243.999999999996</v>
      </c>
      <c r="C313" s="7">
        <v>7599</v>
      </c>
      <c r="D313" s="7">
        <v>5041.333333333333</v>
      </c>
      <c r="E313" s="7">
        <v>2481</v>
      </c>
      <c r="F313" s="7">
        <v>1983.3333333333333</v>
      </c>
      <c r="G313" s="7">
        <v>788.33333333333337</v>
      </c>
      <c r="H313" s="7">
        <v>9399.3333333333339</v>
      </c>
      <c r="I313" s="7">
        <v>11454.666666666666</v>
      </c>
      <c r="J313" s="7">
        <v>6192.333333333333</v>
      </c>
      <c r="K313" s="7">
        <v>4042.666666666667</v>
      </c>
      <c r="L313" s="7">
        <v>2616.3333333333335</v>
      </c>
      <c r="M313" s="7">
        <v>3392.3333333333335</v>
      </c>
      <c r="N313" s="7">
        <v>1672</v>
      </c>
      <c r="O313" s="7">
        <v>444</v>
      </c>
      <c r="P313" s="7">
        <v>182.66666666666666</v>
      </c>
      <c r="Q313" s="7">
        <v>20711.666666666668</v>
      </c>
      <c r="R313" s="7">
        <v>27526</v>
      </c>
      <c r="S313" s="7">
        <v>14907.666666666668</v>
      </c>
      <c r="T313" s="7">
        <v>8472.3333333333339</v>
      </c>
      <c r="U313" s="7">
        <v>6786</v>
      </c>
      <c r="V313" s="7">
        <v>1964</v>
      </c>
      <c r="W313" s="7">
        <v>5069</v>
      </c>
      <c r="X313" s="7">
        <v>3946</v>
      </c>
      <c r="Y313" s="7">
        <v>19283.333333333332</v>
      </c>
    </row>
    <row r="314" spans="1:25" ht="15.75" x14ac:dyDescent="0.25">
      <c r="A314" s="5">
        <v>43246.958351967594</v>
      </c>
      <c r="B314" s="7">
        <v>28241.999999999996</v>
      </c>
      <c r="C314" s="7">
        <v>7598</v>
      </c>
      <c r="D314" s="7">
        <v>5042.666666666667</v>
      </c>
      <c r="E314" s="7">
        <v>2477</v>
      </c>
      <c r="F314" s="7">
        <v>1982.6666666666667</v>
      </c>
      <c r="G314" s="7">
        <v>789.66666666666663</v>
      </c>
      <c r="H314" s="7">
        <v>9390.6666666666661</v>
      </c>
      <c r="I314" s="7">
        <v>11484.333333333334</v>
      </c>
      <c r="J314" s="7">
        <v>6195.666666666667</v>
      </c>
      <c r="K314" s="7">
        <v>4026.3333333333335</v>
      </c>
      <c r="L314" s="7">
        <v>2624.6666666666665</v>
      </c>
      <c r="M314" s="7">
        <v>3389.6666666666665</v>
      </c>
      <c r="N314" s="7">
        <v>1669</v>
      </c>
      <c r="O314" s="7">
        <v>443</v>
      </c>
      <c r="P314" s="7">
        <v>181.33333333333334</v>
      </c>
      <c r="Q314" s="7">
        <v>20675.333333333332</v>
      </c>
      <c r="R314" s="7">
        <v>27536</v>
      </c>
      <c r="S314" s="7">
        <v>14907.333333333334</v>
      </c>
      <c r="T314" s="7">
        <v>8471.6666666666661</v>
      </c>
      <c r="U314" s="7">
        <v>6804.9999999999991</v>
      </c>
      <c r="V314" s="7">
        <v>1918.9999999999998</v>
      </c>
      <c r="W314" s="7">
        <v>5088</v>
      </c>
      <c r="X314" s="7">
        <v>3949.0000000000005</v>
      </c>
      <c r="Y314" s="7">
        <v>19282.666666666668</v>
      </c>
    </row>
    <row r="315" spans="1:25" ht="15.75" x14ac:dyDescent="0.25">
      <c r="A315" s="5">
        <v>43247.041685358796</v>
      </c>
      <c r="B315" s="6">
        <v>28239.999999999996</v>
      </c>
      <c r="C315" s="6">
        <v>7597</v>
      </c>
      <c r="D315" s="6">
        <v>5044</v>
      </c>
      <c r="E315" s="6">
        <v>2473</v>
      </c>
      <c r="F315" s="6">
        <v>1982</v>
      </c>
      <c r="G315" s="6">
        <v>791</v>
      </c>
      <c r="H315" s="6">
        <v>9382</v>
      </c>
      <c r="I315" s="6">
        <v>11514</v>
      </c>
      <c r="J315" s="6">
        <v>6199</v>
      </c>
      <c r="K315" s="6">
        <v>4010</v>
      </c>
      <c r="L315" s="6">
        <v>2633</v>
      </c>
      <c r="M315" s="6">
        <v>3386.9999999999995</v>
      </c>
      <c r="N315" s="6">
        <v>1666</v>
      </c>
      <c r="O315" s="6">
        <v>442</v>
      </c>
      <c r="P315" s="6">
        <v>180</v>
      </c>
      <c r="Q315" s="6">
        <v>20639</v>
      </c>
      <c r="R315" s="6">
        <v>27545.999999999996</v>
      </c>
      <c r="S315" s="6">
        <v>14907</v>
      </c>
      <c r="T315" s="6">
        <v>8471</v>
      </c>
      <c r="U315" s="6">
        <v>6823.9999999999991</v>
      </c>
      <c r="V315" s="6">
        <v>1873.9999999999998</v>
      </c>
      <c r="W315" s="6">
        <v>5107</v>
      </c>
      <c r="X315" s="6">
        <v>3952.0000000000005</v>
      </c>
      <c r="Y315" s="6">
        <v>19282</v>
      </c>
    </row>
    <row r="316" spans="1:25" ht="15.75" x14ac:dyDescent="0.25">
      <c r="A316" s="5">
        <v>43247.125018749997</v>
      </c>
      <c r="B316" s="7">
        <v>28240.333333333332</v>
      </c>
      <c r="C316" s="7">
        <v>7612</v>
      </c>
      <c r="D316" s="7">
        <v>5040.666666666667</v>
      </c>
      <c r="E316" s="7">
        <v>2471</v>
      </c>
      <c r="F316" s="7">
        <v>1983.3333333333333</v>
      </c>
      <c r="G316" s="7">
        <v>784.33333333333337</v>
      </c>
      <c r="H316" s="7">
        <v>9366.6666666666661</v>
      </c>
      <c r="I316" s="7">
        <v>11498</v>
      </c>
      <c r="J316" s="6">
        <v>6201</v>
      </c>
      <c r="K316" s="6">
        <v>4053</v>
      </c>
      <c r="L316" s="7">
        <v>2631.3333333333335</v>
      </c>
      <c r="M316" s="6">
        <v>3353</v>
      </c>
      <c r="N316" s="7">
        <v>1666.3333333333335</v>
      </c>
      <c r="O316" s="7">
        <v>440</v>
      </c>
      <c r="P316" s="7">
        <v>178.66666666666666</v>
      </c>
      <c r="Q316" s="7">
        <v>20619.333333333332</v>
      </c>
      <c r="R316" s="7">
        <v>27568.666666666664</v>
      </c>
      <c r="S316" s="7">
        <v>14906.666666666666</v>
      </c>
      <c r="T316" s="7">
        <v>8480.3333333333339</v>
      </c>
      <c r="U316" s="7">
        <v>6805.9999999999991</v>
      </c>
      <c r="V316" s="6">
        <v>1784</v>
      </c>
      <c r="W316" s="7">
        <v>5095</v>
      </c>
      <c r="X316" s="7">
        <v>3946.0000000000005</v>
      </c>
      <c r="Y316" s="7">
        <v>19281</v>
      </c>
    </row>
    <row r="317" spans="1:25" ht="15.75" x14ac:dyDescent="0.25">
      <c r="A317" s="5">
        <v>43247.208352141206</v>
      </c>
      <c r="B317" s="7">
        <v>28240.666666666668</v>
      </c>
      <c r="C317" s="7">
        <v>7627</v>
      </c>
      <c r="D317" s="7">
        <v>5037.333333333333</v>
      </c>
      <c r="E317" s="7">
        <v>2469</v>
      </c>
      <c r="F317" s="7">
        <v>1984.6666666666667</v>
      </c>
      <c r="G317" s="7">
        <v>777.66666666666663</v>
      </c>
      <c r="H317" s="7">
        <v>9351.3333333333339</v>
      </c>
      <c r="I317" s="7">
        <v>11482</v>
      </c>
      <c r="J317" s="6">
        <v>6331</v>
      </c>
      <c r="K317" s="6">
        <v>4067</v>
      </c>
      <c r="L317" s="7">
        <v>2629.6666666666665</v>
      </c>
      <c r="M317" s="6">
        <v>3304.9999999999995</v>
      </c>
      <c r="N317" s="7">
        <v>1666.6666666666667</v>
      </c>
      <c r="O317" s="7">
        <v>438.00000000000006</v>
      </c>
      <c r="P317" s="7">
        <v>177.33333333333334</v>
      </c>
      <c r="Q317" s="7">
        <v>20599.666666666668</v>
      </c>
      <c r="R317" s="7">
        <v>27591.333333333332</v>
      </c>
      <c r="S317" s="7">
        <v>14906.333333333334</v>
      </c>
      <c r="T317" s="7">
        <v>8489.6666666666661</v>
      </c>
      <c r="U317" s="7">
        <v>6788</v>
      </c>
      <c r="V317" s="6">
        <v>1782.9999999999998</v>
      </c>
      <c r="W317" s="7">
        <v>5083</v>
      </c>
      <c r="X317" s="7">
        <v>3940.0000000000005</v>
      </c>
      <c r="Y317" s="7">
        <v>19280</v>
      </c>
    </row>
    <row r="318" spans="1:25" ht="15.75" x14ac:dyDescent="0.25">
      <c r="A318" s="5">
        <v>43247.291685532407</v>
      </c>
      <c r="B318" s="6">
        <v>28241.000000000004</v>
      </c>
      <c r="C318" s="6">
        <v>7642</v>
      </c>
      <c r="D318" s="6">
        <v>5034</v>
      </c>
      <c r="E318" s="6">
        <v>2467</v>
      </c>
      <c r="F318" s="6">
        <v>1986</v>
      </c>
      <c r="G318" s="6">
        <v>771</v>
      </c>
      <c r="H318" s="6">
        <v>9336</v>
      </c>
      <c r="I318" s="6">
        <v>11466</v>
      </c>
      <c r="J318" s="6">
        <v>6322</v>
      </c>
      <c r="K318" s="6">
        <v>4057</v>
      </c>
      <c r="L318" s="6">
        <v>2628</v>
      </c>
      <c r="M318" s="6">
        <v>3271</v>
      </c>
      <c r="N318" s="6">
        <v>1667.0000000000002</v>
      </c>
      <c r="O318" s="6">
        <v>436.00000000000006</v>
      </c>
      <c r="P318" s="6">
        <v>176</v>
      </c>
      <c r="Q318" s="6">
        <v>20580</v>
      </c>
      <c r="R318" s="6">
        <v>27614</v>
      </c>
      <c r="S318" s="6">
        <v>14906</v>
      </c>
      <c r="T318" s="6">
        <v>8499</v>
      </c>
      <c r="U318" s="6">
        <v>6770</v>
      </c>
      <c r="V318" s="6">
        <v>1786</v>
      </c>
      <c r="W318" s="6">
        <v>5071</v>
      </c>
      <c r="X318" s="6">
        <v>3934.0000000000005</v>
      </c>
      <c r="Y318" s="6">
        <v>19279</v>
      </c>
    </row>
    <row r="319" spans="1:25" ht="15.75" x14ac:dyDescent="0.25">
      <c r="A319" s="5">
        <v>43247.375018923609</v>
      </c>
      <c r="B319" s="7">
        <v>28294.5</v>
      </c>
      <c r="C319" s="7">
        <v>7638.333333333333</v>
      </c>
      <c r="D319" s="7">
        <v>5029.333333333333</v>
      </c>
      <c r="E319" s="7">
        <v>2471.3333333333335</v>
      </c>
      <c r="F319" s="7">
        <v>1986.6666666666667</v>
      </c>
      <c r="G319" s="7">
        <v>763.66666666666663</v>
      </c>
      <c r="H319" s="7">
        <v>9325</v>
      </c>
      <c r="I319" s="7">
        <v>11447.333333333334</v>
      </c>
      <c r="J319" s="6">
        <v>6295</v>
      </c>
      <c r="K319" s="6">
        <v>4116</v>
      </c>
      <c r="L319" s="7">
        <v>2638.6666666666665</v>
      </c>
      <c r="M319" s="6">
        <v>3164</v>
      </c>
      <c r="N319" s="7">
        <v>1659.0000000000002</v>
      </c>
      <c r="O319" s="7">
        <v>438.66666666666674</v>
      </c>
      <c r="P319" s="7">
        <v>173.33333333333334</v>
      </c>
      <c r="Q319" s="7">
        <v>20650.333333333332</v>
      </c>
      <c r="R319" s="7">
        <v>27627</v>
      </c>
      <c r="S319" s="7">
        <v>14906</v>
      </c>
      <c r="T319" s="7">
        <v>8492</v>
      </c>
      <c r="U319" s="7">
        <v>6761</v>
      </c>
      <c r="V319" s="6">
        <v>1932.9999999999998</v>
      </c>
      <c r="W319" s="7">
        <v>5066.333333333333</v>
      </c>
      <c r="X319" s="7">
        <v>3931.666666666667</v>
      </c>
      <c r="Y319" s="7">
        <v>19278</v>
      </c>
    </row>
    <row r="320" spans="1:25" ht="15.75" x14ac:dyDescent="0.25">
      <c r="A320" s="5">
        <v>43247.458352314818</v>
      </c>
      <c r="B320" s="6">
        <v>28348</v>
      </c>
      <c r="C320" s="7">
        <v>7634.666666666667</v>
      </c>
      <c r="D320" s="7">
        <v>5024.666666666667</v>
      </c>
      <c r="E320" s="7">
        <v>2475.6666666666665</v>
      </c>
      <c r="F320" s="7">
        <v>1987.3333333333333</v>
      </c>
      <c r="G320" s="7">
        <v>756.33333333333337</v>
      </c>
      <c r="H320" s="7">
        <v>9314</v>
      </c>
      <c r="I320" s="7">
        <v>11428.666666666666</v>
      </c>
      <c r="J320" s="6">
        <v>6251</v>
      </c>
      <c r="K320" s="6">
        <v>4152</v>
      </c>
      <c r="L320" s="7">
        <v>2649.3333333333335</v>
      </c>
      <c r="M320" s="6">
        <v>3135</v>
      </c>
      <c r="N320" s="7">
        <v>1651</v>
      </c>
      <c r="O320" s="7">
        <v>441.33333333333337</v>
      </c>
      <c r="P320" s="7">
        <v>170.66666666666666</v>
      </c>
      <c r="Q320" s="7">
        <v>20720.666666666668</v>
      </c>
      <c r="R320" s="7">
        <v>27639.999999999996</v>
      </c>
      <c r="S320" s="7">
        <v>14906</v>
      </c>
      <c r="T320" s="7">
        <v>8485</v>
      </c>
      <c r="U320" s="7">
        <v>6752.0000000000009</v>
      </c>
      <c r="V320" s="6">
        <v>1932.9999999999998</v>
      </c>
      <c r="W320" s="7">
        <v>5061.666666666667</v>
      </c>
      <c r="X320" s="7">
        <v>3929.3333333333339</v>
      </c>
      <c r="Y320" s="7">
        <v>19277</v>
      </c>
    </row>
    <row r="321" spans="1:25" ht="15.75" x14ac:dyDescent="0.25">
      <c r="A321" s="5">
        <v>43247.541685706019</v>
      </c>
      <c r="B321" s="6">
        <v>28414</v>
      </c>
      <c r="C321" s="6">
        <v>7631</v>
      </c>
      <c r="D321" s="6">
        <v>5020</v>
      </c>
      <c r="E321" s="6">
        <v>2480</v>
      </c>
      <c r="F321" s="6">
        <v>1988</v>
      </c>
      <c r="G321" s="6">
        <v>749</v>
      </c>
      <c r="H321" s="6">
        <v>9303</v>
      </c>
      <c r="I321" s="6">
        <v>11410</v>
      </c>
      <c r="J321" s="6">
        <v>6233</v>
      </c>
      <c r="K321" s="6">
        <v>4186</v>
      </c>
      <c r="L321" s="6">
        <v>2660</v>
      </c>
      <c r="M321" s="6">
        <v>3128</v>
      </c>
      <c r="N321" s="6">
        <v>1643</v>
      </c>
      <c r="O321" s="6">
        <v>444.00000000000006</v>
      </c>
      <c r="P321" s="6">
        <v>168</v>
      </c>
      <c r="Q321" s="6">
        <v>20791</v>
      </c>
      <c r="R321" s="6">
        <v>27652.999999999996</v>
      </c>
      <c r="S321" s="6">
        <v>14906</v>
      </c>
      <c r="T321" s="6">
        <v>8478</v>
      </c>
      <c r="U321" s="6">
        <v>6743.0000000000009</v>
      </c>
      <c r="V321" s="6">
        <v>1932.9999999999998</v>
      </c>
      <c r="W321" s="6">
        <v>5057</v>
      </c>
      <c r="X321" s="6">
        <v>3927.0000000000005</v>
      </c>
      <c r="Y321" s="6">
        <v>19276</v>
      </c>
    </row>
    <row r="322" spans="1:25" ht="15.75" x14ac:dyDescent="0.25">
      <c r="A322" s="5">
        <v>43247.625019097221</v>
      </c>
      <c r="B322" s="7">
        <v>28406.666666666668</v>
      </c>
      <c r="C322" s="7">
        <v>7632</v>
      </c>
      <c r="D322" s="7">
        <v>5029</v>
      </c>
      <c r="E322" s="7">
        <v>2483.6666666666665</v>
      </c>
      <c r="F322" s="7">
        <v>1989</v>
      </c>
      <c r="G322" s="7">
        <v>746</v>
      </c>
      <c r="H322" s="7">
        <v>9330.3333333333339</v>
      </c>
      <c r="I322" s="7">
        <v>11408.333333333334</v>
      </c>
      <c r="J322" s="6">
        <v>6189</v>
      </c>
      <c r="K322" s="6">
        <v>4190</v>
      </c>
      <c r="L322" s="6">
        <v>2702</v>
      </c>
      <c r="M322" s="6">
        <v>3211</v>
      </c>
      <c r="N322" s="7">
        <v>1620.6666666666667</v>
      </c>
      <c r="O322" s="7">
        <v>439.66666666666669</v>
      </c>
      <c r="P322" s="7">
        <v>172</v>
      </c>
      <c r="Q322" s="6">
        <v>20798</v>
      </c>
      <c r="R322" s="7">
        <v>27677.333333333332</v>
      </c>
      <c r="S322" s="7">
        <v>14906</v>
      </c>
      <c r="T322" s="7">
        <v>8476</v>
      </c>
      <c r="U322" s="7">
        <v>6747.666666666667</v>
      </c>
      <c r="V322" s="6">
        <v>1935.0000000000002</v>
      </c>
      <c r="W322" s="7">
        <v>5056</v>
      </c>
      <c r="X322" s="7">
        <v>3925.0000000000005</v>
      </c>
      <c r="Y322" s="7">
        <v>19277.333333333332</v>
      </c>
    </row>
    <row r="323" spans="1:25" ht="15.75" x14ac:dyDescent="0.25">
      <c r="A323" s="5">
        <v>43247.708352488429</v>
      </c>
      <c r="B323" s="7">
        <v>28399.333333333332</v>
      </c>
      <c r="C323" s="7">
        <v>7633</v>
      </c>
      <c r="D323" s="7">
        <v>5038</v>
      </c>
      <c r="E323" s="7">
        <v>2487.3333333333335</v>
      </c>
      <c r="F323" s="7">
        <v>1990</v>
      </c>
      <c r="G323" s="7">
        <v>743</v>
      </c>
      <c r="H323" s="7">
        <v>9357.6666666666661</v>
      </c>
      <c r="I323" s="7">
        <v>11406.666666666666</v>
      </c>
      <c r="J323" s="6">
        <v>6159</v>
      </c>
      <c r="K323" s="6">
        <v>4169</v>
      </c>
      <c r="L323" s="6">
        <v>2733</v>
      </c>
      <c r="M323" s="6">
        <v>3217</v>
      </c>
      <c r="N323" s="7">
        <v>1598.3333333333333</v>
      </c>
      <c r="O323" s="7">
        <v>435.33333333333331</v>
      </c>
      <c r="P323" s="7">
        <v>176</v>
      </c>
      <c r="Q323" s="7">
        <v>20796</v>
      </c>
      <c r="R323" s="7">
        <v>27701.666666666664</v>
      </c>
      <c r="S323" s="7">
        <v>14906</v>
      </c>
      <c r="T323" s="7">
        <v>8474</v>
      </c>
      <c r="U323" s="7">
        <v>6752.333333333333</v>
      </c>
      <c r="V323" s="6">
        <v>1935.0000000000002</v>
      </c>
      <c r="W323" s="7">
        <v>5055</v>
      </c>
      <c r="X323" s="7">
        <v>3923</v>
      </c>
      <c r="Y323" s="7">
        <v>19278.666666666668</v>
      </c>
    </row>
    <row r="324" spans="1:25" ht="15.75" x14ac:dyDescent="0.25">
      <c r="A324" s="5">
        <v>43247.791685879631</v>
      </c>
      <c r="B324" s="6">
        <v>28392</v>
      </c>
      <c r="C324" s="6">
        <v>7634</v>
      </c>
      <c r="D324" s="6">
        <v>5047</v>
      </c>
      <c r="E324" s="6">
        <v>2491</v>
      </c>
      <c r="F324" s="6">
        <v>1991</v>
      </c>
      <c r="G324" s="6">
        <v>740</v>
      </c>
      <c r="H324" s="6">
        <v>9385</v>
      </c>
      <c r="I324" s="6">
        <v>11405</v>
      </c>
      <c r="J324" s="6">
        <v>6132</v>
      </c>
      <c r="K324" s="6">
        <v>4146</v>
      </c>
      <c r="L324" s="6">
        <v>2758</v>
      </c>
      <c r="M324" s="6">
        <v>3221</v>
      </c>
      <c r="N324" s="6">
        <v>1576</v>
      </c>
      <c r="O324" s="6">
        <v>430.99999999999994</v>
      </c>
      <c r="P324" s="6">
        <v>180</v>
      </c>
      <c r="Q324" s="6">
        <v>20794</v>
      </c>
      <c r="R324" s="6">
        <v>27726</v>
      </c>
      <c r="S324" s="6">
        <v>14906</v>
      </c>
      <c r="T324" s="6">
        <v>8472</v>
      </c>
      <c r="U324" s="6">
        <v>6756.9999999999991</v>
      </c>
      <c r="V324" s="6">
        <v>1935.0000000000002</v>
      </c>
      <c r="W324" s="6">
        <v>5054</v>
      </c>
      <c r="X324" s="6">
        <v>3921</v>
      </c>
      <c r="Y324" s="6">
        <v>19280</v>
      </c>
    </row>
    <row r="325" spans="1:25" ht="15.75" x14ac:dyDescent="0.25">
      <c r="A325" s="5">
        <v>43247.875019270832</v>
      </c>
      <c r="B325" s="7">
        <v>28381</v>
      </c>
      <c r="C325" s="7">
        <v>7643.666666666667</v>
      </c>
      <c r="D325" s="7">
        <v>5052.333333333333</v>
      </c>
      <c r="E325" s="7">
        <v>2493.6666666666665</v>
      </c>
      <c r="F325" s="7">
        <v>1991.6666666666667</v>
      </c>
      <c r="G325" s="7">
        <v>733.66666666666663</v>
      </c>
      <c r="H325" s="7">
        <v>9386</v>
      </c>
      <c r="I325" s="7">
        <v>11465.333333333334</v>
      </c>
      <c r="J325" s="7">
        <v>6142.333333333333</v>
      </c>
      <c r="K325" s="7">
        <v>4130</v>
      </c>
      <c r="L325" s="7">
        <v>2753</v>
      </c>
      <c r="M325" s="7">
        <v>3223.3333333333335</v>
      </c>
      <c r="N325" s="7">
        <v>1591.3333333333333</v>
      </c>
      <c r="O325" s="7">
        <v>428.99999999999994</v>
      </c>
      <c r="P325" s="7">
        <v>180</v>
      </c>
      <c r="Q325" s="7">
        <v>20796.666666666668</v>
      </c>
      <c r="R325" s="7">
        <v>27735.666666666668</v>
      </c>
      <c r="S325" s="7">
        <v>14908.333333333334</v>
      </c>
      <c r="T325" s="7">
        <v>8471.6666666666661</v>
      </c>
      <c r="U325" s="7">
        <v>6781.9999999999991</v>
      </c>
      <c r="V325" s="7">
        <v>1884.6666666666667</v>
      </c>
      <c r="W325" s="7">
        <v>5089.666666666667</v>
      </c>
      <c r="X325" s="7">
        <v>3929.6666666666665</v>
      </c>
      <c r="Y325" s="7">
        <v>19314.333333333332</v>
      </c>
    </row>
    <row r="326" spans="1:25" ht="15.75" x14ac:dyDescent="0.25">
      <c r="A326" s="5">
        <v>43247.958352662034</v>
      </c>
      <c r="B326" s="7">
        <v>28369.999999999996</v>
      </c>
      <c r="C326" s="7">
        <v>7653.333333333333</v>
      </c>
      <c r="D326" s="7">
        <v>5057.666666666667</v>
      </c>
      <c r="E326" s="7">
        <v>2496.3333333333335</v>
      </c>
      <c r="F326" s="7">
        <v>1992.3333333333333</v>
      </c>
      <c r="G326" s="7">
        <v>727.33333333333337</v>
      </c>
      <c r="H326" s="7">
        <v>9387</v>
      </c>
      <c r="I326" s="7">
        <v>11525.666666666666</v>
      </c>
      <c r="J326" s="7">
        <v>6152.666666666667</v>
      </c>
      <c r="K326" s="7">
        <v>4114</v>
      </c>
      <c r="L326" s="7">
        <v>2748</v>
      </c>
      <c r="M326" s="7">
        <v>3225.6666666666665</v>
      </c>
      <c r="N326" s="7">
        <v>1606.6666666666667</v>
      </c>
      <c r="O326" s="7">
        <v>427</v>
      </c>
      <c r="P326" s="7">
        <v>180</v>
      </c>
      <c r="Q326" s="7">
        <v>20799.333333333332</v>
      </c>
      <c r="R326" s="7">
        <v>27745.333333333332</v>
      </c>
      <c r="S326" s="7">
        <v>14910.666666666666</v>
      </c>
      <c r="T326" s="7">
        <v>8471.3333333333339</v>
      </c>
      <c r="U326" s="7">
        <v>6806.9999999999991</v>
      </c>
      <c r="V326" s="7">
        <v>1834.3333333333335</v>
      </c>
      <c r="W326" s="7">
        <v>5125.333333333333</v>
      </c>
      <c r="X326" s="7">
        <v>3938.3333333333335</v>
      </c>
      <c r="Y326" s="7">
        <v>19348.666666666668</v>
      </c>
    </row>
    <row r="327" spans="1:25" ht="15.75" x14ac:dyDescent="0.25">
      <c r="A327" s="5">
        <v>43248.041686053242</v>
      </c>
      <c r="B327" s="6">
        <v>28358.999999999996</v>
      </c>
      <c r="C327" s="6">
        <v>7663</v>
      </c>
      <c r="D327" s="6">
        <v>5063</v>
      </c>
      <c r="E327" s="6">
        <v>2499</v>
      </c>
      <c r="F327" s="6">
        <v>1993</v>
      </c>
      <c r="G327" s="6">
        <v>721</v>
      </c>
      <c r="H327" s="6">
        <v>9388</v>
      </c>
      <c r="I327" s="6">
        <v>11586</v>
      </c>
      <c r="J327" s="6">
        <v>6163</v>
      </c>
      <c r="K327" s="6">
        <v>4098</v>
      </c>
      <c r="L327" s="6">
        <v>2743</v>
      </c>
      <c r="M327" s="6">
        <v>3228</v>
      </c>
      <c r="N327" s="6">
        <v>1622</v>
      </c>
      <c r="O327" s="6">
        <v>425</v>
      </c>
      <c r="P327" s="6">
        <v>180</v>
      </c>
      <c r="Q327" s="6">
        <v>20802</v>
      </c>
      <c r="R327" s="6">
        <v>27755</v>
      </c>
      <c r="S327" s="6">
        <v>14913</v>
      </c>
      <c r="T327" s="6">
        <v>8471</v>
      </c>
      <c r="U327" s="6">
        <v>6831.9999999999991</v>
      </c>
      <c r="V327" s="6">
        <v>1784</v>
      </c>
      <c r="W327" s="6">
        <v>5161</v>
      </c>
      <c r="X327" s="6">
        <v>3947</v>
      </c>
      <c r="Y327" s="6">
        <v>19383</v>
      </c>
    </row>
    <row r="328" spans="1:25" ht="15.75" x14ac:dyDescent="0.25">
      <c r="A328" s="5">
        <v>43248.125019444444</v>
      </c>
      <c r="B328" s="7">
        <v>28340.333333333328</v>
      </c>
      <c r="C328" s="7">
        <v>7669</v>
      </c>
      <c r="D328" s="7">
        <v>5070</v>
      </c>
      <c r="E328" s="6">
        <v>2504</v>
      </c>
      <c r="F328" s="7">
        <v>2006</v>
      </c>
      <c r="G328" s="7">
        <v>713.33333333333337</v>
      </c>
      <c r="H328" s="7">
        <v>9372.6666666666661</v>
      </c>
      <c r="I328" s="7">
        <v>11532.666666666666</v>
      </c>
      <c r="J328" s="6">
        <v>6126</v>
      </c>
      <c r="K328" s="6">
        <v>4094</v>
      </c>
      <c r="L328" s="6">
        <v>2729</v>
      </c>
      <c r="M328" s="6">
        <v>3172</v>
      </c>
      <c r="N328" s="7">
        <v>1631</v>
      </c>
      <c r="O328" s="7">
        <v>422.66666666666669</v>
      </c>
      <c r="P328" s="7">
        <v>176.66666666666666</v>
      </c>
      <c r="Q328" s="7">
        <v>20736.666666666668</v>
      </c>
      <c r="R328" s="7">
        <v>27787</v>
      </c>
      <c r="S328" s="7">
        <v>14913.333333333332</v>
      </c>
      <c r="T328" s="7">
        <v>8474.6666666666661</v>
      </c>
      <c r="U328" s="7">
        <v>6841.3333333333321</v>
      </c>
      <c r="V328" s="6">
        <v>1784</v>
      </c>
      <c r="W328" s="6">
        <v>5062</v>
      </c>
      <c r="X328" s="6">
        <v>3960</v>
      </c>
      <c r="Y328" s="7">
        <v>19350.333333333332</v>
      </c>
    </row>
    <row r="329" spans="1:25" ht="15.75" x14ac:dyDescent="0.25">
      <c r="A329" s="5">
        <v>43248.208352835645</v>
      </c>
      <c r="B329" s="7">
        <v>28321.666666666664</v>
      </c>
      <c r="C329" s="7">
        <v>7675</v>
      </c>
      <c r="D329" s="7">
        <v>5077</v>
      </c>
      <c r="E329" s="6">
        <v>2510</v>
      </c>
      <c r="F329" s="7">
        <v>2019</v>
      </c>
      <c r="G329" s="7">
        <v>705.66666666666663</v>
      </c>
      <c r="H329" s="7">
        <v>9357.3333333333339</v>
      </c>
      <c r="I329" s="7">
        <v>11479.333333333334</v>
      </c>
      <c r="J329" s="6">
        <v>6099</v>
      </c>
      <c r="K329" s="6">
        <v>4094</v>
      </c>
      <c r="L329" s="6">
        <v>2716</v>
      </c>
      <c r="M329" s="6">
        <v>3134</v>
      </c>
      <c r="N329" s="7">
        <v>1639.9999999999998</v>
      </c>
      <c r="O329" s="7">
        <v>420.33333333333331</v>
      </c>
      <c r="P329" s="7">
        <v>173.33333333333334</v>
      </c>
      <c r="Q329" s="7">
        <v>20671.333333333332</v>
      </c>
      <c r="R329" s="7">
        <v>27819</v>
      </c>
      <c r="S329" s="7">
        <v>14913.666666666666</v>
      </c>
      <c r="T329" s="7">
        <v>8478.3333333333339</v>
      </c>
      <c r="U329" s="7">
        <v>6850.6666666666661</v>
      </c>
      <c r="V329" s="6">
        <v>1785.0000000000002</v>
      </c>
      <c r="W329" s="6">
        <v>5063</v>
      </c>
      <c r="X329" s="6">
        <v>3971</v>
      </c>
      <c r="Y329" s="7">
        <v>19317.666666666668</v>
      </c>
    </row>
    <row r="330" spans="1:25" ht="15.75" x14ac:dyDescent="0.25">
      <c r="A330" s="5">
        <v>43248.291686226854</v>
      </c>
      <c r="B330" s="6">
        <v>28302.999999999996</v>
      </c>
      <c r="C330" s="6">
        <v>7681</v>
      </c>
      <c r="D330" s="6">
        <v>5084</v>
      </c>
      <c r="E330" s="6">
        <v>2516</v>
      </c>
      <c r="F330" s="6">
        <v>2032</v>
      </c>
      <c r="G330" s="6">
        <v>698</v>
      </c>
      <c r="H330" s="6">
        <v>9342</v>
      </c>
      <c r="I330" s="6">
        <v>11426</v>
      </c>
      <c r="J330" s="6">
        <v>6103</v>
      </c>
      <c r="K330" s="6">
        <v>4111</v>
      </c>
      <c r="L330" s="6">
        <v>2702</v>
      </c>
      <c r="M330" s="6">
        <v>3112</v>
      </c>
      <c r="N330" s="6">
        <v>1648.9999999999998</v>
      </c>
      <c r="O330" s="6">
        <v>418</v>
      </c>
      <c r="P330" s="6">
        <v>170</v>
      </c>
      <c r="Q330" s="6">
        <v>20606</v>
      </c>
      <c r="R330" s="6">
        <v>27851</v>
      </c>
      <c r="S330" s="6">
        <v>14913.999999999998</v>
      </c>
      <c r="T330" s="6">
        <v>8482</v>
      </c>
      <c r="U330" s="6">
        <v>6859.9999999999991</v>
      </c>
      <c r="V330" s="6">
        <v>1786</v>
      </c>
      <c r="W330" s="6">
        <v>5064</v>
      </c>
      <c r="X330" s="6">
        <v>3983</v>
      </c>
      <c r="Y330" s="6">
        <v>19285</v>
      </c>
    </row>
    <row r="331" spans="1:25" ht="15.75" x14ac:dyDescent="0.25">
      <c r="A331" s="5">
        <v>43248.375019618055</v>
      </c>
      <c r="B331" s="7">
        <v>28291.333333333332</v>
      </c>
      <c r="C331" s="7">
        <v>7672.666666666667</v>
      </c>
      <c r="D331" s="7">
        <v>5097</v>
      </c>
      <c r="E331" s="6">
        <v>2526</v>
      </c>
      <c r="F331" s="7">
        <v>2045.6666666666667</v>
      </c>
      <c r="G331" s="7">
        <v>702.33333333333337</v>
      </c>
      <c r="H331" s="7">
        <v>9373.6666666666661</v>
      </c>
      <c r="I331" s="7">
        <v>11419.666666666666</v>
      </c>
      <c r="J331" s="6">
        <v>6122</v>
      </c>
      <c r="K331" s="6">
        <v>4122</v>
      </c>
      <c r="L331" s="6">
        <v>2695</v>
      </c>
      <c r="M331" s="6">
        <v>3094</v>
      </c>
      <c r="N331" s="7">
        <v>1632.6666666666665</v>
      </c>
      <c r="O331" s="7">
        <v>416</v>
      </c>
      <c r="P331" s="7">
        <v>165.33333333333334</v>
      </c>
      <c r="Q331" s="6">
        <v>20656</v>
      </c>
      <c r="R331" s="7">
        <v>27870.333333333332</v>
      </c>
      <c r="S331" s="7">
        <v>14914.666666666666</v>
      </c>
      <c r="T331" s="7">
        <v>8490.3333333333339</v>
      </c>
      <c r="U331" s="6">
        <v>6916</v>
      </c>
      <c r="V331" s="6">
        <v>1996</v>
      </c>
      <c r="W331" s="6">
        <v>5070</v>
      </c>
      <c r="X331" s="6">
        <v>3983</v>
      </c>
      <c r="Y331" s="7">
        <v>19285.666666666668</v>
      </c>
    </row>
    <row r="332" spans="1:25" ht="15.75" x14ac:dyDescent="0.25">
      <c r="A332" s="5">
        <v>43248.458353009257</v>
      </c>
      <c r="B332" s="7">
        <v>28279.666666666664</v>
      </c>
      <c r="C332" s="7">
        <v>7664.333333333333</v>
      </c>
      <c r="D332" s="7">
        <v>5110</v>
      </c>
      <c r="E332" s="6">
        <v>2544</v>
      </c>
      <c r="F332" s="7">
        <v>2059.3333333333335</v>
      </c>
      <c r="G332" s="7">
        <v>706.66666666666663</v>
      </c>
      <c r="H332" s="7">
        <v>9405.3333333333339</v>
      </c>
      <c r="I332" s="7">
        <v>11413.333333333334</v>
      </c>
      <c r="J332" s="6">
        <v>6211</v>
      </c>
      <c r="K332" s="6">
        <v>4121</v>
      </c>
      <c r="L332" s="6">
        <v>2700</v>
      </c>
      <c r="M332" s="6">
        <v>3091</v>
      </c>
      <c r="N332" s="7">
        <v>1616.3333333333333</v>
      </c>
      <c r="O332" s="7">
        <v>414</v>
      </c>
      <c r="P332" s="7">
        <v>160.66666666666666</v>
      </c>
      <c r="Q332" s="6">
        <v>20764</v>
      </c>
      <c r="R332" s="7">
        <v>27889.666666666664</v>
      </c>
      <c r="S332" s="7">
        <v>14915.333333333332</v>
      </c>
      <c r="T332" s="7">
        <v>8498.6666666666661</v>
      </c>
      <c r="U332" s="6">
        <v>6937</v>
      </c>
      <c r="V332" s="6">
        <v>2063</v>
      </c>
      <c r="W332" s="6">
        <v>5073</v>
      </c>
      <c r="X332" s="6">
        <v>3975</v>
      </c>
      <c r="Y332" s="7">
        <v>19286.333333333332</v>
      </c>
    </row>
    <row r="333" spans="1:25" ht="15.75" x14ac:dyDescent="0.25">
      <c r="A333" s="5">
        <v>43248.541686400466</v>
      </c>
      <c r="B333" s="6">
        <v>28268</v>
      </c>
      <c r="C333" s="6">
        <v>7656</v>
      </c>
      <c r="D333" s="6">
        <v>5123</v>
      </c>
      <c r="E333" s="6">
        <v>2552</v>
      </c>
      <c r="F333" s="6">
        <v>2073</v>
      </c>
      <c r="G333" s="6">
        <v>711</v>
      </c>
      <c r="H333" s="6">
        <v>9437</v>
      </c>
      <c r="I333" s="6">
        <v>11407</v>
      </c>
      <c r="J333" s="6">
        <v>6235</v>
      </c>
      <c r="K333" s="6">
        <v>4102</v>
      </c>
      <c r="L333" s="6">
        <v>2710</v>
      </c>
      <c r="M333" s="6">
        <v>3359.0000000000005</v>
      </c>
      <c r="N333" s="6">
        <v>1600</v>
      </c>
      <c r="O333" s="6">
        <v>412</v>
      </c>
      <c r="P333" s="6">
        <v>156</v>
      </c>
      <c r="Q333" s="6">
        <v>20788</v>
      </c>
      <c r="R333" s="6">
        <v>27908.999999999996</v>
      </c>
      <c r="S333" s="6">
        <v>14916</v>
      </c>
      <c r="T333" s="6">
        <v>8507</v>
      </c>
      <c r="U333" s="6">
        <v>6931</v>
      </c>
      <c r="V333" s="6">
        <v>2053</v>
      </c>
      <c r="W333" s="6">
        <v>5074</v>
      </c>
      <c r="X333" s="6">
        <v>3969</v>
      </c>
      <c r="Y333" s="6">
        <v>19287</v>
      </c>
    </row>
    <row r="334" spans="1:25" ht="15.75" x14ac:dyDescent="0.25">
      <c r="A334" s="5">
        <v>43248.625019791667</v>
      </c>
      <c r="B334" s="7">
        <v>28284</v>
      </c>
      <c r="C334" s="7">
        <v>7675.666666666667</v>
      </c>
      <c r="D334" s="7">
        <v>5133</v>
      </c>
      <c r="E334" s="6">
        <v>2567</v>
      </c>
      <c r="F334" s="7">
        <v>2078.3333333333335</v>
      </c>
      <c r="G334" s="7">
        <v>717.33333333333337</v>
      </c>
      <c r="H334" s="7">
        <v>9408</v>
      </c>
      <c r="I334" s="7">
        <v>11407</v>
      </c>
      <c r="J334" s="6">
        <v>6073</v>
      </c>
      <c r="K334" s="6">
        <v>4069</v>
      </c>
      <c r="L334" s="6">
        <v>2718</v>
      </c>
      <c r="M334" s="6">
        <v>3397.9999999999995</v>
      </c>
      <c r="N334" s="7">
        <v>1596.6666666666667</v>
      </c>
      <c r="O334" s="7">
        <v>413</v>
      </c>
      <c r="P334" s="7">
        <v>163.33333333333334</v>
      </c>
      <c r="Q334" s="6">
        <v>20860</v>
      </c>
      <c r="R334" s="7">
        <v>27928.333333333332</v>
      </c>
      <c r="S334" s="7">
        <v>14919</v>
      </c>
      <c r="T334" s="7">
        <v>8510.6666666666661</v>
      </c>
      <c r="U334" s="6">
        <v>6891</v>
      </c>
      <c r="V334" s="6">
        <v>2061</v>
      </c>
      <c r="W334" s="6">
        <v>5079</v>
      </c>
      <c r="X334" s="6">
        <v>3993</v>
      </c>
      <c r="Y334" s="7">
        <v>19286.333333333332</v>
      </c>
    </row>
    <row r="335" spans="1:25" ht="15.75" x14ac:dyDescent="0.25">
      <c r="A335" s="5">
        <v>43248.708353182868</v>
      </c>
      <c r="B335" s="7">
        <v>28300.000000000004</v>
      </c>
      <c r="C335" s="7">
        <v>7695.3333333333339</v>
      </c>
      <c r="D335" s="7">
        <v>5143</v>
      </c>
      <c r="E335" s="6">
        <v>2571</v>
      </c>
      <c r="F335" s="7">
        <v>2083.6666666666665</v>
      </c>
      <c r="G335" s="7">
        <v>723.66666666666663</v>
      </c>
      <c r="H335" s="7">
        <v>9379</v>
      </c>
      <c r="I335" s="7">
        <v>11407</v>
      </c>
      <c r="J335" s="6">
        <v>6152</v>
      </c>
      <c r="K335" s="6">
        <v>4105</v>
      </c>
      <c r="L335" s="6">
        <v>2714</v>
      </c>
      <c r="M335" s="6">
        <v>3402.0000000000005</v>
      </c>
      <c r="N335" s="7">
        <v>1593.3333333333333</v>
      </c>
      <c r="O335" s="7">
        <v>414.00000000000006</v>
      </c>
      <c r="P335" s="7">
        <v>170.66666666666666</v>
      </c>
      <c r="Q335" s="6">
        <v>20860</v>
      </c>
      <c r="R335" s="7">
        <v>27947.666666666664</v>
      </c>
      <c r="S335" s="7">
        <v>14922</v>
      </c>
      <c r="T335" s="7">
        <v>8514.3333333333339</v>
      </c>
      <c r="U335" s="6">
        <v>6881.9999999999991</v>
      </c>
      <c r="V335" s="6">
        <v>2062</v>
      </c>
      <c r="W335" s="6">
        <v>5116</v>
      </c>
      <c r="X335" s="6">
        <v>4034.0000000000005</v>
      </c>
      <c r="Y335" s="7">
        <v>19285.666666666668</v>
      </c>
    </row>
    <row r="336" spans="1:25" ht="15.75" x14ac:dyDescent="0.25">
      <c r="A336" s="5">
        <v>43248.791686574077</v>
      </c>
      <c r="B336" s="6">
        <v>28316.000000000004</v>
      </c>
      <c r="C336" s="6">
        <v>7715.0000000000009</v>
      </c>
      <c r="D336" s="6">
        <v>5153</v>
      </c>
      <c r="E336" s="6">
        <v>2573</v>
      </c>
      <c r="F336" s="6">
        <v>2089</v>
      </c>
      <c r="G336" s="6">
        <v>730</v>
      </c>
      <c r="H336" s="6">
        <v>9350</v>
      </c>
      <c r="I336" s="6">
        <v>11407</v>
      </c>
      <c r="J336" s="6">
        <v>6176</v>
      </c>
      <c r="K336" s="6">
        <v>4129</v>
      </c>
      <c r="L336" s="6">
        <v>2706</v>
      </c>
      <c r="M336" s="6">
        <v>3402.0000000000005</v>
      </c>
      <c r="N336" s="6">
        <v>1590</v>
      </c>
      <c r="O336" s="6">
        <v>415.00000000000006</v>
      </c>
      <c r="P336" s="6">
        <v>178</v>
      </c>
      <c r="Q336" s="6">
        <v>20864</v>
      </c>
      <c r="R336" s="6">
        <v>27967</v>
      </c>
      <c r="S336" s="6">
        <v>14925</v>
      </c>
      <c r="T336" s="6">
        <v>8518</v>
      </c>
      <c r="U336" s="6">
        <v>6881.9999999999991</v>
      </c>
      <c r="V336" s="6">
        <v>2063</v>
      </c>
      <c r="W336" s="6">
        <v>5124</v>
      </c>
      <c r="X336" s="6">
        <v>4064</v>
      </c>
      <c r="Y336" s="6">
        <v>19285</v>
      </c>
    </row>
    <row r="337" spans="1:25" ht="15.75" x14ac:dyDescent="0.25">
      <c r="A337" s="5">
        <v>43248.875019965279</v>
      </c>
      <c r="B337" s="7">
        <v>28326.333333333336</v>
      </c>
      <c r="C337" s="7">
        <v>7719.0000000000009</v>
      </c>
      <c r="D337" s="7">
        <v>5156.666666666667</v>
      </c>
      <c r="E337" s="7">
        <v>2582</v>
      </c>
      <c r="F337" s="7">
        <v>2086</v>
      </c>
      <c r="G337" s="7">
        <v>732.66666666666663</v>
      </c>
      <c r="H337" s="7">
        <v>9344.6666666666661</v>
      </c>
      <c r="I337" s="7">
        <v>11490.333333333334</v>
      </c>
      <c r="J337" s="7">
        <v>6179.333333333333</v>
      </c>
      <c r="K337" s="7">
        <v>4111.666666666667</v>
      </c>
      <c r="L337" s="7">
        <v>2704</v>
      </c>
      <c r="M337" s="7">
        <v>3401.3333333333335</v>
      </c>
      <c r="N337" s="7">
        <v>1626</v>
      </c>
      <c r="O337" s="7">
        <v>418.33333333333337</v>
      </c>
      <c r="P337" s="7">
        <v>180</v>
      </c>
      <c r="Q337" s="7">
        <v>20840.666666666668</v>
      </c>
      <c r="R337" s="7">
        <v>27984.666666666668</v>
      </c>
      <c r="S337" s="7">
        <v>14923.666666666666</v>
      </c>
      <c r="T337" s="7">
        <v>8523.3333333333339</v>
      </c>
      <c r="U337" s="7">
        <v>6888.6666666666661</v>
      </c>
      <c r="V337" s="7">
        <v>2029</v>
      </c>
      <c r="W337" s="7">
        <v>5121.333333333333</v>
      </c>
      <c r="X337" s="7">
        <v>4075.3333333333335</v>
      </c>
      <c r="Y337" s="7">
        <v>19285</v>
      </c>
    </row>
    <row r="338" spans="1:25" ht="15.75" x14ac:dyDescent="0.25">
      <c r="A338" s="5">
        <v>43248.95835335648</v>
      </c>
      <c r="B338" s="7">
        <v>28336.666666666672</v>
      </c>
      <c r="C338" s="7">
        <v>7723</v>
      </c>
      <c r="D338" s="7">
        <v>5160.333333333333</v>
      </c>
      <c r="E338" s="7">
        <v>2591</v>
      </c>
      <c r="F338" s="7">
        <v>2083</v>
      </c>
      <c r="G338" s="7">
        <v>735.33333333333337</v>
      </c>
      <c r="H338" s="7">
        <v>9339.3333333333339</v>
      </c>
      <c r="I338" s="7">
        <v>11573.666666666666</v>
      </c>
      <c r="J338" s="7">
        <v>6182.666666666667</v>
      </c>
      <c r="K338" s="7">
        <v>4094.3333333333335</v>
      </c>
      <c r="L338" s="7">
        <v>2702</v>
      </c>
      <c r="M338" s="7">
        <v>3400.666666666667</v>
      </c>
      <c r="N338" s="7">
        <v>1662</v>
      </c>
      <c r="O338" s="7">
        <v>421.66666666666669</v>
      </c>
      <c r="P338" s="7">
        <v>182</v>
      </c>
      <c r="Q338" s="7">
        <v>20817.333333333332</v>
      </c>
      <c r="R338" s="7">
        <v>28002.333333333332</v>
      </c>
      <c r="S338" s="7">
        <v>14922.333333333334</v>
      </c>
      <c r="T338" s="7">
        <v>8528.6666666666661</v>
      </c>
      <c r="U338" s="7">
        <v>6895.333333333333</v>
      </c>
      <c r="V338" s="7">
        <v>1995</v>
      </c>
      <c r="W338" s="7">
        <v>5118.666666666667</v>
      </c>
      <c r="X338" s="7">
        <v>4086.6666666666665</v>
      </c>
      <c r="Y338" s="7">
        <v>19285</v>
      </c>
    </row>
    <row r="339" spans="1:25" ht="15.75" x14ac:dyDescent="0.25">
      <c r="A339" s="5">
        <v>43249.041686747689</v>
      </c>
      <c r="B339" s="6">
        <v>28347.000000000004</v>
      </c>
      <c r="C339" s="6">
        <v>7727</v>
      </c>
      <c r="D339" s="6">
        <v>5164</v>
      </c>
      <c r="E339" s="6">
        <v>2600</v>
      </c>
      <c r="F339" s="6">
        <v>2080</v>
      </c>
      <c r="G339" s="6">
        <v>738</v>
      </c>
      <c r="H339" s="6">
        <v>9334</v>
      </c>
      <c r="I339" s="6">
        <v>11657</v>
      </c>
      <c r="J339" s="6">
        <v>6186</v>
      </c>
      <c r="K339" s="6">
        <v>4077.0000000000005</v>
      </c>
      <c r="L339" s="6">
        <v>2700</v>
      </c>
      <c r="M339" s="6">
        <v>3400</v>
      </c>
      <c r="N339" s="6">
        <v>1698</v>
      </c>
      <c r="O339" s="6">
        <v>425</v>
      </c>
      <c r="P339" s="6">
        <v>184</v>
      </c>
      <c r="Q339" s="6">
        <v>20794</v>
      </c>
      <c r="R339" s="6">
        <v>28020</v>
      </c>
      <c r="S339" s="6">
        <v>14921</v>
      </c>
      <c r="T339" s="6">
        <v>8534</v>
      </c>
      <c r="U339" s="6">
        <v>6902</v>
      </c>
      <c r="V339" s="6">
        <v>1961</v>
      </c>
      <c r="W339" s="6">
        <v>5116</v>
      </c>
      <c r="X339" s="6">
        <v>4098</v>
      </c>
      <c r="Y339" s="6">
        <v>19285</v>
      </c>
    </row>
    <row r="340" spans="1:25" ht="15.75" x14ac:dyDescent="0.25">
      <c r="A340" s="5">
        <v>43249.12502013889</v>
      </c>
      <c r="B340" s="7">
        <v>28358.333333333336</v>
      </c>
      <c r="C340" s="7">
        <v>7710.666666666667</v>
      </c>
      <c r="D340" s="7">
        <v>5172.666666666667</v>
      </c>
      <c r="E340" s="6">
        <v>2614</v>
      </c>
      <c r="F340" s="7">
        <v>2075.3333333333335</v>
      </c>
      <c r="G340" s="6">
        <v>746</v>
      </c>
      <c r="H340" s="7">
        <v>9328.6666666666661</v>
      </c>
      <c r="I340" s="7">
        <v>11599.333333333334</v>
      </c>
      <c r="J340" s="6">
        <v>6148</v>
      </c>
      <c r="K340" s="6">
        <v>4098</v>
      </c>
      <c r="L340" s="7">
        <v>2699</v>
      </c>
      <c r="M340" s="6">
        <v>3386.9999999999995</v>
      </c>
      <c r="N340" s="7">
        <v>1702.3333333333333</v>
      </c>
      <c r="O340" s="7">
        <v>429</v>
      </c>
      <c r="P340" s="7">
        <v>181.33333333333334</v>
      </c>
      <c r="Q340" s="7">
        <v>20796.666666666668</v>
      </c>
      <c r="R340" s="7">
        <v>28052.333333333332</v>
      </c>
      <c r="S340" s="7">
        <v>14920</v>
      </c>
      <c r="T340" s="7">
        <v>8532</v>
      </c>
      <c r="U340" s="7">
        <v>6890.666666666667</v>
      </c>
      <c r="V340" s="6">
        <v>1784</v>
      </c>
      <c r="W340" s="7">
        <v>5112.333333333333</v>
      </c>
      <c r="X340" s="7">
        <v>4065.6666666666665</v>
      </c>
      <c r="Y340" s="7">
        <v>19284.333333333332</v>
      </c>
    </row>
    <row r="341" spans="1:25" ht="15.75" x14ac:dyDescent="0.25">
      <c r="A341" s="5">
        <v>43249.208353530092</v>
      </c>
      <c r="B341" s="7">
        <v>28369.666666666668</v>
      </c>
      <c r="C341" s="7">
        <v>7694.333333333333</v>
      </c>
      <c r="D341" s="7">
        <v>5181.333333333333</v>
      </c>
      <c r="E341" s="6">
        <v>2632</v>
      </c>
      <c r="F341" s="7">
        <v>2070.6666666666665</v>
      </c>
      <c r="G341" s="6">
        <v>759</v>
      </c>
      <c r="H341" s="7">
        <v>9323.3333333333339</v>
      </c>
      <c r="I341" s="7">
        <v>11541.666666666666</v>
      </c>
      <c r="J341" s="6">
        <v>6097</v>
      </c>
      <c r="K341" s="6">
        <v>4078</v>
      </c>
      <c r="L341" s="7">
        <v>2698</v>
      </c>
      <c r="M341" s="6">
        <v>3284.0000000000005</v>
      </c>
      <c r="N341" s="7">
        <v>1706.6666666666667</v>
      </c>
      <c r="O341" s="7">
        <v>433</v>
      </c>
      <c r="P341" s="7">
        <v>178.66666666666666</v>
      </c>
      <c r="Q341" s="7">
        <v>20799.333333333332</v>
      </c>
      <c r="R341" s="7">
        <v>28084.666666666668</v>
      </c>
      <c r="S341" s="7">
        <v>14919</v>
      </c>
      <c r="T341" s="7">
        <v>8530</v>
      </c>
      <c r="U341" s="7">
        <v>6879.3333333333339</v>
      </c>
      <c r="V341" s="6">
        <v>1784</v>
      </c>
      <c r="W341" s="7">
        <v>5108.666666666667</v>
      </c>
      <c r="X341" s="7">
        <v>4033.3333333333335</v>
      </c>
      <c r="Y341" s="7">
        <v>19283.666666666668</v>
      </c>
    </row>
    <row r="342" spans="1:25" ht="15.75" x14ac:dyDescent="0.25">
      <c r="A342" s="5">
        <v>43249.291686921293</v>
      </c>
      <c r="B342" s="6">
        <v>28381</v>
      </c>
      <c r="C342" s="6">
        <v>7678</v>
      </c>
      <c r="D342" s="6">
        <v>5190</v>
      </c>
      <c r="E342" s="6">
        <v>2649</v>
      </c>
      <c r="F342" s="6">
        <v>2066</v>
      </c>
      <c r="G342" s="6">
        <v>774</v>
      </c>
      <c r="H342" s="6">
        <v>9318</v>
      </c>
      <c r="I342" s="6">
        <v>11484</v>
      </c>
      <c r="J342" s="6">
        <v>6050</v>
      </c>
      <c r="K342" s="6">
        <v>4074</v>
      </c>
      <c r="L342" s="6">
        <v>2697</v>
      </c>
      <c r="M342" s="6">
        <v>3180</v>
      </c>
      <c r="N342" s="6">
        <v>1711</v>
      </c>
      <c r="O342" s="6">
        <v>437</v>
      </c>
      <c r="P342" s="6">
        <v>176</v>
      </c>
      <c r="Q342" s="6">
        <v>20802</v>
      </c>
      <c r="R342" s="6">
        <v>28117</v>
      </c>
      <c r="S342" s="6">
        <v>14918</v>
      </c>
      <c r="T342" s="6">
        <v>8528</v>
      </c>
      <c r="U342" s="6">
        <v>6868.0000000000009</v>
      </c>
      <c r="V342" s="6">
        <v>1784</v>
      </c>
      <c r="W342" s="6">
        <v>5105</v>
      </c>
      <c r="X342" s="6">
        <v>4001</v>
      </c>
      <c r="Y342" s="6">
        <v>19283</v>
      </c>
    </row>
    <row r="343" spans="1:25" ht="15.75" x14ac:dyDescent="0.25">
      <c r="A343" s="5">
        <v>43249.375020312502</v>
      </c>
      <c r="B343" s="7">
        <v>28391.666666666668</v>
      </c>
      <c r="C343" s="7">
        <v>7674.666666666667</v>
      </c>
      <c r="D343" s="7">
        <v>5179</v>
      </c>
      <c r="E343" s="6">
        <v>2657</v>
      </c>
      <c r="F343" s="7">
        <v>2061</v>
      </c>
      <c r="G343" s="6">
        <v>780</v>
      </c>
      <c r="H343" s="7">
        <v>9354</v>
      </c>
      <c r="I343" s="7">
        <v>11472.333333333334</v>
      </c>
      <c r="J343" s="6">
        <v>6101</v>
      </c>
      <c r="K343" s="6">
        <v>4063.0000000000005</v>
      </c>
      <c r="L343" s="7">
        <v>2691.3333333333335</v>
      </c>
      <c r="M343" s="6">
        <v>3134</v>
      </c>
      <c r="N343" s="7">
        <v>1690</v>
      </c>
      <c r="O343" s="7">
        <v>441.66666666666669</v>
      </c>
      <c r="P343" s="7">
        <v>173.33333333333334</v>
      </c>
      <c r="Q343" s="7">
        <v>20798.333333333332</v>
      </c>
      <c r="R343" s="7">
        <v>28132.333333333332</v>
      </c>
      <c r="S343" s="7">
        <v>14918</v>
      </c>
      <c r="T343" s="7">
        <v>8519.3333333333339</v>
      </c>
      <c r="U343" s="7">
        <v>6867.0000000000009</v>
      </c>
      <c r="V343" s="6">
        <v>1864.9999999999998</v>
      </c>
      <c r="W343" s="7">
        <v>5098.666666666667</v>
      </c>
      <c r="X343" s="7">
        <v>3998</v>
      </c>
      <c r="Y343" s="7">
        <v>19282.333333333332</v>
      </c>
    </row>
    <row r="344" spans="1:25" ht="15.75" x14ac:dyDescent="0.25">
      <c r="A344" s="5">
        <v>43249.458353703703</v>
      </c>
      <c r="B344" s="7">
        <v>28402.333333333332</v>
      </c>
      <c r="C344" s="7">
        <v>7671.3333333333339</v>
      </c>
      <c r="D344" s="7">
        <v>5168</v>
      </c>
      <c r="E344" s="6">
        <v>2663</v>
      </c>
      <c r="F344" s="7">
        <v>2056</v>
      </c>
      <c r="G344" s="6">
        <v>782</v>
      </c>
      <c r="H344" s="7">
        <v>9390</v>
      </c>
      <c r="I344" s="7">
        <v>11460.666666666666</v>
      </c>
      <c r="J344" s="6">
        <v>6162</v>
      </c>
      <c r="K344" s="6">
        <v>4036.9999999999995</v>
      </c>
      <c r="L344" s="7">
        <v>2685.6666666666665</v>
      </c>
      <c r="M344" s="6">
        <v>3115</v>
      </c>
      <c r="N344" s="7">
        <v>1669</v>
      </c>
      <c r="O344" s="7">
        <v>446.33333333333331</v>
      </c>
      <c r="P344" s="7">
        <v>170.66666666666666</v>
      </c>
      <c r="Q344" s="7">
        <v>20794.666666666668</v>
      </c>
      <c r="R344" s="7">
        <v>28147.666666666668</v>
      </c>
      <c r="S344" s="7">
        <v>14918</v>
      </c>
      <c r="T344" s="7">
        <v>8510.6666666666661</v>
      </c>
      <c r="U344" s="7">
        <v>6866.0000000000009</v>
      </c>
      <c r="V344" s="6">
        <v>1867.0000000000002</v>
      </c>
      <c r="W344" s="7">
        <v>5092.333333333333</v>
      </c>
      <c r="X344" s="7">
        <v>3995</v>
      </c>
      <c r="Y344" s="7">
        <v>19281.666666666668</v>
      </c>
    </row>
    <row r="345" spans="1:25" ht="15.75" x14ac:dyDescent="0.25">
      <c r="A345" s="5">
        <v>43249.541687094905</v>
      </c>
      <c r="B345" s="6">
        <v>28413</v>
      </c>
      <c r="C345" s="6">
        <v>7668.0000000000009</v>
      </c>
      <c r="D345" s="6">
        <v>5157</v>
      </c>
      <c r="E345" s="6">
        <v>2667</v>
      </c>
      <c r="F345" s="6">
        <v>2051</v>
      </c>
      <c r="G345" s="6">
        <v>782</v>
      </c>
      <c r="H345" s="6">
        <v>9426</v>
      </c>
      <c r="I345" s="6">
        <v>11449</v>
      </c>
      <c r="J345" s="6">
        <v>6223</v>
      </c>
      <c r="K345" s="6">
        <v>4017</v>
      </c>
      <c r="L345" s="6">
        <v>2680</v>
      </c>
      <c r="M345" s="6">
        <v>3315.9999999999995</v>
      </c>
      <c r="N345" s="6">
        <v>1648</v>
      </c>
      <c r="O345" s="6">
        <v>451</v>
      </c>
      <c r="P345" s="6">
        <v>168</v>
      </c>
      <c r="Q345" s="6">
        <v>20791</v>
      </c>
      <c r="R345" s="6">
        <v>28163</v>
      </c>
      <c r="S345" s="6">
        <v>14918</v>
      </c>
      <c r="T345" s="6">
        <v>8502</v>
      </c>
      <c r="U345" s="6">
        <v>6865.0000000000009</v>
      </c>
      <c r="V345" s="6">
        <v>1867.0000000000002</v>
      </c>
      <c r="W345" s="6">
        <v>5086</v>
      </c>
      <c r="X345" s="6">
        <v>3992</v>
      </c>
      <c r="Y345" s="6">
        <v>19281</v>
      </c>
    </row>
    <row r="346" spans="1:25" ht="15.75" x14ac:dyDescent="0.25">
      <c r="A346" s="5">
        <v>43249.625020486113</v>
      </c>
      <c r="B346" s="7">
        <v>28403</v>
      </c>
      <c r="C346" s="7">
        <v>7668.0000000000009</v>
      </c>
      <c r="D346" s="7">
        <v>5151</v>
      </c>
      <c r="E346" s="6">
        <v>2676</v>
      </c>
      <c r="F346" s="7">
        <v>2040.3333333333335</v>
      </c>
      <c r="G346" s="6">
        <v>776</v>
      </c>
      <c r="H346" s="7">
        <v>9390.6666666666661</v>
      </c>
      <c r="I346" s="7">
        <v>11505.333333333334</v>
      </c>
      <c r="J346" s="6">
        <v>6071</v>
      </c>
      <c r="K346" s="6">
        <v>4000</v>
      </c>
      <c r="L346" s="7">
        <v>2668</v>
      </c>
      <c r="M346" s="6">
        <v>3386.9999999999995</v>
      </c>
      <c r="N346" s="7">
        <v>1625</v>
      </c>
      <c r="O346" s="7">
        <v>452.66666666666663</v>
      </c>
      <c r="P346" s="7">
        <v>179.33333333333334</v>
      </c>
      <c r="Q346" s="7">
        <v>20795.666666666668</v>
      </c>
      <c r="R346" s="7">
        <v>28175.333333333332</v>
      </c>
      <c r="S346" s="7">
        <v>14919</v>
      </c>
      <c r="T346" s="7">
        <v>8496.6666666666661</v>
      </c>
      <c r="U346" s="7">
        <v>6877.0000000000009</v>
      </c>
      <c r="V346" s="6">
        <v>1869.0000000000002</v>
      </c>
      <c r="W346" s="7">
        <v>5097</v>
      </c>
      <c r="X346" s="7">
        <v>3988</v>
      </c>
      <c r="Y346" s="7">
        <v>19281</v>
      </c>
    </row>
    <row r="347" spans="1:25" ht="15.75" x14ac:dyDescent="0.25">
      <c r="A347" s="5">
        <v>43249.708353877315</v>
      </c>
      <c r="B347" s="7">
        <v>28393</v>
      </c>
      <c r="C347" s="7">
        <v>7668.0000000000009</v>
      </c>
      <c r="D347" s="7">
        <v>5145</v>
      </c>
      <c r="E347" s="6">
        <v>2681</v>
      </c>
      <c r="F347" s="7">
        <v>2029.6666666666667</v>
      </c>
      <c r="G347" s="6">
        <v>768</v>
      </c>
      <c r="H347" s="7">
        <v>9355.3333333333339</v>
      </c>
      <c r="I347" s="7">
        <v>11561.666666666666</v>
      </c>
      <c r="J347" s="6">
        <v>6044</v>
      </c>
      <c r="K347" s="6">
        <v>4047.9999999999995</v>
      </c>
      <c r="L347" s="7">
        <v>2656</v>
      </c>
      <c r="M347" s="6">
        <v>3394</v>
      </c>
      <c r="N347" s="7">
        <v>1602</v>
      </c>
      <c r="O347" s="7">
        <v>454.33333333333331</v>
      </c>
      <c r="P347" s="7">
        <v>190.66666666666666</v>
      </c>
      <c r="Q347" s="7">
        <v>20800.333333333332</v>
      </c>
      <c r="R347" s="7">
        <v>28187.666666666668</v>
      </c>
      <c r="S347" s="7">
        <v>14920</v>
      </c>
      <c r="T347" s="7">
        <v>8491.3333333333339</v>
      </c>
      <c r="U347" s="7">
        <v>6889.0000000000009</v>
      </c>
      <c r="V347" s="6">
        <v>1871</v>
      </c>
      <c r="W347" s="7">
        <v>5108</v>
      </c>
      <c r="X347" s="7">
        <v>3983.9999999999995</v>
      </c>
      <c r="Y347" s="7">
        <v>19281</v>
      </c>
    </row>
    <row r="348" spans="1:25" ht="15.75" x14ac:dyDescent="0.25">
      <c r="A348" s="5">
        <v>43249.791687268516</v>
      </c>
      <c r="B348" s="6">
        <v>28383</v>
      </c>
      <c r="C348" s="6">
        <v>7668.0000000000009</v>
      </c>
      <c r="D348" s="6">
        <v>5139</v>
      </c>
      <c r="E348" s="6">
        <v>2686</v>
      </c>
      <c r="F348" s="6">
        <v>2019.0000000000002</v>
      </c>
      <c r="G348" s="6">
        <v>761</v>
      </c>
      <c r="H348" s="6">
        <v>9320</v>
      </c>
      <c r="I348" s="6">
        <v>11618</v>
      </c>
      <c r="J348" s="6">
        <v>6163</v>
      </c>
      <c r="K348" s="6">
        <v>4074</v>
      </c>
      <c r="L348" s="6">
        <v>2644</v>
      </c>
      <c r="M348" s="6">
        <v>3396</v>
      </c>
      <c r="N348" s="6">
        <v>1579</v>
      </c>
      <c r="O348" s="6">
        <v>455.99999999999994</v>
      </c>
      <c r="P348" s="6">
        <v>202</v>
      </c>
      <c r="Q348" s="6">
        <v>20805</v>
      </c>
      <c r="R348" s="6">
        <v>28200</v>
      </c>
      <c r="S348" s="6">
        <v>14921</v>
      </c>
      <c r="T348" s="6">
        <v>8486</v>
      </c>
      <c r="U348" s="6">
        <v>6901.0000000000009</v>
      </c>
      <c r="V348" s="6">
        <v>1871</v>
      </c>
      <c r="W348" s="6">
        <v>5119</v>
      </c>
      <c r="X348" s="6">
        <v>3979.9999999999995</v>
      </c>
      <c r="Y348" s="6">
        <v>19281</v>
      </c>
    </row>
    <row r="349" spans="1:25" ht="15.75" x14ac:dyDescent="0.25">
      <c r="A349" s="5">
        <v>43249.875020659725</v>
      </c>
      <c r="B349" s="7">
        <v>28374</v>
      </c>
      <c r="C349" s="7">
        <v>7668.666666666667</v>
      </c>
      <c r="D349" s="7">
        <v>5138.333333333333</v>
      </c>
      <c r="E349" s="7">
        <v>2684</v>
      </c>
      <c r="F349" s="7">
        <v>2014.0000000000002</v>
      </c>
      <c r="G349" s="7">
        <v>749.33333333333337</v>
      </c>
      <c r="H349" s="7">
        <v>9331</v>
      </c>
      <c r="I349" s="7">
        <v>11598</v>
      </c>
      <c r="J349" s="7">
        <v>6158.666666666667</v>
      </c>
      <c r="K349" s="7">
        <v>4058.3333333333335</v>
      </c>
      <c r="L349" s="7">
        <v>2647.3333333333335</v>
      </c>
      <c r="M349" s="7">
        <v>3400</v>
      </c>
      <c r="N349" s="7">
        <v>1617</v>
      </c>
      <c r="O349" s="7">
        <v>454.66666666666663</v>
      </c>
      <c r="P349" s="7">
        <v>206.66666666666666</v>
      </c>
      <c r="Q349" s="7">
        <v>20805.333333333332</v>
      </c>
      <c r="R349" s="7">
        <v>28212.333333333332</v>
      </c>
      <c r="S349" s="7">
        <v>14920.333333333334</v>
      </c>
      <c r="T349" s="7">
        <v>8491</v>
      </c>
      <c r="U349" s="7">
        <v>6903.3333333333339</v>
      </c>
      <c r="V349" s="7">
        <v>1842</v>
      </c>
      <c r="W349" s="7">
        <v>5119.666666666667</v>
      </c>
      <c r="X349" s="7">
        <v>3976.9999999999995</v>
      </c>
      <c r="Y349" s="7">
        <v>19281</v>
      </c>
    </row>
    <row r="350" spans="1:25" ht="15.75" x14ac:dyDescent="0.25">
      <c r="A350" s="5">
        <v>43249.958354050927</v>
      </c>
      <c r="B350" s="7">
        <v>28365</v>
      </c>
      <c r="C350" s="7">
        <v>7669.3333333333339</v>
      </c>
      <c r="D350" s="7">
        <v>5137.666666666667</v>
      </c>
      <c r="E350" s="7">
        <v>2682</v>
      </c>
      <c r="F350" s="7">
        <v>2009</v>
      </c>
      <c r="G350" s="7">
        <v>737.66666666666663</v>
      </c>
      <c r="H350" s="7">
        <v>9342</v>
      </c>
      <c r="I350" s="7">
        <v>11578</v>
      </c>
      <c r="J350" s="7">
        <v>6154.333333333333</v>
      </c>
      <c r="K350" s="7">
        <v>4042.666666666667</v>
      </c>
      <c r="L350" s="7">
        <v>2650.6666666666665</v>
      </c>
      <c r="M350" s="7">
        <v>3404</v>
      </c>
      <c r="N350" s="7">
        <v>1655</v>
      </c>
      <c r="O350" s="7">
        <v>453.33333333333326</v>
      </c>
      <c r="P350" s="7">
        <v>211.33333333333334</v>
      </c>
      <c r="Q350" s="7">
        <v>20805.666666666668</v>
      </c>
      <c r="R350" s="7">
        <v>28224.666666666668</v>
      </c>
      <c r="S350" s="7">
        <v>14919.666666666666</v>
      </c>
      <c r="T350" s="7">
        <v>8496</v>
      </c>
      <c r="U350" s="7">
        <v>6905.666666666667</v>
      </c>
      <c r="V350" s="7">
        <v>1813</v>
      </c>
      <c r="W350" s="7">
        <v>5120.333333333333</v>
      </c>
      <c r="X350" s="7">
        <v>3974</v>
      </c>
      <c r="Y350" s="7">
        <v>19281</v>
      </c>
    </row>
    <row r="351" spans="1:25" ht="15.75" x14ac:dyDescent="0.25">
      <c r="A351" s="5">
        <v>43250.041687442128</v>
      </c>
      <c r="B351" s="6">
        <v>28356</v>
      </c>
      <c r="C351" s="6">
        <v>7670</v>
      </c>
      <c r="D351" s="6">
        <v>5137</v>
      </c>
      <c r="E351" s="6">
        <v>2680</v>
      </c>
      <c r="F351" s="6">
        <v>2004</v>
      </c>
      <c r="G351" s="6">
        <v>726</v>
      </c>
      <c r="H351" s="6">
        <v>9353</v>
      </c>
      <c r="I351" s="6">
        <v>11558</v>
      </c>
      <c r="J351" s="6">
        <v>6150</v>
      </c>
      <c r="K351" s="6">
        <v>4027.0000000000005</v>
      </c>
      <c r="L351" s="6">
        <v>2654</v>
      </c>
      <c r="M351" s="6">
        <v>3408</v>
      </c>
      <c r="N351" s="6">
        <v>1693</v>
      </c>
      <c r="O351" s="6">
        <v>451.99999999999994</v>
      </c>
      <c r="P351" s="6">
        <v>216</v>
      </c>
      <c r="Q351" s="6">
        <v>20806</v>
      </c>
      <c r="R351" s="6">
        <v>28237</v>
      </c>
      <c r="S351" s="6">
        <v>14919</v>
      </c>
      <c r="T351" s="6">
        <v>8501</v>
      </c>
      <c r="U351" s="6">
        <v>6908</v>
      </c>
      <c r="V351" s="6">
        <v>1784</v>
      </c>
      <c r="W351" s="6">
        <v>5121</v>
      </c>
      <c r="X351" s="6">
        <v>3971</v>
      </c>
      <c r="Y351" s="6">
        <v>19281</v>
      </c>
    </row>
    <row r="352" spans="1:25" ht="15.75" x14ac:dyDescent="0.25">
      <c r="A352" s="5">
        <v>43250.125020833337</v>
      </c>
      <c r="B352" s="7">
        <v>28363.333333333332</v>
      </c>
      <c r="C352" s="7">
        <v>7666.333333333333</v>
      </c>
      <c r="D352" s="7">
        <v>5134.666666666667</v>
      </c>
      <c r="E352" s="6">
        <v>2673</v>
      </c>
      <c r="F352" s="7">
        <v>2023.6666666666667</v>
      </c>
      <c r="G352" s="7">
        <v>724.66666666666663</v>
      </c>
      <c r="H352" s="7">
        <v>9339.6666666666661</v>
      </c>
      <c r="I352" s="7">
        <v>11529.333333333334</v>
      </c>
      <c r="J352" s="6">
        <v>6234</v>
      </c>
      <c r="K352" s="6">
        <v>4067</v>
      </c>
      <c r="L352" s="7">
        <v>2651</v>
      </c>
      <c r="M352" s="6">
        <v>3354</v>
      </c>
      <c r="N352" s="7">
        <v>1689</v>
      </c>
      <c r="O352" s="7">
        <v>449.66666666666663</v>
      </c>
      <c r="P352" s="7">
        <v>211.33333333333334</v>
      </c>
      <c r="Q352" s="7">
        <v>20803</v>
      </c>
      <c r="R352" s="7">
        <v>28253</v>
      </c>
      <c r="S352" s="7">
        <v>14918.333333333332</v>
      </c>
      <c r="T352" s="7">
        <v>8500.3333333333339</v>
      </c>
      <c r="U352" s="7">
        <v>6900.666666666667</v>
      </c>
      <c r="V352" s="6">
        <v>1782</v>
      </c>
      <c r="W352" s="7">
        <v>5107.666666666667</v>
      </c>
      <c r="X352" s="7">
        <v>3970</v>
      </c>
      <c r="Y352" s="7">
        <v>19280.666666666668</v>
      </c>
    </row>
    <row r="353" spans="1:25" ht="15.75" x14ac:dyDescent="0.25">
      <c r="A353" s="5">
        <v>43250.208354224538</v>
      </c>
      <c r="B353" s="7">
        <v>28370.666666666664</v>
      </c>
      <c r="C353" s="7">
        <v>7662.666666666667</v>
      </c>
      <c r="D353" s="7">
        <v>5132.333333333333</v>
      </c>
      <c r="E353" s="6">
        <v>2667</v>
      </c>
      <c r="F353" s="7">
        <v>2043.3333333333333</v>
      </c>
      <c r="G353" s="7">
        <v>723.33333333333337</v>
      </c>
      <c r="H353" s="7">
        <v>9326.3333333333339</v>
      </c>
      <c r="I353" s="7">
        <v>11500.666666666666</v>
      </c>
      <c r="J353" s="6">
        <v>6179</v>
      </c>
      <c r="K353" s="6">
        <v>4096</v>
      </c>
      <c r="L353" s="7">
        <v>2648</v>
      </c>
      <c r="M353" s="6">
        <v>3229</v>
      </c>
      <c r="N353" s="7">
        <v>1684.9999999999998</v>
      </c>
      <c r="O353" s="7">
        <v>447.33333333333331</v>
      </c>
      <c r="P353" s="7">
        <v>206.66666666666666</v>
      </c>
      <c r="Q353" s="7">
        <v>20800</v>
      </c>
      <c r="R353" s="7">
        <v>28269.000000000004</v>
      </c>
      <c r="S353" s="7">
        <v>14917.666666666666</v>
      </c>
      <c r="T353" s="7">
        <v>8499.6666666666661</v>
      </c>
      <c r="U353" s="7">
        <v>6893.333333333333</v>
      </c>
      <c r="V353" s="6">
        <v>1782</v>
      </c>
      <c r="W353" s="7">
        <v>5094.333333333333</v>
      </c>
      <c r="X353" s="7">
        <v>3969</v>
      </c>
      <c r="Y353" s="7">
        <v>19280.333333333332</v>
      </c>
    </row>
    <row r="354" spans="1:25" ht="15.75" x14ac:dyDescent="0.25">
      <c r="A354" s="5">
        <v>43250.29168761574</v>
      </c>
      <c r="B354" s="6">
        <v>28377.999999999996</v>
      </c>
      <c r="C354" s="6">
        <v>7659</v>
      </c>
      <c r="D354" s="6">
        <v>5130</v>
      </c>
      <c r="E354" s="6">
        <v>2660</v>
      </c>
      <c r="F354" s="6">
        <v>2063</v>
      </c>
      <c r="G354" s="6">
        <v>722</v>
      </c>
      <c r="H354" s="6">
        <v>9313</v>
      </c>
      <c r="I354" s="6">
        <v>11472</v>
      </c>
      <c r="J354" s="6">
        <v>6157</v>
      </c>
      <c r="K354" s="6">
        <v>4075</v>
      </c>
      <c r="L354" s="6">
        <v>2645</v>
      </c>
      <c r="M354" s="6">
        <v>3164</v>
      </c>
      <c r="N354" s="6">
        <v>1680.9999999999998</v>
      </c>
      <c r="O354" s="6">
        <v>445</v>
      </c>
      <c r="P354" s="6">
        <v>202</v>
      </c>
      <c r="Q354" s="6">
        <v>20797</v>
      </c>
      <c r="R354" s="6">
        <v>28285.000000000004</v>
      </c>
      <c r="S354" s="6">
        <v>14916.999999999998</v>
      </c>
      <c r="T354" s="6">
        <v>8499</v>
      </c>
      <c r="U354" s="6">
        <v>6886</v>
      </c>
      <c r="V354" s="6">
        <v>1782</v>
      </c>
      <c r="W354" s="6">
        <v>5081</v>
      </c>
      <c r="X354" s="6">
        <v>3968</v>
      </c>
      <c r="Y354" s="6">
        <v>19280</v>
      </c>
    </row>
    <row r="355" spans="1:25" ht="15.75" x14ac:dyDescent="0.25">
      <c r="A355" s="5">
        <v>43250.375021006941</v>
      </c>
      <c r="B355" s="7">
        <v>28369.333333333332</v>
      </c>
      <c r="C355" s="7">
        <v>7656.3333333333339</v>
      </c>
      <c r="D355" s="7">
        <v>5126</v>
      </c>
      <c r="E355" s="6">
        <v>2652</v>
      </c>
      <c r="F355" s="7">
        <v>2054</v>
      </c>
      <c r="G355" s="7">
        <v>727</v>
      </c>
      <c r="H355" s="7">
        <v>9344.6666666666661</v>
      </c>
      <c r="I355" s="7">
        <v>11452.666666666666</v>
      </c>
      <c r="J355" s="6">
        <v>6160</v>
      </c>
      <c r="K355" s="6">
        <v>4052.0000000000005</v>
      </c>
      <c r="L355" s="7">
        <v>2655.3333333333335</v>
      </c>
      <c r="M355" s="6">
        <v>3130</v>
      </c>
      <c r="N355" s="7">
        <v>1661.3333333333333</v>
      </c>
      <c r="O355" s="7">
        <v>445</v>
      </c>
      <c r="P355" s="7">
        <v>194.66666666666666</v>
      </c>
      <c r="Q355" s="7">
        <v>20798</v>
      </c>
      <c r="R355" s="7">
        <v>28285.666666666668</v>
      </c>
      <c r="S355" s="7">
        <v>14918.333333333332</v>
      </c>
      <c r="T355" s="7">
        <v>8496</v>
      </c>
      <c r="U355" s="7">
        <v>6872</v>
      </c>
      <c r="V355" s="6">
        <v>1997</v>
      </c>
      <c r="W355" s="7">
        <v>5075.333333333333</v>
      </c>
      <c r="X355" s="7">
        <v>3959</v>
      </c>
      <c r="Y355" s="7">
        <v>19279.333333333332</v>
      </c>
    </row>
    <row r="356" spans="1:25" ht="15.75" x14ac:dyDescent="0.25">
      <c r="A356" s="5">
        <v>43250.45835439815</v>
      </c>
      <c r="B356" s="7">
        <v>28360.666666666664</v>
      </c>
      <c r="C356" s="7">
        <v>7653.666666666667</v>
      </c>
      <c r="D356" s="7">
        <v>5122</v>
      </c>
      <c r="E356" s="6">
        <v>2646</v>
      </c>
      <c r="F356" s="7">
        <v>2045</v>
      </c>
      <c r="G356" s="7">
        <v>732</v>
      </c>
      <c r="H356" s="7">
        <v>9376.3333333333339</v>
      </c>
      <c r="I356" s="7">
        <v>11433.333333333334</v>
      </c>
      <c r="J356" s="6">
        <v>6230</v>
      </c>
      <c r="K356" s="6">
        <v>4083</v>
      </c>
      <c r="L356" s="7">
        <v>2665.6666666666665</v>
      </c>
      <c r="M356" s="6">
        <v>3112</v>
      </c>
      <c r="N356" s="7">
        <v>1641.6666666666665</v>
      </c>
      <c r="O356" s="7">
        <v>445</v>
      </c>
      <c r="P356" s="7">
        <v>187.33333333333334</v>
      </c>
      <c r="Q356" s="7">
        <v>20799</v>
      </c>
      <c r="R356" s="7">
        <v>28286.333333333336</v>
      </c>
      <c r="S356" s="7">
        <v>14919.666666666666</v>
      </c>
      <c r="T356" s="7">
        <v>8493</v>
      </c>
      <c r="U356" s="7">
        <v>6858</v>
      </c>
      <c r="V356" s="6">
        <v>2007</v>
      </c>
      <c r="W356" s="7">
        <v>5069.666666666667</v>
      </c>
      <c r="X356" s="7">
        <v>3949.9999999999995</v>
      </c>
      <c r="Y356" s="7">
        <v>19278.666666666668</v>
      </c>
    </row>
    <row r="357" spans="1:25" ht="15.75" x14ac:dyDescent="0.25">
      <c r="A357" s="5">
        <v>43250.541687789351</v>
      </c>
      <c r="B357" s="6">
        <v>28352</v>
      </c>
      <c r="C357" s="6">
        <v>7651.0000000000009</v>
      </c>
      <c r="D357" s="6">
        <v>5118</v>
      </c>
      <c r="E357" s="6">
        <v>2639</v>
      </c>
      <c r="F357" s="6">
        <v>2036</v>
      </c>
      <c r="G357" s="6">
        <v>737</v>
      </c>
      <c r="H357" s="6">
        <v>9408</v>
      </c>
      <c r="I357" s="6">
        <v>11414</v>
      </c>
      <c r="J357" s="6">
        <v>6233</v>
      </c>
      <c r="K357" s="6">
        <v>4081</v>
      </c>
      <c r="L357" s="6">
        <v>2676</v>
      </c>
      <c r="M357" s="6">
        <v>3338.0000000000005</v>
      </c>
      <c r="N357" s="6">
        <v>1622</v>
      </c>
      <c r="O357" s="6">
        <v>445</v>
      </c>
      <c r="P357" s="6">
        <v>180</v>
      </c>
      <c r="Q357" s="6">
        <v>20800</v>
      </c>
      <c r="R357" s="6">
        <v>28287</v>
      </c>
      <c r="S357" s="6">
        <v>14921</v>
      </c>
      <c r="T357" s="6">
        <v>8490</v>
      </c>
      <c r="U357" s="6">
        <v>6844</v>
      </c>
      <c r="V357" s="6">
        <v>2016</v>
      </c>
      <c r="W357" s="6">
        <v>5064</v>
      </c>
      <c r="X357" s="6">
        <v>3940.9999999999995</v>
      </c>
      <c r="Y357" s="6">
        <v>19278</v>
      </c>
    </row>
    <row r="358" spans="1:25" ht="15.75" x14ac:dyDescent="0.25">
      <c r="A358" s="5">
        <v>43250.625021180553</v>
      </c>
      <c r="B358" s="7">
        <v>28358</v>
      </c>
      <c r="C358" s="7">
        <v>7652.666666666667</v>
      </c>
      <c r="D358" s="7">
        <v>5112</v>
      </c>
      <c r="E358" s="6">
        <v>2634</v>
      </c>
      <c r="F358" s="7">
        <v>2031</v>
      </c>
      <c r="G358" s="7">
        <v>743.33333333333337</v>
      </c>
      <c r="H358" s="7">
        <v>9394</v>
      </c>
      <c r="I358" s="7">
        <v>11474</v>
      </c>
      <c r="J358" s="6">
        <v>6097</v>
      </c>
      <c r="K358" s="6">
        <v>4064</v>
      </c>
      <c r="L358" s="7">
        <v>2675</v>
      </c>
      <c r="M358" s="6">
        <v>3385</v>
      </c>
      <c r="N358" s="7">
        <v>1605.6666666666667</v>
      </c>
      <c r="O358" s="7">
        <v>445</v>
      </c>
      <c r="P358" s="7">
        <v>186</v>
      </c>
      <c r="Q358" s="7">
        <v>20800.666666666668</v>
      </c>
      <c r="R358" s="7">
        <v>28283.333333333332</v>
      </c>
      <c r="S358" s="7">
        <v>14921.333333333334</v>
      </c>
      <c r="T358" s="7">
        <v>8485.6666666666661</v>
      </c>
      <c r="U358" s="7">
        <v>6862.666666666667</v>
      </c>
      <c r="V358" s="6">
        <v>2063</v>
      </c>
      <c r="W358" s="7">
        <v>5061</v>
      </c>
      <c r="X358" s="7">
        <v>3945.6666666666661</v>
      </c>
      <c r="Y358" s="7">
        <v>19278</v>
      </c>
    </row>
    <row r="359" spans="1:25" ht="15.75" x14ac:dyDescent="0.25">
      <c r="A359" s="5">
        <v>43250.708354571761</v>
      </c>
      <c r="B359" s="7">
        <v>28364</v>
      </c>
      <c r="C359" s="7">
        <v>7654.3333333333339</v>
      </c>
      <c r="D359" s="7">
        <v>5106</v>
      </c>
      <c r="E359" s="6">
        <v>2630</v>
      </c>
      <c r="F359" s="7">
        <v>2026</v>
      </c>
      <c r="G359" s="7">
        <v>749.66666666666663</v>
      </c>
      <c r="H359" s="7">
        <v>9380</v>
      </c>
      <c r="I359" s="7">
        <v>11534</v>
      </c>
      <c r="J359" s="6">
        <v>6103</v>
      </c>
      <c r="K359" s="6">
        <v>4079.9999999999995</v>
      </c>
      <c r="L359" s="7">
        <v>2674</v>
      </c>
      <c r="M359" s="6">
        <v>3390</v>
      </c>
      <c r="N359" s="7">
        <v>1589.3333333333333</v>
      </c>
      <c r="O359" s="7">
        <v>445</v>
      </c>
      <c r="P359" s="7">
        <v>192</v>
      </c>
      <c r="Q359" s="7">
        <v>20801.333333333332</v>
      </c>
      <c r="R359" s="7">
        <v>28279.666666666668</v>
      </c>
      <c r="S359" s="7">
        <v>14921.666666666666</v>
      </c>
      <c r="T359" s="7">
        <v>8481.3333333333339</v>
      </c>
      <c r="U359" s="7">
        <v>6881.333333333333</v>
      </c>
      <c r="V359" s="6">
        <v>2056</v>
      </c>
      <c r="W359" s="7">
        <v>5058</v>
      </c>
      <c r="X359" s="7">
        <v>3950.333333333333</v>
      </c>
      <c r="Y359" s="7">
        <v>19278</v>
      </c>
    </row>
    <row r="360" spans="1:25" ht="15.75" x14ac:dyDescent="0.25">
      <c r="A360" s="5">
        <v>43250.791687962963</v>
      </c>
      <c r="B360" s="6">
        <v>28370</v>
      </c>
      <c r="C360" s="6">
        <v>7656</v>
      </c>
      <c r="D360" s="6">
        <v>5100</v>
      </c>
      <c r="E360" s="6">
        <v>2627</v>
      </c>
      <c r="F360" s="6">
        <v>2021</v>
      </c>
      <c r="G360" s="6">
        <v>756</v>
      </c>
      <c r="H360" s="6">
        <v>9366</v>
      </c>
      <c r="I360" s="6">
        <v>11594</v>
      </c>
      <c r="J360" s="6">
        <v>6177</v>
      </c>
      <c r="K360" s="6">
        <v>4089</v>
      </c>
      <c r="L360" s="6">
        <v>2673</v>
      </c>
      <c r="M360" s="6">
        <v>3390.9999999999995</v>
      </c>
      <c r="N360" s="6">
        <v>1573</v>
      </c>
      <c r="O360" s="6">
        <v>445</v>
      </c>
      <c r="P360" s="6">
        <v>198</v>
      </c>
      <c r="Q360" s="6">
        <v>20802</v>
      </c>
      <c r="R360" s="6">
        <v>28276</v>
      </c>
      <c r="S360" s="6">
        <v>14922</v>
      </c>
      <c r="T360" s="6">
        <v>8477</v>
      </c>
      <c r="U360" s="6">
        <v>6900</v>
      </c>
      <c r="V360" s="6">
        <v>2032</v>
      </c>
      <c r="W360" s="6">
        <v>5055</v>
      </c>
      <c r="X360" s="6">
        <v>3954.9999999999995</v>
      </c>
      <c r="Y360" s="6">
        <v>19278</v>
      </c>
    </row>
    <row r="361" spans="1:25" ht="15.75" x14ac:dyDescent="0.25">
      <c r="A361" s="5">
        <v>43250.875021354164</v>
      </c>
      <c r="B361" s="7">
        <v>28375</v>
      </c>
      <c r="C361" s="7">
        <v>7657.666666666667</v>
      </c>
      <c r="D361" s="7">
        <v>5099</v>
      </c>
      <c r="E361" s="7">
        <v>2624</v>
      </c>
      <c r="F361" s="7">
        <v>2019</v>
      </c>
      <c r="G361" s="7">
        <v>753.66666666666663</v>
      </c>
      <c r="H361" s="7">
        <v>9354</v>
      </c>
      <c r="I361" s="7">
        <v>11614</v>
      </c>
      <c r="J361" s="7">
        <v>6191</v>
      </c>
      <c r="K361" s="7">
        <v>4074.3333333333335</v>
      </c>
      <c r="L361" s="7">
        <v>2686.6666666666665</v>
      </c>
      <c r="M361" s="7">
        <v>3393.9999999999995</v>
      </c>
      <c r="N361" s="7">
        <v>1611</v>
      </c>
      <c r="O361" s="7">
        <v>346</v>
      </c>
      <c r="P361" s="7">
        <v>202</v>
      </c>
      <c r="Q361" s="7">
        <v>20786.333333333332</v>
      </c>
      <c r="R361" s="7">
        <v>28284.333333333332</v>
      </c>
      <c r="S361" s="7">
        <v>14923</v>
      </c>
      <c r="T361" s="7">
        <v>8482</v>
      </c>
      <c r="U361" s="7">
        <v>6902.666666666667</v>
      </c>
      <c r="V361" s="7">
        <v>2036.3333333333333</v>
      </c>
      <c r="W361" s="7">
        <v>5055.666666666667</v>
      </c>
      <c r="X361" s="7">
        <v>3964.6666666666665</v>
      </c>
      <c r="Y361" s="7">
        <v>19278</v>
      </c>
    </row>
    <row r="362" spans="1:25" ht="15.75" x14ac:dyDescent="0.25">
      <c r="A362" s="5">
        <v>43250.958354745373</v>
      </c>
      <c r="B362" s="7">
        <v>28380.000000000004</v>
      </c>
      <c r="C362" s="7">
        <v>7659.333333333333</v>
      </c>
      <c r="D362" s="7">
        <v>5098</v>
      </c>
      <c r="E362" s="7">
        <v>2621</v>
      </c>
      <c r="F362" s="7">
        <v>2016.9999999999998</v>
      </c>
      <c r="G362" s="7">
        <v>751.33333333333337</v>
      </c>
      <c r="H362" s="7">
        <v>9342</v>
      </c>
      <c r="I362" s="7">
        <v>11634</v>
      </c>
      <c r="J362" s="7">
        <v>6205</v>
      </c>
      <c r="K362" s="7">
        <v>4059.666666666667</v>
      </c>
      <c r="L362" s="7">
        <v>2700.3333333333335</v>
      </c>
      <c r="M362" s="7">
        <v>3397</v>
      </c>
      <c r="N362" s="7">
        <v>1649</v>
      </c>
      <c r="O362" s="7">
        <v>247</v>
      </c>
      <c r="P362" s="7">
        <v>206</v>
      </c>
      <c r="Q362" s="7">
        <v>20770.666666666668</v>
      </c>
      <c r="R362" s="7">
        <v>28292.666666666668</v>
      </c>
      <c r="S362" s="7">
        <v>14924</v>
      </c>
      <c r="T362" s="7">
        <v>8487</v>
      </c>
      <c r="U362" s="7">
        <v>6905.333333333333</v>
      </c>
      <c r="V362" s="7">
        <v>2040.6666666666667</v>
      </c>
      <c r="W362" s="7">
        <v>5056.333333333333</v>
      </c>
      <c r="X362" s="7">
        <v>3974.3333333333335</v>
      </c>
      <c r="Y362" s="7">
        <v>19278</v>
      </c>
    </row>
    <row r="363" spans="1:25" ht="15.75" x14ac:dyDescent="0.25">
      <c r="A363" s="5">
        <v>43251.041688136575</v>
      </c>
      <c r="B363" s="6">
        <v>28385.000000000004</v>
      </c>
      <c r="C363" s="6">
        <v>7661</v>
      </c>
      <c r="D363" s="6">
        <v>5097</v>
      </c>
      <c r="E363" s="6">
        <v>2618</v>
      </c>
      <c r="F363" s="6">
        <v>2014.9999999999998</v>
      </c>
      <c r="G363" s="6">
        <v>749</v>
      </c>
      <c r="H363" s="6">
        <v>9330</v>
      </c>
      <c r="I363" s="6">
        <v>11654</v>
      </c>
      <c r="J363" s="6">
        <v>6219</v>
      </c>
      <c r="K363" s="6">
        <v>4045.0000000000005</v>
      </c>
      <c r="L363" s="6">
        <v>2714</v>
      </c>
      <c r="M363" s="6">
        <v>3400</v>
      </c>
      <c r="N363" s="6">
        <v>1687</v>
      </c>
      <c r="O363" s="6">
        <v>148</v>
      </c>
      <c r="P363" s="6">
        <v>210</v>
      </c>
      <c r="Q363" s="6">
        <v>20755</v>
      </c>
      <c r="R363" s="6">
        <v>28301</v>
      </c>
      <c r="S363" s="6">
        <v>14925</v>
      </c>
      <c r="T363" s="6">
        <v>8492</v>
      </c>
      <c r="U363" s="6">
        <v>6908</v>
      </c>
      <c r="V363" s="6">
        <v>2045</v>
      </c>
      <c r="W363" s="6">
        <v>5057</v>
      </c>
      <c r="X363" s="6">
        <v>3984.0000000000005</v>
      </c>
      <c r="Y363" s="6">
        <v>19278</v>
      </c>
    </row>
    <row r="364" spans="1:25" ht="15.75" x14ac:dyDescent="0.25">
      <c r="A364" s="5">
        <v>43251.125021527776</v>
      </c>
      <c r="B364" s="7">
        <v>28392.000000000004</v>
      </c>
      <c r="C364" s="7">
        <v>7659</v>
      </c>
      <c r="D364" s="7">
        <v>5101</v>
      </c>
      <c r="E364" s="7">
        <v>2619</v>
      </c>
      <c r="F364" s="7">
        <v>2019.3333333333333</v>
      </c>
      <c r="G364" s="6">
        <v>758</v>
      </c>
      <c r="H364" s="7">
        <v>9327</v>
      </c>
      <c r="I364" s="7">
        <v>11578</v>
      </c>
      <c r="J364" s="6">
        <v>6153</v>
      </c>
      <c r="K364" s="6">
        <v>4075</v>
      </c>
      <c r="L364" s="7">
        <v>2702.6666666666665</v>
      </c>
      <c r="M364" s="6">
        <v>3413.0000000000005</v>
      </c>
      <c r="N364" s="7">
        <v>1700.3333333333333</v>
      </c>
      <c r="O364" s="7">
        <v>251.33333333333331</v>
      </c>
      <c r="P364" s="7">
        <v>208.66666666666666</v>
      </c>
      <c r="Q364" s="7">
        <v>20769.666666666668</v>
      </c>
      <c r="R364" s="7">
        <v>28311.666666666668</v>
      </c>
      <c r="S364" s="7">
        <v>14923.666666666666</v>
      </c>
      <c r="T364" s="7">
        <v>8493.3333333333339</v>
      </c>
      <c r="U364" s="7">
        <v>6904.333333333333</v>
      </c>
      <c r="V364" s="6">
        <v>2013</v>
      </c>
      <c r="W364" s="7">
        <v>5071</v>
      </c>
      <c r="X364" s="7">
        <v>3988.0000000000005</v>
      </c>
      <c r="Y364" s="7">
        <v>19277.666666666668</v>
      </c>
    </row>
    <row r="365" spans="1:25" ht="15.75" x14ac:dyDescent="0.25">
      <c r="A365" s="5">
        <v>43251.208354918985</v>
      </c>
      <c r="B365" s="7">
        <v>28399</v>
      </c>
      <c r="C365" s="7">
        <v>7657</v>
      </c>
      <c r="D365" s="7">
        <v>5105</v>
      </c>
      <c r="E365" s="7">
        <v>2620</v>
      </c>
      <c r="F365" s="7">
        <v>2023.6666666666665</v>
      </c>
      <c r="G365" s="6">
        <v>777</v>
      </c>
      <c r="H365" s="7">
        <v>9324</v>
      </c>
      <c r="I365" s="7">
        <v>11502</v>
      </c>
      <c r="J365" s="6">
        <v>6101</v>
      </c>
      <c r="K365" s="6">
        <v>4109</v>
      </c>
      <c r="L365" s="7">
        <v>2691.3333333333335</v>
      </c>
      <c r="M365" s="6">
        <v>3308</v>
      </c>
      <c r="N365" s="7">
        <v>1713.6666666666667</v>
      </c>
      <c r="O365" s="7">
        <v>354.66666666666663</v>
      </c>
      <c r="P365" s="7">
        <v>207.33333333333334</v>
      </c>
      <c r="Q365" s="7">
        <v>20784.333333333332</v>
      </c>
      <c r="R365" s="7">
        <v>28322.333333333332</v>
      </c>
      <c r="S365" s="7">
        <v>14922.333333333334</v>
      </c>
      <c r="T365" s="7">
        <v>8494.6666666666661</v>
      </c>
      <c r="U365" s="7">
        <v>6900.666666666667</v>
      </c>
      <c r="V365" s="6">
        <v>2005.9999999999998</v>
      </c>
      <c r="W365" s="7">
        <v>5085</v>
      </c>
      <c r="X365" s="7">
        <v>3992</v>
      </c>
      <c r="Y365" s="7">
        <v>19277.333333333332</v>
      </c>
    </row>
    <row r="366" spans="1:25" ht="15.75" x14ac:dyDescent="0.25">
      <c r="A366" s="5">
        <v>43251.291688310186</v>
      </c>
      <c r="B366" s="6">
        <v>28406</v>
      </c>
      <c r="C366" s="6">
        <v>7655</v>
      </c>
      <c r="D366" s="6">
        <v>5109</v>
      </c>
      <c r="E366" s="6">
        <v>2621</v>
      </c>
      <c r="F366" s="6">
        <v>2028</v>
      </c>
      <c r="G366" s="6">
        <v>792</v>
      </c>
      <c r="H366" s="6">
        <v>9321</v>
      </c>
      <c r="I366" s="6">
        <v>11426</v>
      </c>
      <c r="J366" s="6">
        <v>6097</v>
      </c>
      <c r="K366" s="6">
        <v>4101</v>
      </c>
      <c r="L366" s="6">
        <v>2680</v>
      </c>
      <c r="M366" s="6">
        <v>3222.9999999999995</v>
      </c>
      <c r="N366" s="6">
        <v>1727</v>
      </c>
      <c r="O366" s="6">
        <v>458</v>
      </c>
      <c r="P366" s="6">
        <v>206</v>
      </c>
      <c r="Q366" s="6">
        <v>20799</v>
      </c>
      <c r="R366" s="6">
        <v>28333</v>
      </c>
      <c r="S366" s="6">
        <v>14921</v>
      </c>
      <c r="T366" s="6">
        <v>8496</v>
      </c>
      <c r="U366" s="6">
        <v>6897</v>
      </c>
      <c r="V366" s="6">
        <v>2059</v>
      </c>
      <c r="W366" s="6">
        <v>5099</v>
      </c>
      <c r="X366" s="6">
        <v>3996</v>
      </c>
      <c r="Y366" s="6">
        <v>19277</v>
      </c>
    </row>
    <row r="367" spans="1:25" ht="15.75" x14ac:dyDescent="0.25">
      <c r="A367" s="5">
        <v>43251.375021701388</v>
      </c>
      <c r="B367" s="7">
        <v>28404.666666666668</v>
      </c>
      <c r="C367" s="7">
        <v>7653.666666666667</v>
      </c>
      <c r="D367" s="7">
        <v>5110</v>
      </c>
      <c r="E367" s="7">
        <v>2614.3333333333335</v>
      </c>
      <c r="F367" s="7">
        <v>2032.6666666666667</v>
      </c>
      <c r="G367" s="6">
        <v>807</v>
      </c>
      <c r="H367" s="7">
        <v>9354.6666666666661</v>
      </c>
      <c r="I367" s="7">
        <v>11420</v>
      </c>
      <c r="J367" s="6">
        <v>6067</v>
      </c>
      <c r="K367" s="6">
        <v>4072.9999999999995</v>
      </c>
      <c r="L367" s="7">
        <v>2687.6666666666665</v>
      </c>
      <c r="M367" s="6">
        <v>3165</v>
      </c>
      <c r="N367" s="7">
        <v>1719</v>
      </c>
      <c r="O367" s="7">
        <v>462.33333333333331</v>
      </c>
      <c r="P367" s="7">
        <v>201.33333333333334</v>
      </c>
      <c r="Q367" s="7">
        <v>20783.333333333332</v>
      </c>
      <c r="R367" s="7">
        <v>28338.333333333332</v>
      </c>
      <c r="S367" s="7">
        <v>14921.666666666666</v>
      </c>
      <c r="T367" s="7">
        <v>8490</v>
      </c>
      <c r="U367" s="7">
        <v>6897.333333333333</v>
      </c>
      <c r="V367" s="6">
        <v>2064</v>
      </c>
      <c r="W367" s="7">
        <v>5091</v>
      </c>
      <c r="X367" s="7">
        <v>3991.3333333333335</v>
      </c>
      <c r="Y367" s="7">
        <v>19277</v>
      </c>
    </row>
    <row r="368" spans="1:25" ht="15.75" x14ac:dyDescent="0.25">
      <c r="A368" s="5">
        <v>43251.458355092589</v>
      </c>
      <c r="B368" s="7">
        <v>28403.333333333332</v>
      </c>
      <c r="C368" s="7">
        <v>7652.3333333333339</v>
      </c>
      <c r="D368" s="7">
        <v>5111</v>
      </c>
      <c r="E368" s="7">
        <v>2607.6666666666665</v>
      </c>
      <c r="F368" s="7">
        <v>2037.3333333333335</v>
      </c>
      <c r="G368" s="6">
        <v>819</v>
      </c>
      <c r="H368" s="7">
        <v>9388.3333333333339</v>
      </c>
      <c r="I368" s="7">
        <v>11414</v>
      </c>
      <c r="J368" s="6">
        <v>6187</v>
      </c>
      <c r="K368" s="6">
        <v>4065.9999999999995</v>
      </c>
      <c r="L368" s="7">
        <v>2695.3333333333335</v>
      </c>
      <c r="M368" s="6">
        <v>3188</v>
      </c>
      <c r="N368" s="7">
        <v>1711</v>
      </c>
      <c r="O368" s="7">
        <v>466.66666666666669</v>
      </c>
      <c r="P368" s="7">
        <v>196.66666666666666</v>
      </c>
      <c r="Q368" s="7">
        <v>20767.666666666668</v>
      </c>
      <c r="R368" s="7">
        <v>28343.666666666668</v>
      </c>
      <c r="S368" s="7">
        <v>14922.333333333332</v>
      </c>
      <c r="T368" s="7">
        <v>8484</v>
      </c>
      <c r="U368" s="7">
        <v>6897.666666666667</v>
      </c>
      <c r="V368" s="6">
        <v>2064</v>
      </c>
      <c r="W368" s="7">
        <v>5083</v>
      </c>
      <c r="X368" s="7">
        <v>3986.6666666666665</v>
      </c>
      <c r="Y368" s="7">
        <v>19277</v>
      </c>
    </row>
    <row r="369" spans="1:25" ht="15.75" x14ac:dyDescent="0.25">
      <c r="A369" s="5">
        <v>43251.541688483798</v>
      </c>
      <c r="B369" s="6">
        <v>28402</v>
      </c>
      <c r="C369" s="6">
        <v>7651.0000000000009</v>
      </c>
      <c r="D369" s="6">
        <v>5112</v>
      </c>
      <c r="E369" s="6">
        <v>2601</v>
      </c>
      <c r="F369" s="6">
        <v>2042.0000000000002</v>
      </c>
      <c r="G369" s="6">
        <v>830.00000000000011</v>
      </c>
      <c r="H369" s="6">
        <v>9422</v>
      </c>
      <c r="I369" s="6">
        <v>11408</v>
      </c>
      <c r="J369" s="6">
        <v>6177</v>
      </c>
      <c r="K369" s="6">
        <v>4058</v>
      </c>
      <c r="L369" s="6">
        <v>2703</v>
      </c>
      <c r="M369" s="6">
        <v>3354</v>
      </c>
      <c r="N369" s="6">
        <v>1703</v>
      </c>
      <c r="O369" s="6">
        <v>471</v>
      </c>
      <c r="P369" s="6">
        <v>192</v>
      </c>
      <c r="Q369" s="6">
        <v>20752</v>
      </c>
      <c r="R369" s="6">
        <v>28349</v>
      </c>
      <c r="S369" s="6">
        <v>14922.999999999998</v>
      </c>
      <c r="T369" s="6">
        <v>8478</v>
      </c>
      <c r="U369" s="6">
        <v>6898</v>
      </c>
      <c r="V369" s="6">
        <v>2065</v>
      </c>
      <c r="W369" s="6">
        <v>5075</v>
      </c>
      <c r="X369" s="6">
        <v>3982</v>
      </c>
      <c r="Y369" s="6">
        <v>19277</v>
      </c>
    </row>
    <row r="370" spans="1:25" ht="15.75" x14ac:dyDescent="0.25">
      <c r="A370" s="5">
        <v>43251.625021874999</v>
      </c>
      <c r="B370" s="7">
        <v>28381.333333333332</v>
      </c>
      <c r="C370" s="7">
        <v>7648.666666666667</v>
      </c>
      <c r="D370" s="7">
        <v>5108</v>
      </c>
      <c r="E370" s="7">
        <v>2598.6666666666665</v>
      </c>
      <c r="F370" s="7">
        <v>2039.666666666667</v>
      </c>
      <c r="G370" s="6">
        <v>833</v>
      </c>
      <c r="H370" s="7">
        <v>9409.3333333333339</v>
      </c>
      <c r="I370" s="7">
        <v>11432.666666666666</v>
      </c>
      <c r="J370" s="6">
        <v>6150</v>
      </c>
      <c r="K370" s="6">
        <v>4044</v>
      </c>
      <c r="L370" s="7">
        <v>2691.6666666666665</v>
      </c>
      <c r="M370" s="6">
        <v>3397</v>
      </c>
      <c r="N370" s="7">
        <v>1678.3333333333333</v>
      </c>
      <c r="O370" s="7">
        <v>475</v>
      </c>
      <c r="P370" s="7">
        <v>195.33333333333334</v>
      </c>
      <c r="Q370" s="7">
        <v>20753.666666666668</v>
      </c>
      <c r="R370" s="7">
        <v>28337.666666666664</v>
      </c>
      <c r="S370" s="7">
        <v>14922.666666666666</v>
      </c>
      <c r="T370" s="7">
        <v>8477.6666666666661</v>
      </c>
      <c r="U370" s="7">
        <v>6899.666666666667</v>
      </c>
      <c r="V370" s="6">
        <v>2065</v>
      </c>
      <c r="W370" s="7">
        <v>5071</v>
      </c>
      <c r="X370" s="7">
        <v>3979.6666666666665</v>
      </c>
      <c r="Y370" s="7">
        <v>19277</v>
      </c>
    </row>
    <row r="371" spans="1:25" ht="15.75" x14ac:dyDescent="0.25">
      <c r="A371" s="5">
        <v>43251.708355266201</v>
      </c>
      <c r="B371" s="7">
        <v>28360.666666666664</v>
      </c>
      <c r="C371" s="7">
        <v>7646.3333333333339</v>
      </c>
      <c r="D371" s="7">
        <v>5104</v>
      </c>
      <c r="E371" s="7">
        <v>2596.3333333333335</v>
      </c>
      <c r="F371" s="7">
        <v>2037.3333333333335</v>
      </c>
      <c r="G371" s="6">
        <v>833</v>
      </c>
      <c r="H371" s="7">
        <v>9396.6666666666661</v>
      </c>
      <c r="I371" s="7">
        <v>11457.333333333334</v>
      </c>
      <c r="J371" s="6">
        <v>6149</v>
      </c>
      <c r="K371" s="6">
        <v>4056</v>
      </c>
      <c r="L371" s="7">
        <v>2680.3333333333335</v>
      </c>
      <c r="M371" s="6">
        <v>3406</v>
      </c>
      <c r="N371" s="7">
        <v>1653.6666666666667</v>
      </c>
      <c r="O371" s="7">
        <v>479</v>
      </c>
      <c r="P371" s="7">
        <v>198.66666666666666</v>
      </c>
      <c r="Q371" s="7">
        <v>20755.333333333332</v>
      </c>
      <c r="R371" s="7">
        <v>28326.333333333332</v>
      </c>
      <c r="S371" s="7">
        <v>14922.333333333332</v>
      </c>
      <c r="T371" s="7">
        <v>8477.3333333333339</v>
      </c>
      <c r="U371" s="7">
        <v>6901.333333333333</v>
      </c>
      <c r="V371" s="6">
        <v>2064</v>
      </c>
      <c r="W371" s="7">
        <v>5067</v>
      </c>
      <c r="X371" s="7">
        <v>3977.3333333333335</v>
      </c>
      <c r="Y371" s="7">
        <v>19277</v>
      </c>
    </row>
    <row r="372" spans="1:25" ht="15.75" x14ac:dyDescent="0.25">
      <c r="A372" s="5">
        <v>43251.791688657409</v>
      </c>
      <c r="B372" s="6">
        <v>28339.999999999996</v>
      </c>
      <c r="C372" s="6">
        <v>7644</v>
      </c>
      <c r="D372" s="6">
        <v>5100</v>
      </c>
      <c r="E372" s="6">
        <v>2594</v>
      </c>
      <c r="F372" s="6">
        <v>2035.0000000000002</v>
      </c>
      <c r="G372" s="6">
        <v>833</v>
      </c>
      <c r="H372" s="6">
        <v>9384</v>
      </c>
      <c r="I372" s="6">
        <v>11482</v>
      </c>
      <c r="J372" s="6">
        <v>6175</v>
      </c>
      <c r="K372" s="6">
        <v>4070.0000000000005</v>
      </c>
      <c r="L372" s="6">
        <v>2669</v>
      </c>
      <c r="M372" s="6">
        <v>3407</v>
      </c>
      <c r="N372" s="6">
        <v>1629</v>
      </c>
      <c r="O372" s="6">
        <v>483</v>
      </c>
      <c r="P372" s="6">
        <v>202</v>
      </c>
      <c r="Q372" s="6">
        <v>20757</v>
      </c>
      <c r="R372" s="6">
        <v>28314.999999999996</v>
      </c>
      <c r="S372" s="6">
        <v>14922</v>
      </c>
      <c r="T372" s="6">
        <v>8477</v>
      </c>
      <c r="U372" s="6">
        <v>6903</v>
      </c>
      <c r="V372" s="6">
        <v>2063</v>
      </c>
      <c r="W372" s="6">
        <v>5063</v>
      </c>
      <c r="X372" s="6">
        <v>3975</v>
      </c>
      <c r="Y372" s="6">
        <v>19277</v>
      </c>
    </row>
    <row r="373" spans="1:25" ht="15.75" x14ac:dyDescent="0.25">
      <c r="A373" s="5">
        <v>43251.875022048611</v>
      </c>
      <c r="B373" s="7">
        <v>28336.333333333332</v>
      </c>
      <c r="C373" s="7">
        <v>7645.6666666666661</v>
      </c>
      <c r="D373" s="7">
        <v>5099</v>
      </c>
      <c r="E373" s="7">
        <v>2595.3333333333335</v>
      </c>
      <c r="F373" s="7">
        <v>2031.6666666666667</v>
      </c>
      <c r="G373" s="7">
        <v>829.33333333333337</v>
      </c>
      <c r="H373" s="7">
        <v>9399.3333333333339</v>
      </c>
      <c r="I373" s="7">
        <v>11541.333333333334</v>
      </c>
      <c r="J373" s="7">
        <v>6176</v>
      </c>
      <c r="K373" s="7">
        <v>4066.666666666667</v>
      </c>
      <c r="L373" s="7">
        <v>2666.6666666666665</v>
      </c>
      <c r="M373" s="7">
        <v>3406</v>
      </c>
      <c r="N373" s="7">
        <v>1649.3333333333333</v>
      </c>
      <c r="O373" s="7">
        <v>484.66666666666669</v>
      </c>
      <c r="P373" s="7">
        <v>213.33333333333334</v>
      </c>
      <c r="Q373" s="7">
        <v>20736.666666666668</v>
      </c>
      <c r="R373" s="7">
        <v>28320.666666666664</v>
      </c>
      <c r="S373" s="7">
        <v>14923.333333333334</v>
      </c>
      <c r="T373" s="7">
        <v>8479.6666666666661</v>
      </c>
      <c r="U373" s="7">
        <v>6903</v>
      </c>
      <c r="V373" s="7">
        <v>2062</v>
      </c>
      <c r="W373" s="7">
        <v>5066.333333333333</v>
      </c>
      <c r="X373" s="7">
        <v>3975.3333333333335</v>
      </c>
      <c r="Y373" s="7">
        <v>19277</v>
      </c>
    </row>
    <row r="374" spans="1:25" ht="15.75" x14ac:dyDescent="0.25">
      <c r="A374" s="5">
        <v>43251.958355439812</v>
      </c>
      <c r="B374" s="7">
        <v>28332.666666666668</v>
      </c>
      <c r="C374" s="7">
        <v>7647.333333333333</v>
      </c>
      <c r="D374" s="7">
        <v>5098</v>
      </c>
      <c r="E374" s="7">
        <v>2596.6666666666665</v>
      </c>
      <c r="F374" s="7">
        <v>2028.3333333333335</v>
      </c>
      <c r="G374" s="7">
        <v>825.66666666666674</v>
      </c>
      <c r="H374" s="7">
        <v>9414.6666666666661</v>
      </c>
      <c r="I374" s="7">
        <v>11600.666666666666</v>
      </c>
      <c r="J374" s="7">
        <v>6177</v>
      </c>
      <c r="K374" s="7">
        <v>4063.3333333333335</v>
      </c>
      <c r="L374" s="7">
        <v>2664.3333333333335</v>
      </c>
      <c r="M374" s="7">
        <v>3405</v>
      </c>
      <c r="N374" s="7">
        <v>1669.6666666666665</v>
      </c>
      <c r="O374" s="7">
        <v>486.33333333333331</v>
      </c>
      <c r="P374" s="7">
        <v>224.66666666666666</v>
      </c>
      <c r="Q374" s="7">
        <v>20716.333333333332</v>
      </c>
      <c r="R374" s="7">
        <v>28326.333333333332</v>
      </c>
      <c r="S374" s="7">
        <v>14924.666666666666</v>
      </c>
      <c r="T374" s="7">
        <v>8482.3333333333339</v>
      </c>
      <c r="U374" s="7">
        <v>6903</v>
      </c>
      <c r="V374" s="7">
        <v>2061</v>
      </c>
      <c r="W374" s="7">
        <v>5069.666666666667</v>
      </c>
      <c r="X374" s="7">
        <v>3975.6666666666665</v>
      </c>
      <c r="Y374" s="7">
        <v>19277</v>
      </c>
    </row>
    <row r="375" spans="1:25" ht="15.75" x14ac:dyDescent="0.25">
      <c r="A375" s="5">
        <v>43252.041688831021</v>
      </c>
      <c r="B375" s="6">
        <v>28329.000000000004</v>
      </c>
      <c r="C375" s="6">
        <v>7648.9999999999991</v>
      </c>
      <c r="D375" s="6">
        <v>5097</v>
      </c>
      <c r="E375" s="6">
        <v>2598</v>
      </c>
      <c r="F375" s="6">
        <v>2025</v>
      </c>
      <c r="G375" s="6">
        <v>822.00000000000011</v>
      </c>
      <c r="H375" s="6">
        <v>9430</v>
      </c>
      <c r="I375" s="6">
        <v>11660</v>
      </c>
      <c r="J375" s="6">
        <v>6178</v>
      </c>
      <c r="K375" s="6">
        <v>4060</v>
      </c>
      <c r="L375" s="6">
        <v>2662</v>
      </c>
      <c r="M375" s="6">
        <v>3404</v>
      </c>
      <c r="N375" s="6">
        <v>1689.9999999999998</v>
      </c>
      <c r="O375" s="6">
        <v>488</v>
      </c>
      <c r="P375" s="6">
        <v>236</v>
      </c>
      <c r="Q375" s="6">
        <v>20696</v>
      </c>
      <c r="R375" s="6">
        <v>28332</v>
      </c>
      <c r="S375" s="6">
        <v>14926</v>
      </c>
      <c r="T375" s="6">
        <v>8485</v>
      </c>
      <c r="U375" s="6">
        <v>6903</v>
      </c>
      <c r="V375" s="6">
        <v>2060</v>
      </c>
      <c r="W375" s="6">
        <v>5073</v>
      </c>
      <c r="X375" s="6">
        <v>3976</v>
      </c>
      <c r="Y375" s="6">
        <v>19277</v>
      </c>
    </row>
    <row r="376" spans="1:25" ht="15.75" x14ac:dyDescent="0.25">
      <c r="A376" s="5">
        <v>43252.125022222222</v>
      </c>
      <c r="B376" s="7">
        <v>28336.000000000004</v>
      </c>
      <c r="C376" s="7">
        <v>7650.333333333333</v>
      </c>
      <c r="D376" s="7">
        <v>5097</v>
      </c>
      <c r="E376" s="7">
        <v>2596.3333333333335</v>
      </c>
      <c r="F376" s="7">
        <v>2023</v>
      </c>
      <c r="G376" s="7">
        <v>820.33333333333337</v>
      </c>
      <c r="H376" s="7">
        <v>9410.6666666666661</v>
      </c>
      <c r="I376" s="7">
        <v>11636</v>
      </c>
      <c r="J376" s="6">
        <v>6153</v>
      </c>
      <c r="K376" s="6">
        <v>4074</v>
      </c>
      <c r="L376" s="7">
        <v>2664</v>
      </c>
      <c r="M376" s="6">
        <v>3406</v>
      </c>
      <c r="N376" s="7">
        <v>1691.3333333333333</v>
      </c>
      <c r="O376" s="7">
        <v>488</v>
      </c>
      <c r="P376" s="7">
        <v>232.66666666666666</v>
      </c>
      <c r="Q376" s="7">
        <v>20715.333333333332</v>
      </c>
      <c r="R376" s="7">
        <v>28333</v>
      </c>
      <c r="S376" s="7">
        <v>14929.333333333334</v>
      </c>
      <c r="T376" s="7">
        <v>8489</v>
      </c>
      <c r="U376" s="7">
        <v>6892</v>
      </c>
      <c r="V376" s="6">
        <v>1923</v>
      </c>
      <c r="W376" s="7">
        <v>5076</v>
      </c>
      <c r="X376" s="7">
        <v>3972.6666666666665</v>
      </c>
      <c r="Y376" s="7">
        <v>19288</v>
      </c>
    </row>
    <row r="377" spans="1:25" ht="15.75" x14ac:dyDescent="0.25">
      <c r="A377" s="5">
        <v>43252.208355613424</v>
      </c>
      <c r="B377" s="7">
        <v>28343</v>
      </c>
      <c r="C377" s="7">
        <v>7651.6666666666661</v>
      </c>
      <c r="D377" s="7">
        <v>5097</v>
      </c>
      <c r="E377" s="7">
        <v>2594.6666666666665</v>
      </c>
      <c r="F377" s="7">
        <v>2021.0000000000002</v>
      </c>
      <c r="G377" s="7">
        <v>818.66666666666674</v>
      </c>
      <c r="H377" s="7">
        <v>9391.3333333333339</v>
      </c>
      <c r="I377" s="7">
        <v>11612</v>
      </c>
      <c r="J377" s="6">
        <v>6110</v>
      </c>
      <c r="K377" s="6">
        <v>4061.9999999999995</v>
      </c>
      <c r="L377" s="7">
        <v>2666</v>
      </c>
      <c r="M377" s="6">
        <v>3309.0000000000005</v>
      </c>
      <c r="N377" s="7">
        <v>1692.6666666666667</v>
      </c>
      <c r="O377" s="7">
        <v>488</v>
      </c>
      <c r="P377" s="7">
        <v>229.33333333333331</v>
      </c>
      <c r="Q377" s="7">
        <v>20734.666666666668</v>
      </c>
      <c r="R377" s="7">
        <v>28334.000000000004</v>
      </c>
      <c r="S377" s="7">
        <v>14932.666666666668</v>
      </c>
      <c r="T377" s="7">
        <v>8493</v>
      </c>
      <c r="U377" s="7">
        <v>6881</v>
      </c>
      <c r="V377" s="6">
        <v>1786</v>
      </c>
      <c r="W377" s="7">
        <v>5079</v>
      </c>
      <c r="X377" s="7">
        <v>3969.333333333333</v>
      </c>
      <c r="Y377" s="7">
        <v>19299</v>
      </c>
    </row>
    <row r="378" spans="1:25" ht="15.75" x14ac:dyDescent="0.25">
      <c r="A378" s="5">
        <v>43252.291689004633</v>
      </c>
      <c r="B378" s="6">
        <v>28350</v>
      </c>
      <c r="C378" s="6">
        <v>7653</v>
      </c>
      <c r="D378" s="6">
        <v>5097</v>
      </c>
      <c r="E378" s="6">
        <v>2593</v>
      </c>
      <c r="F378" s="6">
        <v>2019.0000000000002</v>
      </c>
      <c r="G378" s="6">
        <v>817</v>
      </c>
      <c r="H378" s="6">
        <v>9372</v>
      </c>
      <c r="I378" s="6">
        <v>11588</v>
      </c>
      <c r="J378" s="6">
        <v>6085</v>
      </c>
      <c r="K378" s="6">
        <v>4064</v>
      </c>
      <c r="L378" s="6">
        <v>2668</v>
      </c>
      <c r="M378" s="6">
        <v>3227.0000000000005</v>
      </c>
      <c r="N378" s="6">
        <v>1694.0000000000002</v>
      </c>
      <c r="O378" s="6">
        <v>488</v>
      </c>
      <c r="P378" s="6">
        <v>225.99999999999997</v>
      </c>
      <c r="Q378" s="6">
        <v>20754</v>
      </c>
      <c r="R378" s="6">
        <v>28335.000000000004</v>
      </c>
      <c r="S378" s="6">
        <v>14936.000000000002</v>
      </c>
      <c r="T378" s="6">
        <v>8497</v>
      </c>
      <c r="U378" s="6">
        <v>6870</v>
      </c>
      <c r="V378" s="6">
        <v>1786</v>
      </c>
      <c r="W378" s="6">
        <v>5082</v>
      </c>
      <c r="X378" s="6">
        <v>3965.9999999999995</v>
      </c>
      <c r="Y378" s="6">
        <v>19310</v>
      </c>
    </row>
    <row r="379" spans="1:25" ht="15.75" x14ac:dyDescent="0.25">
      <c r="A379" s="5">
        <v>43252.375022395834</v>
      </c>
      <c r="B379" s="7">
        <v>28364</v>
      </c>
      <c r="C379" s="7">
        <v>7653.666666666667</v>
      </c>
      <c r="D379" s="7">
        <v>5094.666666666667</v>
      </c>
      <c r="E379" s="7">
        <v>2591.3333333333335</v>
      </c>
      <c r="F379" s="7">
        <v>2018.0000000000002</v>
      </c>
      <c r="G379" s="7">
        <v>812.66666666666663</v>
      </c>
      <c r="H379" s="7">
        <v>9406</v>
      </c>
      <c r="I379" s="7">
        <v>11565.666666666666</v>
      </c>
      <c r="J379" s="6">
        <v>6054</v>
      </c>
      <c r="K379" s="6">
        <v>4054</v>
      </c>
      <c r="L379" s="7">
        <v>2669.3333333333335</v>
      </c>
      <c r="M379" s="6">
        <v>3208</v>
      </c>
      <c r="N379" s="7">
        <v>1688.3333333333335</v>
      </c>
      <c r="O379" s="7">
        <v>488</v>
      </c>
      <c r="P379" s="7">
        <v>220.66666666666666</v>
      </c>
      <c r="Q379" s="7">
        <v>20724</v>
      </c>
      <c r="R379" s="7">
        <v>28329.666666666668</v>
      </c>
      <c r="S379" s="7">
        <v>14937.333333333334</v>
      </c>
      <c r="T379" s="7">
        <v>8490.6666666666661</v>
      </c>
      <c r="U379" s="7">
        <v>6872</v>
      </c>
      <c r="V379" s="6">
        <v>2051</v>
      </c>
      <c r="W379" s="7">
        <v>5076.333333333333</v>
      </c>
      <c r="X379" s="7">
        <v>3959.9999999999995</v>
      </c>
      <c r="Y379" s="7">
        <v>19305.666666666668</v>
      </c>
    </row>
    <row r="380" spans="1:25" ht="15.75" x14ac:dyDescent="0.25">
      <c r="A380" s="5">
        <v>43252.458355787036</v>
      </c>
      <c r="B380" s="7">
        <v>28378</v>
      </c>
      <c r="C380" s="7">
        <v>7654.333333333333</v>
      </c>
      <c r="D380" s="7">
        <v>5092.333333333333</v>
      </c>
      <c r="E380" s="7">
        <v>2589.6666666666665</v>
      </c>
      <c r="F380" s="7">
        <v>2017</v>
      </c>
      <c r="G380" s="7">
        <v>808.33333333333326</v>
      </c>
      <c r="H380" s="7">
        <v>9440</v>
      </c>
      <c r="I380" s="7">
        <v>11543.333333333334</v>
      </c>
      <c r="J380" s="6">
        <v>6189</v>
      </c>
      <c r="K380" s="6">
        <v>4045.0000000000005</v>
      </c>
      <c r="L380" s="7">
        <v>2670.6666666666665</v>
      </c>
      <c r="M380" s="6">
        <v>3365.9999999999995</v>
      </c>
      <c r="N380" s="7">
        <v>1682.6666666666667</v>
      </c>
      <c r="O380" s="7">
        <v>488</v>
      </c>
      <c r="P380" s="7">
        <v>215.33333333333331</v>
      </c>
      <c r="Q380" s="6">
        <v>20694</v>
      </c>
      <c r="R380" s="7">
        <v>28324.333333333336</v>
      </c>
      <c r="S380" s="7">
        <v>14938.666666666668</v>
      </c>
      <c r="T380" s="7">
        <v>8484.3333333333339</v>
      </c>
      <c r="U380" s="7">
        <v>6874.0000000000009</v>
      </c>
      <c r="V380" s="6">
        <v>2062</v>
      </c>
      <c r="W380" s="7">
        <v>5070.666666666667</v>
      </c>
      <c r="X380" s="7">
        <v>3953.9999999999995</v>
      </c>
      <c r="Y380" s="7">
        <v>19301.333333333332</v>
      </c>
    </row>
    <row r="381" spans="1:25" ht="15.75" x14ac:dyDescent="0.25">
      <c r="A381" s="5">
        <v>43252.541689178244</v>
      </c>
      <c r="B381" s="6">
        <v>28392</v>
      </c>
      <c r="C381" s="6">
        <v>7655</v>
      </c>
      <c r="D381" s="6">
        <v>5090</v>
      </c>
      <c r="E381" s="6">
        <v>2588</v>
      </c>
      <c r="F381" s="6">
        <v>2016</v>
      </c>
      <c r="G381" s="6">
        <v>803.99999999999989</v>
      </c>
      <c r="H381" s="6">
        <v>9474</v>
      </c>
      <c r="I381" s="6">
        <v>11521</v>
      </c>
      <c r="J381" s="6">
        <v>6198</v>
      </c>
      <c r="K381" s="6">
        <v>4028</v>
      </c>
      <c r="L381" s="6">
        <v>2672</v>
      </c>
      <c r="M381" s="6">
        <v>3432</v>
      </c>
      <c r="N381" s="6">
        <v>1677</v>
      </c>
      <c r="O381" s="6">
        <v>488</v>
      </c>
      <c r="P381" s="6">
        <v>210</v>
      </c>
      <c r="Q381" s="6">
        <v>20694</v>
      </c>
      <c r="R381" s="6">
        <v>28319</v>
      </c>
      <c r="S381" s="6">
        <v>14940</v>
      </c>
      <c r="T381" s="6">
        <v>8478</v>
      </c>
      <c r="U381" s="6">
        <v>6876.0000000000009</v>
      </c>
      <c r="V381" s="6">
        <v>2061</v>
      </c>
      <c r="W381" s="6">
        <v>5065</v>
      </c>
      <c r="X381" s="6">
        <v>3947.9999999999995</v>
      </c>
      <c r="Y381" s="6">
        <v>19297</v>
      </c>
    </row>
    <row r="382" spans="1:25" ht="15.75" x14ac:dyDescent="0.25">
      <c r="A382" s="5">
        <v>43252.625022569446</v>
      </c>
      <c r="B382" s="7">
        <v>28432.5</v>
      </c>
      <c r="C382" s="7">
        <v>7661.666666666667</v>
      </c>
      <c r="D382" s="7">
        <v>5091.666666666667</v>
      </c>
      <c r="E382" s="7">
        <v>2585.6666666666665</v>
      </c>
      <c r="F382" s="7">
        <v>2013.3333333333333</v>
      </c>
      <c r="G382" s="7">
        <v>808.99999999999989</v>
      </c>
      <c r="H382" s="7">
        <v>9455.3333333333339</v>
      </c>
      <c r="I382" s="7">
        <v>11545.666666666666</v>
      </c>
      <c r="J382" s="6">
        <v>6139</v>
      </c>
      <c r="K382" s="6">
        <v>4017</v>
      </c>
      <c r="L382" s="7">
        <v>2664</v>
      </c>
      <c r="M382" s="6">
        <v>3435</v>
      </c>
      <c r="N382" s="7">
        <v>1685.3333333333333</v>
      </c>
      <c r="O382" s="7">
        <v>484.66666666666669</v>
      </c>
      <c r="P382" s="7">
        <v>208.66666666666666</v>
      </c>
      <c r="Q382" s="7">
        <v>20712.333333333332</v>
      </c>
      <c r="R382" s="7">
        <v>28327.333333333332</v>
      </c>
      <c r="S382" s="7">
        <v>14938.333333333334</v>
      </c>
      <c r="T382" s="7">
        <v>8477.3333333333339</v>
      </c>
      <c r="U382" s="7">
        <v>6873.0000000000009</v>
      </c>
      <c r="V382" s="6">
        <v>2011</v>
      </c>
      <c r="W382" s="7">
        <v>5079.666666666667</v>
      </c>
      <c r="X382" s="7">
        <v>3949.9999999999995</v>
      </c>
      <c r="Y382" s="7">
        <v>19296.333333333332</v>
      </c>
    </row>
    <row r="383" spans="1:25" ht="15.75" x14ac:dyDescent="0.25">
      <c r="A383" s="5">
        <v>43252.708355960647</v>
      </c>
      <c r="B383" s="6">
        <v>28473</v>
      </c>
      <c r="C383" s="7">
        <v>7668.333333333333</v>
      </c>
      <c r="D383" s="7">
        <v>5093.333333333333</v>
      </c>
      <c r="E383" s="7">
        <v>2583.3333333333335</v>
      </c>
      <c r="F383" s="7">
        <v>2010.6666666666665</v>
      </c>
      <c r="G383" s="7">
        <v>814</v>
      </c>
      <c r="H383" s="7">
        <v>9436.6666666666661</v>
      </c>
      <c r="I383" s="7">
        <v>11570.333333333334</v>
      </c>
      <c r="J383" s="6">
        <v>6132</v>
      </c>
      <c r="K383" s="6">
        <v>4061.9999999999995</v>
      </c>
      <c r="L383" s="7">
        <v>2656</v>
      </c>
      <c r="M383" s="6">
        <v>3434.0000000000005</v>
      </c>
      <c r="N383" s="7">
        <v>1693.6666666666667</v>
      </c>
      <c r="O383" s="7">
        <v>481.33333333333331</v>
      </c>
      <c r="P383" s="7">
        <v>207.33333333333334</v>
      </c>
      <c r="Q383" s="7">
        <v>20730.666666666668</v>
      </c>
      <c r="R383" s="7">
        <v>28335.666666666668</v>
      </c>
      <c r="S383" s="7">
        <v>14936.666666666666</v>
      </c>
      <c r="T383" s="7">
        <v>8476.6666666666661</v>
      </c>
      <c r="U383" s="7">
        <v>6870</v>
      </c>
      <c r="V383" s="6">
        <v>2007.9999999999998</v>
      </c>
      <c r="W383" s="7">
        <v>5094.333333333333</v>
      </c>
      <c r="X383" s="7">
        <v>3952</v>
      </c>
      <c r="Y383" s="7">
        <v>19295.666666666668</v>
      </c>
    </row>
    <row r="384" spans="1:25" ht="15.75" x14ac:dyDescent="0.25">
      <c r="A384" s="5">
        <v>43252.791689351849</v>
      </c>
      <c r="B384" s="6">
        <v>28518</v>
      </c>
      <c r="C384" s="6">
        <v>7675</v>
      </c>
      <c r="D384" s="6">
        <v>5095</v>
      </c>
      <c r="E384" s="6">
        <v>2581</v>
      </c>
      <c r="F384" s="6">
        <v>2007.9999999999998</v>
      </c>
      <c r="G384" s="6">
        <v>819</v>
      </c>
      <c r="H384" s="6">
        <v>9418</v>
      </c>
      <c r="I384" s="6">
        <v>11595</v>
      </c>
      <c r="J384" s="6">
        <v>6174</v>
      </c>
      <c r="K384" s="6">
        <v>4093</v>
      </c>
      <c r="L384" s="6">
        <v>2648</v>
      </c>
      <c r="M384" s="6">
        <v>3432</v>
      </c>
      <c r="N384" s="6">
        <v>1702</v>
      </c>
      <c r="O384" s="6">
        <v>478</v>
      </c>
      <c r="P384" s="6">
        <v>206</v>
      </c>
      <c r="Q384" s="6">
        <v>20749</v>
      </c>
      <c r="R384" s="6">
        <v>28344</v>
      </c>
      <c r="S384" s="6">
        <v>14935</v>
      </c>
      <c r="T384" s="6">
        <v>8476</v>
      </c>
      <c r="U384" s="6">
        <v>6867</v>
      </c>
      <c r="V384" s="6">
        <v>2007.9999999999998</v>
      </c>
      <c r="W384" s="6">
        <v>5109</v>
      </c>
      <c r="X384" s="6">
        <v>3954</v>
      </c>
      <c r="Y384" s="6">
        <v>19295</v>
      </c>
    </row>
    <row r="385" spans="1:25" ht="15.75" x14ac:dyDescent="0.25">
      <c r="A385" s="5">
        <v>43252.875022743057</v>
      </c>
      <c r="B385" s="7">
        <v>28563.333333333336</v>
      </c>
      <c r="C385" s="7">
        <v>7678</v>
      </c>
      <c r="D385" s="7">
        <v>5102.333333333333</v>
      </c>
      <c r="E385" s="7">
        <v>2579.6666666666665</v>
      </c>
      <c r="F385" s="7">
        <v>2006.9999999999998</v>
      </c>
      <c r="G385" s="7">
        <v>819</v>
      </c>
      <c r="H385" s="7">
        <v>9411.6666666666661</v>
      </c>
      <c r="I385" s="7">
        <v>11571</v>
      </c>
      <c r="J385" s="7">
        <v>6174.333333333333</v>
      </c>
      <c r="K385" s="7">
        <v>4084</v>
      </c>
      <c r="L385" s="7">
        <v>2656.6666666666665</v>
      </c>
      <c r="M385" s="7">
        <v>3428.6666666666665</v>
      </c>
      <c r="N385" s="7">
        <v>1706.3333333333333</v>
      </c>
      <c r="O385" s="7">
        <v>477</v>
      </c>
      <c r="P385" s="7">
        <v>217.33333333333334</v>
      </c>
      <c r="Q385" s="7">
        <v>20749</v>
      </c>
      <c r="R385" s="7">
        <v>28351.333333333336</v>
      </c>
      <c r="S385" s="7">
        <v>14934.333333333334</v>
      </c>
      <c r="T385" s="7">
        <v>8484.6666666666661</v>
      </c>
      <c r="U385" s="7">
        <v>6876.6666666666661</v>
      </c>
      <c r="V385" s="7">
        <v>1956.6666666666665</v>
      </c>
      <c r="W385" s="7">
        <v>5110.666666666667</v>
      </c>
      <c r="X385" s="7">
        <v>3959</v>
      </c>
      <c r="Y385" s="7">
        <v>19290</v>
      </c>
    </row>
    <row r="386" spans="1:25" ht="15.75" x14ac:dyDescent="0.25">
      <c r="A386" s="5">
        <v>43252.958356134259</v>
      </c>
      <c r="B386" s="7">
        <v>28608.666666666668</v>
      </c>
      <c r="C386" s="7">
        <v>7681</v>
      </c>
      <c r="D386" s="7">
        <v>5109.666666666667</v>
      </c>
      <c r="E386" s="7">
        <v>2578.3333333333335</v>
      </c>
      <c r="F386" s="7">
        <v>2006</v>
      </c>
      <c r="G386" s="7">
        <v>819</v>
      </c>
      <c r="H386" s="7">
        <v>9405.3333333333339</v>
      </c>
      <c r="I386" s="7">
        <v>11547</v>
      </c>
      <c r="J386" s="7">
        <v>6174.666666666667</v>
      </c>
      <c r="K386" s="7">
        <v>4074.9999999999995</v>
      </c>
      <c r="L386" s="7">
        <v>2665.3333333333335</v>
      </c>
      <c r="M386" s="7">
        <v>3425.3333333333335</v>
      </c>
      <c r="N386" s="7">
        <v>1710.6666666666665</v>
      </c>
      <c r="O386" s="7">
        <v>476</v>
      </c>
      <c r="P386" s="7">
        <v>228.66666666666666</v>
      </c>
      <c r="Q386" s="7">
        <v>20749</v>
      </c>
      <c r="R386" s="7">
        <v>28358.666666666668</v>
      </c>
      <c r="S386" s="7">
        <v>14933.666666666668</v>
      </c>
      <c r="T386" s="7">
        <v>8493.3333333333339</v>
      </c>
      <c r="U386" s="7">
        <v>6886.333333333333</v>
      </c>
      <c r="V386" s="7">
        <v>1905.3333333333333</v>
      </c>
      <c r="W386" s="7">
        <v>5112.333333333333</v>
      </c>
      <c r="X386" s="7">
        <v>3964</v>
      </c>
      <c r="Y386" s="7">
        <v>19285</v>
      </c>
    </row>
    <row r="387" spans="1:25" ht="15.75" x14ac:dyDescent="0.25">
      <c r="A387" s="5">
        <v>43253.04168952546</v>
      </c>
      <c r="B387" s="6">
        <v>28654.000000000004</v>
      </c>
      <c r="C387" s="6">
        <v>7684</v>
      </c>
      <c r="D387" s="6">
        <v>5117</v>
      </c>
      <c r="E387" s="6">
        <v>2577</v>
      </c>
      <c r="F387" s="6">
        <v>2005</v>
      </c>
      <c r="G387" s="6">
        <v>819</v>
      </c>
      <c r="H387" s="6">
        <v>9399</v>
      </c>
      <c r="I387" s="6">
        <v>11523</v>
      </c>
      <c r="J387" s="6">
        <v>6175</v>
      </c>
      <c r="K387" s="6">
        <v>4065.9999999999995</v>
      </c>
      <c r="L387" s="6">
        <v>2674</v>
      </c>
      <c r="M387" s="6">
        <v>3422</v>
      </c>
      <c r="N387" s="6">
        <v>1714.9999999999998</v>
      </c>
      <c r="O387" s="6">
        <v>475</v>
      </c>
      <c r="P387" s="6">
        <v>240</v>
      </c>
      <c r="Q387" s="6">
        <v>20749</v>
      </c>
      <c r="R387" s="6">
        <v>28366.000000000004</v>
      </c>
      <c r="S387" s="6">
        <v>14933.000000000002</v>
      </c>
      <c r="T387" s="6">
        <v>8502</v>
      </c>
      <c r="U387" s="6">
        <v>6895.9999999999991</v>
      </c>
      <c r="V387" s="6">
        <v>1854</v>
      </c>
      <c r="W387" s="6">
        <v>5114</v>
      </c>
      <c r="X387" s="6">
        <v>3969</v>
      </c>
      <c r="Y387" s="6">
        <v>19280</v>
      </c>
    </row>
    <row r="388" spans="1:25" ht="15.75" x14ac:dyDescent="0.25">
      <c r="A388" s="5">
        <v>43253.125022916669</v>
      </c>
      <c r="B388" s="7">
        <v>28624.666666666672</v>
      </c>
      <c r="C388" s="7">
        <v>7681</v>
      </c>
      <c r="D388" s="7">
        <v>5119</v>
      </c>
      <c r="E388" s="7">
        <v>2572.6666666666665</v>
      </c>
      <c r="F388" s="7">
        <v>2004.6666666666667</v>
      </c>
      <c r="G388" s="7">
        <v>820.33333333333337</v>
      </c>
      <c r="H388" s="7">
        <v>9376</v>
      </c>
      <c r="I388" s="7">
        <v>11517.666666666666</v>
      </c>
      <c r="J388" s="6">
        <v>6134</v>
      </c>
      <c r="K388" s="7">
        <v>4066.9999999999995</v>
      </c>
      <c r="L388" s="7">
        <v>2674.3333333333335</v>
      </c>
      <c r="M388" s="6">
        <v>3435</v>
      </c>
      <c r="N388" s="7">
        <v>1715.6666666666665</v>
      </c>
      <c r="O388" s="7">
        <v>475</v>
      </c>
      <c r="P388" s="7">
        <v>236</v>
      </c>
      <c r="Q388" s="7">
        <v>20749</v>
      </c>
      <c r="R388" s="7">
        <v>28405.333333333336</v>
      </c>
      <c r="S388" s="7">
        <v>14931.333333333334</v>
      </c>
      <c r="T388" s="7">
        <v>8503.6666666666661</v>
      </c>
      <c r="U388" s="7">
        <v>6884.6666666666661</v>
      </c>
      <c r="V388" s="6">
        <v>1785.0000000000002</v>
      </c>
      <c r="W388" s="7">
        <v>5103</v>
      </c>
      <c r="X388" s="7">
        <v>3967.3333333333335</v>
      </c>
      <c r="Y388" s="7">
        <v>19281</v>
      </c>
    </row>
    <row r="389" spans="1:25" ht="15.75" x14ac:dyDescent="0.25">
      <c r="A389" s="5">
        <v>43253.20835630787</v>
      </c>
      <c r="B389" s="7">
        <v>28595.333333333336</v>
      </c>
      <c r="C389" s="7">
        <v>7678</v>
      </c>
      <c r="D389" s="7">
        <v>5121</v>
      </c>
      <c r="E389" s="7">
        <v>2568.3333333333335</v>
      </c>
      <c r="F389" s="7">
        <v>2004.3333333333333</v>
      </c>
      <c r="G389" s="7">
        <v>821.66666666666663</v>
      </c>
      <c r="H389" s="7">
        <v>9353</v>
      </c>
      <c r="I389" s="7">
        <v>11512.333333333334</v>
      </c>
      <c r="J389" s="6">
        <v>6154</v>
      </c>
      <c r="K389" s="7">
        <v>4068</v>
      </c>
      <c r="L389" s="7">
        <v>2674.6666666666665</v>
      </c>
      <c r="M389" s="6">
        <v>3322.9999999999995</v>
      </c>
      <c r="N389" s="7">
        <v>1716.3333333333335</v>
      </c>
      <c r="O389" s="7">
        <v>475</v>
      </c>
      <c r="P389" s="7">
        <v>231.99999999999997</v>
      </c>
      <c r="Q389" s="7">
        <v>20749</v>
      </c>
      <c r="R389" s="7">
        <v>28444.666666666664</v>
      </c>
      <c r="S389" s="7">
        <v>14929.666666666668</v>
      </c>
      <c r="T389" s="7">
        <v>8505.3333333333339</v>
      </c>
      <c r="U389" s="7">
        <v>6873.333333333333</v>
      </c>
      <c r="V389" s="6">
        <v>1784</v>
      </c>
      <c r="W389" s="7">
        <v>5092</v>
      </c>
      <c r="X389" s="7">
        <v>3965.6666666666665</v>
      </c>
      <c r="Y389" s="7">
        <v>19282</v>
      </c>
    </row>
    <row r="390" spans="1:25" ht="15.75" x14ac:dyDescent="0.25">
      <c r="A390" s="5">
        <v>43253.291689699072</v>
      </c>
      <c r="B390" s="6">
        <v>28566.000000000004</v>
      </c>
      <c r="C390" s="6">
        <v>7675</v>
      </c>
      <c r="D390" s="6">
        <v>5123</v>
      </c>
      <c r="E390" s="6">
        <v>2564</v>
      </c>
      <c r="F390" s="6">
        <v>2004</v>
      </c>
      <c r="G390" s="6">
        <v>823</v>
      </c>
      <c r="H390" s="6">
        <v>9330</v>
      </c>
      <c r="I390" s="6">
        <v>11507</v>
      </c>
      <c r="J390" s="6">
        <v>6173</v>
      </c>
      <c r="K390" s="6">
        <v>4069</v>
      </c>
      <c r="L390" s="6">
        <v>2675</v>
      </c>
      <c r="M390" s="6">
        <v>3222</v>
      </c>
      <c r="N390" s="6">
        <v>1717.0000000000002</v>
      </c>
      <c r="O390" s="6">
        <v>475</v>
      </c>
      <c r="P390" s="6">
        <v>227.99999999999997</v>
      </c>
      <c r="Q390" s="6">
        <v>20749</v>
      </c>
      <c r="R390" s="6">
        <v>28483.999999999996</v>
      </c>
      <c r="S390" s="6">
        <v>14928</v>
      </c>
      <c r="T390" s="6">
        <v>8507</v>
      </c>
      <c r="U390" s="6">
        <v>6862</v>
      </c>
      <c r="V390" s="6">
        <v>1784</v>
      </c>
      <c r="W390" s="6">
        <v>5081</v>
      </c>
      <c r="X390" s="6">
        <v>3964</v>
      </c>
      <c r="Y390" s="6">
        <v>19283</v>
      </c>
    </row>
    <row r="391" spans="1:25" ht="15.75" x14ac:dyDescent="0.25">
      <c r="A391" s="5">
        <v>43253.375023090281</v>
      </c>
      <c r="B391" s="7">
        <v>28567.666666666668</v>
      </c>
      <c r="C391" s="7">
        <v>7668.666666666667</v>
      </c>
      <c r="D391" s="7">
        <v>5121.666666666667</v>
      </c>
      <c r="E391" s="7">
        <v>2566.3333333333335</v>
      </c>
      <c r="F391" s="7">
        <v>2003.3333333333333</v>
      </c>
      <c r="G391" s="7">
        <v>819</v>
      </c>
      <c r="H391" s="7">
        <v>9354.3333333333339</v>
      </c>
      <c r="I391" s="7">
        <v>11475</v>
      </c>
      <c r="J391" s="6">
        <v>6117</v>
      </c>
      <c r="K391" s="7">
        <v>4063.6666666666665</v>
      </c>
      <c r="L391" s="7">
        <v>2674.3333333333335</v>
      </c>
      <c r="M391" s="6">
        <v>3174</v>
      </c>
      <c r="N391" s="7">
        <v>1702.3333333333335</v>
      </c>
      <c r="O391" s="7">
        <v>474</v>
      </c>
      <c r="P391" s="7">
        <v>220.66666666666666</v>
      </c>
      <c r="Q391" s="7">
        <v>20730</v>
      </c>
      <c r="R391" s="7">
        <v>28487.333333333332</v>
      </c>
      <c r="S391" s="7">
        <v>14931.333333333334</v>
      </c>
      <c r="T391" s="7">
        <v>8505</v>
      </c>
      <c r="U391" s="7">
        <v>6856.6666666666661</v>
      </c>
      <c r="V391" s="6">
        <v>2005.9999999999998</v>
      </c>
      <c r="W391" s="7">
        <v>5075.333333333333</v>
      </c>
      <c r="X391" s="7">
        <v>3959</v>
      </c>
      <c r="Y391" s="7">
        <v>19291.666666666668</v>
      </c>
    </row>
    <row r="392" spans="1:25" ht="15.75" x14ac:dyDescent="0.25">
      <c r="A392" s="5">
        <v>43253.458356481482</v>
      </c>
      <c r="B392" s="7">
        <v>28569.333333333332</v>
      </c>
      <c r="C392" s="7">
        <v>7662.333333333333</v>
      </c>
      <c r="D392" s="7">
        <v>5120.333333333333</v>
      </c>
      <c r="E392" s="7">
        <v>2568.6666666666665</v>
      </c>
      <c r="F392" s="7">
        <v>2002.6666666666667</v>
      </c>
      <c r="G392" s="7">
        <v>815</v>
      </c>
      <c r="H392" s="7">
        <v>9378.6666666666661</v>
      </c>
      <c r="I392" s="7">
        <v>11443</v>
      </c>
      <c r="J392" s="6">
        <v>6233</v>
      </c>
      <c r="K392" s="7">
        <v>4058.3333333333335</v>
      </c>
      <c r="L392" s="7">
        <v>2673.6666666666665</v>
      </c>
      <c r="M392" s="6">
        <v>3163</v>
      </c>
      <c r="N392" s="7">
        <v>1687.6666666666667</v>
      </c>
      <c r="O392" s="7">
        <v>473</v>
      </c>
      <c r="P392" s="7">
        <v>213.33333333333331</v>
      </c>
      <c r="Q392" s="7">
        <v>20711</v>
      </c>
      <c r="R392" s="7">
        <v>28490.666666666664</v>
      </c>
      <c r="S392" s="7">
        <v>14934.666666666666</v>
      </c>
      <c r="T392" s="7">
        <v>8503</v>
      </c>
      <c r="U392" s="7">
        <v>6851.333333333333</v>
      </c>
      <c r="V392" s="6">
        <v>2005.9999999999998</v>
      </c>
      <c r="W392" s="7">
        <v>5069.666666666667</v>
      </c>
      <c r="X392" s="7">
        <v>3954</v>
      </c>
      <c r="Y392" s="7">
        <v>19300.333333333332</v>
      </c>
    </row>
    <row r="393" spans="1:25" ht="15.75" x14ac:dyDescent="0.25">
      <c r="A393" s="5">
        <v>43253.541689872683</v>
      </c>
      <c r="B393" s="6">
        <v>28570.999999999996</v>
      </c>
      <c r="C393" s="6">
        <v>7656</v>
      </c>
      <c r="D393" s="6">
        <v>5119</v>
      </c>
      <c r="E393" s="6">
        <v>2571</v>
      </c>
      <c r="F393" s="6">
        <v>2002</v>
      </c>
      <c r="G393" s="6">
        <v>811</v>
      </c>
      <c r="H393" s="6">
        <v>9403</v>
      </c>
      <c r="I393" s="6">
        <v>11411</v>
      </c>
      <c r="J393" s="6">
        <v>6236</v>
      </c>
      <c r="K393" s="6">
        <v>4053</v>
      </c>
      <c r="L393" s="6">
        <v>2673</v>
      </c>
      <c r="M393" s="6">
        <v>3377.0000000000005</v>
      </c>
      <c r="N393" s="6">
        <v>1673</v>
      </c>
      <c r="O393" s="6">
        <v>472</v>
      </c>
      <c r="P393" s="6">
        <v>206</v>
      </c>
      <c r="Q393" s="6">
        <v>20692</v>
      </c>
      <c r="R393" s="6">
        <v>28494</v>
      </c>
      <c r="S393" s="6">
        <v>14938</v>
      </c>
      <c r="T393" s="6">
        <v>8501</v>
      </c>
      <c r="U393" s="6">
        <v>6845.9999999999991</v>
      </c>
      <c r="V393" s="6">
        <v>2005.9999999999998</v>
      </c>
      <c r="W393" s="6">
        <v>5064</v>
      </c>
      <c r="X393" s="6">
        <v>3949</v>
      </c>
      <c r="Y393" s="6">
        <v>19309</v>
      </c>
    </row>
    <row r="394" spans="1:25" ht="15.75" x14ac:dyDescent="0.25">
      <c r="A394" s="5">
        <v>43253.625023263892</v>
      </c>
      <c r="B394" s="7">
        <v>28575.666666666664</v>
      </c>
      <c r="C394" s="7">
        <v>7646.666666666667</v>
      </c>
      <c r="D394" s="7">
        <v>5120.333333333333</v>
      </c>
      <c r="E394" s="7">
        <v>2575</v>
      </c>
      <c r="F394" s="7">
        <v>2002.3333333333333</v>
      </c>
      <c r="G394" s="7">
        <v>812.66666666666663</v>
      </c>
      <c r="H394" s="7">
        <v>9420.3333333333339</v>
      </c>
      <c r="I394" s="7">
        <v>11487.333333333334</v>
      </c>
      <c r="J394" s="6">
        <v>6199</v>
      </c>
      <c r="K394" s="7">
        <v>4058.666666666667</v>
      </c>
      <c r="L394" s="7">
        <v>2668.6666666666665</v>
      </c>
      <c r="M394" s="6">
        <v>3401</v>
      </c>
      <c r="N394" s="7">
        <v>1654.3333333333335</v>
      </c>
      <c r="O394" s="7">
        <v>471.66666666666669</v>
      </c>
      <c r="P394" s="7">
        <v>204</v>
      </c>
      <c r="Q394" s="7">
        <v>20711.333333333332</v>
      </c>
      <c r="R394" s="7">
        <v>28496</v>
      </c>
      <c r="S394" s="7">
        <v>14933.333333333334</v>
      </c>
      <c r="T394" s="7">
        <v>8494</v>
      </c>
      <c r="U394" s="7">
        <v>6848.6666666666661</v>
      </c>
      <c r="V394" s="6">
        <v>2005.9999999999998</v>
      </c>
      <c r="W394" s="7">
        <v>5074</v>
      </c>
      <c r="X394" s="7">
        <v>3955.6666666666665</v>
      </c>
      <c r="Y394" s="7">
        <v>19309.666666666668</v>
      </c>
    </row>
    <row r="395" spans="1:25" ht="15.75" x14ac:dyDescent="0.25">
      <c r="A395" s="5">
        <v>43253.708356655094</v>
      </c>
      <c r="B395" s="7">
        <v>28580.333333333336</v>
      </c>
      <c r="C395" s="7">
        <v>7637.333333333333</v>
      </c>
      <c r="D395" s="7">
        <v>5121.666666666667</v>
      </c>
      <c r="E395" s="7">
        <v>2579</v>
      </c>
      <c r="F395" s="7">
        <v>2002.6666666666667</v>
      </c>
      <c r="G395" s="7">
        <v>814.33333333333337</v>
      </c>
      <c r="H395" s="7">
        <v>9437.6666666666661</v>
      </c>
      <c r="I395" s="7">
        <v>11563.666666666666</v>
      </c>
      <c r="J395" s="6">
        <v>6170</v>
      </c>
      <c r="K395" s="7">
        <v>4064.3333333333335</v>
      </c>
      <c r="L395" s="7">
        <v>2664.3333333333335</v>
      </c>
      <c r="M395" s="6">
        <v>3406</v>
      </c>
      <c r="N395" s="7">
        <v>1635.6666666666667</v>
      </c>
      <c r="O395" s="7">
        <v>471.33333333333331</v>
      </c>
      <c r="P395" s="7">
        <v>202</v>
      </c>
      <c r="Q395" s="7">
        <v>20730.666666666668</v>
      </c>
      <c r="R395" s="7">
        <v>28498</v>
      </c>
      <c r="S395" s="7">
        <v>14928.666666666666</v>
      </c>
      <c r="T395" s="7">
        <v>8487</v>
      </c>
      <c r="U395" s="7">
        <v>6851.3333333333339</v>
      </c>
      <c r="V395" s="6">
        <v>2005</v>
      </c>
      <c r="W395" s="7">
        <v>5084</v>
      </c>
      <c r="X395" s="7">
        <v>3962.3333333333335</v>
      </c>
      <c r="Y395" s="7">
        <v>19310.333333333332</v>
      </c>
    </row>
    <row r="396" spans="1:25" ht="15.75" x14ac:dyDescent="0.25">
      <c r="A396" s="5">
        <v>43253.791690046295</v>
      </c>
      <c r="B396" s="6">
        <v>28585.000000000004</v>
      </c>
      <c r="C396" s="6">
        <v>7628</v>
      </c>
      <c r="D396" s="6">
        <v>5123</v>
      </c>
      <c r="E396" s="6">
        <v>2583</v>
      </c>
      <c r="F396" s="6">
        <v>2003</v>
      </c>
      <c r="G396" s="6">
        <v>816</v>
      </c>
      <c r="H396" s="6">
        <v>9455</v>
      </c>
      <c r="I396" s="6">
        <v>11640</v>
      </c>
      <c r="J396" s="6">
        <v>6162</v>
      </c>
      <c r="K396" s="6">
        <v>4070.0000000000005</v>
      </c>
      <c r="L396" s="6">
        <v>2660</v>
      </c>
      <c r="M396" s="6">
        <v>3410</v>
      </c>
      <c r="N396" s="6">
        <v>1617.0000000000002</v>
      </c>
      <c r="O396" s="6">
        <v>471</v>
      </c>
      <c r="P396" s="6">
        <v>200</v>
      </c>
      <c r="Q396" s="6">
        <v>20750</v>
      </c>
      <c r="R396" s="6">
        <v>28500</v>
      </c>
      <c r="S396" s="6">
        <v>14924</v>
      </c>
      <c r="T396" s="6">
        <v>8480</v>
      </c>
      <c r="U396" s="6">
        <v>6854.0000000000009</v>
      </c>
      <c r="V396" s="6">
        <v>2004</v>
      </c>
      <c r="W396" s="6">
        <v>5094</v>
      </c>
      <c r="X396" s="6">
        <v>3969</v>
      </c>
      <c r="Y396" s="6">
        <v>19311</v>
      </c>
    </row>
    <row r="397" spans="1:25" ht="15.75" x14ac:dyDescent="0.25">
      <c r="A397" s="5">
        <v>43253.875023437497</v>
      </c>
      <c r="B397" s="7">
        <v>28589.000000000004</v>
      </c>
      <c r="C397" s="7">
        <v>7647.666666666667</v>
      </c>
      <c r="D397" s="7">
        <v>5117.333333333333</v>
      </c>
      <c r="E397" s="7">
        <v>2589.3333333333335</v>
      </c>
      <c r="F397" s="7">
        <v>2004.3333333333333</v>
      </c>
      <c r="G397" s="7">
        <v>806.33333333333337</v>
      </c>
      <c r="H397" s="7">
        <v>9455.3333333333339</v>
      </c>
      <c r="I397" s="7">
        <v>11648</v>
      </c>
      <c r="J397" s="7">
        <v>6191</v>
      </c>
      <c r="K397" s="7">
        <v>4070.3333333333335</v>
      </c>
      <c r="L397" s="7">
        <v>2660.6666666666665</v>
      </c>
      <c r="M397" s="7">
        <v>3410.6666666666665</v>
      </c>
      <c r="N397" s="7">
        <v>1651.0000000000002</v>
      </c>
      <c r="O397" s="7">
        <v>471</v>
      </c>
      <c r="P397" s="7">
        <v>214</v>
      </c>
      <c r="Q397" s="7">
        <v>20750</v>
      </c>
      <c r="R397" s="7">
        <v>28505</v>
      </c>
      <c r="S397" s="7">
        <v>14929</v>
      </c>
      <c r="T397" s="7">
        <v>8484.8333333333339</v>
      </c>
      <c r="U397" s="7">
        <v>6861.0000000000009</v>
      </c>
      <c r="V397" s="7">
        <v>1973.3333333333333</v>
      </c>
      <c r="W397" s="7">
        <v>5090.333333333333</v>
      </c>
      <c r="X397" s="7">
        <v>3971</v>
      </c>
      <c r="Y397" s="7">
        <v>19312</v>
      </c>
    </row>
    <row r="398" spans="1:25" ht="15.75" x14ac:dyDescent="0.25">
      <c r="A398" s="5">
        <v>43253.958356828705</v>
      </c>
      <c r="B398" s="7">
        <v>28593.000000000004</v>
      </c>
      <c r="C398" s="7">
        <v>7667.333333333333</v>
      </c>
      <c r="D398" s="7">
        <v>5111.666666666667</v>
      </c>
      <c r="E398" s="7">
        <v>2595.6666666666665</v>
      </c>
      <c r="F398" s="7">
        <v>2005.6666666666667</v>
      </c>
      <c r="G398" s="7">
        <v>796.66666666666663</v>
      </c>
      <c r="H398" s="7">
        <v>9455.6666666666661</v>
      </c>
      <c r="I398" s="7">
        <v>11656</v>
      </c>
      <c r="J398" s="7">
        <v>6220</v>
      </c>
      <c r="K398" s="7">
        <v>4070.666666666667</v>
      </c>
      <c r="L398" s="7">
        <v>2661.3333333333335</v>
      </c>
      <c r="M398" s="7">
        <v>3411.333333333333</v>
      </c>
      <c r="N398" s="7">
        <v>1685.0000000000002</v>
      </c>
      <c r="O398" s="7">
        <v>471</v>
      </c>
      <c r="P398" s="7">
        <v>228</v>
      </c>
      <c r="Q398" s="7">
        <v>20750</v>
      </c>
      <c r="R398" s="7">
        <v>28509.999999999996</v>
      </c>
      <c r="S398" s="7">
        <v>14933.999999999998</v>
      </c>
      <c r="T398" s="7">
        <v>8489.6666666666661</v>
      </c>
      <c r="U398" s="7">
        <v>6868</v>
      </c>
      <c r="V398" s="7">
        <v>1942.6666666666667</v>
      </c>
      <c r="W398" s="7">
        <v>5086.666666666667</v>
      </c>
      <c r="X398" s="7">
        <v>3973</v>
      </c>
      <c r="Y398" s="7">
        <v>19313</v>
      </c>
    </row>
    <row r="399" spans="1:25" ht="15.75" x14ac:dyDescent="0.25">
      <c r="A399" s="5">
        <v>43254.041690219907</v>
      </c>
      <c r="B399" s="6">
        <v>28597.000000000004</v>
      </c>
      <c r="C399" s="6">
        <v>7687</v>
      </c>
      <c r="D399" s="6">
        <v>5106</v>
      </c>
      <c r="E399" s="6">
        <v>2602</v>
      </c>
      <c r="F399" s="6">
        <v>2007</v>
      </c>
      <c r="G399" s="6">
        <v>787</v>
      </c>
      <c r="H399" s="6">
        <v>9456</v>
      </c>
      <c r="I399" s="6">
        <v>11664</v>
      </c>
      <c r="J399" s="6">
        <v>6249</v>
      </c>
      <c r="K399" s="6">
        <v>4071</v>
      </c>
      <c r="L399" s="6">
        <v>2662</v>
      </c>
      <c r="M399" s="6">
        <v>3411.9999999999995</v>
      </c>
      <c r="N399" s="6">
        <v>1719.0000000000002</v>
      </c>
      <c r="O399" s="6">
        <v>471</v>
      </c>
      <c r="P399" s="6">
        <v>242</v>
      </c>
      <c r="Q399" s="6">
        <v>20750</v>
      </c>
      <c r="R399" s="6">
        <v>28514.999999999996</v>
      </c>
      <c r="S399" s="6">
        <v>14938.999999999998</v>
      </c>
      <c r="T399" s="7">
        <v>8494.5</v>
      </c>
      <c r="U399" s="6">
        <v>6875</v>
      </c>
      <c r="V399" s="6">
        <v>1912</v>
      </c>
      <c r="W399" s="6">
        <v>5083</v>
      </c>
      <c r="X399" s="6">
        <v>3975</v>
      </c>
      <c r="Y399" s="6">
        <v>19314</v>
      </c>
    </row>
    <row r="400" spans="1:25" ht="15.75" x14ac:dyDescent="0.25">
      <c r="A400" s="5">
        <v>43254.125023611108</v>
      </c>
      <c r="B400" s="7">
        <v>28614.333333333336</v>
      </c>
      <c r="C400" s="7">
        <v>7695.666666666667</v>
      </c>
      <c r="D400" s="7">
        <v>5104.666666666667</v>
      </c>
      <c r="E400" s="7">
        <v>2602.6666666666665</v>
      </c>
      <c r="F400" s="7">
        <v>2018</v>
      </c>
      <c r="G400" s="7">
        <v>786.33333333333337</v>
      </c>
      <c r="H400" s="7">
        <v>9444</v>
      </c>
      <c r="I400" s="6">
        <v>11668</v>
      </c>
      <c r="J400" s="6">
        <v>6240</v>
      </c>
      <c r="K400" s="6">
        <v>4086</v>
      </c>
      <c r="L400" s="7">
        <v>2667</v>
      </c>
      <c r="M400" s="6">
        <v>3346</v>
      </c>
      <c r="N400" s="7">
        <v>1721.0000000000002</v>
      </c>
      <c r="O400" s="7">
        <v>471</v>
      </c>
      <c r="P400" s="7">
        <v>238</v>
      </c>
      <c r="Q400" s="7">
        <v>20747.333333333332</v>
      </c>
      <c r="R400" s="7">
        <v>28547.333333333332</v>
      </c>
      <c r="S400" s="7">
        <v>14937.333333333332</v>
      </c>
      <c r="T400" s="7">
        <v>8499.3333333333339</v>
      </c>
      <c r="U400" s="7">
        <v>6871</v>
      </c>
      <c r="V400" s="6">
        <v>1784</v>
      </c>
      <c r="W400" s="7">
        <v>5082.333333333333</v>
      </c>
      <c r="X400" s="7">
        <v>3973.3333333333335</v>
      </c>
      <c r="Y400" s="7">
        <v>19324.666666666668</v>
      </c>
    </row>
    <row r="401" spans="1:25" ht="15.75" x14ac:dyDescent="0.25">
      <c r="A401" s="5">
        <v>43254.208357002317</v>
      </c>
      <c r="B401" s="7">
        <v>28631.666666666668</v>
      </c>
      <c r="C401" s="7">
        <v>7704.333333333333</v>
      </c>
      <c r="D401" s="7">
        <v>5103.333333333333</v>
      </c>
      <c r="E401" s="7">
        <v>2603.3333333333335</v>
      </c>
      <c r="F401" s="7">
        <v>2028.9999999999998</v>
      </c>
      <c r="G401" s="7">
        <v>785.66666666666663</v>
      </c>
      <c r="H401" s="7">
        <v>9432</v>
      </c>
      <c r="I401" s="6">
        <v>11673</v>
      </c>
      <c r="J401" s="6">
        <v>6208</v>
      </c>
      <c r="K401" s="6">
        <v>4111</v>
      </c>
      <c r="L401" s="7">
        <v>2672</v>
      </c>
      <c r="M401" s="6">
        <v>3286.9999999999995</v>
      </c>
      <c r="N401" s="7">
        <v>1723</v>
      </c>
      <c r="O401" s="7">
        <v>471</v>
      </c>
      <c r="P401" s="7">
        <v>233.99999999999997</v>
      </c>
      <c r="Q401" s="7">
        <v>20744.666666666668</v>
      </c>
      <c r="R401" s="7">
        <v>28579.666666666664</v>
      </c>
      <c r="S401" s="7">
        <v>14935.666666666666</v>
      </c>
      <c r="T401" s="7">
        <v>8504.1666666666661</v>
      </c>
      <c r="U401" s="7">
        <v>6867</v>
      </c>
      <c r="V401" s="6">
        <v>1784</v>
      </c>
      <c r="W401" s="7">
        <v>5081.666666666667</v>
      </c>
      <c r="X401" s="7">
        <v>3971.666666666667</v>
      </c>
      <c r="Y401" s="7">
        <v>19335.333333333332</v>
      </c>
    </row>
    <row r="402" spans="1:25" ht="15.75" x14ac:dyDescent="0.25">
      <c r="A402" s="5">
        <v>43254.291690393518</v>
      </c>
      <c r="B402" s="6">
        <v>28649</v>
      </c>
      <c r="C402" s="6">
        <v>7713</v>
      </c>
      <c r="D402" s="6">
        <v>5102</v>
      </c>
      <c r="E402" s="6">
        <v>2604</v>
      </c>
      <c r="F402" s="6">
        <v>2039.9999999999998</v>
      </c>
      <c r="G402" s="6">
        <v>785</v>
      </c>
      <c r="H402" s="6">
        <v>9420</v>
      </c>
      <c r="I402" s="6">
        <v>11676</v>
      </c>
      <c r="J402" s="6">
        <v>6173</v>
      </c>
      <c r="K402" s="6">
        <v>4143</v>
      </c>
      <c r="L402" s="6">
        <v>2677</v>
      </c>
      <c r="M402" s="6">
        <v>3247.9999999999995</v>
      </c>
      <c r="N402" s="6">
        <v>1725</v>
      </c>
      <c r="O402" s="6">
        <v>471</v>
      </c>
      <c r="P402" s="6">
        <v>229.99999999999997</v>
      </c>
      <c r="Q402" s="6">
        <v>20742</v>
      </c>
      <c r="R402" s="6">
        <v>28612</v>
      </c>
      <c r="S402" s="6">
        <v>14934</v>
      </c>
      <c r="T402" s="6">
        <v>8509</v>
      </c>
      <c r="U402" s="6">
        <v>6863</v>
      </c>
      <c r="V402" s="6">
        <v>1841</v>
      </c>
      <c r="W402" s="6">
        <v>5081</v>
      </c>
      <c r="X402" s="6">
        <v>3970.0000000000005</v>
      </c>
      <c r="Y402" s="6">
        <v>19346</v>
      </c>
    </row>
    <row r="403" spans="1:25" ht="15.75" x14ac:dyDescent="0.25">
      <c r="A403" s="5">
        <v>43254.37502378472</v>
      </c>
      <c r="B403" s="7">
        <v>28657.333333333332</v>
      </c>
      <c r="C403" s="7">
        <v>7710.333333333333</v>
      </c>
      <c r="D403" s="7">
        <v>5115.333333333333</v>
      </c>
      <c r="E403" s="7">
        <v>2604.3333333333335</v>
      </c>
      <c r="F403" s="7">
        <v>2033.6666666666665</v>
      </c>
      <c r="G403" s="7">
        <v>785</v>
      </c>
      <c r="H403" s="7">
        <v>9446.6666666666661</v>
      </c>
      <c r="I403" s="6">
        <v>11709</v>
      </c>
      <c r="J403" s="6">
        <v>6228</v>
      </c>
      <c r="K403" s="6">
        <v>4141</v>
      </c>
      <c r="L403" s="7">
        <v>2690.6666666666665</v>
      </c>
      <c r="M403" s="6">
        <v>3165</v>
      </c>
      <c r="N403" s="7">
        <v>1710.6666666666667</v>
      </c>
      <c r="O403" s="7">
        <v>471</v>
      </c>
      <c r="P403" s="7">
        <v>223.33333333333331</v>
      </c>
      <c r="Q403" s="7">
        <v>20746.666666666668</v>
      </c>
      <c r="R403" s="7">
        <v>28621.333333333332</v>
      </c>
      <c r="S403" s="7">
        <v>14937</v>
      </c>
      <c r="T403" s="7">
        <v>8505.3333333333339</v>
      </c>
      <c r="U403" s="7">
        <v>6834</v>
      </c>
      <c r="V403" s="6">
        <v>1939</v>
      </c>
      <c r="W403" s="7">
        <v>5075.666666666667</v>
      </c>
      <c r="X403" s="7">
        <v>3973.0000000000005</v>
      </c>
      <c r="Y403" s="7">
        <v>19355.333333333332</v>
      </c>
    </row>
    <row r="404" spans="1:25" ht="15.75" x14ac:dyDescent="0.25">
      <c r="A404" s="5">
        <v>43254.458357175929</v>
      </c>
      <c r="B404" s="7">
        <v>28665.666666666668</v>
      </c>
      <c r="C404" s="7">
        <v>7707.666666666667</v>
      </c>
      <c r="D404" s="7">
        <v>5128.666666666667</v>
      </c>
      <c r="E404" s="7">
        <v>2604.6666666666665</v>
      </c>
      <c r="F404" s="7">
        <v>2027.3333333333333</v>
      </c>
      <c r="G404" s="7">
        <v>785</v>
      </c>
      <c r="H404" s="7">
        <v>9473.3333333333339</v>
      </c>
      <c r="I404" s="6">
        <v>11738</v>
      </c>
      <c r="J404" s="6">
        <v>6225</v>
      </c>
      <c r="K404" s="6">
        <v>4116</v>
      </c>
      <c r="L404" s="7">
        <v>2704.3333333333335</v>
      </c>
      <c r="M404" s="6">
        <v>3157</v>
      </c>
      <c r="N404" s="7">
        <v>1696.3333333333333</v>
      </c>
      <c r="O404" s="7">
        <v>471</v>
      </c>
      <c r="P404" s="7">
        <v>216.66666666666666</v>
      </c>
      <c r="Q404" s="7">
        <v>20751.333333333332</v>
      </c>
      <c r="R404" s="7">
        <v>28630.666666666664</v>
      </c>
      <c r="S404" s="7">
        <v>14940</v>
      </c>
      <c r="T404" s="7">
        <v>8501.6666666666661</v>
      </c>
      <c r="U404" s="7">
        <v>6805.0000000000009</v>
      </c>
      <c r="V404" s="6">
        <v>2004</v>
      </c>
      <c r="W404" s="7">
        <v>5070.333333333333</v>
      </c>
      <c r="X404" s="7">
        <v>3976</v>
      </c>
      <c r="Y404" s="7">
        <v>19364.666666666668</v>
      </c>
    </row>
    <row r="405" spans="1:25" ht="15.75" x14ac:dyDescent="0.25">
      <c r="A405" s="5">
        <v>43254.54169056713</v>
      </c>
      <c r="B405" s="6">
        <v>28674</v>
      </c>
      <c r="C405" s="6">
        <v>7705</v>
      </c>
      <c r="D405" s="6">
        <v>5142</v>
      </c>
      <c r="E405" s="6">
        <v>2605</v>
      </c>
      <c r="F405" s="6">
        <v>2021</v>
      </c>
      <c r="G405" s="6">
        <v>785</v>
      </c>
      <c r="H405" s="6">
        <v>9500</v>
      </c>
      <c r="I405" s="6">
        <v>11757</v>
      </c>
      <c r="J405" s="6">
        <v>6221</v>
      </c>
      <c r="K405" s="6">
        <v>4102</v>
      </c>
      <c r="L405" s="6">
        <v>2718</v>
      </c>
      <c r="M405" s="6">
        <v>3211</v>
      </c>
      <c r="N405" s="6">
        <v>1682</v>
      </c>
      <c r="O405" s="6">
        <v>471</v>
      </c>
      <c r="P405" s="6">
        <v>210</v>
      </c>
      <c r="Q405" s="6">
        <v>20756</v>
      </c>
      <c r="R405" s="6">
        <v>28639.999999999996</v>
      </c>
      <c r="S405" s="6">
        <v>14943</v>
      </c>
      <c r="T405" s="6">
        <v>8498</v>
      </c>
      <c r="U405" s="6">
        <v>6776.0000000000009</v>
      </c>
      <c r="V405" s="6">
        <v>1938</v>
      </c>
      <c r="W405" s="6">
        <v>5065</v>
      </c>
      <c r="X405" s="6">
        <v>3979</v>
      </c>
      <c r="Y405" s="6">
        <v>19374</v>
      </c>
    </row>
    <row r="406" spans="1:25" ht="15.75" x14ac:dyDescent="0.25">
      <c r="A406" s="5">
        <v>43254.625023958331</v>
      </c>
      <c r="B406" s="7">
        <v>28686.666666666668</v>
      </c>
      <c r="C406" s="7">
        <v>7707</v>
      </c>
      <c r="D406" s="7">
        <v>5144</v>
      </c>
      <c r="E406" s="7">
        <v>2600.3333333333335</v>
      </c>
      <c r="F406" s="7">
        <v>2019</v>
      </c>
      <c r="G406" s="7">
        <v>783.66666666666663</v>
      </c>
      <c r="H406" s="7">
        <v>9521.6666666666661</v>
      </c>
      <c r="I406" s="6">
        <v>11769</v>
      </c>
      <c r="J406" s="6">
        <v>6249</v>
      </c>
      <c r="K406" s="6">
        <v>4100</v>
      </c>
      <c r="L406" s="7">
        <v>2715.3333333333335</v>
      </c>
      <c r="M406" s="6">
        <v>3227.0000000000005</v>
      </c>
      <c r="N406" s="7">
        <v>1660</v>
      </c>
      <c r="O406" s="7">
        <v>471.66666666666669</v>
      </c>
      <c r="P406" s="7">
        <v>206</v>
      </c>
      <c r="Q406" s="7">
        <v>20752</v>
      </c>
      <c r="R406" s="7">
        <v>28651.333333333332</v>
      </c>
      <c r="S406" s="7">
        <v>14940.666666666668</v>
      </c>
      <c r="T406" s="7">
        <v>8492</v>
      </c>
      <c r="U406" s="7">
        <v>6783.0000000000009</v>
      </c>
      <c r="V406" s="6">
        <v>1932</v>
      </c>
      <c r="W406" s="7">
        <v>5061.666666666667</v>
      </c>
      <c r="X406" s="7">
        <v>3973.666666666667</v>
      </c>
      <c r="Y406" s="7">
        <v>19385.333333333332</v>
      </c>
    </row>
    <row r="407" spans="1:25" ht="15.75" x14ac:dyDescent="0.25">
      <c r="A407" s="5">
        <v>43254.70835734954</v>
      </c>
      <c r="B407" s="7">
        <v>28699.333333333332</v>
      </c>
      <c r="C407" s="7">
        <v>7709</v>
      </c>
      <c r="D407" s="7">
        <v>5146</v>
      </c>
      <c r="E407" s="7">
        <v>2595.6666666666665</v>
      </c>
      <c r="F407" s="7">
        <v>2016.9999999999998</v>
      </c>
      <c r="G407" s="7">
        <v>782.33333333333337</v>
      </c>
      <c r="H407" s="7">
        <v>9543.3333333333339</v>
      </c>
      <c r="I407" s="6">
        <v>11780</v>
      </c>
      <c r="J407" s="6">
        <v>6206</v>
      </c>
      <c r="K407" s="6">
        <v>4102</v>
      </c>
      <c r="L407" s="7">
        <v>2712.6666666666665</v>
      </c>
      <c r="M407" s="6">
        <v>3227.0000000000005</v>
      </c>
      <c r="N407" s="7">
        <v>1638</v>
      </c>
      <c r="O407" s="7">
        <v>472.33333333333337</v>
      </c>
      <c r="P407" s="7">
        <v>202</v>
      </c>
      <c r="Q407" s="7">
        <v>20748</v>
      </c>
      <c r="R407" s="7">
        <v>28662.666666666664</v>
      </c>
      <c r="S407" s="7">
        <v>14938.333333333334</v>
      </c>
      <c r="T407" s="7">
        <v>8486</v>
      </c>
      <c r="U407" s="7">
        <v>6790</v>
      </c>
      <c r="V407" s="6">
        <v>1930.9999999999998</v>
      </c>
      <c r="W407" s="7">
        <v>5058.333333333333</v>
      </c>
      <c r="X407" s="7">
        <v>3968.3333333333335</v>
      </c>
      <c r="Y407" s="7">
        <v>19396.666666666668</v>
      </c>
    </row>
    <row r="408" spans="1:25" ht="15.75" x14ac:dyDescent="0.25">
      <c r="A408" s="5">
        <v>43254.791690740742</v>
      </c>
      <c r="B408" s="6">
        <v>28712</v>
      </c>
      <c r="C408" s="6">
        <v>7711</v>
      </c>
      <c r="D408" s="6">
        <v>5148</v>
      </c>
      <c r="E408" s="6">
        <v>2591</v>
      </c>
      <c r="F408" s="6">
        <v>2014.9999999999998</v>
      </c>
      <c r="G408" s="6">
        <v>781</v>
      </c>
      <c r="H408" s="6">
        <v>9565</v>
      </c>
      <c r="I408" s="6">
        <v>11792</v>
      </c>
      <c r="J408" s="6">
        <v>6220</v>
      </c>
      <c r="K408" s="6">
        <v>4104</v>
      </c>
      <c r="L408" s="6">
        <v>2710</v>
      </c>
      <c r="M408" s="6">
        <v>3263.0000000000005</v>
      </c>
      <c r="N408" s="6">
        <v>1616</v>
      </c>
      <c r="O408" s="6">
        <v>473.00000000000006</v>
      </c>
      <c r="P408" s="6">
        <v>198</v>
      </c>
      <c r="Q408" s="6">
        <v>20744</v>
      </c>
      <c r="R408" s="6">
        <v>28674</v>
      </c>
      <c r="S408" s="6">
        <v>14936.000000000002</v>
      </c>
      <c r="T408" s="6">
        <v>8480</v>
      </c>
      <c r="U408" s="6">
        <v>6797</v>
      </c>
      <c r="V408" s="6">
        <v>1934</v>
      </c>
      <c r="W408" s="6">
        <v>5055</v>
      </c>
      <c r="X408" s="6">
        <v>3963.0000000000005</v>
      </c>
      <c r="Y408" s="6">
        <v>19408</v>
      </c>
    </row>
    <row r="409" spans="1:25" ht="15.75" x14ac:dyDescent="0.25">
      <c r="A409" s="5">
        <v>43254.875024131943</v>
      </c>
      <c r="B409" s="7">
        <v>28733</v>
      </c>
      <c r="C409" s="7">
        <v>7707.333333333333</v>
      </c>
      <c r="D409" s="7">
        <v>5148.666666666667</v>
      </c>
      <c r="E409" s="7">
        <v>2589.6666666666665</v>
      </c>
      <c r="F409" s="7">
        <v>2013.6666666666665</v>
      </c>
      <c r="G409" s="7">
        <v>778.66666666666663</v>
      </c>
      <c r="H409" s="7">
        <v>9529.6666666666661</v>
      </c>
      <c r="I409" s="7">
        <v>11788</v>
      </c>
      <c r="J409" s="7">
        <v>6240</v>
      </c>
      <c r="K409" s="7">
        <v>4107</v>
      </c>
      <c r="L409" s="7">
        <v>2708.6666666666665</v>
      </c>
      <c r="M409" s="7">
        <v>3264.666666666667</v>
      </c>
      <c r="N409" s="7">
        <v>1616.6666666666667</v>
      </c>
      <c r="O409" s="7">
        <v>474.00000000000006</v>
      </c>
      <c r="P409" s="7">
        <v>214</v>
      </c>
      <c r="Q409" s="7">
        <v>20747.333333333332</v>
      </c>
      <c r="R409" s="7">
        <v>28684.666666666668</v>
      </c>
      <c r="S409" s="7">
        <v>14934.333333333334</v>
      </c>
      <c r="T409" s="7">
        <v>8479.6666666666661</v>
      </c>
      <c r="U409" s="7">
        <v>6800.333333333333</v>
      </c>
      <c r="V409" s="7">
        <v>1886.3333333333333</v>
      </c>
      <c r="W409" s="7">
        <v>5061.333333333333</v>
      </c>
      <c r="X409" s="7">
        <v>3969.0000000000005</v>
      </c>
      <c r="Y409" s="7">
        <v>19411.666666666668</v>
      </c>
    </row>
    <row r="410" spans="1:25" ht="15.75" x14ac:dyDescent="0.25">
      <c r="A410" s="5">
        <v>43254.958357523145</v>
      </c>
      <c r="B410" s="7">
        <v>28754</v>
      </c>
      <c r="C410" s="7">
        <v>7703.666666666667</v>
      </c>
      <c r="D410" s="7">
        <v>5149.333333333333</v>
      </c>
      <c r="E410" s="7">
        <v>2588.3333333333335</v>
      </c>
      <c r="F410" s="7">
        <v>2012.3333333333333</v>
      </c>
      <c r="G410" s="7">
        <v>776.33333333333337</v>
      </c>
      <c r="H410" s="7">
        <v>9494.3333333333339</v>
      </c>
      <c r="I410" s="7">
        <v>11784</v>
      </c>
      <c r="J410" s="7">
        <v>6260</v>
      </c>
      <c r="K410" s="7">
        <v>4110</v>
      </c>
      <c r="L410" s="7">
        <v>2707.3333333333335</v>
      </c>
      <c r="M410" s="7">
        <v>3266.3333333333335</v>
      </c>
      <c r="N410" s="7">
        <v>1617.3333333333333</v>
      </c>
      <c r="O410" s="7">
        <v>475</v>
      </c>
      <c r="P410" s="7">
        <v>230</v>
      </c>
      <c r="Q410" s="7">
        <v>20750.666666666668</v>
      </c>
      <c r="R410" s="7">
        <v>28695.333333333332</v>
      </c>
      <c r="S410" s="7">
        <v>14932.666666666668</v>
      </c>
      <c r="T410" s="7">
        <v>8479.3333333333339</v>
      </c>
      <c r="U410" s="7">
        <v>6803.6666666666661</v>
      </c>
      <c r="V410" s="7">
        <v>1838.6666666666667</v>
      </c>
      <c r="W410" s="7">
        <v>5067.666666666667</v>
      </c>
      <c r="X410" s="7">
        <v>3975</v>
      </c>
      <c r="Y410" s="7">
        <v>19415.333333333332</v>
      </c>
    </row>
    <row r="411" spans="1:25" ht="15.75" x14ac:dyDescent="0.25">
      <c r="A411" s="5">
        <v>43255.041690914353</v>
      </c>
      <c r="B411" s="6">
        <v>28775</v>
      </c>
      <c r="C411" s="6">
        <v>7700</v>
      </c>
      <c r="D411" s="6">
        <v>5150</v>
      </c>
      <c r="E411" s="6">
        <v>2587</v>
      </c>
      <c r="F411" s="6">
        <v>2011</v>
      </c>
      <c r="G411" s="6">
        <v>774</v>
      </c>
      <c r="H411" s="6">
        <v>9459</v>
      </c>
      <c r="I411" s="6">
        <v>11780</v>
      </c>
      <c r="J411" s="6">
        <v>6280</v>
      </c>
      <c r="K411" s="6">
        <v>4113</v>
      </c>
      <c r="L411" s="6">
        <v>2706</v>
      </c>
      <c r="M411" s="6">
        <v>3268</v>
      </c>
      <c r="N411" s="6">
        <v>1618</v>
      </c>
      <c r="O411" s="6">
        <v>476</v>
      </c>
      <c r="P411" s="6">
        <v>246</v>
      </c>
      <c r="Q411" s="6">
        <v>20754</v>
      </c>
      <c r="R411" s="6">
        <v>28706</v>
      </c>
      <c r="S411" s="6">
        <v>14931</v>
      </c>
      <c r="T411" s="6">
        <v>8479</v>
      </c>
      <c r="U411" s="6">
        <v>6806.9999999999991</v>
      </c>
      <c r="V411" s="6">
        <v>1791</v>
      </c>
      <c r="W411" s="6">
        <v>5074</v>
      </c>
      <c r="X411" s="6">
        <v>3981</v>
      </c>
      <c r="Y411" s="6">
        <v>19419</v>
      </c>
    </row>
    <row r="412" spans="1:25" ht="15.75" x14ac:dyDescent="0.25">
      <c r="A412" s="5">
        <v>43255.125024305555</v>
      </c>
      <c r="B412" s="7">
        <v>28793.333333333332</v>
      </c>
      <c r="C412" s="7">
        <v>7706.333333333333</v>
      </c>
      <c r="D412" s="7">
        <v>5155.333333333333</v>
      </c>
      <c r="E412" s="6">
        <v>2594</v>
      </c>
      <c r="F412" s="7">
        <v>2009</v>
      </c>
      <c r="G412" s="7">
        <v>764.33333333333337</v>
      </c>
      <c r="H412" s="7">
        <v>9486.6666666666661</v>
      </c>
      <c r="I412" s="6">
        <v>11799</v>
      </c>
      <c r="J412" s="6">
        <v>9298</v>
      </c>
      <c r="K412" s="6">
        <v>4125</v>
      </c>
      <c r="L412" s="6">
        <v>2711</v>
      </c>
      <c r="M412" s="6">
        <v>3210</v>
      </c>
      <c r="N412" s="7">
        <v>1630.6666666666665</v>
      </c>
      <c r="O412" s="7">
        <v>474.66666666666669</v>
      </c>
      <c r="P412" s="7">
        <v>243.33333333333334</v>
      </c>
      <c r="Q412" s="7">
        <v>20752</v>
      </c>
      <c r="R412" s="7">
        <v>28734.666666666668</v>
      </c>
      <c r="S412" s="7">
        <v>14938</v>
      </c>
      <c r="T412" s="7">
        <v>8486.3333333333339</v>
      </c>
      <c r="U412" s="6">
        <v>6853</v>
      </c>
      <c r="V412" s="6">
        <v>1784</v>
      </c>
      <c r="W412" s="7">
        <v>5068.666666666667</v>
      </c>
      <c r="X412" s="7">
        <v>3977.6666666666665</v>
      </c>
      <c r="Y412" s="7">
        <v>19408</v>
      </c>
    </row>
    <row r="413" spans="1:25" ht="15.75" x14ac:dyDescent="0.25">
      <c r="A413" s="5">
        <v>43255.208357696756</v>
      </c>
      <c r="B413" s="7">
        <v>28811.666666666668</v>
      </c>
      <c r="C413" s="7">
        <v>7712.666666666667</v>
      </c>
      <c r="D413" s="7">
        <v>5160.666666666667</v>
      </c>
      <c r="E413" s="6">
        <v>2602</v>
      </c>
      <c r="F413" s="7">
        <v>2007</v>
      </c>
      <c r="G413" s="7">
        <v>754.66666666666663</v>
      </c>
      <c r="H413" s="7">
        <v>9514.3333333333339</v>
      </c>
      <c r="I413" s="6">
        <v>11815</v>
      </c>
      <c r="J413" s="6">
        <v>6269</v>
      </c>
      <c r="K413" s="6">
        <v>4145</v>
      </c>
      <c r="L413" s="6">
        <v>2720</v>
      </c>
      <c r="M413" s="6">
        <v>3173</v>
      </c>
      <c r="N413" s="7">
        <v>1643.3333333333333</v>
      </c>
      <c r="O413" s="7">
        <v>473.33333333333331</v>
      </c>
      <c r="P413" s="7">
        <v>240.66666666666666</v>
      </c>
      <c r="Q413" s="7">
        <v>20750</v>
      </c>
      <c r="R413" s="7">
        <v>28763.333333333332</v>
      </c>
      <c r="S413" s="7">
        <v>14945.000000000002</v>
      </c>
      <c r="T413" s="7">
        <v>8493.6666666666661</v>
      </c>
      <c r="U413" s="6">
        <v>6890.0000000000009</v>
      </c>
      <c r="V413" s="6">
        <v>1832</v>
      </c>
      <c r="W413" s="7">
        <v>5063.333333333333</v>
      </c>
      <c r="X413" s="7">
        <v>3974.3333333333335</v>
      </c>
      <c r="Y413" s="7">
        <v>19397</v>
      </c>
    </row>
    <row r="414" spans="1:25" ht="15.75" x14ac:dyDescent="0.25">
      <c r="A414" s="5">
        <v>43255.291691087965</v>
      </c>
      <c r="B414" s="6">
        <v>28830</v>
      </c>
      <c r="C414" s="6">
        <v>7719</v>
      </c>
      <c r="D414" s="6">
        <v>5166</v>
      </c>
      <c r="E414" s="6">
        <v>2610</v>
      </c>
      <c r="F414" s="6">
        <v>2005</v>
      </c>
      <c r="G414" s="6">
        <v>745</v>
      </c>
      <c r="H414" s="6">
        <v>9542</v>
      </c>
      <c r="I414" s="6">
        <v>11826</v>
      </c>
      <c r="J414" s="6">
        <v>6262</v>
      </c>
      <c r="K414" s="6">
        <v>4185</v>
      </c>
      <c r="L414" s="6">
        <v>2726</v>
      </c>
      <c r="M414" s="6">
        <v>3140</v>
      </c>
      <c r="N414" s="6">
        <v>1655.9999999999998</v>
      </c>
      <c r="O414" s="6">
        <v>472</v>
      </c>
      <c r="P414" s="6">
        <v>238</v>
      </c>
      <c r="Q414" s="6">
        <v>20748</v>
      </c>
      <c r="R414" s="6">
        <v>28792</v>
      </c>
      <c r="S414" s="6">
        <v>14952.000000000002</v>
      </c>
      <c r="T414" s="6">
        <v>8501</v>
      </c>
      <c r="U414" s="6">
        <v>6920.9999999999991</v>
      </c>
      <c r="V414" s="6">
        <v>1852</v>
      </c>
      <c r="W414" s="6">
        <v>5058</v>
      </c>
      <c r="X414" s="6">
        <v>3971</v>
      </c>
      <c r="Y414" s="6">
        <v>19386</v>
      </c>
    </row>
    <row r="415" spans="1:25" ht="15.75" x14ac:dyDescent="0.25">
      <c r="A415" s="5">
        <v>43255.375024479166</v>
      </c>
      <c r="B415" s="7">
        <v>28829</v>
      </c>
      <c r="C415" s="7">
        <v>7724.333333333333</v>
      </c>
      <c r="D415" s="7">
        <v>5167</v>
      </c>
      <c r="E415" s="6">
        <v>2618</v>
      </c>
      <c r="F415" s="7">
        <v>2006.3333333333333</v>
      </c>
      <c r="G415" s="7">
        <v>739.66666666666663</v>
      </c>
      <c r="H415" s="7">
        <v>9552.3333333333339</v>
      </c>
      <c r="I415" s="6">
        <v>11831</v>
      </c>
      <c r="J415" s="6">
        <v>6279</v>
      </c>
      <c r="K415" s="6">
        <v>4230</v>
      </c>
      <c r="L415" s="6">
        <v>2746</v>
      </c>
      <c r="M415" s="6">
        <v>3188</v>
      </c>
      <c r="N415" s="7">
        <v>1645.333333333333</v>
      </c>
      <c r="O415" s="7">
        <v>466.33333333333331</v>
      </c>
      <c r="P415" s="7">
        <v>229.33333333333334</v>
      </c>
      <c r="Q415" s="7">
        <v>20746.666666666668</v>
      </c>
      <c r="R415" s="7">
        <v>28792</v>
      </c>
      <c r="S415" s="7">
        <v>14949.333333333334</v>
      </c>
      <c r="T415" s="7">
        <v>8512.6666666666661</v>
      </c>
      <c r="U415" s="6">
        <v>6947</v>
      </c>
      <c r="V415" s="6">
        <v>1923.9999999999998</v>
      </c>
      <c r="W415" s="7">
        <v>5057.666666666667</v>
      </c>
      <c r="X415" s="7">
        <v>3967</v>
      </c>
      <c r="Y415" s="7">
        <v>19399.333333333332</v>
      </c>
    </row>
    <row r="416" spans="1:25" ht="15.75" x14ac:dyDescent="0.25">
      <c r="A416" s="5">
        <v>43255.458357870368</v>
      </c>
      <c r="B416" s="7">
        <v>28828</v>
      </c>
      <c r="C416" s="7">
        <v>7729.6666666666661</v>
      </c>
      <c r="D416" s="7">
        <v>5168</v>
      </c>
      <c r="E416" s="6">
        <v>2630</v>
      </c>
      <c r="F416" s="7">
        <v>2007.6666666666667</v>
      </c>
      <c r="G416" s="7">
        <v>734.33333333333337</v>
      </c>
      <c r="H416" s="7">
        <v>9562.6666666666661</v>
      </c>
      <c r="I416" s="6">
        <v>11790</v>
      </c>
      <c r="J416" s="6">
        <v>6285</v>
      </c>
      <c r="K416" s="6">
        <v>4249</v>
      </c>
      <c r="L416" s="6">
        <v>2767</v>
      </c>
      <c r="M416" s="6">
        <v>3345.0000000000005</v>
      </c>
      <c r="N416" s="7">
        <v>1634.6666666666665</v>
      </c>
      <c r="O416" s="7">
        <v>460.66666666666669</v>
      </c>
      <c r="P416" s="7">
        <v>220.66666666666666</v>
      </c>
      <c r="Q416" s="7">
        <v>20745.333333333332</v>
      </c>
      <c r="R416" s="7">
        <v>28792</v>
      </c>
      <c r="S416" s="7">
        <v>14946.666666666668</v>
      </c>
      <c r="T416" s="7">
        <v>8524.3333333333339</v>
      </c>
      <c r="U416" s="6">
        <v>6894</v>
      </c>
      <c r="V416" s="6">
        <v>1928</v>
      </c>
      <c r="W416" s="7">
        <v>5057.333333333333</v>
      </c>
      <c r="X416" s="7">
        <v>3963.0000000000005</v>
      </c>
      <c r="Y416" s="7">
        <v>19412.666666666668</v>
      </c>
    </row>
    <row r="417" spans="1:25" ht="15.75" x14ac:dyDescent="0.25">
      <c r="A417" s="5">
        <v>43255.541691261576</v>
      </c>
      <c r="B417" s="6">
        <v>28827</v>
      </c>
      <c r="C417" s="6">
        <v>7734.9999999999991</v>
      </c>
      <c r="D417" s="6">
        <v>5169</v>
      </c>
      <c r="E417" s="6">
        <v>2639</v>
      </c>
      <c r="F417" s="6">
        <v>2009</v>
      </c>
      <c r="G417" s="6">
        <v>729</v>
      </c>
      <c r="H417" s="6">
        <v>9573</v>
      </c>
      <c r="I417" s="6">
        <v>11761</v>
      </c>
      <c r="J417" s="6">
        <v>6259</v>
      </c>
      <c r="K417" s="6">
        <v>4268</v>
      </c>
      <c r="L417" s="6">
        <v>2797</v>
      </c>
      <c r="M417" s="6">
        <v>3445.0000000000005</v>
      </c>
      <c r="N417" s="6">
        <v>1623.9999999999998</v>
      </c>
      <c r="O417" s="6">
        <v>455</v>
      </c>
      <c r="P417" s="6">
        <v>212</v>
      </c>
      <c r="Q417" s="6">
        <v>20744</v>
      </c>
      <c r="R417" s="6">
        <v>28792</v>
      </c>
      <c r="S417" s="6">
        <v>14944</v>
      </c>
      <c r="T417" s="6">
        <v>8536</v>
      </c>
      <c r="U417" s="6">
        <v>6870</v>
      </c>
      <c r="V417" s="6">
        <v>1929</v>
      </c>
      <c r="W417" s="6">
        <v>5057</v>
      </c>
      <c r="X417" s="6">
        <v>3959.0000000000005</v>
      </c>
      <c r="Y417" s="6">
        <v>19426</v>
      </c>
    </row>
    <row r="418" spans="1:25" ht="15.75" x14ac:dyDescent="0.25">
      <c r="A418" s="5">
        <v>43255.625024652778</v>
      </c>
      <c r="B418" s="7">
        <v>28832.333333333332</v>
      </c>
      <c r="C418" s="7">
        <v>7733.6666666666661</v>
      </c>
      <c r="D418" s="7">
        <v>5176.666666666667</v>
      </c>
      <c r="E418" s="6">
        <v>2644</v>
      </c>
      <c r="F418" s="7">
        <v>2014.3333333333333</v>
      </c>
      <c r="G418" s="7">
        <v>729</v>
      </c>
      <c r="H418" s="7">
        <v>9564.6666666666661</v>
      </c>
      <c r="I418" s="6">
        <v>11771</v>
      </c>
      <c r="J418" s="6">
        <v>6262</v>
      </c>
      <c r="K418" s="6">
        <v>4261</v>
      </c>
      <c r="L418" s="6">
        <v>2830</v>
      </c>
      <c r="M418" s="6">
        <v>3454</v>
      </c>
      <c r="N418" s="7">
        <v>1661.9999999999998</v>
      </c>
      <c r="O418" s="7">
        <v>450</v>
      </c>
      <c r="P418" s="7">
        <v>205.33333333333334</v>
      </c>
      <c r="Q418" s="7">
        <v>20745</v>
      </c>
      <c r="R418" s="7">
        <v>28793.333333333332</v>
      </c>
      <c r="S418" s="7">
        <v>14942</v>
      </c>
      <c r="T418" s="7">
        <v>8535.6666666666661</v>
      </c>
      <c r="U418" s="6">
        <v>6864</v>
      </c>
      <c r="V418" s="6">
        <v>1994.0000000000002</v>
      </c>
      <c r="W418" s="7">
        <v>5073.666666666667</v>
      </c>
      <c r="X418" s="7">
        <v>3960.666666666667</v>
      </c>
      <c r="Y418" s="7">
        <v>19418</v>
      </c>
    </row>
    <row r="419" spans="1:25" ht="15.75" x14ac:dyDescent="0.25">
      <c r="A419" s="5">
        <v>43255.708358043979</v>
      </c>
      <c r="B419" s="7">
        <v>28837.666666666668</v>
      </c>
      <c r="C419" s="7">
        <v>7732.333333333333</v>
      </c>
      <c r="D419" s="7">
        <v>5184.333333333333</v>
      </c>
      <c r="E419" s="6">
        <v>2646</v>
      </c>
      <c r="F419" s="7">
        <v>2019.6666666666667</v>
      </c>
      <c r="G419" s="7">
        <v>729</v>
      </c>
      <c r="H419" s="7">
        <v>9556.3333333333339</v>
      </c>
      <c r="I419" s="6">
        <v>11798</v>
      </c>
      <c r="J419" s="6">
        <v>6259</v>
      </c>
      <c r="K419" s="6">
        <v>4248</v>
      </c>
      <c r="L419" s="6">
        <v>2845</v>
      </c>
      <c r="M419" s="6">
        <v>3439</v>
      </c>
      <c r="N419" s="7">
        <v>1700</v>
      </c>
      <c r="O419" s="7">
        <v>445.00000000000006</v>
      </c>
      <c r="P419" s="7">
        <v>198.66666666666666</v>
      </c>
      <c r="Q419" s="7">
        <v>20746</v>
      </c>
      <c r="R419" s="7">
        <v>28794.666666666664</v>
      </c>
      <c r="S419" s="7">
        <v>14940</v>
      </c>
      <c r="T419" s="7">
        <v>8535.3333333333339</v>
      </c>
      <c r="U419" s="6">
        <v>6881</v>
      </c>
      <c r="V419" s="6">
        <v>1972</v>
      </c>
      <c r="W419" s="7">
        <v>5090.333333333333</v>
      </c>
      <c r="X419" s="7">
        <v>3962.3333333333335</v>
      </c>
      <c r="Y419" s="7">
        <v>19410</v>
      </c>
    </row>
    <row r="420" spans="1:25" ht="15.75" x14ac:dyDescent="0.25">
      <c r="A420" s="5">
        <v>43255.791691435188</v>
      </c>
      <c r="B420" s="6">
        <v>28843</v>
      </c>
      <c r="C420" s="6">
        <v>7731</v>
      </c>
      <c r="D420" s="6">
        <v>5192</v>
      </c>
      <c r="E420" s="6">
        <v>2646</v>
      </c>
      <c r="F420" s="6">
        <v>2025</v>
      </c>
      <c r="G420" s="6">
        <v>729</v>
      </c>
      <c r="H420" s="6">
        <v>9548</v>
      </c>
      <c r="I420" s="6">
        <v>11838</v>
      </c>
      <c r="J420" s="6">
        <v>6280</v>
      </c>
      <c r="K420" s="6">
        <v>4228</v>
      </c>
      <c r="L420" s="6">
        <v>2849</v>
      </c>
      <c r="M420" s="6">
        <v>3436.9999999999995</v>
      </c>
      <c r="N420" s="6">
        <v>1738</v>
      </c>
      <c r="O420" s="6">
        <v>440.00000000000006</v>
      </c>
      <c r="P420" s="6">
        <v>192</v>
      </c>
      <c r="Q420" s="6">
        <v>20747</v>
      </c>
      <c r="R420" s="6">
        <v>28795.999999999996</v>
      </c>
      <c r="S420" s="6">
        <v>14938</v>
      </c>
      <c r="T420" s="6">
        <v>8535</v>
      </c>
      <c r="U420" s="6">
        <v>6872</v>
      </c>
      <c r="V420" s="6">
        <v>1936</v>
      </c>
      <c r="W420" s="6">
        <v>5107</v>
      </c>
      <c r="X420" s="6">
        <v>3964</v>
      </c>
      <c r="Y420" s="6">
        <v>19402</v>
      </c>
    </row>
    <row r="421" spans="1:25" ht="15.75" x14ac:dyDescent="0.25">
      <c r="A421" s="5">
        <v>43255.87502482639</v>
      </c>
      <c r="B421" s="7">
        <v>28853</v>
      </c>
      <c r="C421" s="7">
        <v>7745</v>
      </c>
      <c r="D421" s="7">
        <v>5200.666666666667</v>
      </c>
      <c r="E421" s="7">
        <v>2650</v>
      </c>
      <c r="F421" s="7">
        <v>2027.3333333333333</v>
      </c>
      <c r="G421" s="7">
        <v>736</v>
      </c>
      <c r="H421" s="7">
        <v>9549</v>
      </c>
      <c r="I421" s="7">
        <v>11838.666666666666</v>
      </c>
      <c r="J421" s="7">
        <v>6284.333333333333</v>
      </c>
      <c r="K421" s="7">
        <v>4220</v>
      </c>
      <c r="L421" s="7">
        <v>2838</v>
      </c>
      <c r="M421" s="7">
        <v>3430.9999999999995</v>
      </c>
      <c r="N421" s="7">
        <v>1760.3333333333333</v>
      </c>
      <c r="O421" s="7">
        <v>439.33333333333337</v>
      </c>
      <c r="P421" s="7">
        <v>202.66666666666669</v>
      </c>
      <c r="Q421" s="7">
        <v>20746</v>
      </c>
      <c r="R421" s="7">
        <v>28803.999999999996</v>
      </c>
      <c r="S421" s="7">
        <v>14940</v>
      </c>
      <c r="T421" s="7">
        <v>8552</v>
      </c>
      <c r="U421" s="7">
        <v>6887.3333333333339</v>
      </c>
      <c r="V421" s="7">
        <v>1933.6666666666667</v>
      </c>
      <c r="W421" s="7">
        <v>5111.333333333333</v>
      </c>
      <c r="X421" s="7">
        <v>3968.6666666666665</v>
      </c>
      <c r="Y421" s="7">
        <v>19397.333333333332</v>
      </c>
    </row>
    <row r="422" spans="1:25" ht="15.75" x14ac:dyDescent="0.25">
      <c r="A422" s="5">
        <v>43255.958358217591</v>
      </c>
      <c r="B422" s="7">
        <v>28863</v>
      </c>
      <c r="C422" s="7">
        <v>7759</v>
      </c>
      <c r="D422" s="7">
        <v>5209.333333333333</v>
      </c>
      <c r="E422" s="7">
        <v>2654</v>
      </c>
      <c r="F422" s="7">
        <v>2029.6666666666667</v>
      </c>
      <c r="G422" s="7">
        <v>743</v>
      </c>
      <c r="H422" s="7">
        <v>9550</v>
      </c>
      <c r="I422" s="7">
        <v>11839.333333333334</v>
      </c>
      <c r="J422" s="7">
        <v>6288.666666666667</v>
      </c>
      <c r="K422" s="7">
        <v>4212</v>
      </c>
      <c r="L422" s="7">
        <v>2827</v>
      </c>
      <c r="M422" s="7">
        <v>3425</v>
      </c>
      <c r="N422" s="7">
        <v>1782.6666666666667</v>
      </c>
      <c r="O422" s="7">
        <v>438.66666666666669</v>
      </c>
      <c r="P422" s="7">
        <v>213.33333333333334</v>
      </c>
      <c r="Q422" s="7">
        <v>20745</v>
      </c>
      <c r="R422" s="7">
        <v>28812</v>
      </c>
      <c r="S422" s="7">
        <v>14942</v>
      </c>
      <c r="T422" s="7">
        <v>8569</v>
      </c>
      <c r="U422" s="7">
        <v>6902.666666666667</v>
      </c>
      <c r="V422" s="7">
        <v>1931.3333333333333</v>
      </c>
      <c r="W422" s="7">
        <v>5115.666666666667</v>
      </c>
      <c r="X422" s="7">
        <v>3973.3333333333335</v>
      </c>
      <c r="Y422" s="7">
        <v>19392.666666666668</v>
      </c>
    </row>
    <row r="423" spans="1:25" ht="15.75" x14ac:dyDescent="0.25">
      <c r="A423" s="5">
        <v>43256.0416916088</v>
      </c>
      <c r="B423" s="6">
        <v>28873</v>
      </c>
      <c r="C423" s="6">
        <v>7773</v>
      </c>
      <c r="D423" s="6">
        <v>5218</v>
      </c>
      <c r="E423" s="6">
        <v>2658</v>
      </c>
      <c r="F423" s="6">
        <v>2032</v>
      </c>
      <c r="G423" s="6">
        <v>750</v>
      </c>
      <c r="H423" s="6">
        <v>9551</v>
      </c>
      <c r="I423" s="6">
        <v>11840</v>
      </c>
      <c r="J423" s="6">
        <v>6293</v>
      </c>
      <c r="K423" s="6">
        <v>4204</v>
      </c>
      <c r="L423" s="6">
        <v>2816</v>
      </c>
      <c r="M423" s="6">
        <v>3419</v>
      </c>
      <c r="N423" s="6">
        <v>1805</v>
      </c>
      <c r="O423" s="6">
        <v>438</v>
      </c>
      <c r="P423" s="6">
        <v>224.00000000000003</v>
      </c>
      <c r="Q423" s="6">
        <v>20744</v>
      </c>
      <c r="R423" s="6">
        <v>28820</v>
      </c>
      <c r="S423" s="6">
        <v>14944</v>
      </c>
      <c r="T423" s="6">
        <v>8586</v>
      </c>
      <c r="U423" s="6">
        <v>6918.0000000000009</v>
      </c>
      <c r="V423" s="6">
        <v>1929</v>
      </c>
      <c r="W423" s="6">
        <v>5120</v>
      </c>
      <c r="X423" s="6">
        <v>3978</v>
      </c>
      <c r="Y423" s="6">
        <v>19388</v>
      </c>
    </row>
    <row r="424" spans="1:25" ht="15.75" x14ac:dyDescent="0.25">
      <c r="A424" s="5">
        <v>43256.125025000001</v>
      </c>
      <c r="B424" s="7">
        <v>28893.333333333332</v>
      </c>
      <c r="C424" s="7">
        <v>7783.3333333333339</v>
      </c>
      <c r="D424" s="6">
        <v>5248</v>
      </c>
      <c r="E424" s="6">
        <v>2667</v>
      </c>
      <c r="F424" s="7">
        <v>2029.3333333333333</v>
      </c>
      <c r="G424" s="6">
        <v>775</v>
      </c>
      <c r="H424" s="7">
        <v>9549</v>
      </c>
      <c r="I424" s="6">
        <v>11826</v>
      </c>
      <c r="J424" s="6">
        <v>6287</v>
      </c>
      <c r="K424" s="6">
        <v>4214</v>
      </c>
      <c r="L424" s="6">
        <v>2804</v>
      </c>
      <c r="M424" s="6">
        <v>3436</v>
      </c>
      <c r="N424" s="6">
        <v>1800</v>
      </c>
      <c r="O424" s="7">
        <v>441.66666666666669</v>
      </c>
      <c r="P424" s="7">
        <v>222.66666666666669</v>
      </c>
      <c r="Q424" s="7">
        <v>20743.333333333332</v>
      </c>
      <c r="R424" s="7">
        <v>28849.666666666664</v>
      </c>
      <c r="S424" s="7">
        <v>14942.333333333332</v>
      </c>
      <c r="T424" s="6">
        <v>8618</v>
      </c>
      <c r="U424" s="7">
        <v>6911.0000000000009</v>
      </c>
      <c r="V424" s="6">
        <v>1784</v>
      </c>
      <c r="W424" s="7">
        <v>5128.333333333333</v>
      </c>
      <c r="X424" s="7">
        <v>3976.333333333333</v>
      </c>
      <c r="Y424" s="7">
        <v>19402.666666666668</v>
      </c>
    </row>
    <row r="425" spans="1:25" ht="15.75" x14ac:dyDescent="0.25">
      <c r="A425" s="5">
        <v>43256.208358391203</v>
      </c>
      <c r="B425" s="7">
        <v>28913.666666666664</v>
      </c>
      <c r="C425" s="7">
        <v>7793.666666666667</v>
      </c>
      <c r="D425" s="6">
        <v>5285</v>
      </c>
      <c r="E425" s="6">
        <v>2679</v>
      </c>
      <c r="F425" s="7">
        <v>2026.6666666666665</v>
      </c>
      <c r="G425" s="6">
        <v>807</v>
      </c>
      <c r="H425" s="7">
        <v>9547</v>
      </c>
      <c r="I425" s="6">
        <v>11792</v>
      </c>
      <c r="J425" s="6">
        <v>6278</v>
      </c>
      <c r="K425" s="6">
        <v>4223</v>
      </c>
      <c r="L425" s="6">
        <v>2801</v>
      </c>
      <c r="M425" s="6">
        <v>3407</v>
      </c>
      <c r="N425" s="6">
        <v>1793</v>
      </c>
      <c r="O425" s="7">
        <v>445.33333333333331</v>
      </c>
      <c r="P425" s="7">
        <v>221.33333333333337</v>
      </c>
      <c r="Q425" s="7">
        <v>20742.666666666668</v>
      </c>
      <c r="R425" s="7">
        <v>28879.333333333332</v>
      </c>
      <c r="S425" s="7">
        <v>14940.666666666666</v>
      </c>
      <c r="T425" s="6">
        <v>8649</v>
      </c>
      <c r="U425" s="7">
        <v>6904</v>
      </c>
      <c r="V425" s="6">
        <v>1784</v>
      </c>
      <c r="W425" s="7">
        <v>5136.666666666667</v>
      </c>
      <c r="X425" s="7">
        <v>3974.6666666666665</v>
      </c>
      <c r="Y425" s="7">
        <v>19417.333333333332</v>
      </c>
    </row>
    <row r="426" spans="1:25" ht="15.75" x14ac:dyDescent="0.25">
      <c r="A426" s="5">
        <v>43256.291691782404</v>
      </c>
      <c r="B426" s="6">
        <v>28933.999999999996</v>
      </c>
      <c r="C426" s="6">
        <v>7804.0000000000009</v>
      </c>
      <c r="D426" s="6">
        <v>5306</v>
      </c>
      <c r="E426" s="6">
        <v>2694</v>
      </c>
      <c r="F426" s="6">
        <v>2023.9999999999998</v>
      </c>
      <c r="G426" s="6">
        <v>839</v>
      </c>
      <c r="H426" s="6">
        <v>9545</v>
      </c>
      <c r="I426" s="6">
        <v>11762</v>
      </c>
      <c r="J426" s="6">
        <v>6267</v>
      </c>
      <c r="K426" s="6">
        <v>4224</v>
      </c>
      <c r="L426" s="6">
        <v>2801</v>
      </c>
      <c r="M426" s="6">
        <v>3345.0000000000005</v>
      </c>
      <c r="N426" s="6">
        <v>1787</v>
      </c>
      <c r="O426" s="6">
        <v>449</v>
      </c>
      <c r="P426" s="6">
        <v>220.00000000000003</v>
      </c>
      <c r="Q426" s="6">
        <v>20742</v>
      </c>
      <c r="R426" s="6">
        <v>28908.999999999996</v>
      </c>
      <c r="S426" s="6">
        <v>14938.999999999998</v>
      </c>
      <c r="T426" s="6">
        <v>8674</v>
      </c>
      <c r="U426" s="6">
        <v>6897</v>
      </c>
      <c r="V426" s="6">
        <v>1784</v>
      </c>
      <c r="W426" s="6">
        <v>5145</v>
      </c>
      <c r="X426" s="6">
        <v>3972.9999999999995</v>
      </c>
      <c r="Y426" s="6">
        <v>19432</v>
      </c>
    </row>
    <row r="427" spans="1:25" ht="15.75" x14ac:dyDescent="0.25">
      <c r="A427" s="5">
        <v>43256.375025173613</v>
      </c>
      <c r="B427" s="7">
        <v>28938.333333333332</v>
      </c>
      <c r="C427" s="7">
        <v>7775.666666666667</v>
      </c>
      <c r="D427" s="6">
        <v>5314</v>
      </c>
      <c r="E427" s="6">
        <v>2733</v>
      </c>
      <c r="F427" s="7">
        <v>2021.9999999999998</v>
      </c>
      <c r="G427" s="6">
        <v>850</v>
      </c>
      <c r="H427" s="7">
        <v>9518</v>
      </c>
      <c r="I427" s="6">
        <v>11762</v>
      </c>
      <c r="J427" s="6">
        <v>6234</v>
      </c>
      <c r="K427" s="6">
        <v>4216</v>
      </c>
      <c r="L427" s="6">
        <v>2810</v>
      </c>
      <c r="M427" s="6">
        <v>3281</v>
      </c>
      <c r="N427" s="6">
        <v>1782</v>
      </c>
      <c r="O427" s="7">
        <v>456.66666666666669</v>
      </c>
      <c r="P427" s="7">
        <v>213.33333333333334</v>
      </c>
      <c r="Q427" s="7">
        <v>20741.666666666668</v>
      </c>
      <c r="R427" s="7">
        <v>28914.999999999996</v>
      </c>
      <c r="S427" s="7">
        <v>14942.666666666666</v>
      </c>
      <c r="T427" s="6">
        <v>8695</v>
      </c>
      <c r="U427" s="7">
        <v>6889</v>
      </c>
      <c r="V427" s="6">
        <v>1979</v>
      </c>
      <c r="W427" s="7">
        <v>5136.333333333333</v>
      </c>
      <c r="X427" s="6">
        <v>4076</v>
      </c>
      <c r="Y427" s="7">
        <v>19434.333333333332</v>
      </c>
    </row>
    <row r="428" spans="1:25" ht="15.75" x14ac:dyDescent="0.25">
      <c r="A428" s="5">
        <v>43256.458358564814</v>
      </c>
      <c r="B428" s="7">
        <v>28942.666666666668</v>
      </c>
      <c r="C428" s="7">
        <v>7747.3333333333339</v>
      </c>
      <c r="D428" s="6">
        <v>5309</v>
      </c>
      <c r="E428" s="6">
        <v>2768</v>
      </c>
      <c r="F428" s="7">
        <v>2020</v>
      </c>
      <c r="G428" s="6">
        <v>855.00000000000011</v>
      </c>
      <c r="H428" s="7">
        <v>9491</v>
      </c>
      <c r="I428" s="6">
        <v>11775</v>
      </c>
      <c r="J428" s="6">
        <v>6256</v>
      </c>
      <c r="K428" s="6">
        <v>4201</v>
      </c>
      <c r="L428" s="6">
        <v>2810</v>
      </c>
      <c r="M428" s="6">
        <v>3281</v>
      </c>
      <c r="N428" s="6">
        <v>1773</v>
      </c>
      <c r="O428" s="7">
        <v>464.33333333333331</v>
      </c>
      <c r="P428" s="7">
        <v>206.66666666666669</v>
      </c>
      <c r="Q428" s="7">
        <v>20741.333333333332</v>
      </c>
      <c r="R428" s="7">
        <v>28921</v>
      </c>
      <c r="S428" s="7">
        <v>14946.333333333332</v>
      </c>
      <c r="T428" s="6">
        <v>8675</v>
      </c>
      <c r="U428" s="7">
        <v>6881</v>
      </c>
      <c r="V428" s="6">
        <v>2002</v>
      </c>
      <c r="W428" s="7">
        <v>5127.666666666667</v>
      </c>
      <c r="X428" s="6">
        <v>4126</v>
      </c>
      <c r="Y428" s="7">
        <v>19436.666666666668</v>
      </c>
    </row>
    <row r="429" spans="1:25" ht="15.75" x14ac:dyDescent="0.25">
      <c r="A429" s="5">
        <v>43256.541691956016</v>
      </c>
      <c r="B429" s="6">
        <v>28947.000000000004</v>
      </c>
      <c r="C429" s="6">
        <v>7719</v>
      </c>
      <c r="D429" s="6">
        <v>5301</v>
      </c>
      <c r="E429" s="6">
        <v>2793</v>
      </c>
      <c r="F429" s="6">
        <v>2018</v>
      </c>
      <c r="G429" s="6">
        <v>860</v>
      </c>
      <c r="H429" s="6">
        <v>9464</v>
      </c>
      <c r="I429" s="6">
        <v>11770</v>
      </c>
      <c r="J429" s="6">
        <v>6230</v>
      </c>
      <c r="K429" s="6">
        <v>4185</v>
      </c>
      <c r="L429" s="6">
        <v>2809</v>
      </c>
      <c r="M429" s="6">
        <v>3382</v>
      </c>
      <c r="N429" s="6">
        <v>1761</v>
      </c>
      <c r="O429" s="6">
        <v>472</v>
      </c>
      <c r="P429" s="6">
        <v>200</v>
      </c>
      <c r="Q429" s="6">
        <v>20741</v>
      </c>
      <c r="R429" s="6">
        <v>28927</v>
      </c>
      <c r="S429" s="6">
        <v>14950</v>
      </c>
      <c r="T429" s="6">
        <v>8658</v>
      </c>
      <c r="U429" s="6">
        <v>6873</v>
      </c>
      <c r="V429" s="6">
        <v>1937</v>
      </c>
      <c r="W429" s="6">
        <v>5119</v>
      </c>
      <c r="X429" s="6">
        <v>4144</v>
      </c>
      <c r="Y429" s="6">
        <v>19439</v>
      </c>
    </row>
    <row r="430" spans="1:25" ht="15.75" x14ac:dyDescent="0.25">
      <c r="A430" s="5">
        <v>43256.625025347224</v>
      </c>
      <c r="B430" s="7">
        <v>28962.333333333336</v>
      </c>
      <c r="C430" s="7">
        <v>7698</v>
      </c>
      <c r="D430" s="6">
        <v>5279</v>
      </c>
      <c r="E430" s="6">
        <v>2814</v>
      </c>
      <c r="F430" s="7">
        <v>2016.6666666666667</v>
      </c>
      <c r="G430" s="6">
        <v>865</v>
      </c>
      <c r="H430" s="7">
        <v>9487.6666666666661</v>
      </c>
      <c r="I430" s="6">
        <v>11774</v>
      </c>
      <c r="J430" s="6">
        <v>6221</v>
      </c>
      <c r="K430" s="6">
        <v>4167</v>
      </c>
      <c r="L430" s="6">
        <v>2798</v>
      </c>
      <c r="M430" s="6">
        <v>3404</v>
      </c>
      <c r="N430" s="6">
        <v>1743</v>
      </c>
      <c r="O430" s="7">
        <v>477.33333333333331</v>
      </c>
      <c r="P430" s="7">
        <v>196</v>
      </c>
      <c r="Q430" s="7">
        <v>20741.666666666668</v>
      </c>
      <c r="R430" s="7">
        <v>28936.333333333332</v>
      </c>
      <c r="S430" s="7">
        <v>14953.666666666668</v>
      </c>
      <c r="T430" s="6">
        <v>8637</v>
      </c>
      <c r="U430" s="7">
        <v>6874</v>
      </c>
      <c r="V430" s="6">
        <v>2002</v>
      </c>
      <c r="W430" s="7">
        <v>5119.666666666667</v>
      </c>
      <c r="X430" s="6">
        <v>4072</v>
      </c>
      <c r="Y430" s="7">
        <v>19426</v>
      </c>
    </row>
    <row r="431" spans="1:25" ht="15.75" x14ac:dyDescent="0.25">
      <c r="A431" s="5">
        <v>43256.708358738426</v>
      </c>
      <c r="B431" s="7">
        <v>28977.666666666668</v>
      </c>
      <c r="C431" s="7">
        <v>7677</v>
      </c>
      <c r="D431" s="6">
        <v>5259</v>
      </c>
      <c r="E431" s="6">
        <v>2828</v>
      </c>
      <c r="F431" s="7">
        <v>2015.3333333333333</v>
      </c>
      <c r="G431" s="6">
        <v>869</v>
      </c>
      <c r="H431" s="7">
        <v>9511.3333333333339</v>
      </c>
      <c r="I431" s="6">
        <v>11780</v>
      </c>
      <c r="J431" s="6">
        <v>6211</v>
      </c>
      <c r="K431" s="6">
        <v>4161</v>
      </c>
      <c r="L431" s="6">
        <v>2787</v>
      </c>
      <c r="M431" s="6">
        <v>3408</v>
      </c>
      <c r="N431" s="6">
        <v>1729</v>
      </c>
      <c r="O431" s="7">
        <v>482.66666666666669</v>
      </c>
      <c r="P431" s="7">
        <v>192</v>
      </c>
      <c r="Q431" s="7">
        <v>20742.333333333332</v>
      </c>
      <c r="R431" s="7">
        <v>28945.666666666668</v>
      </c>
      <c r="S431" s="7">
        <v>14957.333333333334</v>
      </c>
      <c r="T431" s="6">
        <v>8615</v>
      </c>
      <c r="U431" s="7">
        <v>6875.0000000000009</v>
      </c>
      <c r="V431" s="6">
        <v>2005</v>
      </c>
      <c r="W431" s="7">
        <v>5120.333333333333</v>
      </c>
      <c r="X431" s="6">
        <v>4039</v>
      </c>
      <c r="Y431" s="7">
        <v>19413</v>
      </c>
    </row>
    <row r="432" spans="1:25" ht="15.75" x14ac:dyDescent="0.25">
      <c r="A432" s="5">
        <v>43256.791692129627</v>
      </c>
      <c r="B432" s="6">
        <v>28993</v>
      </c>
      <c r="C432" s="6">
        <v>7656</v>
      </c>
      <c r="D432" s="6">
        <v>5241</v>
      </c>
      <c r="E432" s="6">
        <v>2839</v>
      </c>
      <c r="F432" s="6">
        <v>2014</v>
      </c>
      <c r="G432" s="6">
        <v>871.00000000000011</v>
      </c>
      <c r="H432" s="6">
        <v>9535</v>
      </c>
      <c r="I432" s="6">
        <v>11783</v>
      </c>
      <c r="J432" s="6">
        <v>6240</v>
      </c>
      <c r="K432" s="6">
        <v>4150</v>
      </c>
      <c r="L432" s="6">
        <v>2776</v>
      </c>
      <c r="M432" s="6">
        <v>3411</v>
      </c>
      <c r="N432" s="6">
        <v>1732.9999999999998</v>
      </c>
      <c r="O432" s="6">
        <v>488</v>
      </c>
      <c r="P432" s="6">
        <v>188</v>
      </c>
      <c r="Q432" s="6">
        <v>20743</v>
      </c>
      <c r="R432" s="6">
        <v>28955</v>
      </c>
      <c r="S432" s="6">
        <v>14961.000000000002</v>
      </c>
      <c r="T432" s="6">
        <v>8592</v>
      </c>
      <c r="U432" s="6">
        <v>6876.0000000000009</v>
      </c>
      <c r="V432" s="6">
        <v>1942.0000000000002</v>
      </c>
      <c r="W432" s="6">
        <v>5121</v>
      </c>
      <c r="X432" s="6">
        <v>4018</v>
      </c>
      <c r="Y432" s="6">
        <v>19400</v>
      </c>
    </row>
    <row r="433" spans="1:25" ht="15.75" x14ac:dyDescent="0.25">
      <c r="A433" s="5">
        <v>43256.875025520836</v>
      </c>
      <c r="B433" s="7">
        <v>28999</v>
      </c>
      <c r="C433" s="7">
        <v>7662.666666666667</v>
      </c>
      <c r="D433" s="7">
        <v>5216</v>
      </c>
      <c r="E433" s="7">
        <v>2838.6666666666665</v>
      </c>
      <c r="F433" s="7">
        <v>2013.6666666666667</v>
      </c>
      <c r="G433" s="7">
        <v>866.66666666666674</v>
      </c>
      <c r="H433" s="7">
        <v>9519.6666666666661</v>
      </c>
      <c r="I433" s="7">
        <v>11774</v>
      </c>
      <c r="J433" s="7">
        <v>6243.333333333333</v>
      </c>
      <c r="K433" s="7">
        <v>4143.333333333333</v>
      </c>
      <c r="L433" s="7">
        <v>2765.6666666666665</v>
      </c>
      <c r="M433" s="7">
        <v>3409</v>
      </c>
      <c r="N433" s="7">
        <v>1737.9999999999998</v>
      </c>
      <c r="O433" s="7">
        <v>491.33333333333337</v>
      </c>
      <c r="P433" s="7">
        <v>200.66666666666666</v>
      </c>
      <c r="Q433" s="7">
        <v>20744</v>
      </c>
      <c r="R433" s="7">
        <v>28967.666666666668</v>
      </c>
      <c r="S433" s="7">
        <v>14958.666666666668</v>
      </c>
      <c r="T433" s="7">
        <v>8575</v>
      </c>
      <c r="U433" s="7">
        <v>6886.0000000000009</v>
      </c>
      <c r="V433" s="7">
        <v>1921.6666666666667</v>
      </c>
      <c r="W433" s="7">
        <v>5121.666666666667</v>
      </c>
      <c r="X433" s="7">
        <v>4010.3333333333335</v>
      </c>
      <c r="Y433" s="7">
        <v>19394.666666666668</v>
      </c>
    </row>
    <row r="434" spans="1:25" ht="15.75" x14ac:dyDescent="0.25">
      <c r="A434" s="5">
        <v>43256.958358912038</v>
      </c>
      <c r="B434" s="7">
        <v>29005</v>
      </c>
      <c r="C434" s="7">
        <v>7669.3333333333339</v>
      </c>
      <c r="D434" s="7">
        <v>5191</v>
      </c>
      <c r="E434" s="7">
        <v>2838.3333333333335</v>
      </c>
      <c r="F434" s="7">
        <v>2013.3333333333333</v>
      </c>
      <c r="G434" s="7">
        <v>862.33333333333337</v>
      </c>
      <c r="H434" s="7">
        <v>9504.3333333333339</v>
      </c>
      <c r="I434" s="7">
        <v>11765</v>
      </c>
      <c r="J434" s="7">
        <v>6246.666666666667</v>
      </c>
      <c r="K434" s="7">
        <v>4136.666666666667</v>
      </c>
      <c r="L434" s="7">
        <v>2755.3333333333335</v>
      </c>
      <c r="M434" s="7">
        <v>3406.9999999999995</v>
      </c>
      <c r="N434" s="7">
        <v>1743</v>
      </c>
      <c r="O434" s="7">
        <v>494.66666666666669</v>
      </c>
      <c r="P434" s="7">
        <v>213.33333333333331</v>
      </c>
      <c r="Q434" s="7">
        <v>20745</v>
      </c>
      <c r="R434" s="7">
        <v>28980.333333333332</v>
      </c>
      <c r="S434" s="7">
        <v>14956.333333333334</v>
      </c>
      <c r="T434" s="7">
        <v>8558</v>
      </c>
      <c r="U434" s="7">
        <v>6896</v>
      </c>
      <c r="V434" s="7">
        <v>1901.3333333333333</v>
      </c>
      <c r="W434" s="7">
        <v>5122.333333333333</v>
      </c>
      <c r="X434" s="7">
        <v>4002.666666666667</v>
      </c>
      <c r="Y434" s="7">
        <v>19389.333333333332</v>
      </c>
    </row>
    <row r="435" spans="1:25" ht="15.75" x14ac:dyDescent="0.25">
      <c r="A435" s="5">
        <v>43257.041692303239</v>
      </c>
      <c r="B435" s="6">
        <v>29011</v>
      </c>
      <c r="C435" s="6">
        <v>7676.0000000000009</v>
      </c>
      <c r="D435" s="6">
        <v>5166</v>
      </c>
      <c r="E435" s="6">
        <v>2838</v>
      </c>
      <c r="F435" s="6">
        <v>2013</v>
      </c>
      <c r="G435" s="6">
        <v>858</v>
      </c>
      <c r="H435" s="6">
        <v>9489</v>
      </c>
      <c r="I435" s="6">
        <v>11756</v>
      </c>
      <c r="J435" s="6">
        <v>6250</v>
      </c>
      <c r="K435" s="6">
        <v>4130</v>
      </c>
      <c r="L435" s="6">
        <v>2745</v>
      </c>
      <c r="M435" s="6">
        <v>3404.9999999999995</v>
      </c>
      <c r="N435" s="6">
        <v>1748</v>
      </c>
      <c r="O435" s="6">
        <v>498.00000000000006</v>
      </c>
      <c r="P435" s="6">
        <v>225.99999999999997</v>
      </c>
      <c r="Q435" s="6">
        <v>20746</v>
      </c>
      <c r="R435" s="6">
        <v>28993</v>
      </c>
      <c r="S435" s="6">
        <v>14954</v>
      </c>
      <c r="T435" s="6">
        <v>8541</v>
      </c>
      <c r="U435" s="6">
        <v>6906</v>
      </c>
      <c r="V435" s="6">
        <v>1880.9999999999998</v>
      </c>
      <c r="W435" s="6">
        <v>5123</v>
      </c>
      <c r="X435" s="6">
        <v>3995.0000000000005</v>
      </c>
      <c r="Y435" s="6">
        <v>19384</v>
      </c>
    </row>
    <row r="436" spans="1:25" ht="15.75" x14ac:dyDescent="0.25">
      <c r="A436" s="5">
        <v>43257.125025694448</v>
      </c>
      <c r="B436" s="7">
        <v>29025.666666666668</v>
      </c>
      <c r="C436" s="7">
        <v>7688.0000000000009</v>
      </c>
      <c r="D436" s="7">
        <v>5156.666666666667</v>
      </c>
      <c r="E436" s="6">
        <v>2824</v>
      </c>
      <c r="F436" s="7">
        <v>2013</v>
      </c>
      <c r="G436" s="7">
        <v>856.33333333333326</v>
      </c>
      <c r="H436" s="7">
        <v>9487.3333333333339</v>
      </c>
      <c r="I436" s="6">
        <v>11742</v>
      </c>
      <c r="J436" s="6">
        <v>6264</v>
      </c>
      <c r="K436" s="7">
        <v>4132.333333333333</v>
      </c>
      <c r="L436" s="6">
        <v>2738</v>
      </c>
      <c r="M436" s="6">
        <v>3403</v>
      </c>
      <c r="N436" s="7">
        <v>1743.3333333333333</v>
      </c>
      <c r="O436" s="7">
        <v>504.66666666666669</v>
      </c>
      <c r="P436" s="7">
        <v>229.99999999999997</v>
      </c>
      <c r="Q436" s="7">
        <v>20744.333333333332</v>
      </c>
      <c r="R436" s="7">
        <v>29006</v>
      </c>
      <c r="S436" s="7">
        <v>14952</v>
      </c>
      <c r="T436" s="7">
        <v>8535</v>
      </c>
      <c r="U436" s="7">
        <v>6901</v>
      </c>
      <c r="V436" s="6">
        <v>1784</v>
      </c>
      <c r="W436" s="7">
        <v>5112</v>
      </c>
      <c r="X436" s="7">
        <v>3992.3333333333335</v>
      </c>
      <c r="Y436" s="7">
        <v>19372.333333333332</v>
      </c>
    </row>
    <row r="437" spans="1:25" ht="15.75" x14ac:dyDescent="0.25">
      <c r="A437" s="5">
        <v>43257.208359085649</v>
      </c>
      <c r="B437" s="7">
        <v>29040.333333333332</v>
      </c>
      <c r="C437" s="7">
        <v>7700</v>
      </c>
      <c r="D437" s="7">
        <v>5147.333333333333</v>
      </c>
      <c r="E437" s="6">
        <v>2811</v>
      </c>
      <c r="F437" s="7">
        <v>2013</v>
      </c>
      <c r="G437" s="7">
        <v>854.66666666666663</v>
      </c>
      <c r="H437" s="7">
        <v>9485.6666666666661</v>
      </c>
      <c r="I437" s="6">
        <v>11725</v>
      </c>
      <c r="J437" s="6">
        <v>6221</v>
      </c>
      <c r="K437" s="7">
        <v>4134.666666666667</v>
      </c>
      <c r="L437" s="6">
        <v>2736</v>
      </c>
      <c r="M437" s="6">
        <v>3403</v>
      </c>
      <c r="N437" s="7">
        <v>1738.6666666666667</v>
      </c>
      <c r="O437" s="7">
        <v>511.33333333333337</v>
      </c>
      <c r="P437" s="7">
        <v>234</v>
      </c>
      <c r="Q437" s="7">
        <v>20742.666666666668</v>
      </c>
      <c r="R437" s="7">
        <v>29019</v>
      </c>
      <c r="S437" s="7">
        <v>14949.999999999998</v>
      </c>
      <c r="T437" s="7">
        <v>8529</v>
      </c>
      <c r="U437" s="7">
        <v>6896</v>
      </c>
      <c r="V437" s="6">
        <v>1785.0000000000002</v>
      </c>
      <c r="W437" s="7">
        <v>5101</v>
      </c>
      <c r="X437" s="7">
        <v>3989.6666666666665</v>
      </c>
      <c r="Y437" s="7">
        <v>19360.666666666668</v>
      </c>
    </row>
    <row r="438" spans="1:25" ht="15.75" x14ac:dyDescent="0.25">
      <c r="A438" s="5">
        <v>43257.291692476851</v>
      </c>
      <c r="B438" s="6">
        <v>29055</v>
      </c>
      <c r="C438" s="6">
        <v>7712</v>
      </c>
      <c r="D438" s="6">
        <v>5138</v>
      </c>
      <c r="E438" s="6">
        <v>2800</v>
      </c>
      <c r="F438" s="6">
        <v>2013</v>
      </c>
      <c r="G438" s="6">
        <v>852.99999999999989</v>
      </c>
      <c r="H438" s="6">
        <v>9484</v>
      </c>
      <c r="I438" s="6">
        <v>11727</v>
      </c>
      <c r="J438" s="6">
        <v>6191</v>
      </c>
      <c r="K438" s="6">
        <v>4137</v>
      </c>
      <c r="L438" s="6">
        <v>2736</v>
      </c>
      <c r="M438" s="6">
        <v>3404.9999999999995</v>
      </c>
      <c r="N438" s="6">
        <v>1734</v>
      </c>
      <c r="O438" s="6">
        <v>518</v>
      </c>
      <c r="P438" s="6">
        <v>238</v>
      </c>
      <c r="Q438" s="6">
        <v>20741</v>
      </c>
      <c r="R438" s="6">
        <v>29032</v>
      </c>
      <c r="S438" s="6">
        <v>14947.999999999998</v>
      </c>
      <c r="T438" s="6">
        <v>8523</v>
      </c>
      <c r="U438" s="6">
        <v>6891</v>
      </c>
      <c r="V438" s="6">
        <v>1985.0000000000002</v>
      </c>
      <c r="W438" s="6">
        <v>5090</v>
      </c>
      <c r="X438" s="6">
        <v>3986.9999999999995</v>
      </c>
      <c r="Y438" s="6">
        <v>19349</v>
      </c>
    </row>
    <row r="439" spans="1:25" ht="15.75" x14ac:dyDescent="0.25">
      <c r="A439" s="5">
        <v>43257.375025868052</v>
      </c>
      <c r="B439" s="7">
        <v>29061</v>
      </c>
      <c r="C439" s="7">
        <v>7701.666666666667</v>
      </c>
      <c r="D439" s="7">
        <v>5149.333333333333</v>
      </c>
      <c r="E439" s="6">
        <v>2777</v>
      </c>
      <c r="F439" s="7">
        <v>2012</v>
      </c>
      <c r="G439" s="7">
        <v>851.66666666666663</v>
      </c>
      <c r="H439" s="7">
        <v>9491.6666666666661</v>
      </c>
      <c r="I439" s="6">
        <v>11730</v>
      </c>
      <c r="J439" s="6">
        <v>6160</v>
      </c>
      <c r="K439" s="7">
        <v>4126.333333333333</v>
      </c>
      <c r="L439" s="6">
        <v>2735</v>
      </c>
      <c r="M439" s="6">
        <v>3402.0000000000005</v>
      </c>
      <c r="N439" s="7">
        <v>1732.3333333333333</v>
      </c>
      <c r="O439" s="7">
        <v>523.33333333333337</v>
      </c>
      <c r="P439" s="7">
        <v>235.33333333333331</v>
      </c>
      <c r="Q439" s="7">
        <v>20739.666666666668</v>
      </c>
      <c r="R439" s="7">
        <v>29033.666666666668</v>
      </c>
      <c r="S439" s="7">
        <v>14951.666666666666</v>
      </c>
      <c r="T439" s="7">
        <v>8519.3333333333339</v>
      </c>
      <c r="U439" s="7">
        <v>6892</v>
      </c>
      <c r="V439" s="6">
        <v>2002</v>
      </c>
      <c r="W439" s="7">
        <v>5084.333333333333</v>
      </c>
      <c r="X439" s="7">
        <v>3983.333333333333</v>
      </c>
      <c r="Y439" s="7">
        <v>19350.333333333332</v>
      </c>
    </row>
    <row r="440" spans="1:25" ht="15.75" x14ac:dyDescent="0.25">
      <c r="A440" s="5">
        <v>43257.458359259261</v>
      </c>
      <c r="B440" s="7">
        <v>29067</v>
      </c>
      <c r="C440" s="7">
        <v>7691.333333333333</v>
      </c>
      <c r="D440" s="7">
        <v>5160.666666666667</v>
      </c>
      <c r="E440" s="6">
        <v>2753</v>
      </c>
      <c r="F440" s="7">
        <v>2011.0000000000002</v>
      </c>
      <c r="G440" s="7">
        <v>850.33333333333326</v>
      </c>
      <c r="H440" s="7">
        <v>9499.3333333333339</v>
      </c>
      <c r="I440" s="6">
        <v>11732</v>
      </c>
      <c r="J440" s="6">
        <v>6233</v>
      </c>
      <c r="K440" s="7">
        <v>4115.666666666667</v>
      </c>
      <c r="L440" s="6">
        <v>2734</v>
      </c>
      <c r="M440" s="6">
        <v>3404.9999999999995</v>
      </c>
      <c r="N440" s="7">
        <v>1730.6666666666667</v>
      </c>
      <c r="O440" s="7">
        <v>528.66666666666663</v>
      </c>
      <c r="P440" s="7">
        <v>232.66666666666666</v>
      </c>
      <c r="Q440" s="7">
        <v>20738.333333333332</v>
      </c>
      <c r="R440" s="7">
        <v>29035.333333333332</v>
      </c>
      <c r="S440" s="7">
        <v>14955.333333333332</v>
      </c>
      <c r="T440" s="7">
        <v>8515.6666666666661</v>
      </c>
      <c r="U440" s="7">
        <v>6893</v>
      </c>
      <c r="V440" s="6">
        <v>2002</v>
      </c>
      <c r="W440" s="7">
        <v>5078.666666666667</v>
      </c>
      <c r="X440" s="7">
        <v>3979.6666666666665</v>
      </c>
      <c r="Y440" s="7">
        <v>19351.666666666668</v>
      </c>
    </row>
    <row r="441" spans="1:25" ht="15.75" x14ac:dyDescent="0.25">
      <c r="A441" s="5">
        <v>43257.541692650462</v>
      </c>
      <c r="B441" s="6">
        <v>29073</v>
      </c>
      <c r="C441" s="6">
        <v>7681</v>
      </c>
      <c r="D441" s="6">
        <v>5172</v>
      </c>
      <c r="E441" s="6">
        <v>2731</v>
      </c>
      <c r="F441" s="6">
        <v>2010.0000000000002</v>
      </c>
      <c r="G441" s="6">
        <v>849</v>
      </c>
      <c r="H441" s="6">
        <v>9507</v>
      </c>
      <c r="I441" s="6">
        <v>11728</v>
      </c>
      <c r="J441" s="6">
        <v>6215</v>
      </c>
      <c r="K441" s="6">
        <v>4105</v>
      </c>
      <c r="L441" s="6">
        <v>2730</v>
      </c>
      <c r="M441" s="6">
        <v>3404.9999999999995</v>
      </c>
      <c r="N441" s="6">
        <v>1729</v>
      </c>
      <c r="O441" s="6">
        <v>534</v>
      </c>
      <c r="P441" s="6">
        <v>229.99999999999997</v>
      </c>
      <c r="Q441" s="6">
        <v>20737</v>
      </c>
      <c r="R441" s="6">
        <v>29037</v>
      </c>
      <c r="S441" s="6">
        <v>14959</v>
      </c>
      <c r="T441" s="6">
        <v>8512</v>
      </c>
      <c r="U441" s="6">
        <v>6894</v>
      </c>
      <c r="V441" s="6">
        <v>2002</v>
      </c>
      <c r="W441" s="6">
        <v>5073</v>
      </c>
      <c r="X441" s="6">
        <v>3976</v>
      </c>
      <c r="Y441" s="6">
        <v>19353</v>
      </c>
    </row>
    <row r="442" spans="1:25" ht="15.75" x14ac:dyDescent="0.25">
      <c r="A442" s="5">
        <v>43257.625026041664</v>
      </c>
      <c r="B442" s="7">
        <v>29074.666666666664</v>
      </c>
      <c r="C442" s="7">
        <v>7669</v>
      </c>
      <c r="D442" s="7">
        <v>5168</v>
      </c>
      <c r="E442" s="6">
        <v>2710</v>
      </c>
      <c r="F442" s="7">
        <v>2009.0000000000002</v>
      </c>
      <c r="G442" s="7">
        <v>857.33333333333337</v>
      </c>
      <c r="H442" s="7">
        <v>9478</v>
      </c>
      <c r="I442" s="6">
        <v>11716</v>
      </c>
      <c r="J442" s="6">
        <v>6175</v>
      </c>
      <c r="K442" s="7">
        <v>4097</v>
      </c>
      <c r="L442" s="6">
        <v>2722</v>
      </c>
      <c r="M442" s="6">
        <v>3402.0000000000005</v>
      </c>
      <c r="N442" s="7">
        <v>1727.3333333333333</v>
      </c>
      <c r="O442" s="7">
        <v>539</v>
      </c>
      <c r="P442" s="7">
        <v>228.66666666666663</v>
      </c>
      <c r="Q442" s="7">
        <v>20738</v>
      </c>
      <c r="R442" s="7">
        <v>29044</v>
      </c>
      <c r="S442" s="7">
        <v>14953.5</v>
      </c>
      <c r="T442" s="7">
        <v>8513.3333333333339</v>
      </c>
      <c r="U442" s="7">
        <v>6894.333333333333</v>
      </c>
      <c r="V442" s="6">
        <v>2063</v>
      </c>
      <c r="W442" s="7">
        <v>5084.666666666667</v>
      </c>
      <c r="X442" s="7">
        <v>3977.6666666666665</v>
      </c>
      <c r="Y442" s="7">
        <v>19351</v>
      </c>
    </row>
    <row r="443" spans="1:25" ht="15.75" x14ac:dyDescent="0.25">
      <c r="A443" s="5">
        <v>43257.708359432872</v>
      </c>
      <c r="B443" s="7">
        <v>29076.333333333332</v>
      </c>
      <c r="C443" s="7">
        <v>7657</v>
      </c>
      <c r="D443" s="7">
        <v>5164</v>
      </c>
      <c r="E443" s="6">
        <v>2689</v>
      </c>
      <c r="F443" s="7">
        <v>2008</v>
      </c>
      <c r="G443" s="7">
        <v>865.66666666666663</v>
      </c>
      <c r="H443" s="7">
        <v>9449</v>
      </c>
      <c r="I443" s="6">
        <v>11698</v>
      </c>
      <c r="J443" s="6">
        <v>6206</v>
      </c>
      <c r="K443" s="7">
        <v>4089</v>
      </c>
      <c r="L443" s="6">
        <v>2715</v>
      </c>
      <c r="M443" s="6">
        <v>3399</v>
      </c>
      <c r="N443" s="7">
        <v>1725.6666666666665</v>
      </c>
      <c r="O443" s="7">
        <v>544</v>
      </c>
      <c r="P443" s="7">
        <v>227.33333333333331</v>
      </c>
      <c r="Q443" s="7">
        <v>20739</v>
      </c>
      <c r="R443" s="7">
        <v>29051</v>
      </c>
      <c r="S443" s="6">
        <v>14947.999999999998</v>
      </c>
      <c r="T443" s="7">
        <v>8514.6666666666661</v>
      </c>
      <c r="U443" s="7">
        <v>6894.666666666667</v>
      </c>
      <c r="V443" s="6">
        <v>2019.0000000000002</v>
      </c>
      <c r="W443" s="7">
        <v>5096.333333333333</v>
      </c>
      <c r="X443" s="7">
        <v>3979.3333333333335</v>
      </c>
      <c r="Y443" s="7">
        <v>19349</v>
      </c>
    </row>
    <row r="444" spans="1:25" ht="15.75" x14ac:dyDescent="0.25">
      <c r="A444" s="5">
        <v>43257.791692824074</v>
      </c>
      <c r="B444" s="6">
        <v>29077.999999999996</v>
      </c>
      <c r="C444" s="6">
        <v>7645</v>
      </c>
      <c r="D444" s="6">
        <v>5160</v>
      </c>
      <c r="E444" s="6">
        <v>2674</v>
      </c>
      <c r="F444" s="6">
        <v>2007</v>
      </c>
      <c r="G444" s="6">
        <v>874</v>
      </c>
      <c r="H444" s="6">
        <v>9420</v>
      </c>
      <c r="I444" s="6">
        <v>11675</v>
      </c>
      <c r="J444" s="6">
        <v>6241</v>
      </c>
      <c r="K444" s="6">
        <v>4081</v>
      </c>
      <c r="L444" s="6">
        <v>2700</v>
      </c>
      <c r="M444" s="6">
        <v>3404.9999999999995</v>
      </c>
      <c r="N444" s="6">
        <v>1723.9999999999998</v>
      </c>
      <c r="O444" s="6">
        <v>549</v>
      </c>
      <c r="P444" s="6">
        <v>225.99999999999997</v>
      </c>
      <c r="Q444" s="6">
        <v>20740</v>
      </c>
      <c r="R444" s="6">
        <v>29058</v>
      </c>
      <c r="S444" s="6">
        <v>14943</v>
      </c>
      <c r="T444" s="6">
        <v>8516</v>
      </c>
      <c r="U444" s="6">
        <v>6895</v>
      </c>
      <c r="V444" s="6">
        <v>2013</v>
      </c>
      <c r="W444" s="6">
        <v>5108</v>
      </c>
      <c r="X444" s="6">
        <v>3981</v>
      </c>
      <c r="Y444" s="6">
        <v>19347</v>
      </c>
    </row>
    <row r="445" spans="1:25" ht="15.75" x14ac:dyDescent="0.25">
      <c r="A445" s="5">
        <v>43257.875026215275</v>
      </c>
      <c r="B445" s="7">
        <v>29076.333333333332</v>
      </c>
      <c r="C445" s="7">
        <v>7651.666666666667</v>
      </c>
      <c r="D445" s="7">
        <v>5150</v>
      </c>
      <c r="E445" s="7">
        <v>2669.3333333333335</v>
      </c>
      <c r="F445" s="7">
        <v>2006.3333333333333</v>
      </c>
      <c r="G445" s="7">
        <v>877.66666666666663</v>
      </c>
      <c r="H445" s="7">
        <v>9426.6666666666661</v>
      </c>
      <c r="I445" s="7">
        <v>11688.333333333334</v>
      </c>
      <c r="J445" s="7">
        <v>6222.666666666667</v>
      </c>
      <c r="K445" s="7">
        <v>4085</v>
      </c>
      <c r="L445" s="7">
        <v>2692</v>
      </c>
      <c r="M445" s="7">
        <v>3402.9999999999995</v>
      </c>
      <c r="N445" s="7">
        <v>1718.6666666666665</v>
      </c>
      <c r="O445" s="7">
        <v>552</v>
      </c>
      <c r="P445" s="7">
        <v>235.99999999999997</v>
      </c>
      <c r="Q445" s="7">
        <v>20740.666666666668</v>
      </c>
      <c r="R445" s="7">
        <v>29069.666666666668</v>
      </c>
      <c r="S445" s="7">
        <v>14940.666666666668</v>
      </c>
      <c r="T445" s="7">
        <v>8514.6666666666661</v>
      </c>
      <c r="U445" s="7">
        <v>6894.3333333333339</v>
      </c>
      <c r="V445" s="7">
        <v>2013</v>
      </c>
      <c r="W445" s="7">
        <v>5096</v>
      </c>
      <c r="X445" s="7">
        <v>3985</v>
      </c>
      <c r="Y445" s="7">
        <v>19345.666666666668</v>
      </c>
    </row>
    <row r="446" spans="1:25" ht="15.75" x14ac:dyDescent="0.25">
      <c r="A446" s="5">
        <v>43257.958359606484</v>
      </c>
      <c r="B446" s="7">
        <v>29074.666666666664</v>
      </c>
      <c r="C446" s="7">
        <v>7658.3333333333339</v>
      </c>
      <c r="D446" s="7">
        <v>5140</v>
      </c>
      <c r="E446" s="7">
        <v>2664.6666666666665</v>
      </c>
      <c r="F446" s="7">
        <v>2005.6666666666667</v>
      </c>
      <c r="G446" s="7">
        <v>881.33333333333337</v>
      </c>
      <c r="H446" s="7">
        <v>9433.3333333333339</v>
      </c>
      <c r="I446" s="7">
        <v>11701.666666666666</v>
      </c>
      <c r="J446" s="7">
        <v>6204.333333333333</v>
      </c>
      <c r="K446" s="7">
        <v>4089</v>
      </c>
      <c r="L446" s="7">
        <v>2684</v>
      </c>
      <c r="M446" s="7">
        <v>3401</v>
      </c>
      <c r="N446" s="7">
        <v>1713.333333333333</v>
      </c>
      <c r="O446" s="7">
        <v>555</v>
      </c>
      <c r="P446" s="7">
        <v>246</v>
      </c>
      <c r="Q446" s="7">
        <v>20741.333333333332</v>
      </c>
      <c r="R446" s="7">
        <v>29081.333333333332</v>
      </c>
      <c r="S446" s="7">
        <v>14938.333333333334</v>
      </c>
      <c r="T446" s="7">
        <v>8513.3333333333339</v>
      </c>
      <c r="U446" s="7">
        <v>6893.666666666667</v>
      </c>
      <c r="V446" s="7">
        <v>2013</v>
      </c>
      <c r="W446" s="7">
        <v>5084</v>
      </c>
      <c r="X446" s="7">
        <v>3989</v>
      </c>
      <c r="Y446" s="7">
        <v>19344.333333333332</v>
      </c>
    </row>
    <row r="447" spans="1:25" ht="15.75" x14ac:dyDescent="0.25">
      <c r="A447" s="5">
        <v>43258.041692997685</v>
      </c>
      <c r="B447" s="6">
        <v>29073</v>
      </c>
      <c r="C447" s="6">
        <v>7665.0000000000009</v>
      </c>
      <c r="D447" s="6">
        <v>5130</v>
      </c>
      <c r="E447" s="6">
        <v>2660</v>
      </c>
      <c r="F447" s="6">
        <v>2005</v>
      </c>
      <c r="G447" s="6">
        <v>885</v>
      </c>
      <c r="H447" s="6">
        <v>9440</v>
      </c>
      <c r="I447" s="6">
        <v>11715</v>
      </c>
      <c r="J447" s="6">
        <v>6186</v>
      </c>
      <c r="K447" s="6">
        <v>4093</v>
      </c>
      <c r="L447" s="6">
        <v>2676</v>
      </c>
      <c r="M447" s="6">
        <v>3399</v>
      </c>
      <c r="N447" s="6">
        <v>1707.9999999999998</v>
      </c>
      <c r="O447" s="6">
        <v>558</v>
      </c>
      <c r="P447" s="6">
        <v>256</v>
      </c>
      <c r="Q447" s="6">
        <v>20742</v>
      </c>
      <c r="R447" s="6">
        <v>29093</v>
      </c>
      <c r="S447" s="6">
        <v>14936.000000000002</v>
      </c>
      <c r="T447" s="6">
        <v>8512</v>
      </c>
      <c r="U447" s="6">
        <v>6893.0000000000009</v>
      </c>
      <c r="V447" s="6">
        <v>2013</v>
      </c>
      <c r="W447" s="6">
        <v>5072</v>
      </c>
      <c r="X447" s="6">
        <v>3993</v>
      </c>
      <c r="Y447" s="6">
        <v>19343</v>
      </c>
    </row>
    <row r="448" spans="1:25" ht="15.75" x14ac:dyDescent="0.25">
      <c r="A448" s="5">
        <v>43258.125026388887</v>
      </c>
      <c r="B448" s="7">
        <v>29095</v>
      </c>
      <c r="C448" s="7">
        <v>7662.3333333333339</v>
      </c>
      <c r="D448" s="7">
        <v>5123.666666666667</v>
      </c>
      <c r="E448" s="7">
        <v>2662.3333333333335</v>
      </c>
      <c r="F448" s="7">
        <v>2004</v>
      </c>
      <c r="G448" s="7">
        <v>880</v>
      </c>
      <c r="H448" s="7">
        <v>9436</v>
      </c>
      <c r="I448" s="6">
        <v>11700</v>
      </c>
      <c r="J448" s="6">
        <v>6246</v>
      </c>
      <c r="K448" s="7">
        <v>4088</v>
      </c>
      <c r="L448" s="6">
        <v>2680</v>
      </c>
      <c r="M448" s="6">
        <v>3402.0000000000005</v>
      </c>
      <c r="N448" s="7">
        <v>1705.3333333333333</v>
      </c>
      <c r="O448" s="7">
        <v>561.33333333333337</v>
      </c>
      <c r="P448" s="7">
        <v>260.66666666666669</v>
      </c>
      <c r="Q448" s="7">
        <v>20742</v>
      </c>
      <c r="R448" s="7">
        <v>29100.333333333332</v>
      </c>
      <c r="S448" s="7">
        <v>14934.333333333334</v>
      </c>
      <c r="T448" s="7">
        <v>8511</v>
      </c>
      <c r="U448" s="7">
        <v>6887.3333333333339</v>
      </c>
      <c r="V448" s="6">
        <v>1784</v>
      </c>
      <c r="W448" s="7">
        <v>5074</v>
      </c>
      <c r="X448" s="7">
        <v>3988.6666666666665</v>
      </c>
      <c r="Y448" s="7">
        <v>19343</v>
      </c>
    </row>
    <row r="449" spans="1:25" ht="15.75" x14ac:dyDescent="0.25">
      <c r="A449" s="5">
        <v>43258.208359780096</v>
      </c>
      <c r="B449" s="7">
        <v>29117</v>
      </c>
      <c r="C449" s="7">
        <v>7659.6666666666661</v>
      </c>
      <c r="D449" s="7">
        <v>5117.333333333333</v>
      </c>
      <c r="E449" s="7">
        <v>2664.6666666666665</v>
      </c>
      <c r="F449" s="7">
        <v>2003</v>
      </c>
      <c r="G449" s="7">
        <v>874.99999999999989</v>
      </c>
      <c r="H449" s="7">
        <v>9432</v>
      </c>
      <c r="I449" s="6">
        <v>11684</v>
      </c>
      <c r="J449" s="6">
        <v>6202</v>
      </c>
      <c r="K449" s="7">
        <v>4083</v>
      </c>
      <c r="L449" s="6">
        <v>2692</v>
      </c>
      <c r="M449" s="6">
        <v>3401</v>
      </c>
      <c r="N449" s="7">
        <v>1702.6666666666665</v>
      </c>
      <c r="O449" s="7">
        <v>564.66666666666663</v>
      </c>
      <c r="P449" s="7">
        <v>265.33333333333331</v>
      </c>
      <c r="Q449" s="7">
        <v>20742</v>
      </c>
      <c r="R449" s="7">
        <v>29107.666666666664</v>
      </c>
      <c r="S449" s="7">
        <v>14932.666666666668</v>
      </c>
      <c r="T449" s="7">
        <v>8510</v>
      </c>
      <c r="U449" s="7">
        <v>6881.6666666666679</v>
      </c>
      <c r="V449" s="6">
        <v>1784</v>
      </c>
      <c r="W449" s="7">
        <v>5076</v>
      </c>
      <c r="X449" s="7">
        <v>3984.333333333333</v>
      </c>
      <c r="Y449" s="7">
        <v>19343</v>
      </c>
    </row>
    <row r="450" spans="1:25" ht="15.75" x14ac:dyDescent="0.25">
      <c r="A450" s="5">
        <v>43258.291693171297</v>
      </c>
      <c r="B450" s="6">
        <v>29139</v>
      </c>
      <c r="C450" s="6">
        <v>7656.9999999999991</v>
      </c>
      <c r="D450" s="6">
        <v>5111</v>
      </c>
      <c r="E450" s="6">
        <v>2667</v>
      </c>
      <c r="F450" s="6">
        <v>2002</v>
      </c>
      <c r="G450" s="6">
        <v>869.99999999999989</v>
      </c>
      <c r="H450" s="6">
        <v>9428</v>
      </c>
      <c r="I450" s="6">
        <v>11669</v>
      </c>
      <c r="J450" s="6">
        <v>6169</v>
      </c>
      <c r="K450" s="6">
        <v>4078</v>
      </c>
      <c r="L450" s="6">
        <v>2703</v>
      </c>
      <c r="M450" s="6">
        <v>3397.9999999999995</v>
      </c>
      <c r="N450" s="6">
        <v>1700</v>
      </c>
      <c r="O450" s="6">
        <v>568</v>
      </c>
      <c r="P450" s="6">
        <v>270</v>
      </c>
      <c r="Q450" s="6">
        <v>20742</v>
      </c>
      <c r="R450" s="6">
        <v>29114.999999999996</v>
      </c>
      <c r="S450" s="6">
        <v>14931</v>
      </c>
      <c r="T450" s="6">
        <v>8509</v>
      </c>
      <c r="U450" s="6">
        <v>6876.0000000000009</v>
      </c>
      <c r="V450" s="6">
        <v>1964.9999999999998</v>
      </c>
      <c r="W450" s="6">
        <v>5078</v>
      </c>
      <c r="X450" s="6">
        <v>3979.9999999999995</v>
      </c>
      <c r="Y450" s="6">
        <v>19343</v>
      </c>
    </row>
    <row r="451" spans="1:25" ht="15.75" x14ac:dyDescent="0.25">
      <c r="A451" s="5">
        <v>43258.375026562499</v>
      </c>
      <c r="B451" s="7">
        <v>29150.333333333332</v>
      </c>
      <c r="C451" s="7">
        <v>7656</v>
      </c>
      <c r="D451" s="7">
        <v>5111</v>
      </c>
      <c r="E451" s="7">
        <v>2663.3333333333335</v>
      </c>
      <c r="F451" s="7">
        <v>2001</v>
      </c>
      <c r="G451" s="7">
        <v>860.66666666666663</v>
      </c>
      <c r="H451" s="7">
        <v>9449</v>
      </c>
      <c r="I451" s="6">
        <v>11661</v>
      </c>
      <c r="J451" s="6">
        <v>6138</v>
      </c>
      <c r="K451" s="7">
        <v>4064</v>
      </c>
      <c r="L451" s="6">
        <v>2701</v>
      </c>
      <c r="M451" s="6">
        <v>3397.9999999999995</v>
      </c>
      <c r="N451" s="7">
        <v>1702</v>
      </c>
      <c r="O451" s="7">
        <v>565.66666666666663</v>
      </c>
      <c r="P451" s="7">
        <v>268.66666666666669</v>
      </c>
      <c r="Q451" s="7">
        <v>20742</v>
      </c>
      <c r="R451" s="7">
        <v>29111.999999999996</v>
      </c>
      <c r="S451" s="7">
        <v>14930</v>
      </c>
      <c r="T451" s="7">
        <v>8503.6666666666661</v>
      </c>
      <c r="U451" s="7">
        <v>6874.666666666667</v>
      </c>
      <c r="V451" s="6">
        <v>2019.0000000000002</v>
      </c>
      <c r="W451" s="7">
        <v>5075</v>
      </c>
      <c r="X451" s="7">
        <v>3975.333333333333</v>
      </c>
      <c r="Y451" s="7">
        <v>19346</v>
      </c>
    </row>
    <row r="452" spans="1:25" ht="15.75" x14ac:dyDescent="0.25">
      <c r="A452" s="5">
        <v>43258.458359953707</v>
      </c>
      <c r="B452" s="7">
        <v>29161.666666666668</v>
      </c>
      <c r="C452" s="7">
        <v>7655</v>
      </c>
      <c r="D452" s="7">
        <v>5111</v>
      </c>
      <c r="E452" s="7">
        <v>2659.6666666666665</v>
      </c>
      <c r="F452" s="7">
        <v>1999.9999999999998</v>
      </c>
      <c r="G452" s="7">
        <v>851.33333333333326</v>
      </c>
      <c r="H452" s="7">
        <v>9470</v>
      </c>
      <c r="I452" s="6">
        <v>11654</v>
      </c>
      <c r="J452" s="6">
        <v>6171</v>
      </c>
      <c r="K452" s="7">
        <v>4050</v>
      </c>
      <c r="L452" s="6">
        <v>2694</v>
      </c>
      <c r="M452" s="6">
        <v>3397.9999999999995</v>
      </c>
      <c r="N452" s="7">
        <v>1703.9999999999998</v>
      </c>
      <c r="O452" s="7">
        <v>563.33333333333337</v>
      </c>
      <c r="P452" s="7">
        <v>267.33333333333331</v>
      </c>
      <c r="Q452" s="7">
        <v>20742</v>
      </c>
      <c r="R452" s="7">
        <v>29109</v>
      </c>
      <c r="S452" s="7">
        <v>14929</v>
      </c>
      <c r="T452" s="7">
        <v>8498.3333333333339</v>
      </c>
      <c r="U452" s="7">
        <v>6873.3333333333339</v>
      </c>
      <c r="V452" s="6">
        <v>2012</v>
      </c>
      <c r="W452" s="7">
        <v>5072</v>
      </c>
      <c r="X452" s="7">
        <v>3970.6666666666661</v>
      </c>
      <c r="Y452" s="7">
        <v>19349</v>
      </c>
    </row>
    <row r="453" spans="1:25" ht="15.75" x14ac:dyDescent="0.25">
      <c r="A453" s="5">
        <v>43258.541693344909</v>
      </c>
      <c r="B453" s="6">
        <v>29173</v>
      </c>
      <c r="C453" s="6">
        <v>7654.0000000000009</v>
      </c>
      <c r="D453" s="6">
        <v>5111</v>
      </c>
      <c r="E453" s="6">
        <v>2656</v>
      </c>
      <c r="F453" s="6">
        <v>1998.9999999999998</v>
      </c>
      <c r="G453" s="6">
        <v>842</v>
      </c>
      <c r="H453" s="6">
        <v>9491</v>
      </c>
      <c r="I453" s="6">
        <v>11645</v>
      </c>
      <c r="J453" s="6">
        <v>6184</v>
      </c>
      <c r="K453" s="6">
        <v>4036</v>
      </c>
      <c r="L453" s="6">
        <v>2680</v>
      </c>
      <c r="M453" s="6">
        <v>3397.9999999999995</v>
      </c>
      <c r="N453" s="6">
        <v>1705.9999999999998</v>
      </c>
      <c r="O453" s="6">
        <v>561</v>
      </c>
      <c r="P453" s="6">
        <v>266</v>
      </c>
      <c r="Q453" s="6">
        <v>20742</v>
      </c>
      <c r="R453" s="6">
        <v>29106</v>
      </c>
      <c r="S453" s="6">
        <v>14928</v>
      </c>
      <c r="T453" s="6">
        <v>8493</v>
      </c>
      <c r="U453" s="6">
        <v>6872</v>
      </c>
      <c r="V453" s="6">
        <v>2049</v>
      </c>
      <c r="W453" s="6">
        <v>5069</v>
      </c>
      <c r="X453" s="6">
        <v>3965.9999999999995</v>
      </c>
      <c r="Y453" s="6">
        <v>19352</v>
      </c>
    </row>
    <row r="454" spans="1:25" ht="15.75" x14ac:dyDescent="0.25">
      <c r="A454" s="5">
        <v>43258.62502673611</v>
      </c>
      <c r="B454" s="7">
        <v>29150</v>
      </c>
      <c r="C454" s="7">
        <v>7649.3333333333339</v>
      </c>
      <c r="D454" s="7">
        <v>5109.333333333333</v>
      </c>
      <c r="E454" s="7">
        <v>2646.6666666666665</v>
      </c>
      <c r="F454" s="7">
        <v>1998.9999999999998</v>
      </c>
      <c r="G454" s="7">
        <v>849.66666666666663</v>
      </c>
      <c r="H454" s="7">
        <v>9483.6666666666661</v>
      </c>
      <c r="I454" s="6">
        <v>11641</v>
      </c>
      <c r="J454" s="6">
        <v>6169</v>
      </c>
      <c r="K454" s="7">
        <v>4034.6666666666665</v>
      </c>
      <c r="L454" s="6">
        <v>2658</v>
      </c>
      <c r="M454" s="6">
        <v>3397.9999999999995</v>
      </c>
      <c r="N454" s="7">
        <v>1702.3333333333333</v>
      </c>
      <c r="O454" s="7">
        <v>558.33333333333337</v>
      </c>
      <c r="P454" s="7">
        <v>261.33333333333331</v>
      </c>
      <c r="Q454" s="7">
        <v>20741.333333333332</v>
      </c>
      <c r="R454" s="7">
        <v>29097.333333333332</v>
      </c>
      <c r="S454" s="7">
        <v>14927.333333333334</v>
      </c>
      <c r="T454" s="7">
        <v>8491.6666666666661</v>
      </c>
      <c r="U454" s="7">
        <v>6878</v>
      </c>
      <c r="V454" s="6">
        <v>2072</v>
      </c>
      <c r="W454" s="7">
        <v>5067.666666666667</v>
      </c>
      <c r="X454" s="7">
        <v>3965.6666666666665</v>
      </c>
      <c r="Y454" s="7">
        <v>19350.333333333332</v>
      </c>
    </row>
    <row r="455" spans="1:25" ht="15.75" x14ac:dyDescent="0.25">
      <c r="A455" s="5">
        <v>43258.708360127312</v>
      </c>
      <c r="B455" s="7">
        <v>29127.000000000004</v>
      </c>
      <c r="C455" s="7">
        <v>7644.6666666666679</v>
      </c>
      <c r="D455" s="7">
        <v>5107.666666666667</v>
      </c>
      <c r="E455" s="7">
        <v>2637.3333333333335</v>
      </c>
      <c r="F455" s="7">
        <v>1998.9999999999998</v>
      </c>
      <c r="G455" s="7">
        <v>857.33333333333337</v>
      </c>
      <c r="H455" s="7">
        <v>9476.3333333333339</v>
      </c>
      <c r="I455" s="6">
        <v>11654</v>
      </c>
      <c r="J455" s="6">
        <v>6138</v>
      </c>
      <c r="K455" s="7">
        <v>4033.3333333333335</v>
      </c>
      <c r="L455" s="6">
        <v>2648</v>
      </c>
      <c r="M455" s="6">
        <v>3399</v>
      </c>
      <c r="N455" s="7">
        <v>1698.6666666666665</v>
      </c>
      <c r="O455" s="7">
        <v>555.66666666666663</v>
      </c>
      <c r="P455" s="7">
        <v>256.66666666666669</v>
      </c>
      <c r="Q455" s="7">
        <v>20740.666666666668</v>
      </c>
      <c r="R455" s="7">
        <v>29088.666666666668</v>
      </c>
      <c r="S455" s="7">
        <v>14926.666666666666</v>
      </c>
      <c r="T455" s="7">
        <v>8490.3333333333339</v>
      </c>
      <c r="U455" s="7">
        <v>6884.0000000000009</v>
      </c>
      <c r="V455" s="6">
        <v>2072</v>
      </c>
      <c r="W455" s="7">
        <v>5066.333333333333</v>
      </c>
      <c r="X455" s="7">
        <v>3965.333333333333</v>
      </c>
      <c r="Y455" s="7">
        <v>19348.666666666668</v>
      </c>
    </row>
    <row r="456" spans="1:25" ht="15.75" x14ac:dyDescent="0.25">
      <c r="A456" s="5">
        <v>43258.79169351852</v>
      </c>
      <c r="B456" s="6">
        <v>29104.000000000004</v>
      </c>
      <c r="C456" s="6">
        <v>7640.0000000000009</v>
      </c>
      <c r="D456" s="6">
        <v>5106</v>
      </c>
      <c r="E456" s="6">
        <v>2628</v>
      </c>
      <c r="F456" s="6">
        <v>1998.9999999999998</v>
      </c>
      <c r="G456" s="6">
        <v>865</v>
      </c>
      <c r="H456" s="6">
        <v>9469</v>
      </c>
      <c r="I456" s="6">
        <v>11683</v>
      </c>
      <c r="J456" s="6">
        <v>6177</v>
      </c>
      <c r="K456" s="6">
        <v>4032</v>
      </c>
      <c r="L456" s="6">
        <v>2645</v>
      </c>
      <c r="M456" s="6">
        <v>3401</v>
      </c>
      <c r="N456" s="6">
        <v>1695</v>
      </c>
      <c r="O456" s="6">
        <v>553</v>
      </c>
      <c r="P456" s="6">
        <v>252</v>
      </c>
      <c r="Q456" s="6">
        <v>20740</v>
      </c>
      <c r="R456" s="6">
        <v>29080</v>
      </c>
      <c r="S456" s="6">
        <v>14926</v>
      </c>
      <c r="T456" s="6">
        <v>8489</v>
      </c>
      <c r="U456" s="6">
        <v>6890.0000000000009</v>
      </c>
      <c r="V456" s="6">
        <v>2003</v>
      </c>
      <c r="W456" s="6">
        <v>5065</v>
      </c>
      <c r="X456" s="6">
        <v>3965</v>
      </c>
      <c r="Y456" s="6">
        <v>19347</v>
      </c>
    </row>
    <row r="457" spans="1:25" ht="15.75" x14ac:dyDescent="0.25">
      <c r="A457" s="5">
        <v>43258.875026909722</v>
      </c>
      <c r="B457" s="7">
        <v>29096.000000000004</v>
      </c>
      <c r="C457" s="7">
        <v>7648.666666666667</v>
      </c>
      <c r="D457" s="7">
        <v>5102.333333333333</v>
      </c>
      <c r="E457" s="7">
        <v>2619.6666666666665</v>
      </c>
      <c r="F457" s="7">
        <v>1998.6666666666665</v>
      </c>
      <c r="G457" s="7">
        <v>865</v>
      </c>
      <c r="H457" s="7">
        <v>9461</v>
      </c>
      <c r="I457" s="7">
        <v>11677.666666666666</v>
      </c>
      <c r="J457" s="7">
        <v>6193.333333333333</v>
      </c>
      <c r="K457" s="7">
        <v>4034</v>
      </c>
      <c r="L457" s="7">
        <v>2646.6666666666665</v>
      </c>
      <c r="M457" s="7">
        <v>3399.3333333333335</v>
      </c>
      <c r="N457" s="7">
        <v>1690.6666666666667</v>
      </c>
      <c r="O457" s="7">
        <v>551.66666666666663</v>
      </c>
      <c r="P457" s="7">
        <v>252.66666666666666</v>
      </c>
      <c r="Q457" s="7">
        <v>20741</v>
      </c>
      <c r="R457" s="7">
        <v>29087.666666666664</v>
      </c>
      <c r="S457" s="7">
        <v>14925.333333333334</v>
      </c>
      <c r="T457" s="7">
        <v>8488.3333333333339</v>
      </c>
      <c r="U457" s="7">
        <v>6890.3333333333339</v>
      </c>
      <c r="V457" s="7">
        <v>2003</v>
      </c>
      <c r="W457" s="7">
        <v>5085</v>
      </c>
      <c r="X457" s="7">
        <v>3967</v>
      </c>
      <c r="Y457" s="7">
        <v>19345.333333333332</v>
      </c>
    </row>
    <row r="458" spans="1:25" ht="15.75" x14ac:dyDescent="0.25">
      <c r="A458" s="5">
        <v>43258.958360300923</v>
      </c>
      <c r="B458" s="7">
        <v>29088</v>
      </c>
      <c r="C458" s="7">
        <v>7657.3333333333339</v>
      </c>
      <c r="D458" s="7">
        <v>5098.666666666667</v>
      </c>
      <c r="E458" s="7">
        <v>2611.3333333333335</v>
      </c>
      <c r="F458" s="7">
        <v>1998.3333333333333</v>
      </c>
      <c r="G458" s="7">
        <v>865</v>
      </c>
      <c r="H458" s="7">
        <v>9453</v>
      </c>
      <c r="I458" s="7">
        <v>11672.333333333334</v>
      </c>
      <c r="J458" s="7">
        <v>6209.666666666667</v>
      </c>
      <c r="K458" s="7">
        <v>4036.0000000000005</v>
      </c>
      <c r="L458" s="7">
        <v>2648.3333333333335</v>
      </c>
      <c r="M458" s="7">
        <v>3397.6666666666665</v>
      </c>
      <c r="N458" s="7">
        <v>1686.3333333333333</v>
      </c>
      <c r="O458" s="7">
        <v>550.33333333333337</v>
      </c>
      <c r="P458" s="7">
        <v>253.33333333333334</v>
      </c>
      <c r="Q458" s="7">
        <v>20742</v>
      </c>
      <c r="R458" s="7">
        <v>29095.333333333332</v>
      </c>
      <c r="S458" s="7">
        <v>14924.666666666666</v>
      </c>
      <c r="T458" s="7">
        <v>8487.6666666666661</v>
      </c>
      <c r="U458" s="7">
        <v>6890.666666666667</v>
      </c>
      <c r="V458" s="7">
        <v>2003</v>
      </c>
      <c r="W458" s="7">
        <v>5105</v>
      </c>
      <c r="X458" s="7">
        <v>3969</v>
      </c>
      <c r="Y458" s="7">
        <v>19343.666666666668</v>
      </c>
    </row>
    <row r="459" spans="1:25" ht="15.75" x14ac:dyDescent="0.25">
      <c r="A459" s="5">
        <v>43259.041693692132</v>
      </c>
      <c r="B459" s="6">
        <v>29080</v>
      </c>
      <c r="C459" s="6">
        <v>7666</v>
      </c>
      <c r="D459" s="6">
        <v>5095</v>
      </c>
      <c r="E459" s="6">
        <v>2603</v>
      </c>
      <c r="F459" s="6">
        <v>1998</v>
      </c>
      <c r="G459" s="6">
        <v>865</v>
      </c>
      <c r="H459" s="6">
        <v>9445</v>
      </c>
      <c r="I459" s="6">
        <v>11667</v>
      </c>
      <c r="J459" s="6">
        <v>6226</v>
      </c>
      <c r="K459" s="6">
        <v>4038.0000000000005</v>
      </c>
      <c r="L459" s="6">
        <v>2650</v>
      </c>
      <c r="M459" s="6">
        <v>3396</v>
      </c>
      <c r="N459" s="6">
        <v>1682</v>
      </c>
      <c r="O459" s="6">
        <v>549</v>
      </c>
      <c r="P459" s="6">
        <v>254</v>
      </c>
      <c r="Q459" s="6">
        <v>20743</v>
      </c>
      <c r="R459" s="6">
        <v>29102.999999999996</v>
      </c>
      <c r="S459" s="6">
        <v>14924</v>
      </c>
      <c r="T459" s="6">
        <v>8487</v>
      </c>
      <c r="U459" s="6">
        <v>6891</v>
      </c>
      <c r="V459" s="6">
        <v>2003</v>
      </c>
      <c r="W459" s="6">
        <v>5125</v>
      </c>
      <c r="X459" s="6">
        <v>3971</v>
      </c>
      <c r="Y459" s="6">
        <v>19342</v>
      </c>
    </row>
    <row r="460" spans="1:25" ht="15.75" x14ac:dyDescent="0.25">
      <c r="A460" s="5">
        <v>43259.125027083333</v>
      </c>
      <c r="B460" s="7">
        <v>29070.333333333332</v>
      </c>
      <c r="C460" s="7">
        <v>7682.3333333333339</v>
      </c>
      <c r="D460" s="7">
        <v>5102</v>
      </c>
      <c r="E460" s="7">
        <v>2598</v>
      </c>
      <c r="F460" s="7">
        <v>1997.3333333333333</v>
      </c>
      <c r="G460" s="7">
        <v>859.33333333333337</v>
      </c>
      <c r="H460" s="7">
        <v>9444</v>
      </c>
      <c r="I460" s="7">
        <v>11664.333333333334</v>
      </c>
      <c r="J460" s="6">
        <v>6171</v>
      </c>
      <c r="K460" s="7">
        <v>4058.3333333333335</v>
      </c>
      <c r="L460" s="7">
        <v>2652.6666666666665</v>
      </c>
      <c r="M460" s="7">
        <v>3396.6666666666665</v>
      </c>
      <c r="N460" s="7">
        <v>1681.6666666666665</v>
      </c>
      <c r="O460" s="7">
        <v>547.33333333333337</v>
      </c>
      <c r="P460" s="7">
        <v>256</v>
      </c>
      <c r="Q460" s="7">
        <v>20743</v>
      </c>
      <c r="R460" s="7">
        <v>29075.666666666664</v>
      </c>
      <c r="S460" s="7">
        <v>14923.333333333334</v>
      </c>
      <c r="T460" s="7">
        <v>8490.6666666666661</v>
      </c>
      <c r="U460" s="7">
        <v>6869</v>
      </c>
      <c r="V460" s="7">
        <v>2004</v>
      </c>
      <c r="W460" s="7">
        <v>5109.333333333333</v>
      </c>
      <c r="X460" s="7">
        <v>3974.6666666666665</v>
      </c>
      <c r="Y460" s="7">
        <v>19341</v>
      </c>
    </row>
    <row r="461" spans="1:25" ht="15.75" x14ac:dyDescent="0.25">
      <c r="A461" s="5">
        <v>43259.208360474535</v>
      </c>
      <c r="B461" s="7">
        <v>29060.666666666668</v>
      </c>
      <c r="C461" s="7">
        <v>7698.666666666667</v>
      </c>
      <c r="D461" s="7">
        <v>5109</v>
      </c>
      <c r="E461" s="7">
        <v>2593</v>
      </c>
      <c r="F461" s="7">
        <v>1996.6666666666667</v>
      </c>
      <c r="G461" s="7">
        <v>853.66666666666663</v>
      </c>
      <c r="H461" s="7">
        <v>9443</v>
      </c>
      <c r="I461" s="7">
        <v>11661.666666666666</v>
      </c>
      <c r="J461" s="6">
        <v>6115</v>
      </c>
      <c r="K461" s="7">
        <v>4078.666666666667</v>
      </c>
      <c r="L461" s="7">
        <v>2655.3333333333335</v>
      </c>
      <c r="M461" s="7">
        <v>3397.333333333333</v>
      </c>
      <c r="N461" s="7">
        <v>1681.3333333333333</v>
      </c>
      <c r="O461" s="7">
        <v>545.66666666666663</v>
      </c>
      <c r="P461" s="7">
        <v>258</v>
      </c>
      <c r="Q461" s="7">
        <v>20743</v>
      </c>
      <c r="R461" s="7">
        <v>29048.333333333328</v>
      </c>
      <c r="S461" s="7">
        <v>14922.666666666666</v>
      </c>
      <c r="T461" s="7">
        <v>8494.3333333333339</v>
      </c>
      <c r="U461" s="7">
        <v>6847</v>
      </c>
      <c r="V461" s="7">
        <v>2004.9999999999998</v>
      </c>
      <c r="W461" s="7">
        <v>5093.666666666667</v>
      </c>
      <c r="X461" s="7">
        <v>3978.3333333333335</v>
      </c>
      <c r="Y461" s="7">
        <v>19340</v>
      </c>
    </row>
    <row r="462" spans="1:25" ht="15.75" x14ac:dyDescent="0.25">
      <c r="A462" s="5">
        <v>43259.291693865744</v>
      </c>
      <c r="B462" s="6">
        <v>29051</v>
      </c>
      <c r="C462" s="6">
        <v>7715.0000000000009</v>
      </c>
      <c r="D462" s="6">
        <v>5116</v>
      </c>
      <c r="E462" s="6">
        <v>2588</v>
      </c>
      <c r="F462" s="6">
        <v>1996</v>
      </c>
      <c r="G462" s="6">
        <v>848</v>
      </c>
      <c r="H462" s="6">
        <v>9442</v>
      </c>
      <c r="I462" s="6">
        <v>11659</v>
      </c>
      <c r="J462" s="6">
        <v>6139</v>
      </c>
      <c r="K462" s="6">
        <v>4099</v>
      </c>
      <c r="L462" s="6">
        <v>2658</v>
      </c>
      <c r="M462" s="6">
        <v>3397.9999999999995</v>
      </c>
      <c r="N462" s="6">
        <v>1680.9999999999998</v>
      </c>
      <c r="O462" s="6">
        <v>544</v>
      </c>
      <c r="P462" s="6">
        <v>260</v>
      </c>
      <c r="Q462" s="6">
        <v>20743</v>
      </c>
      <c r="R462" s="6">
        <v>29020.999999999996</v>
      </c>
      <c r="S462" s="6">
        <v>14922</v>
      </c>
      <c r="T462" s="6">
        <v>8498</v>
      </c>
      <c r="U462" s="6">
        <v>6825</v>
      </c>
      <c r="V462" s="6">
        <v>2005.9999999999998</v>
      </c>
      <c r="W462" s="6">
        <v>5078</v>
      </c>
      <c r="X462" s="6">
        <v>3982</v>
      </c>
      <c r="Y462" s="6">
        <v>19339</v>
      </c>
    </row>
    <row r="463" spans="1:25" ht="15.75" x14ac:dyDescent="0.25">
      <c r="A463" s="5">
        <v>43259.375027256945</v>
      </c>
      <c r="B463" s="7">
        <v>29037.666666666668</v>
      </c>
      <c r="C463" s="7">
        <v>7704</v>
      </c>
      <c r="D463" s="7">
        <v>5127.333333333333</v>
      </c>
      <c r="E463" s="7">
        <v>2585.3333333333335</v>
      </c>
      <c r="F463" s="7">
        <v>1995.6666666666667</v>
      </c>
      <c r="G463" s="7">
        <v>846.33333333333337</v>
      </c>
      <c r="H463" s="7">
        <v>9463.6666666666661</v>
      </c>
      <c r="I463" s="7">
        <v>11662.333333333334</v>
      </c>
      <c r="J463" s="6">
        <v>6144</v>
      </c>
      <c r="K463" s="7">
        <v>4071.6666666666665</v>
      </c>
      <c r="L463" s="7">
        <v>2669</v>
      </c>
      <c r="M463" s="7">
        <v>3398.9999999999995</v>
      </c>
      <c r="N463" s="7">
        <v>1682.6666666666665</v>
      </c>
      <c r="O463" s="7">
        <v>541.66666666666663</v>
      </c>
      <c r="P463" s="7">
        <v>256</v>
      </c>
      <c r="Q463" s="7">
        <v>20743</v>
      </c>
      <c r="R463" s="7">
        <v>29009</v>
      </c>
      <c r="S463" s="7">
        <v>14921</v>
      </c>
      <c r="T463" s="7">
        <v>8494</v>
      </c>
      <c r="U463" s="7">
        <v>6812.333333333333</v>
      </c>
      <c r="V463" s="7">
        <v>2024.6666666666665</v>
      </c>
      <c r="W463" s="7">
        <v>5073.666666666667</v>
      </c>
      <c r="X463" s="7">
        <v>3978</v>
      </c>
      <c r="Y463" s="7">
        <v>19338.666666666668</v>
      </c>
    </row>
    <row r="464" spans="1:25" ht="15.75" x14ac:dyDescent="0.25">
      <c r="A464" s="5">
        <v>43259.458360648146</v>
      </c>
      <c r="B464" s="7">
        <v>29024.333333333332</v>
      </c>
      <c r="C464" s="7">
        <v>7693</v>
      </c>
      <c r="D464" s="7">
        <v>5138.666666666667</v>
      </c>
      <c r="E464" s="7">
        <v>2582.6666666666665</v>
      </c>
      <c r="F464" s="7">
        <v>1995.3333333333333</v>
      </c>
      <c r="G464" s="7">
        <v>844.66666666666663</v>
      </c>
      <c r="H464" s="7">
        <v>9485.3333333333339</v>
      </c>
      <c r="I464" s="7">
        <v>11665.666666666666</v>
      </c>
      <c r="J464" s="6">
        <v>6220</v>
      </c>
      <c r="K464" s="7">
        <v>4044.3333333333335</v>
      </c>
      <c r="L464" s="7">
        <v>2680</v>
      </c>
      <c r="M464" s="7">
        <v>3400</v>
      </c>
      <c r="N464" s="7">
        <v>1684.3333333333333</v>
      </c>
      <c r="O464" s="7">
        <v>539.33333333333337</v>
      </c>
      <c r="P464" s="7">
        <v>252</v>
      </c>
      <c r="Q464" s="7">
        <v>20743</v>
      </c>
      <c r="R464" s="7">
        <v>28997</v>
      </c>
      <c r="S464" s="7">
        <v>14920</v>
      </c>
      <c r="T464" s="7">
        <v>8490</v>
      </c>
      <c r="U464" s="7">
        <v>6799.666666666667</v>
      </c>
      <c r="V464" s="7">
        <v>2043.3333333333333</v>
      </c>
      <c r="W464" s="7">
        <v>5069.333333333333</v>
      </c>
      <c r="X464" s="7">
        <v>3974.0000000000005</v>
      </c>
      <c r="Y464" s="7">
        <v>19338.333333333332</v>
      </c>
    </row>
    <row r="465" spans="1:25" ht="15.75" x14ac:dyDescent="0.25">
      <c r="A465" s="5">
        <v>43259.541694039355</v>
      </c>
      <c r="B465" s="6">
        <v>29011</v>
      </c>
      <c r="C465" s="6">
        <v>7681.9999999999991</v>
      </c>
      <c r="D465" s="6">
        <v>5150</v>
      </c>
      <c r="E465" s="6">
        <v>2580</v>
      </c>
      <c r="F465" s="6">
        <v>1995</v>
      </c>
      <c r="G465" s="6">
        <v>843</v>
      </c>
      <c r="H465" s="6">
        <v>9507</v>
      </c>
      <c r="I465" s="6">
        <v>11669</v>
      </c>
      <c r="J465" s="6">
        <v>6181</v>
      </c>
      <c r="K465" s="6">
        <v>4017</v>
      </c>
      <c r="L465" s="6">
        <v>2691</v>
      </c>
      <c r="M465" s="6">
        <v>3401</v>
      </c>
      <c r="N465" s="6">
        <v>1686</v>
      </c>
      <c r="O465" s="6">
        <v>537</v>
      </c>
      <c r="P465" s="6">
        <v>248</v>
      </c>
      <c r="Q465" s="6">
        <v>20743</v>
      </c>
      <c r="R465" s="6">
        <v>28985.000000000004</v>
      </c>
      <c r="S465" s="6">
        <v>14919</v>
      </c>
      <c r="T465" s="6">
        <v>8486</v>
      </c>
      <c r="U465" s="6">
        <v>6787</v>
      </c>
      <c r="V465" s="6">
        <v>2062</v>
      </c>
      <c r="W465" s="6">
        <v>5065</v>
      </c>
      <c r="X465" s="6">
        <v>3970.0000000000005</v>
      </c>
      <c r="Y465" s="6">
        <v>19338</v>
      </c>
    </row>
    <row r="466" spans="1:25" ht="15.75" x14ac:dyDescent="0.25">
      <c r="A466" s="5">
        <v>43259.625027430557</v>
      </c>
      <c r="B466" s="7">
        <v>28998.333333333332</v>
      </c>
      <c r="C466" s="7">
        <v>7668</v>
      </c>
      <c r="D466" s="7">
        <v>5149</v>
      </c>
      <c r="E466" s="7">
        <v>2577</v>
      </c>
      <c r="F466" s="7">
        <v>1994.6666666666667</v>
      </c>
      <c r="G466" s="7">
        <v>845</v>
      </c>
      <c r="H466" s="7">
        <v>9495.6666666666661</v>
      </c>
      <c r="I466" s="7">
        <v>11665.333333333334</v>
      </c>
      <c r="J466" s="6">
        <v>6180</v>
      </c>
      <c r="K466" s="7">
        <v>4025.6666666666665</v>
      </c>
      <c r="L466" s="7">
        <v>2676.6666666666665</v>
      </c>
      <c r="M466" s="7">
        <v>3400.6666666666665</v>
      </c>
      <c r="N466" s="7">
        <v>1691.3333333333333</v>
      </c>
      <c r="O466" s="7">
        <v>534.66666666666663</v>
      </c>
      <c r="P466" s="7">
        <v>242</v>
      </c>
      <c r="Q466" s="7">
        <v>20742.666666666668</v>
      </c>
      <c r="R466" s="7">
        <v>28971.000000000004</v>
      </c>
      <c r="S466" s="7">
        <v>14918.666666666666</v>
      </c>
      <c r="T466" s="7">
        <v>8485.6666666666661</v>
      </c>
      <c r="U466" s="7">
        <v>6789.333333333333</v>
      </c>
      <c r="V466" s="7">
        <v>2060.6666666666665</v>
      </c>
      <c r="W466" s="7">
        <v>5070</v>
      </c>
      <c r="X466" s="7">
        <v>3967.0000000000005</v>
      </c>
      <c r="Y466" s="7">
        <v>19337.333333333332</v>
      </c>
    </row>
    <row r="467" spans="1:25" ht="15.75" x14ac:dyDescent="0.25">
      <c r="A467" s="5">
        <v>43259.708360821758</v>
      </c>
      <c r="B467" s="7">
        <v>28985.666666666668</v>
      </c>
      <c r="C467" s="7">
        <v>7654</v>
      </c>
      <c r="D467" s="7">
        <v>5148</v>
      </c>
      <c r="E467" s="7">
        <v>2574</v>
      </c>
      <c r="F467" s="7">
        <v>1994.3333333333335</v>
      </c>
      <c r="G467" s="7">
        <v>847</v>
      </c>
      <c r="H467" s="7">
        <v>9484.3333333333339</v>
      </c>
      <c r="I467" s="7">
        <v>11661.666666666666</v>
      </c>
      <c r="J467" s="6">
        <v>6179</v>
      </c>
      <c r="K467" s="7">
        <v>4034.3333333333335</v>
      </c>
      <c r="L467" s="7">
        <v>2662.3333333333335</v>
      </c>
      <c r="M467" s="7">
        <v>3400.3333333333335</v>
      </c>
      <c r="N467" s="7">
        <v>1696.6666666666667</v>
      </c>
      <c r="O467" s="7">
        <v>532.33333333333337</v>
      </c>
      <c r="P467" s="7">
        <v>235.99999999999997</v>
      </c>
      <c r="Q467" s="7">
        <v>20742.333333333332</v>
      </c>
      <c r="R467" s="7">
        <v>28957</v>
      </c>
      <c r="S467" s="7">
        <v>14918.333333333334</v>
      </c>
      <c r="T467" s="7">
        <v>8485.3333333333339</v>
      </c>
      <c r="U467" s="7">
        <v>6791.666666666667</v>
      </c>
      <c r="V467" s="7">
        <v>2059.3333333333335</v>
      </c>
      <c r="W467" s="7">
        <v>5075</v>
      </c>
      <c r="X467" s="7">
        <v>3964</v>
      </c>
      <c r="Y467" s="7">
        <v>19336.666666666668</v>
      </c>
    </row>
    <row r="468" spans="1:25" ht="15.75" x14ac:dyDescent="0.25">
      <c r="A468" s="5">
        <v>43259.79169421296</v>
      </c>
      <c r="B468" s="6">
        <v>28973</v>
      </c>
      <c r="C468" s="6">
        <v>7640.0000000000009</v>
      </c>
      <c r="D468" s="6">
        <v>5147</v>
      </c>
      <c r="E468" s="6">
        <v>2571</v>
      </c>
      <c r="F468" s="6">
        <v>1994.0000000000002</v>
      </c>
      <c r="G468" s="6">
        <v>849</v>
      </c>
      <c r="H468" s="6">
        <v>9473</v>
      </c>
      <c r="I468" s="6">
        <v>11658</v>
      </c>
      <c r="J468" s="6">
        <v>6198</v>
      </c>
      <c r="K468" s="6">
        <v>4043</v>
      </c>
      <c r="L468" s="6">
        <v>2648</v>
      </c>
      <c r="M468" s="6">
        <v>3400</v>
      </c>
      <c r="N468" s="6">
        <v>1702</v>
      </c>
      <c r="O468" s="6">
        <v>530</v>
      </c>
      <c r="P468" s="6">
        <v>229.99999999999997</v>
      </c>
      <c r="Q468" s="6">
        <v>20742</v>
      </c>
      <c r="R468" s="6">
        <v>28943</v>
      </c>
      <c r="S468" s="6">
        <v>14918</v>
      </c>
      <c r="T468" s="6">
        <v>8485</v>
      </c>
      <c r="U468" s="6">
        <v>6794</v>
      </c>
      <c r="V468" s="6">
        <v>2058</v>
      </c>
      <c r="W468" s="6">
        <v>5080</v>
      </c>
      <c r="X468" s="6">
        <v>3961</v>
      </c>
      <c r="Y468" s="6">
        <v>19336</v>
      </c>
    </row>
    <row r="469" spans="1:25" ht="15.75" x14ac:dyDescent="0.25">
      <c r="A469" s="5">
        <v>43259.875027604168</v>
      </c>
      <c r="B469" s="7">
        <v>28963</v>
      </c>
      <c r="C469" s="7">
        <v>7655</v>
      </c>
      <c r="D469" s="7">
        <v>5133.666666666667</v>
      </c>
      <c r="E469" s="7">
        <v>2576.6666666666665</v>
      </c>
      <c r="F469" s="7">
        <v>1994.0000000000002</v>
      </c>
      <c r="G469" s="7">
        <v>849.33333333333337</v>
      </c>
      <c r="H469" s="7">
        <v>9442.3333333333339</v>
      </c>
      <c r="I469" s="7">
        <v>11657.333333333334</v>
      </c>
      <c r="J469" s="7">
        <v>6196.333333333333</v>
      </c>
      <c r="K469" s="7">
        <v>4051</v>
      </c>
      <c r="L469" s="7">
        <v>2646</v>
      </c>
      <c r="M469" s="7">
        <v>3399.333333333333</v>
      </c>
      <c r="N469" s="7">
        <v>1696.3333333333335</v>
      </c>
      <c r="O469" s="7">
        <v>528</v>
      </c>
      <c r="P469" s="7">
        <v>232.66666666666666</v>
      </c>
      <c r="Q469" s="7">
        <v>20743.333333333332</v>
      </c>
      <c r="R469" s="7">
        <v>28934</v>
      </c>
      <c r="S469" s="7">
        <v>14919.666666666666</v>
      </c>
      <c r="T469" s="7">
        <v>8489</v>
      </c>
      <c r="U469" s="7">
        <v>6818.666666666667</v>
      </c>
      <c r="V469" s="7">
        <v>2040.6666666666665</v>
      </c>
      <c r="W469" s="7">
        <v>5078</v>
      </c>
      <c r="X469" s="7">
        <v>3961.666666666667</v>
      </c>
      <c r="Y469" s="7">
        <v>19335</v>
      </c>
    </row>
    <row r="470" spans="1:25" ht="15.75" x14ac:dyDescent="0.25">
      <c r="A470" s="5">
        <v>43259.95836099537</v>
      </c>
      <c r="B470" s="7">
        <v>28953</v>
      </c>
      <c r="C470" s="7">
        <v>7670</v>
      </c>
      <c r="D470" s="7">
        <v>5120.333333333333</v>
      </c>
      <c r="E470" s="7">
        <v>2582.3333333333335</v>
      </c>
      <c r="F470" s="7">
        <v>1994.0000000000002</v>
      </c>
      <c r="G470" s="7">
        <v>849.66666666666663</v>
      </c>
      <c r="H470" s="7">
        <v>9411.6666666666661</v>
      </c>
      <c r="I470" s="7">
        <v>11656.666666666666</v>
      </c>
      <c r="J470" s="7">
        <v>6194.666666666667</v>
      </c>
      <c r="K470" s="7">
        <v>4059</v>
      </c>
      <c r="L470" s="7">
        <v>2644</v>
      </c>
      <c r="M470" s="7">
        <v>3398.6666666666665</v>
      </c>
      <c r="N470" s="7">
        <v>1690.6666666666667</v>
      </c>
      <c r="O470" s="7">
        <v>526</v>
      </c>
      <c r="P470" s="7">
        <v>235.33333333333331</v>
      </c>
      <c r="Q470" s="7">
        <v>20744.666666666668</v>
      </c>
      <c r="R470" s="7">
        <v>28925.000000000004</v>
      </c>
      <c r="S470" s="7">
        <v>14921.333333333332</v>
      </c>
      <c r="T470" s="7">
        <v>8493</v>
      </c>
      <c r="U470" s="7">
        <v>6843.3333333333339</v>
      </c>
      <c r="V470" s="7">
        <v>2023.3333333333333</v>
      </c>
      <c r="W470" s="7">
        <v>5076</v>
      </c>
      <c r="X470" s="7">
        <v>3962.3333333333335</v>
      </c>
      <c r="Y470" s="7">
        <v>19334</v>
      </c>
    </row>
    <row r="471" spans="1:25" ht="15.75" x14ac:dyDescent="0.25">
      <c r="A471" s="5">
        <v>43260.041694386571</v>
      </c>
      <c r="B471" s="6">
        <v>28943</v>
      </c>
      <c r="C471" s="6">
        <v>7684.9999999999991</v>
      </c>
      <c r="D471" s="6">
        <v>5107</v>
      </c>
      <c r="E471" s="6">
        <v>2588</v>
      </c>
      <c r="F471" s="6">
        <v>1994.0000000000002</v>
      </c>
      <c r="G471" s="6">
        <v>850</v>
      </c>
      <c r="H471" s="6">
        <v>9381</v>
      </c>
      <c r="I471" s="6">
        <v>11656</v>
      </c>
      <c r="J471" s="6">
        <v>6193</v>
      </c>
      <c r="K471" s="6">
        <v>4067</v>
      </c>
      <c r="L471" s="6">
        <v>2642</v>
      </c>
      <c r="M471" s="6">
        <v>3397.9999999999995</v>
      </c>
      <c r="N471" s="6">
        <v>1685.0000000000002</v>
      </c>
      <c r="O471" s="6">
        <v>524</v>
      </c>
      <c r="P471" s="6">
        <v>238</v>
      </c>
      <c r="Q471" s="6">
        <v>20746</v>
      </c>
      <c r="R471" s="6">
        <v>28916.000000000004</v>
      </c>
      <c r="S471" s="6">
        <v>14922.999999999998</v>
      </c>
      <c r="T471" s="6">
        <v>8497</v>
      </c>
      <c r="U471" s="6">
        <v>6868.0000000000009</v>
      </c>
      <c r="V471" s="6">
        <v>2005.9999999999998</v>
      </c>
      <c r="W471" s="6">
        <v>5074</v>
      </c>
      <c r="X471" s="6">
        <v>3963.0000000000005</v>
      </c>
      <c r="Y471" s="6">
        <v>19333</v>
      </c>
    </row>
    <row r="472" spans="1:25" ht="15.75" x14ac:dyDescent="0.25">
      <c r="A472" s="5">
        <v>43260.12502777778</v>
      </c>
      <c r="B472" s="7">
        <v>28959.333333333332</v>
      </c>
      <c r="C472" s="7">
        <v>7677.9999999999991</v>
      </c>
      <c r="D472" s="7">
        <v>5105</v>
      </c>
      <c r="E472" s="6">
        <v>2599</v>
      </c>
      <c r="F472" s="7">
        <v>1993.6666666666667</v>
      </c>
      <c r="G472" s="7">
        <v>847.33333333333337</v>
      </c>
      <c r="H472" s="7">
        <v>9387.6666666666661</v>
      </c>
      <c r="I472" s="7">
        <v>11634.666666666666</v>
      </c>
      <c r="J472" s="6">
        <v>6148</v>
      </c>
      <c r="K472" s="7">
        <v>4068.6666666666665</v>
      </c>
      <c r="L472" s="7">
        <v>2647.6666666666665</v>
      </c>
      <c r="M472" s="7">
        <v>3397.333333333333</v>
      </c>
      <c r="N472" s="7">
        <v>1683.0000000000002</v>
      </c>
      <c r="O472" s="7">
        <v>523.33333333333337</v>
      </c>
      <c r="P472" s="7">
        <v>240.66666666666666</v>
      </c>
      <c r="Q472" s="7">
        <v>20746</v>
      </c>
      <c r="R472" s="7">
        <v>28932.000000000004</v>
      </c>
      <c r="S472" s="7">
        <v>14921.666666666666</v>
      </c>
      <c r="T472" s="7">
        <v>8497.6666666666661</v>
      </c>
      <c r="U472" s="7">
        <v>6855.3333333333339</v>
      </c>
      <c r="V472" s="7">
        <v>2002.9999999999998</v>
      </c>
      <c r="W472" s="7">
        <v>5074</v>
      </c>
      <c r="X472" s="7">
        <v>3966.0000000000005</v>
      </c>
      <c r="Y472" s="7">
        <v>19333.666666666668</v>
      </c>
    </row>
    <row r="473" spans="1:25" ht="15.75" x14ac:dyDescent="0.25">
      <c r="A473" s="5">
        <v>43260.208361168981</v>
      </c>
      <c r="B473" s="7">
        <v>28975.666666666668</v>
      </c>
      <c r="C473" s="7">
        <v>7671</v>
      </c>
      <c r="D473" s="7">
        <v>5103</v>
      </c>
      <c r="E473" s="6">
        <v>2611</v>
      </c>
      <c r="F473" s="7">
        <v>1993.3333333333335</v>
      </c>
      <c r="G473" s="7">
        <v>844.66666666666663</v>
      </c>
      <c r="H473" s="7">
        <v>9394.3333333333339</v>
      </c>
      <c r="I473" s="7">
        <v>11613.333333333334</v>
      </c>
      <c r="J473" s="6">
        <v>6121</v>
      </c>
      <c r="K473" s="7">
        <v>4070.3333333333335</v>
      </c>
      <c r="L473" s="7">
        <v>2653.3333333333335</v>
      </c>
      <c r="M473" s="7">
        <v>3396.6666666666665</v>
      </c>
      <c r="N473" s="7">
        <v>1681</v>
      </c>
      <c r="O473" s="7">
        <v>522.66666666666663</v>
      </c>
      <c r="P473" s="7">
        <v>243.33333333333334</v>
      </c>
      <c r="Q473" s="7">
        <v>20746</v>
      </c>
      <c r="R473" s="7">
        <v>28948</v>
      </c>
      <c r="S473" s="7">
        <v>14920.333333333332</v>
      </c>
      <c r="T473" s="7">
        <v>8498.3333333333339</v>
      </c>
      <c r="U473" s="7">
        <v>6842.666666666667</v>
      </c>
      <c r="V473" s="7">
        <v>2000</v>
      </c>
      <c r="W473" s="7">
        <v>5074</v>
      </c>
      <c r="X473" s="7">
        <v>3969</v>
      </c>
      <c r="Y473" s="7">
        <v>19334.333333333332</v>
      </c>
    </row>
    <row r="474" spans="1:25" ht="15.75" x14ac:dyDescent="0.25">
      <c r="A474" s="5">
        <v>43260.291694560183</v>
      </c>
      <c r="B474" s="6">
        <v>28992</v>
      </c>
      <c r="C474" s="6">
        <v>7664</v>
      </c>
      <c r="D474" s="6">
        <v>5101</v>
      </c>
      <c r="E474" s="6">
        <v>2624</v>
      </c>
      <c r="F474" s="6">
        <v>1993</v>
      </c>
      <c r="G474" s="6">
        <v>842</v>
      </c>
      <c r="H474" s="6">
        <v>9401</v>
      </c>
      <c r="I474" s="6">
        <v>11592</v>
      </c>
      <c r="J474" s="6">
        <v>6090</v>
      </c>
      <c r="K474" s="6">
        <v>4072</v>
      </c>
      <c r="L474" s="6">
        <v>2659</v>
      </c>
      <c r="M474" s="6">
        <v>3396</v>
      </c>
      <c r="N474" s="6">
        <v>1679</v>
      </c>
      <c r="O474" s="6">
        <v>522</v>
      </c>
      <c r="P474" s="6">
        <v>246</v>
      </c>
      <c r="Q474" s="6">
        <v>20746</v>
      </c>
      <c r="R474" s="6">
        <v>28964</v>
      </c>
      <c r="S474" s="6">
        <v>14919</v>
      </c>
      <c r="T474" s="6">
        <v>8499</v>
      </c>
      <c r="U474" s="6">
        <v>6830</v>
      </c>
      <c r="V474" s="6">
        <v>1997</v>
      </c>
      <c r="W474" s="6">
        <v>5074</v>
      </c>
      <c r="X474" s="6">
        <v>3972</v>
      </c>
      <c r="Y474" s="6">
        <v>19335</v>
      </c>
    </row>
    <row r="475" spans="1:25" ht="15.75" x14ac:dyDescent="0.25">
      <c r="A475" s="5">
        <v>43260.375027951392</v>
      </c>
      <c r="B475" s="7">
        <v>28985.666666666668</v>
      </c>
      <c r="C475" s="7">
        <v>7661</v>
      </c>
      <c r="D475" s="7">
        <v>5105</v>
      </c>
      <c r="E475" s="6">
        <v>2626</v>
      </c>
      <c r="F475" s="7">
        <v>1992.3333333333333</v>
      </c>
      <c r="G475" s="7">
        <v>839.33333333333337</v>
      </c>
      <c r="H475" s="7">
        <v>9429</v>
      </c>
      <c r="I475" s="7">
        <v>11616.333333333334</v>
      </c>
      <c r="J475" s="6">
        <v>6044</v>
      </c>
      <c r="K475" s="7">
        <v>4042</v>
      </c>
      <c r="L475" s="7">
        <v>2663</v>
      </c>
      <c r="M475" s="7">
        <v>3397.3333333333335</v>
      </c>
      <c r="N475" s="7">
        <v>1680.6666666666667</v>
      </c>
      <c r="O475" s="7">
        <v>520</v>
      </c>
      <c r="P475" s="7">
        <v>244</v>
      </c>
      <c r="Q475" s="7">
        <v>20744.333333333332</v>
      </c>
      <c r="R475" s="7">
        <v>28951</v>
      </c>
      <c r="S475" s="7">
        <v>14921.333333333334</v>
      </c>
      <c r="T475" s="7">
        <v>8504.6666666666661</v>
      </c>
      <c r="U475" s="7">
        <v>6810</v>
      </c>
      <c r="V475" s="7">
        <v>2017.3333333333333</v>
      </c>
      <c r="W475" s="7">
        <v>5071.333333333333</v>
      </c>
      <c r="X475" s="7">
        <v>3967.666666666667</v>
      </c>
      <c r="Y475" s="7">
        <v>19335</v>
      </c>
    </row>
    <row r="476" spans="1:25" ht="15.75" x14ac:dyDescent="0.25">
      <c r="A476" s="5">
        <v>43260.458361342593</v>
      </c>
      <c r="B476" s="7">
        <v>28979.333333333332</v>
      </c>
      <c r="C476" s="7">
        <v>7658</v>
      </c>
      <c r="D476" s="7">
        <v>5109</v>
      </c>
      <c r="E476" s="6">
        <v>2623</v>
      </c>
      <c r="F476" s="7">
        <v>1991.6666666666667</v>
      </c>
      <c r="G476" s="7">
        <v>836.66666666666663</v>
      </c>
      <c r="H476" s="7">
        <v>9457</v>
      </c>
      <c r="I476" s="7">
        <v>11640.666666666666</v>
      </c>
      <c r="J476" s="6">
        <v>6138</v>
      </c>
      <c r="K476" s="7">
        <v>4012</v>
      </c>
      <c r="L476" s="7">
        <v>2667</v>
      </c>
      <c r="M476" s="7">
        <v>3398.6666666666665</v>
      </c>
      <c r="N476" s="7">
        <v>1682.3333333333333</v>
      </c>
      <c r="O476" s="7">
        <v>518</v>
      </c>
      <c r="P476" s="7">
        <v>242</v>
      </c>
      <c r="Q476" s="7">
        <v>20742.666666666668</v>
      </c>
      <c r="R476" s="7">
        <v>28938</v>
      </c>
      <c r="S476" s="7">
        <v>14923.666666666666</v>
      </c>
      <c r="T476" s="7">
        <v>8510.3333333333339</v>
      </c>
      <c r="U476" s="7">
        <v>6790</v>
      </c>
      <c r="V476" s="7">
        <v>2037.6666666666667</v>
      </c>
      <c r="W476" s="7">
        <v>5068.666666666667</v>
      </c>
      <c r="X476" s="7">
        <v>3963.3333333333335</v>
      </c>
      <c r="Y476" s="7">
        <v>19335</v>
      </c>
    </row>
    <row r="477" spans="1:25" ht="15.75" x14ac:dyDescent="0.25">
      <c r="A477" s="5">
        <v>43260.541694733794</v>
      </c>
      <c r="B477" s="6">
        <v>28973</v>
      </c>
      <c r="C477" s="6">
        <v>7655</v>
      </c>
      <c r="D477" s="6">
        <v>5113</v>
      </c>
      <c r="E477" s="6">
        <v>2620</v>
      </c>
      <c r="F477" s="6">
        <v>1991</v>
      </c>
      <c r="G477" s="6">
        <v>834</v>
      </c>
      <c r="H477" s="6">
        <v>9485</v>
      </c>
      <c r="I477" s="6">
        <v>11665</v>
      </c>
      <c r="J477" s="6">
        <v>6191</v>
      </c>
      <c r="K477" s="6">
        <v>3982</v>
      </c>
      <c r="L477" s="6">
        <v>2671</v>
      </c>
      <c r="M477" s="6">
        <v>3400</v>
      </c>
      <c r="N477" s="6">
        <v>1684</v>
      </c>
      <c r="O477" s="6">
        <v>516</v>
      </c>
      <c r="P477" s="6">
        <v>240</v>
      </c>
      <c r="Q477" s="6">
        <v>20741</v>
      </c>
      <c r="R477" s="6">
        <v>28925</v>
      </c>
      <c r="S477" s="6">
        <v>14926</v>
      </c>
      <c r="T477" s="6">
        <v>8516</v>
      </c>
      <c r="U477" s="6">
        <v>6770</v>
      </c>
      <c r="V477" s="6">
        <v>2058</v>
      </c>
      <c r="W477" s="6">
        <v>5066</v>
      </c>
      <c r="X477" s="6">
        <v>3959.0000000000005</v>
      </c>
      <c r="Y477" s="6">
        <v>19335</v>
      </c>
    </row>
    <row r="478" spans="1:25" ht="15.75" x14ac:dyDescent="0.25">
      <c r="A478" s="5">
        <v>43260.625028125003</v>
      </c>
      <c r="B478" s="7">
        <v>28964.333333333336</v>
      </c>
      <c r="C478" s="7">
        <v>7659</v>
      </c>
      <c r="D478" s="7">
        <v>5113</v>
      </c>
      <c r="E478" s="6">
        <v>2611</v>
      </c>
      <c r="F478" s="7">
        <v>1990.6666666666665</v>
      </c>
      <c r="G478" s="7">
        <v>836.33333333333337</v>
      </c>
      <c r="H478" s="7">
        <v>9455.6666666666661</v>
      </c>
      <c r="I478" s="7">
        <v>11642.666666666666</v>
      </c>
      <c r="J478" s="6">
        <v>6058</v>
      </c>
      <c r="K478" s="7">
        <v>3997.3333333333335</v>
      </c>
      <c r="L478" s="7">
        <v>2656.6666666666665</v>
      </c>
      <c r="M478" s="7">
        <v>3398.6666666666665</v>
      </c>
      <c r="N478" s="7">
        <v>1687.6666666666667</v>
      </c>
      <c r="O478" s="7">
        <v>514.66666666666663</v>
      </c>
      <c r="P478" s="7">
        <v>234</v>
      </c>
      <c r="Q478" s="7">
        <v>20778.666666666668</v>
      </c>
      <c r="R478" s="7">
        <v>28920.333333333332</v>
      </c>
      <c r="S478" s="7">
        <v>14926</v>
      </c>
      <c r="T478" s="7">
        <v>8527.6666666666661</v>
      </c>
      <c r="U478" s="7">
        <v>6791</v>
      </c>
      <c r="V478" s="7">
        <v>2059.3333333333335</v>
      </c>
      <c r="W478" s="7">
        <v>5086</v>
      </c>
      <c r="X478" s="7">
        <v>3969.666666666667</v>
      </c>
      <c r="Y478" s="7">
        <v>19331</v>
      </c>
    </row>
    <row r="479" spans="1:25" ht="15.75" x14ac:dyDescent="0.25">
      <c r="A479" s="5">
        <v>43260.708361516205</v>
      </c>
      <c r="B479" s="7">
        <v>28955.666666666668</v>
      </c>
      <c r="C479" s="7">
        <v>7663</v>
      </c>
      <c r="D479" s="7">
        <v>5113</v>
      </c>
      <c r="E479" s="6">
        <v>2600</v>
      </c>
      <c r="F479" s="7">
        <v>1990.3333333333333</v>
      </c>
      <c r="G479" s="7">
        <v>838.66666666666663</v>
      </c>
      <c r="H479" s="7">
        <v>9426.3333333333339</v>
      </c>
      <c r="I479" s="7">
        <v>11620.333333333334</v>
      </c>
      <c r="J479" s="6">
        <v>6170</v>
      </c>
      <c r="K479" s="7">
        <v>4012.6666666666665</v>
      </c>
      <c r="L479" s="7">
        <v>2642.3333333333335</v>
      </c>
      <c r="M479" s="7">
        <v>3397.3333333333335</v>
      </c>
      <c r="N479" s="7">
        <v>1691.3333333333333</v>
      </c>
      <c r="O479" s="7">
        <v>513.33333333333337</v>
      </c>
      <c r="P479" s="7">
        <v>228.00000000000003</v>
      </c>
      <c r="Q479" s="7">
        <v>20816.333333333332</v>
      </c>
      <c r="R479" s="7">
        <v>28915.666666666668</v>
      </c>
      <c r="S479" s="7">
        <v>14926</v>
      </c>
      <c r="T479" s="7">
        <v>8539.3333333333339</v>
      </c>
      <c r="U479" s="7">
        <v>6812</v>
      </c>
      <c r="V479" s="7">
        <v>2060.6666666666665</v>
      </c>
      <c r="W479" s="7">
        <v>5106</v>
      </c>
      <c r="X479" s="7">
        <v>3980.333333333333</v>
      </c>
      <c r="Y479" s="7">
        <v>19327</v>
      </c>
    </row>
    <row r="480" spans="1:25" ht="15.75" x14ac:dyDescent="0.25">
      <c r="A480" s="5">
        <v>43260.791694907406</v>
      </c>
      <c r="B480" s="6">
        <v>28947.000000000004</v>
      </c>
      <c r="C480" s="6">
        <v>7667</v>
      </c>
      <c r="D480" s="6">
        <v>5113</v>
      </c>
      <c r="E480" s="6">
        <v>2590</v>
      </c>
      <c r="F480" s="6">
        <v>1989.9999999999998</v>
      </c>
      <c r="G480" s="6">
        <v>841</v>
      </c>
      <c r="H480" s="6">
        <v>9397</v>
      </c>
      <c r="I480" s="6">
        <v>11598</v>
      </c>
      <c r="J480" s="6">
        <v>6193</v>
      </c>
      <c r="K480" s="6">
        <v>4028</v>
      </c>
      <c r="L480" s="6">
        <v>2628</v>
      </c>
      <c r="M480" s="6">
        <v>3396</v>
      </c>
      <c r="N480" s="6">
        <v>1695</v>
      </c>
      <c r="O480" s="6">
        <v>512</v>
      </c>
      <c r="P480" s="6">
        <v>222.00000000000003</v>
      </c>
      <c r="Q480" s="6">
        <v>20854</v>
      </c>
      <c r="R480" s="6">
        <v>28911</v>
      </c>
      <c r="S480" s="6">
        <v>14926</v>
      </c>
      <c r="T480" s="6">
        <v>8551</v>
      </c>
      <c r="U480" s="6">
        <v>6833</v>
      </c>
      <c r="V480" s="6">
        <v>2062</v>
      </c>
      <c r="W480" s="6">
        <v>5126</v>
      </c>
      <c r="X480" s="6">
        <v>3990.9999999999995</v>
      </c>
      <c r="Y480" s="6">
        <v>19323</v>
      </c>
    </row>
    <row r="481" spans="1:25" ht="15.75" x14ac:dyDescent="0.25">
      <c r="A481" s="5">
        <v>43260.875028298608</v>
      </c>
      <c r="B481" s="7">
        <v>28949.333333333336</v>
      </c>
      <c r="C481" s="7">
        <v>7688.333333333333</v>
      </c>
      <c r="D481" s="7">
        <v>5113.666666666667</v>
      </c>
      <c r="E481" s="7">
        <v>2592.6666666666665</v>
      </c>
      <c r="F481" s="7">
        <v>1989.9999999999998</v>
      </c>
      <c r="G481" s="7">
        <v>843.66666666666663</v>
      </c>
      <c r="H481" s="7">
        <v>9398.6666666666661</v>
      </c>
      <c r="I481" s="7">
        <v>11621.666666666666</v>
      </c>
      <c r="J481" s="7">
        <v>6190</v>
      </c>
      <c r="K481" s="7">
        <v>4040</v>
      </c>
      <c r="L481" s="7">
        <v>2624.6666666666665</v>
      </c>
      <c r="M481" s="7">
        <v>3397.3333333333335</v>
      </c>
      <c r="N481" s="7">
        <v>1690</v>
      </c>
      <c r="O481" s="7">
        <v>511.66666666666669</v>
      </c>
      <c r="P481" s="7">
        <v>222.00000000000003</v>
      </c>
      <c r="Q481" s="7">
        <v>20833.666666666668</v>
      </c>
      <c r="R481" s="7">
        <v>28904.333333333336</v>
      </c>
      <c r="S481" s="7">
        <v>14928</v>
      </c>
      <c r="T481" s="7">
        <v>8544</v>
      </c>
      <c r="U481" s="7">
        <v>6841.666666666667</v>
      </c>
      <c r="V481" s="7">
        <v>2046</v>
      </c>
      <c r="W481" s="7">
        <v>5125.666666666667</v>
      </c>
      <c r="X481" s="7">
        <v>3991.6666666666665</v>
      </c>
      <c r="Y481" s="7">
        <v>19321.666666666668</v>
      </c>
    </row>
    <row r="482" spans="1:25" ht="15.75" x14ac:dyDescent="0.25">
      <c r="A482" s="5">
        <v>43260.958361689816</v>
      </c>
      <c r="B482" s="7">
        <v>28951.666666666672</v>
      </c>
      <c r="C482" s="7">
        <v>7709.666666666667</v>
      </c>
      <c r="D482" s="7">
        <v>5114.333333333333</v>
      </c>
      <c r="E482" s="7">
        <v>2595.3333333333335</v>
      </c>
      <c r="F482" s="7">
        <v>1989.9999999999998</v>
      </c>
      <c r="G482" s="7">
        <v>846.33333333333337</v>
      </c>
      <c r="H482" s="7">
        <v>9400.3333333333339</v>
      </c>
      <c r="I482" s="7">
        <v>11645.333333333334</v>
      </c>
      <c r="J482" s="7">
        <v>6187</v>
      </c>
      <c r="K482" s="7">
        <v>4052</v>
      </c>
      <c r="L482" s="7">
        <v>2621.3333333333335</v>
      </c>
      <c r="M482" s="7">
        <v>3398.6666666666665</v>
      </c>
      <c r="N482" s="7">
        <v>1685</v>
      </c>
      <c r="O482" s="7">
        <v>511.33333333333337</v>
      </c>
      <c r="P482" s="7">
        <v>222.00000000000003</v>
      </c>
      <c r="Q482" s="7">
        <v>20813.333333333332</v>
      </c>
      <c r="R482" s="7">
        <v>28897.666666666668</v>
      </c>
      <c r="S482" s="7">
        <v>14930</v>
      </c>
      <c r="T482" s="7">
        <v>8537</v>
      </c>
      <c r="U482" s="7">
        <v>6850.333333333333</v>
      </c>
      <c r="V482" s="7">
        <v>2030</v>
      </c>
      <c r="W482" s="7">
        <v>5125.333333333333</v>
      </c>
      <c r="X482" s="7">
        <v>3992.333333333333</v>
      </c>
      <c r="Y482" s="7">
        <v>19320.333333333332</v>
      </c>
    </row>
    <row r="483" spans="1:25" ht="15.75" x14ac:dyDescent="0.25">
      <c r="A483" s="5">
        <v>43261.041695081018</v>
      </c>
      <c r="B483" s="6">
        <v>28954.000000000004</v>
      </c>
      <c r="C483" s="6">
        <v>7731</v>
      </c>
      <c r="D483" s="6">
        <v>5115</v>
      </c>
      <c r="E483" s="6">
        <v>2598</v>
      </c>
      <c r="F483" s="6">
        <v>1989.9999999999998</v>
      </c>
      <c r="G483" s="6">
        <v>849</v>
      </c>
      <c r="H483" s="6">
        <v>9402</v>
      </c>
      <c r="I483" s="6">
        <v>11669</v>
      </c>
      <c r="J483" s="6">
        <v>6184</v>
      </c>
      <c r="K483" s="6">
        <v>4064</v>
      </c>
      <c r="L483" s="6">
        <v>2618</v>
      </c>
      <c r="M483" s="6">
        <v>3400</v>
      </c>
      <c r="N483" s="6">
        <v>1680</v>
      </c>
      <c r="O483" s="6">
        <v>511.00000000000006</v>
      </c>
      <c r="P483" s="6">
        <v>222.00000000000003</v>
      </c>
      <c r="Q483" s="6">
        <v>20793</v>
      </c>
      <c r="R483" s="6">
        <v>28891.000000000004</v>
      </c>
      <c r="S483" s="6">
        <v>14932</v>
      </c>
      <c r="T483" s="6">
        <v>8530</v>
      </c>
      <c r="U483" s="6">
        <v>6859</v>
      </c>
      <c r="V483" s="6">
        <v>2014</v>
      </c>
      <c r="W483" s="6">
        <v>5125</v>
      </c>
      <c r="X483" s="6">
        <v>3993</v>
      </c>
      <c r="Y483" s="6">
        <v>19319</v>
      </c>
    </row>
    <row r="484" spans="1:25" ht="15.75" x14ac:dyDescent="0.25">
      <c r="A484" s="5">
        <v>43261.125028472219</v>
      </c>
      <c r="B484" s="6">
        <v>28977</v>
      </c>
      <c r="C484" s="7">
        <v>7723.666666666667</v>
      </c>
      <c r="D484" s="7">
        <v>5130.333333333333</v>
      </c>
      <c r="E484" s="7">
        <v>2601.6666666666665</v>
      </c>
      <c r="F484" s="7">
        <v>1989.9999999999998</v>
      </c>
      <c r="G484" s="7">
        <v>839</v>
      </c>
      <c r="H484" s="7">
        <v>9421.3333333333339</v>
      </c>
      <c r="I484" s="7">
        <v>11595.333333333334</v>
      </c>
      <c r="J484" s="6">
        <v>6142</v>
      </c>
      <c r="K484" s="7">
        <v>4064.3333333333335</v>
      </c>
      <c r="L484" s="7">
        <v>2633.3333333333335</v>
      </c>
      <c r="M484" s="7">
        <v>3400.666666666667</v>
      </c>
      <c r="N484" s="7">
        <v>1677</v>
      </c>
      <c r="O484" s="7">
        <v>511.00000000000006</v>
      </c>
      <c r="P484" s="7">
        <v>222.66666666666669</v>
      </c>
      <c r="Q484" s="7">
        <v>20792.333333333332</v>
      </c>
      <c r="R484" s="7">
        <v>28929.333333333336</v>
      </c>
      <c r="S484" s="6">
        <v>14944.999999999998</v>
      </c>
      <c r="T484" s="7">
        <v>8529</v>
      </c>
      <c r="U484" s="7">
        <v>6839.333333333333</v>
      </c>
      <c r="V484" s="6">
        <v>1786</v>
      </c>
      <c r="W484" s="7">
        <v>5112</v>
      </c>
      <c r="X484" s="7">
        <v>3989.3333333333335</v>
      </c>
      <c r="Y484" s="7">
        <v>19318.333333333332</v>
      </c>
    </row>
    <row r="485" spans="1:25" ht="15.75" x14ac:dyDescent="0.25">
      <c r="A485" s="5">
        <v>43261.208361863428</v>
      </c>
      <c r="B485" s="6">
        <v>29004.000000000004</v>
      </c>
      <c r="C485" s="7">
        <v>7716.333333333333</v>
      </c>
      <c r="D485" s="7">
        <v>5145.666666666667</v>
      </c>
      <c r="E485" s="7">
        <v>2605.3333333333335</v>
      </c>
      <c r="F485" s="7">
        <v>1989.9999999999998</v>
      </c>
      <c r="G485" s="7">
        <v>829</v>
      </c>
      <c r="H485" s="7">
        <v>9440.6666666666661</v>
      </c>
      <c r="I485" s="7">
        <v>11521.666666666666</v>
      </c>
      <c r="J485" s="6">
        <v>6122</v>
      </c>
      <c r="K485" s="7">
        <v>4064.6666666666665</v>
      </c>
      <c r="L485" s="7">
        <v>2648.6666666666665</v>
      </c>
      <c r="M485" s="7">
        <v>3401.3333333333335</v>
      </c>
      <c r="N485" s="7">
        <v>1674</v>
      </c>
      <c r="O485" s="7">
        <v>511.00000000000006</v>
      </c>
      <c r="P485" s="7">
        <v>223.33333333333337</v>
      </c>
      <c r="Q485" s="7">
        <v>20791.666666666668</v>
      </c>
      <c r="R485" s="7">
        <v>28967.666666666668</v>
      </c>
      <c r="S485" s="6">
        <v>14957</v>
      </c>
      <c r="T485" s="7">
        <v>8528</v>
      </c>
      <c r="U485" s="7">
        <v>6819.666666666667</v>
      </c>
      <c r="V485" s="6">
        <v>1786</v>
      </c>
      <c r="W485" s="7">
        <v>5099</v>
      </c>
      <c r="X485" s="7">
        <v>3985.6666666666665</v>
      </c>
      <c r="Y485" s="7">
        <v>19317.666666666668</v>
      </c>
    </row>
    <row r="486" spans="1:25" ht="15.75" x14ac:dyDescent="0.25">
      <c r="A486" s="5">
        <v>43261.291695254629</v>
      </c>
      <c r="B486" s="6">
        <v>29036</v>
      </c>
      <c r="C486" s="6">
        <v>7709</v>
      </c>
      <c r="D486" s="6">
        <v>5161</v>
      </c>
      <c r="E486" s="6">
        <v>2609</v>
      </c>
      <c r="F486" s="6">
        <v>1989.9999999999998</v>
      </c>
      <c r="G486" s="6">
        <v>819</v>
      </c>
      <c r="H486" s="6">
        <v>9460</v>
      </c>
      <c r="I486" s="6">
        <v>11448</v>
      </c>
      <c r="J486" s="6">
        <v>6098</v>
      </c>
      <c r="K486" s="6">
        <v>4065</v>
      </c>
      <c r="L486" s="6">
        <v>2664</v>
      </c>
      <c r="M486" s="6">
        <v>3402.0000000000005</v>
      </c>
      <c r="N486" s="6">
        <v>1671</v>
      </c>
      <c r="O486" s="6">
        <v>511.00000000000006</v>
      </c>
      <c r="P486" s="6">
        <v>224.00000000000003</v>
      </c>
      <c r="Q486" s="6">
        <v>20791</v>
      </c>
      <c r="R486" s="6">
        <v>29006</v>
      </c>
      <c r="S486" s="6">
        <v>14965</v>
      </c>
      <c r="T486" s="6">
        <v>8527</v>
      </c>
      <c r="U486" s="6">
        <v>6800</v>
      </c>
      <c r="V486" s="6">
        <v>1786</v>
      </c>
      <c r="W486" s="6">
        <v>5086</v>
      </c>
      <c r="X486" s="6">
        <v>3982</v>
      </c>
      <c r="Y486" s="6">
        <v>19317</v>
      </c>
    </row>
    <row r="487" spans="1:25" ht="15.75" x14ac:dyDescent="0.25">
      <c r="A487" s="5">
        <v>43261.375028645831</v>
      </c>
      <c r="B487" s="6">
        <v>29047.000000000004</v>
      </c>
      <c r="C487" s="7">
        <v>7703.666666666667</v>
      </c>
      <c r="D487" s="7">
        <v>5168.666666666667</v>
      </c>
      <c r="E487" s="7">
        <v>2609.6666666666665</v>
      </c>
      <c r="F487" s="7">
        <v>1989.6666666666665</v>
      </c>
      <c r="G487" s="7">
        <v>810.66666666666663</v>
      </c>
      <c r="H487" s="7">
        <v>9451.3333333333339</v>
      </c>
      <c r="I487" s="7">
        <v>11495.666666666666</v>
      </c>
      <c r="J487" s="6">
        <v>6053</v>
      </c>
      <c r="K487" s="7">
        <v>4042.3333333333335</v>
      </c>
      <c r="L487" s="7">
        <v>2666.3333333333335</v>
      </c>
      <c r="M487" s="7">
        <v>3402.0000000000005</v>
      </c>
      <c r="N487" s="7">
        <v>1678.6666666666667</v>
      </c>
      <c r="O487" s="7">
        <v>510.00000000000006</v>
      </c>
      <c r="P487" s="7">
        <v>222.66666666666669</v>
      </c>
      <c r="Q487" s="7">
        <v>20791.333333333332</v>
      </c>
      <c r="R487" s="7">
        <v>29011.666666666668</v>
      </c>
      <c r="S487" s="6">
        <v>14966.999999999998</v>
      </c>
      <c r="T487" s="7">
        <v>8536.6666666666661</v>
      </c>
      <c r="U487" s="7">
        <v>6793.333333333333</v>
      </c>
      <c r="V487" s="6">
        <v>1927</v>
      </c>
      <c r="W487" s="7">
        <v>5083</v>
      </c>
      <c r="X487" s="7">
        <v>3981</v>
      </c>
      <c r="Y487" s="7">
        <v>19316.333333333332</v>
      </c>
    </row>
    <row r="488" spans="1:25" ht="15.75" x14ac:dyDescent="0.25">
      <c r="A488" s="5">
        <v>43261.458362037039</v>
      </c>
      <c r="B488" s="6">
        <v>29056</v>
      </c>
      <c r="C488" s="7">
        <v>7698.3333333333339</v>
      </c>
      <c r="D488" s="7">
        <v>5176.333333333333</v>
      </c>
      <c r="E488" s="7">
        <v>2610.3333333333335</v>
      </c>
      <c r="F488" s="7">
        <v>1989.3333333333333</v>
      </c>
      <c r="G488" s="7">
        <v>802.33333333333337</v>
      </c>
      <c r="H488" s="7">
        <v>9442.6666666666661</v>
      </c>
      <c r="I488" s="7">
        <v>11543.333333333334</v>
      </c>
      <c r="J488" s="6">
        <v>6181</v>
      </c>
      <c r="K488" s="7">
        <v>4019.6666666666665</v>
      </c>
      <c r="L488" s="7">
        <v>2668.6666666666665</v>
      </c>
      <c r="M488" s="7">
        <v>3402.0000000000005</v>
      </c>
      <c r="N488" s="7">
        <v>1686.3333333333335</v>
      </c>
      <c r="O488" s="7">
        <v>509</v>
      </c>
      <c r="P488" s="7">
        <v>221.33333333333337</v>
      </c>
      <c r="Q488" s="7">
        <v>20791.666666666668</v>
      </c>
      <c r="R488" s="7">
        <v>29017.333333333332</v>
      </c>
      <c r="S488" s="6">
        <v>14963</v>
      </c>
      <c r="T488" s="7">
        <v>8546.3333333333339</v>
      </c>
      <c r="U488" s="7">
        <v>6786.666666666667</v>
      </c>
      <c r="V488" s="6">
        <v>1929</v>
      </c>
      <c r="W488" s="7">
        <v>5080</v>
      </c>
      <c r="X488" s="7">
        <v>3980</v>
      </c>
      <c r="Y488" s="7">
        <v>19315.666666666668</v>
      </c>
    </row>
    <row r="489" spans="1:25" ht="15.75" x14ac:dyDescent="0.25">
      <c r="A489" s="5">
        <v>43261.541695428241</v>
      </c>
      <c r="B489" s="6">
        <v>29061</v>
      </c>
      <c r="C489" s="6">
        <v>7693.0000000000009</v>
      </c>
      <c r="D489" s="6">
        <v>5184</v>
      </c>
      <c r="E489" s="6">
        <v>2611</v>
      </c>
      <c r="F489" s="6">
        <v>1989</v>
      </c>
      <c r="G489" s="6">
        <v>794</v>
      </c>
      <c r="H489" s="6">
        <v>9434</v>
      </c>
      <c r="I489" s="6">
        <v>11591</v>
      </c>
      <c r="J489" s="6">
        <v>6173</v>
      </c>
      <c r="K489" s="6">
        <v>3997</v>
      </c>
      <c r="L489" s="6">
        <v>2671</v>
      </c>
      <c r="M489" s="6">
        <v>3402.0000000000005</v>
      </c>
      <c r="N489" s="6">
        <v>1694.0000000000002</v>
      </c>
      <c r="O489" s="6">
        <v>508</v>
      </c>
      <c r="P489" s="6">
        <v>220.00000000000003</v>
      </c>
      <c r="Q489" s="6">
        <v>20792</v>
      </c>
      <c r="R489" s="6">
        <v>29023</v>
      </c>
      <c r="S489" s="6">
        <v>14969</v>
      </c>
      <c r="T489" s="6">
        <v>8556</v>
      </c>
      <c r="U489" s="6">
        <v>6780</v>
      </c>
      <c r="V489" s="6">
        <v>1930</v>
      </c>
      <c r="W489" s="6">
        <v>5077</v>
      </c>
      <c r="X489" s="6">
        <v>3979</v>
      </c>
      <c r="Y489" s="6">
        <v>19315</v>
      </c>
    </row>
    <row r="490" spans="1:25" ht="15.75" x14ac:dyDescent="0.25">
      <c r="A490" s="5">
        <v>43261.625028819442</v>
      </c>
      <c r="B490" s="7">
        <v>29053.666666666668</v>
      </c>
      <c r="C490" s="7">
        <v>7697.3333333333339</v>
      </c>
      <c r="D490" s="7">
        <v>5185</v>
      </c>
      <c r="E490" s="7">
        <v>2617.3333333333335</v>
      </c>
      <c r="F490" s="7">
        <v>1989</v>
      </c>
      <c r="G490" s="7">
        <v>793.66666666666663</v>
      </c>
      <c r="H490" s="7">
        <v>9408</v>
      </c>
      <c r="I490" s="7">
        <v>11609</v>
      </c>
      <c r="J490" s="6">
        <v>6095</v>
      </c>
      <c r="K490" s="7">
        <v>4003.333333333333</v>
      </c>
      <c r="L490" s="7">
        <v>2658.6666666666665</v>
      </c>
      <c r="M490" s="7">
        <v>3401.3333333333335</v>
      </c>
      <c r="N490" s="7">
        <v>1695.6666666666667</v>
      </c>
      <c r="O490" s="7">
        <v>505</v>
      </c>
      <c r="P490" s="7">
        <v>218.00000000000003</v>
      </c>
      <c r="Q490" s="7">
        <v>20810.666666666668</v>
      </c>
      <c r="R490" s="7">
        <v>29020</v>
      </c>
      <c r="S490" s="6">
        <v>14963.999999999998</v>
      </c>
      <c r="T490" s="7">
        <v>8550.6666666666661</v>
      </c>
      <c r="U490" s="7">
        <v>6773.666666666667</v>
      </c>
      <c r="V490" s="6">
        <v>1930</v>
      </c>
      <c r="W490" s="7">
        <v>5088.666666666667</v>
      </c>
      <c r="X490" s="7">
        <v>3981</v>
      </c>
      <c r="Y490" s="7">
        <v>19315.666666666668</v>
      </c>
    </row>
    <row r="491" spans="1:25" ht="15.75" x14ac:dyDescent="0.25">
      <c r="A491" s="5">
        <v>43261.708362210651</v>
      </c>
      <c r="B491" s="7">
        <v>29046.333333333332</v>
      </c>
      <c r="C491" s="7">
        <v>7701.666666666667</v>
      </c>
      <c r="D491" s="7">
        <v>5186</v>
      </c>
      <c r="E491" s="7">
        <v>2623.6666666666665</v>
      </c>
      <c r="F491" s="7">
        <v>1989</v>
      </c>
      <c r="G491" s="7">
        <v>793.33333333333337</v>
      </c>
      <c r="H491" s="7">
        <v>9382</v>
      </c>
      <c r="I491" s="7">
        <v>11627</v>
      </c>
      <c r="J491" s="6">
        <v>6154</v>
      </c>
      <c r="K491" s="7">
        <v>4009.6666666666665</v>
      </c>
      <c r="L491" s="7">
        <v>2646.3333333333335</v>
      </c>
      <c r="M491" s="7">
        <v>3400.666666666667</v>
      </c>
      <c r="N491" s="7">
        <v>1697.3333333333333</v>
      </c>
      <c r="O491" s="7">
        <v>502</v>
      </c>
      <c r="P491" s="7">
        <v>216</v>
      </c>
      <c r="Q491" s="7">
        <v>20829.333333333332</v>
      </c>
      <c r="R491" s="7">
        <v>29017</v>
      </c>
      <c r="S491" s="6">
        <v>14960</v>
      </c>
      <c r="T491" s="7">
        <v>8545.3333333333339</v>
      </c>
      <c r="U491" s="7">
        <v>6767.333333333333</v>
      </c>
      <c r="V491" s="6">
        <v>1930</v>
      </c>
      <c r="W491" s="7">
        <v>5100.333333333333</v>
      </c>
      <c r="X491" s="7">
        <v>3983</v>
      </c>
      <c r="Y491" s="7">
        <v>19316.333333333332</v>
      </c>
    </row>
    <row r="492" spans="1:25" ht="15.75" x14ac:dyDescent="0.25">
      <c r="A492" s="5">
        <v>43261.791695601853</v>
      </c>
      <c r="B492" s="6">
        <v>29039</v>
      </c>
      <c r="C492" s="6">
        <v>7706</v>
      </c>
      <c r="D492" s="6">
        <v>5187</v>
      </c>
      <c r="E492" s="6">
        <v>2630</v>
      </c>
      <c r="F492" s="6">
        <v>1989</v>
      </c>
      <c r="G492" s="6">
        <v>793</v>
      </c>
      <c r="H492" s="6">
        <v>9356</v>
      </c>
      <c r="I492" s="6">
        <v>11645</v>
      </c>
      <c r="J492" s="6">
        <v>6121</v>
      </c>
      <c r="K492" s="6">
        <v>4015.9999999999995</v>
      </c>
      <c r="L492" s="6">
        <v>2634</v>
      </c>
      <c r="M492" s="6">
        <v>3400</v>
      </c>
      <c r="N492" s="6">
        <v>1698.9999999999998</v>
      </c>
      <c r="O492" s="6">
        <v>499</v>
      </c>
      <c r="P492" s="6">
        <v>214</v>
      </c>
      <c r="Q492" s="6">
        <v>20848</v>
      </c>
      <c r="R492" s="6">
        <v>29014</v>
      </c>
      <c r="S492" s="6">
        <v>14958.000000000002</v>
      </c>
      <c r="T492" s="6">
        <v>8540</v>
      </c>
      <c r="U492" s="6">
        <v>6761</v>
      </c>
      <c r="V492" s="6">
        <v>1930</v>
      </c>
      <c r="W492" s="6">
        <v>5112</v>
      </c>
      <c r="X492" s="6">
        <v>3985</v>
      </c>
      <c r="Y492" s="6">
        <v>19317</v>
      </c>
    </row>
    <row r="493" spans="1:25" ht="15.75" x14ac:dyDescent="0.25">
      <c r="A493" s="5">
        <v>43261.875028993054</v>
      </c>
      <c r="B493" s="7">
        <v>29031.333333333336</v>
      </c>
      <c r="C493" s="7">
        <v>7707.333333333333</v>
      </c>
      <c r="D493" s="7">
        <v>5188.666666666667</v>
      </c>
      <c r="E493" s="7">
        <v>2643</v>
      </c>
      <c r="F493" s="7">
        <v>1988.6666666666667</v>
      </c>
      <c r="G493" s="7">
        <v>794.66666666666663</v>
      </c>
      <c r="H493" s="7">
        <v>9384.6666666666661</v>
      </c>
      <c r="I493" s="7">
        <v>11625.666666666666</v>
      </c>
      <c r="J493" s="7">
        <v>6132.666666666667</v>
      </c>
      <c r="K493" s="7">
        <v>4010.333333333333</v>
      </c>
      <c r="L493" s="7">
        <v>2625</v>
      </c>
      <c r="M493" s="7">
        <v>3400.666666666667</v>
      </c>
      <c r="N493" s="7">
        <v>1693.3333333333333</v>
      </c>
      <c r="O493" s="7">
        <v>498</v>
      </c>
      <c r="P493" s="7">
        <v>212.66666666666666</v>
      </c>
      <c r="Q493" s="7">
        <v>20834.666666666668</v>
      </c>
      <c r="R493" s="7">
        <v>29015.666666666668</v>
      </c>
      <c r="S493" s="7">
        <v>14956.333333333334</v>
      </c>
      <c r="T493" s="7">
        <v>8532.3333333333339</v>
      </c>
      <c r="U493" s="7">
        <v>6765.333333333333</v>
      </c>
      <c r="V493" s="7">
        <v>1930</v>
      </c>
      <c r="W493" s="7">
        <v>5117</v>
      </c>
      <c r="X493" s="7">
        <v>3987.3333333333335</v>
      </c>
      <c r="Y493" s="7">
        <v>19317.666666666668</v>
      </c>
    </row>
    <row r="494" spans="1:25" ht="15.75" x14ac:dyDescent="0.25">
      <c r="A494" s="5">
        <v>43261.958362384263</v>
      </c>
      <c r="B494" s="7">
        <v>29023.666666666668</v>
      </c>
      <c r="C494" s="7">
        <v>7708.6666666666661</v>
      </c>
      <c r="D494" s="7">
        <v>5190.333333333333</v>
      </c>
      <c r="E494" s="7">
        <v>2656</v>
      </c>
      <c r="F494" s="7">
        <v>1988.3333333333333</v>
      </c>
      <c r="G494" s="7">
        <v>796.33333333333337</v>
      </c>
      <c r="H494" s="7">
        <v>9413.3333333333339</v>
      </c>
      <c r="I494" s="7">
        <v>11606.333333333334</v>
      </c>
      <c r="J494" s="7">
        <v>6144.333333333333</v>
      </c>
      <c r="K494" s="7">
        <v>4004.6666666666665</v>
      </c>
      <c r="L494" s="7">
        <v>2616</v>
      </c>
      <c r="M494" s="7">
        <v>3401.3333333333335</v>
      </c>
      <c r="N494" s="7">
        <v>1687.6666666666665</v>
      </c>
      <c r="O494" s="7">
        <v>497</v>
      </c>
      <c r="P494" s="7">
        <v>211.33333333333334</v>
      </c>
      <c r="Q494" s="7">
        <v>20821.333333333332</v>
      </c>
      <c r="R494" s="7">
        <v>29017.333333333332</v>
      </c>
      <c r="S494" s="7">
        <v>14954.666666666668</v>
      </c>
      <c r="T494" s="7">
        <v>8524.6666666666661</v>
      </c>
      <c r="U494" s="7">
        <v>6769.6666666666661</v>
      </c>
      <c r="V494" s="7">
        <v>1930</v>
      </c>
      <c r="W494" s="7">
        <v>5122</v>
      </c>
      <c r="X494" s="7">
        <v>3989.6666666666665</v>
      </c>
      <c r="Y494" s="7">
        <v>19318.333333333332</v>
      </c>
    </row>
    <row r="495" spans="1:25" ht="15.75" x14ac:dyDescent="0.25">
      <c r="A495" s="5">
        <v>43262.041695775464</v>
      </c>
      <c r="B495" s="6">
        <v>29016.000000000004</v>
      </c>
      <c r="C495" s="6">
        <v>7709.9999999999991</v>
      </c>
      <c r="D495" s="6">
        <v>5192</v>
      </c>
      <c r="E495" s="6">
        <v>2669</v>
      </c>
      <c r="F495" s="6">
        <v>1988</v>
      </c>
      <c r="G495" s="6">
        <v>798</v>
      </c>
      <c r="H495" s="6">
        <v>9442</v>
      </c>
      <c r="I495" s="6">
        <v>11587</v>
      </c>
      <c r="J495" s="6">
        <v>6156</v>
      </c>
      <c r="K495" s="6">
        <v>3999</v>
      </c>
      <c r="L495" s="6">
        <v>2607</v>
      </c>
      <c r="M495" s="6">
        <v>3402.0000000000005</v>
      </c>
      <c r="N495" s="6">
        <v>1682</v>
      </c>
      <c r="O495" s="6">
        <v>496</v>
      </c>
      <c r="P495" s="6">
        <v>210</v>
      </c>
      <c r="Q495" s="6">
        <v>20808</v>
      </c>
      <c r="R495" s="6">
        <v>29019</v>
      </c>
      <c r="S495" s="6">
        <v>14953</v>
      </c>
      <c r="T495" s="6">
        <v>8517</v>
      </c>
      <c r="U495" s="6">
        <v>6773.9999999999991</v>
      </c>
      <c r="V495" s="6">
        <v>1930</v>
      </c>
      <c r="W495" s="6">
        <v>5127</v>
      </c>
      <c r="X495" s="6">
        <v>3992</v>
      </c>
      <c r="Y495" s="6">
        <v>19319</v>
      </c>
    </row>
    <row r="496" spans="1:25" ht="15.75" x14ac:dyDescent="0.25">
      <c r="A496" s="5">
        <v>43262.125029166666</v>
      </c>
      <c r="B496" s="7">
        <v>29001.666666666668</v>
      </c>
      <c r="C496" s="7">
        <v>7714.9999999999991</v>
      </c>
      <c r="D496" s="7">
        <v>5188.666666666667</v>
      </c>
      <c r="E496" s="6">
        <v>2678</v>
      </c>
      <c r="F496" s="7">
        <v>1988</v>
      </c>
      <c r="G496" s="7">
        <v>798</v>
      </c>
      <c r="H496" s="7">
        <v>9426.6666666666661</v>
      </c>
      <c r="I496" s="7">
        <v>11546.666666666666</v>
      </c>
      <c r="J496" s="6">
        <v>6122</v>
      </c>
      <c r="K496" s="7">
        <v>4007.6666666666665</v>
      </c>
      <c r="L496" s="7">
        <v>2611.6666666666665</v>
      </c>
      <c r="M496" s="7">
        <v>3397.3333333333339</v>
      </c>
      <c r="N496" s="7">
        <v>1678</v>
      </c>
      <c r="O496" s="7">
        <v>495.33333333333337</v>
      </c>
      <c r="P496" s="7">
        <v>210</v>
      </c>
      <c r="Q496" s="7">
        <v>20813.333333333332</v>
      </c>
      <c r="R496" s="7">
        <v>28995</v>
      </c>
      <c r="S496" s="7">
        <v>14954</v>
      </c>
      <c r="T496" s="7">
        <v>8520</v>
      </c>
      <c r="U496" s="7">
        <v>6766.333333333333</v>
      </c>
      <c r="V496" s="6">
        <v>1788</v>
      </c>
      <c r="W496" s="7">
        <v>5124.333333333333</v>
      </c>
      <c r="X496" s="7">
        <v>3989.6666666666665</v>
      </c>
      <c r="Y496" s="7">
        <v>19323</v>
      </c>
    </row>
    <row r="497" spans="1:25" ht="15.75" x14ac:dyDescent="0.25">
      <c r="A497" s="5">
        <v>43262.208362557867</v>
      </c>
      <c r="B497" s="7">
        <v>28987.333333333336</v>
      </c>
      <c r="C497" s="7">
        <v>7720</v>
      </c>
      <c r="D497" s="7">
        <v>5185.333333333333</v>
      </c>
      <c r="E497" s="6">
        <v>2688</v>
      </c>
      <c r="F497" s="7">
        <v>1988</v>
      </c>
      <c r="G497" s="7">
        <v>798</v>
      </c>
      <c r="H497" s="7">
        <v>9411.3333333333339</v>
      </c>
      <c r="I497" s="7">
        <v>11506.333333333334</v>
      </c>
      <c r="J497" s="6">
        <v>6172</v>
      </c>
      <c r="K497" s="7">
        <v>4016.3333333333335</v>
      </c>
      <c r="L497" s="7">
        <v>2616.3333333333335</v>
      </c>
      <c r="M497" s="7">
        <v>3392.666666666667</v>
      </c>
      <c r="N497" s="7">
        <v>1674</v>
      </c>
      <c r="O497" s="7">
        <v>494.66666666666669</v>
      </c>
      <c r="P497" s="7">
        <v>210</v>
      </c>
      <c r="Q497" s="7">
        <v>20818.666666666668</v>
      </c>
      <c r="R497" s="7">
        <v>28971.000000000004</v>
      </c>
      <c r="S497" s="7">
        <v>14955</v>
      </c>
      <c r="T497" s="7">
        <v>8523</v>
      </c>
      <c r="U497" s="7">
        <v>6758.666666666667</v>
      </c>
      <c r="V497" s="6">
        <v>1788</v>
      </c>
      <c r="W497" s="7">
        <v>5121.666666666667</v>
      </c>
      <c r="X497" s="7">
        <v>3987.3333333333335</v>
      </c>
      <c r="Y497" s="7">
        <v>19327</v>
      </c>
    </row>
    <row r="498" spans="1:25" ht="15.75" x14ac:dyDescent="0.25">
      <c r="A498" s="5">
        <v>43262.291695949076</v>
      </c>
      <c r="B498" s="6">
        <v>28973</v>
      </c>
      <c r="C498" s="6">
        <v>7725</v>
      </c>
      <c r="D498" s="6">
        <v>5182</v>
      </c>
      <c r="E498" s="6">
        <v>2694</v>
      </c>
      <c r="F498" s="6">
        <v>1988</v>
      </c>
      <c r="G498" s="6">
        <v>798</v>
      </c>
      <c r="H498" s="6">
        <v>9396</v>
      </c>
      <c r="I498" s="6">
        <v>11466</v>
      </c>
      <c r="J498" s="6">
        <v>6150</v>
      </c>
      <c r="K498" s="6">
        <v>4025</v>
      </c>
      <c r="L498" s="6">
        <v>2621</v>
      </c>
      <c r="M498" s="6">
        <v>3388.0000000000005</v>
      </c>
      <c r="N498" s="6">
        <v>1670</v>
      </c>
      <c r="O498" s="6">
        <v>494.00000000000006</v>
      </c>
      <c r="P498" s="6">
        <v>210</v>
      </c>
      <c r="Q498" s="6">
        <v>20824</v>
      </c>
      <c r="R498" s="6">
        <v>28947.000000000004</v>
      </c>
      <c r="S498" s="6">
        <v>14956</v>
      </c>
      <c r="T498" s="6">
        <v>8526</v>
      </c>
      <c r="U498" s="6">
        <v>6751.0000000000009</v>
      </c>
      <c r="V498" s="6">
        <v>1788</v>
      </c>
      <c r="W498" s="6">
        <v>5119</v>
      </c>
      <c r="X498" s="6">
        <v>3985</v>
      </c>
      <c r="Y498" s="6">
        <v>19331</v>
      </c>
    </row>
    <row r="499" spans="1:25" ht="15.75" x14ac:dyDescent="0.25">
      <c r="A499" s="5">
        <v>43262.375029340277</v>
      </c>
      <c r="B499" s="7">
        <v>28952</v>
      </c>
      <c r="C499" s="7">
        <v>7722.333333333333</v>
      </c>
      <c r="D499" s="7">
        <v>5186</v>
      </c>
      <c r="E499" s="6">
        <v>2698</v>
      </c>
      <c r="F499" s="7">
        <v>1987.6666666666667</v>
      </c>
      <c r="G499" s="7">
        <v>797.66666666666663</v>
      </c>
      <c r="H499" s="7">
        <v>9415.3333333333339</v>
      </c>
      <c r="I499" s="7">
        <v>11522.666666666666</v>
      </c>
      <c r="J499" s="6">
        <v>6115</v>
      </c>
      <c r="K499" s="7">
        <v>4022.6666666666665</v>
      </c>
      <c r="L499" s="7">
        <v>2622.6666666666665</v>
      </c>
      <c r="M499" s="7">
        <v>3391.0000000000005</v>
      </c>
      <c r="N499" s="7">
        <v>1669.6666666666667</v>
      </c>
      <c r="O499" s="7">
        <v>493.00000000000006</v>
      </c>
      <c r="P499" s="7">
        <v>208</v>
      </c>
      <c r="Q499" s="6">
        <v>20814</v>
      </c>
      <c r="R499" s="7">
        <v>28937.666666666668</v>
      </c>
      <c r="S499" s="7">
        <v>14953.666666666666</v>
      </c>
      <c r="T499" s="7">
        <v>8525</v>
      </c>
      <c r="U499" s="7">
        <v>6746.666666666667</v>
      </c>
      <c r="V499" s="6">
        <v>1997</v>
      </c>
      <c r="W499" s="7">
        <v>5114.666666666667</v>
      </c>
      <c r="X499" s="7">
        <v>3976.6666666666665</v>
      </c>
      <c r="Y499" s="7">
        <v>19330.333333333332</v>
      </c>
    </row>
    <row r="500" spans="1:25" ht="15.75" x14ac:dyDescent="0.25">
      <c r="A500" s="5">
        <v>43262.458362731479</v>
      </c>
      <c r="B500" s="7">
        <v>28931.000000000004</v>
      </c>
      <c r="C500" s="7">
        <v>7719.666666666667</v>
      </c>
      <c r="D500" s="7">
        <v>5190</v>
      </c>
      <c r="E500" s="6">
        <v>2701</v>
      </c>
      <c r="F500" s="7">
        <v>1987.3333333333333</v>
      </c>
      <c r="G500" s="7">
        <v>797.33333333333337</v>
      </c>
      <c r="H500" s="7">
        <v>9434.6666666666661</v>
      </c>
      <c r="I500" s="7">
        <v>11579.333333333334</v>
      </c>
      <c r="J500" s="6">
        <v>6168</v>
      </c>
      <c r="K500" s="7">
        <v>4020.3333333333335</v>
      </c>
      <c r="L500" s="7">
        <v>2624.3333333333335</v>
      </c>
      <c r="M500" s="7">
        <v>3394</v>
      </c>
      <c r="N500" s="7">
        <v>1669.3333333333335</v>
      </c>
      <c r="O500" s="7">
        <v>492</v>
      </c>
      <c r="P500" s="7">
        <v>206</v>
      </c>
      <c r="Q500" s="7">
        <v>20811.5</v>
      </c>
      <c r="R500" s="7">
        <v>28928.333333333336</v>
      </c>
      <c r="S500" s="7">
        <v>14951.333333333334</v>
      </c>
      <c r="T500" s="7">
        <v>8524</v>
      </c>
      <c r="U500" s="7">
        <v>6742.3333333333339</v>
      </c>
      <c r="V500" s="6">
        <v>2059</v>
      </c>
      <c r="W500" s="7">
        <v>5110.333333333333</v>
      </c>
      <c r="X500" s="7">
        <v>3968.3333333333335</v>
      </c>
      <c r="Y500" s="7">
        <v>19329.666666666668</v>
      </c>
    </row>
    <row r="501" spans="1:25" ht="15.75" x14ac:dyDescent="0.25">
      <c r="A501" s="5">
        <v>43262.541696122687</v>
      </c>
      <c r="B501" s="6">
        <v>28910.000000000004</v>
      </c>
      <c r="C501" s="6">
        <v>7717</v>
      </c>
      <c r="D501" s="6">
        <v>5194</v>
      </c>
      <c r="E501" s="6">
        <v>2703</v>
      </c>
      <c r="F501" s="6">
        <v>1987</v>
      </c>
      <c r="G501" s="6">
        <v>797</v>
      </c>
      <c r="H501" s="6">
        <v>9454</v>
      </c>
      <c r="I501" s="6">
        <v>11636</v>
      </c>
      <c r="J501" s="6">
        <v>6163</v>
      </c>
      <c r="K501" s="6">
        <v>4018</v>
      </c>
      <c r="L501" s="6">
        <v>2626</v>
      </c>
      <c r="M501" s="6">
        <v>3397</v>
      </c>
      <c r="N501" s="6">
        <v>1669.0000000000002</v>
      </c>
      <c r="O501" s="6">
        <v>491</v>
      </c>
      <c r="P501" s="6">
        <v>204</v>
      </c>
      <c r="Q501" s="6">
        <v>20809</v>
      </c>
      <c r="R501" s="6">
        <v>28919</v>
      </c>
      <c r="S501" s="6">
        <v>14949</v>
      </c>
      <c r="T501" s="6">
        <v>8523</v>
      </c>
      <c r="U501" s="6">
        <v>6738</v>
      </c>
      <c r="V501" s="6">
        <v>2057</v>
      </c>
      <c r="W501" s="6">
        <v>5106</v>
      </c>
      <c r="X501" s="6">
        <v>3960</v>
      </c>
      <c r="Y501" s="6">
        <v>19329</v>
      </c>
    </row>
    <row r="502" spans="1:25" ht="15.75" x14ac:dyDescent="0.25">
      <c r="A502" s="5">
        <v>43262.625029513889</v>
      </c>
      <c r="B502" s="7">
        <v>28901.333333333336</v>
      </c>
      <c r="C502" s="7">
        <v>7704.666666666667</v>
      </c>
      <c r="D502" s="7">
        <v>5195.333333333333</v>
      </c>
      <c r="E502" s="6">
        <v>2707</v>
      </c>
      <c r="F502" s="7">
        <v>1987.6666666666667</v>
      </c>
      <c r="G502" s="7">
        <v>795.66666666666663</v>
      </c>
      <c r="H502" s="7">
        <v>9428</v>
      </c>
      <c r="I502" s="7">
        <v>11644</v>
      </c>
      <c r="J502" s="6">
        <v>6091</v>
      </c>
      <c r="K502" s="7">
        <v>4018</v>
      </c>
      <c r="L502" s="7">
        <v>2627</v>
      </c>
      <c r="M502" s="7">
        <v>3396.3333333333335</v>
      </c>
      <c r="N502" s="7">
        <v>1669.0000000000002</v>
      </c>
      <c r="O502" s="7">
        <v>490.66666666666669</v>
      </c>
      <c r="P502" s="7">
        <v>205.33333333333334</v>
      </c>
      <c r="Q502" s="7">
        <v>20804</v>
      </c>
      <c r="R502" s="7">
        <v>28898.666666666668</v>
      </c>
      <c r="S502" s="7">
        <v>14947.333333333334</v>
      </c>
      <c r="T502" s="7">
        <v>8523</v>
      </c>
      <c r="U502" s="7">
        <v>6741.333333333333</v>
      </c>
      <c r="V502" s="6">
        <v>2057</v>
      </c>
      <c r="W502" s="7">
        <v>5102.333333333333</v>
      </c>
      <c r="X502" s="7">
        <v>3965.666666666667</v>
      </c>
      <c r="Y502" s="7">
        <v>19325.666666666668</v>
      </c>
    </row>
    <row r="503" spans="1:25" ht="15.75" x14ac:dyDescent="0.25">
      <c r="A503" s="5">
        <v>43262.70836290509</v>
      </c>
      <c r="B503" s="7">
        <v>28892.666666666664</v>
      </c>
      <c r="C503" s="7">
        <v>7692.333333333333</v>
      </c>
      <c r="D503" s="7">
        <v>5196.666666666667</v>
      </c>
      <c r="E503" s="6">
        <v>2708</v>
      </c>
      <c r="F503" s="7">
        <v>1988.3333333333333</v>
      </c>
      <c r="G503" s="7">
        <v>794.33333333333337</v>
      </c>
      <c r="H503" s="7">
        <v>9402</v>
      </c>
      <c r="I503" s="7">
        <v>11652</v>
      </c>
      <c r="J503" s="6">
        <v>6134</v>
      </c>
      <c r="K503" s="7">
        <v>4018</v>
      </c>
      <c r="L503" s="7">
        <v>2628</v>
      </c>
      <c r="M503" s="7">
        <v>3395.666666666667</v>
      </c>
      <c r="N503" s="7">
        <v>1669.0000000000002</v>
      </c>
      <c r="O503" s="7">
        <v>490.33333333333337</v>
      </c>
      <c r="P503" s="7">
        <v>206.66666666666666</v>
      </c>
      <c r="Q503" s="7">
        <v>20799</v>
      </c>
      <c r="R503" s="7">
        <v>28878.333333333332</v>
      </c>
      <c r="S503" s="7">
        <v>14945.666666666666</v>
      </c>
      <c r="T503" s="7">
        <v>8523</v>
      </c>
      <c r="U503" s="7">
        <v>6744.666666666667</v>
      </c>
      <c r="V503" s="6">
        <v>2020</v>
      </c>
      <c r="W503" s="7">
        <v>5098.666666666667</v>
      </c>
      <c r="X503" s="7">
        <v>3971.3333333333335</v>
      </c>
      <c r="Y503" s="7">
        <v>19322.333333333332</v>
      </c>
    </row>
    <row r="504" spans="1:25" ht="15.75" x14ac:dyDescent="0.25">
      <c r="A504" s="5">
        <v>43262.791696296299</v>
      </c>
      <c r="B504" s="6">
        <v>28883.999999999996</v>
      </c>
      <c r="C504" s="6">
        <v>7680</v>
      </c>
      <c r="D504" s="6">
        <v>5198</v>
      </c>
      <c r="E504" s="6">
        <v>2703</v>
      </c>
      <c r="F504" s="6">
        <v>1989</v>
      </c>
      <c r="G504" s="6">
        <v>793</v>
      </c>
      <c r="H504" s="6">
        <v>9376</v>
      </c>
      <c r="I504" s="6">
        <v>11660</v>
      </c>
      <c r="J504" s="6">
        <v>6156</v>
      </c>
      <c r="K504" s="6">
        <v>4018</v>
      </c>
      <c r="L504" s="6">
        <v>2629</v>
      </c>
      <c r="M504" s="6">
        <v>3395.0000000000005</v>
      </c>
      <c r="N504" s="6">
        <v>1669.0000000000002</v>
      </c>
      <c r="O504" s="6">
        <v>490.00000000000006</v>
      </c>
      <c r="P504" s="6">
        <v>208</v>
      </c>
      <c r="Q504" s="6">
        <v>20794</v>
      </c>
      <c r="R504" s="6">
        <v>28858</v>
      </c>
      <c r="S504" s="6">
        <v>14944</v>
      </c>
      <c r="T504" s="6">
        <v>8523</v>
      </c>
      <c r="U504" s="6">
        <v>6748</v>
      </c>
      <c r="V504" s="6">
        <v>2005</v>
      </c>
      <c r="W504" s="6">
        <v>5095</v>
      </c>
      <c r="X504" s="6">
        <v>3977.0000000000005</v>
      </c>
      <c r="Y504" s="6">
        <v>19319</v>
      </c>
    </row>
    <row r="505" spans="1:25" ht="15.75" x14ac:dyDescent="0.25">
      <c r="A505" s="5">
        <v>43262.875029687501</v>
      </c>
      <c r="B505" s="7">
        <v>28879.333333333332</v>
      </c>
      <c r="C505" s="7">
        <v>7699.666666666667</v>
      </c>
      <c r="D505" s="7">
        <v>5190.333333333333</v>
      </c>
      <c r="E505" s="7">
        <v>2701.6666666666665</v>
      </c>
      <c r="F505" s="7">
        <v>1989.6666666666667</v>
      </c>
      <c r="G505" s="7">
        <v>793</v>
      </c>
      <c r="H505" s="7">
        <v>9381</v>
      </c>
      <c r="I505" s="7">
        <v>11661</v>
      </c>
      <c r="J505" s="7">
        <v>6157.333333333333</v>
      </c>
      <c r="K505" s="7">
        <v>4022.3333333333335</v>
      </c>
      <c r="L505" s="7">
        <v>2627</v>
      </c>
      <c r="M505" s="7">
        <v>3396</v>
      </c>
      <c r="N505" s="7">
        <v>1671.0000000000002</v>
      </c>
      <c r="O505" s="7">
        <v>492.33333333333337</v>
      </c>
      <c r="P505" s="7">
        <v>209.33333333333334</v>
      </c>
      <c r="Q505" s="7">
        <v>20802</v>
      </c>
      <c r="R505" s="7">
        <v>28857.333333333332</v>
      </c>
      <c r="S505" s="7">
        <v>14942</v>
      </c>
      <c r="T505" s="7">
        <v>8523.3333333333339</v>
      </c>
      <c r="U505" s="7">
        <v>6737.666666666667</v>
      </c>
      <c r="V505" s="7">
        <v>1934.6666666666667</v>
      </c>
      <c r="W505" s="7">
        <v>5101</v>
      </c>
      <c r="X505" s="7">
        <v>3981.3333333333335</v>
      </c>
      <c r="Y505" s="7">
        <v>19316</v>
      </c>
    </row>
    <row r="506" spans="1:25" ht="15.75" x14ac:dyDescent="0.25">
      <c r="A506" s="5">
        <v>43262.958363078702</v>
      </c>
      <c r="B506" s="7">
        <v>28874.666666666664</v>
      </c>
      <c r="C506" s="7">
        <v>7719.333333333333</v>
      </c>
      <c r="D506" s="7">
        <v>5182.666666666667</v>
      </c>
      <c r="E506" s="7">
        <v>2700.3333333333335</v>
      </c>
      <c r="F506" s="7">
        <v>1990.3333333333333</v>
      </c>
      <c r="G506" s="7">
        <v>793</v>
      </c>
      <c r="H506" s="7">
        <v>9386</v>
      </c>
      <c r="I506" s="7">
        <v>11662</v>
      </c>
      <c r="J506" s="7">
        <v>6158.666666666667</v>
      </c>
      <c r="K506" s="7">
        <v>4026.6666666666665</v>
      </c>
      <c r="L506" s="7">
        <v>2625</v>
      </c>
      <c r="M506" s="7">
        <v>3397</v>
      </c>
      <c r="N506" s="7">
        <v>1673</v>
      </c>
      <c r="O506" s="7">
        <v>494.66666666666669</v>
      </c>
      <c r="P506" s="7">
        <v>210.66666666666666</v>
      </c>
      <c r="Q506" s="7">
        <v>20810</v>
      </c>
      <c r="R506" s="7">
        <v>28856.666666666668</v>
      </c>
      <c r="S506" s="7">
        <v>14940</v>
      </c>
      <c r="T506" s="7">
        <v>8523.6666666666661</v>
      </c>
      <c r="U506" s="7">
        <v>6727.333333333333</v>
      </c>
      <c r="V506" s="7">
        <v>1864.3333333333335</v>
      </c>
      <c r="W506" s="7">
        <v>5107</v>
      </c>
      <c r="X506" s="7">
        <v>3985.666666666667</v>
      </c>
      <c r="Y506" s="7">
        <v>19313</v>
      </c>
    </row>
    <row r="507" spans="1:25" ht="15.75" x14ac:dyDescent="0.25">
      <c r="A507" s="5">
        <v>43263.041696469911</v>
      </c>
      <c r="B507" s="6">
        <v>28870</v>
      </c>
      <c r="C507" s="6">
        <v>7739</v>
      </c>
      <c r="D507" s="6">
        <v>5175</v>
      </c>
      <c r="E507" s="6">
        <v>2699</v>
      </c>
      <c r="F507" s="6">
        <v>1991</v>
      </c>
      <c r="G507" s="6">
        <v>793</v>
      </c>
      <c r="H507" s="7">
        <v>9391</v>
      </c>
      <c r="I507" s="6">
        <v>11663</v>
      </c>
      <c r="J507" s="6">
        <v>6160</v>
      </c>
      <c r="K507" s="6">
        <v>4031</v>
      </c>
      <c r="L507" s="6">
        <v>2623</v>
      </c>
      <c r="M507" s="6">
        <v>3397.9999999999995</v>
      </c>
      <c r="N507" s="6">
        <v>1675</v>
      </c>
      <c r="O507" s="6">
        <v>497</v>
      </c>
      <c r="P507" s="6">
        <v>212</v>
      </c>
      <c r="Q507" s="6">
        <v>20818</v>
      </c>
      <c r="R507" s="6">
        <v>28856</v>
      </c>
      <c r="S507" s="6">
        <v>14938</v>
      </c>
      <c r="T507" s="6">
        <v>8524</v>
      </c>
      <c r="U507" s="6">
        <v>6717</v>
      </c>
      <c r="V507" s="6">
        <v>1794.0000000000002</v>
      </c>
      <c r="W507" s="6">
        <v>5113</v>
      </c>
      <c r="X507" s="6">
        <v>3990</v>
      </c>
      <c r="Y507" s="6">
        <v>19310</v>
      </c>
    </row>
    <row r="508" spans="1:25" ht="15.75" x14ac:dyDescent="0.25">
      <c r="A508" s="5">
        <v>43263.125029861112</v>
      </c>
      <c r="B508" s="7">
        <v>28861</v>
      </c>
      <c r="C508" s="7">
        <v>7740.666666666667</v>
      </c>
      <c r="D508" s="7">
        <v>5183.333333333333</v>
      </c>
      <c r="E508" s="6">
        <v>2701</v>
      </c>
      <c r="F508" s="7">
        <v>1991.6666666666667</v>
      </c>
      <c r="G508" s="7">
        <v>790</v>
      </c>
      <c r="H508" s="7">
        <v>9396</v>
      </c>
      <c r="I508" s="7">
        <v>11639.333333333334</v>
      </c>
      <c r="J508" s="6">
        <v>6122</v>
      </c>
      <c r="K508" s="7">
        <v>4032.6666666666665</v>
      </c>
      <c r="L508" s="7">
        <v>2623.3333333333335</v>
      </c>
      <c r="M508" s="7">
        <v>3396.333333333333</v>
      </c>
      <c r="N508" s="7">
        <v>1674</v>
      </c>
      <c r="O508" s="7">
        <v>498.33333333333331</v>
      </c>
      <c r="P508" s="7">
        <v>212</v>
      </c>
      <c r="Q508" s="7">
        <v>20810</v>
      </c>
      <c r="R508" s="7">
        <v>28287.666666666668</v>
      </c>
      <c r="S508" s="7">
        <v>14936.666666666666</v>
      </c>
      <c r="T508" s="7">
        <v>8521.6666666666661</v>
      </c>
      <c r="U508" s="7">
        <v>6742.666666666667</v>
      </c>
      <c r="V508" s="6">
        <v>1782.9999999999998</v>
      </c>
      <c r="W508" s="7">
        <v>5103.666666666667</v>
      </c>
      <c r="X508" s="7">
        <v>3987.3333333333335</v>
      </c>
      <c r="Y508" s="7">
        <v>19311.333333333332</v>
      </c>
    </row>
    <row r="509" spans="1:25" ht="15.75" x14ac:dyDescent="0.25">
      <c r="A509" s="5">
        <v>43263.208363252314</v>
      </c>
      <c r="B509" s="7">
        <v>28852</v>
      </c>
      <c r="C509" s="7">
        <v>7742.333333333333</v>
      </c>
      <c r="D509" s="7">
        <v>5191.666666666667</v>
      </c>
      <c r="E509" s="6">
        <v>2703</v>
      </c>
      <c r="F509" s="7">
        <v>1992.3333333333333</v>
      </c>
      <c r="G509" s="7">
        <v>787</v>
      </c>
      <c r="H509" s="7">
        <v>9401</v>
      </c>
      <c r="I509" s="7">
        <v>11615.666666666666</v>
      </c>
      <c r="J509" s="6">
        <v>6087</v>
      </c>
      <c r="K509" s="7">
        <v>4034.3333333333335</v>
      </c>
      <c r="L509" s="7">
        <v>2623.6666666666665</v>
      </c>
      <c r="M509" s="7">
        <v>3394.6666666666665</v>
      </c>
      <c r="N509" s="7">
        <v>1673</v>
      </c>
      <c r="O509" s="7">
        <v>499.66666666666669</v>
      </c>
      <c r="P509" s="7">
        <v>212</v>
      </c>
      <c r="Q509" s="7">
        <v>20802</v>
      </c>
      <c r="R509" s="7">
        <v>27719.333333333332</v>
      </c>
      <c r="S509" s="7">
        <v>14935.333333333334</v>
      </c>
      <c r="T509" s="7">
        <v>8519.3333333333339</v>
      </c>
      <c r="U509" s="7">
        <v>6768.333333333333</v>
      </c>
      <c r="V509" s="6">
        <v>1782.9999999999998</v>
      </c>
      <c r="W509" s="7">
        <v>5094.333333333333</v>
      </c>
      <c r="X509" s="7">
        <v>3984.6666666666665</v>
      </c>
      <c r="Y509" s="7">
        <v>19312.666666666668</v>
      </c>
    </row>
    <row r="510" spans="1:25" ht="15.75" x14ac:dyDescent="0.25">
      <c r="A510" s="5">
        <v>43263.291696643515</v>
      </c>
      <c r="B510" s="6">
        <v>28843</v>
      </c>
      <c r="C510" s="6">
        <v>7744</v>
      </c>
      <c r="D510" s="6">
        <v>5200</v>
      </c>
      <c r="E510" s="6">
        <v>2705</v>
      </c>
      <c r="F510" s="6">
        <v>1993</v>
      </c>
      <c r="G510" s="6">
        <v>784</v>
      </c>
      <c r="H510" s="6">
        <v>9406</v>
      </c>
      <c r="I510" s="6">
        <v>11592</v>
      </c>
      <c r="J510" s="6">
        <v>6060</v>
      </c>
      <c r="K510" s="6">
        <v>4036</v>
      </c>
      <c r="L510" s="6">
        <v>2624</v>
      </c>
      <c r="M510" s="6">
        <v>3393</v>
      </c>
      <c r="N510" s="6">
        <v>1672</v>
      </c>
      <c r="O510" s="6">
        <v>501</v>
      </c>
      <c r="P510" s="6">
        <v>212</v>
      </c>
      <c r="Q510" s="6">
        <v>20794</v>
      </c>
      <c r="R510" s="6">
        <v>27151</v>
      </c>
      <c r="S510" s="6">
        <v>14934</v>
      </c>
      <c r="T510" s="6">
        <v>8517</v>
      </c>
      <c r="U510" s="6">
        <v>6794</v>
      </c>
      <c r="V510" s="6">
        <v>1782.9999999999998</v>
      </c>
      <c r="W510" s="6">
        <v>5085</v>
      </c>
      <c r="X510" s="6">
        <v>3982</v>
      </c>
      <c r="Y510" s="6">
        <v>19314</v>
      </c>
    </row>
    <row r="511" spans="1:25" ht="15.75" x14ac:dyDescent="0.25">
      <c r="A511" s="5">
        <v>43263.375030034724</v>
      </c>
      <c r="B511" s="7">
        <v>28835.666666666664</v>
      </c>
      <c r="C511" s="7">
        <v>7739.333333333333</v>
      </c>
      <c r="D511" s="6">
        <v>5215</v>
      </c>
      <c r="E511" s="6">
        <v>2701</v>
      </c>
      <c r="F511" s="7">
        <v>1992.6666666666667</v>
      </c>
      <c r="G511" s="7">
        <v>781</v>
      </c>
      <c r="H511" s="7">
        <v>9430.6666666666661</v>
      </c>
      <c r="I511" s="7">
        <v>11587</v>
      </c>
      <c r="J511" s="6">
        <v>6028</v>
      </c>
      <c r="K511" s="7">
        <v>4008.3333333333335</v>
      </c>
      <c r="L511" s="7">
        <v>2634</v>
      </c>
      <c r="M511" s="7">
        <v>3395.3333333333335</v>
      </c>
      <c r="N511" s="7">
        <v>1672.3333333333333</v>
      </c>
      <c r="O511" s="7">
        <v>501</v>
      </c>
      <c r="P511" s="7">
        <v>209.33333333333334</v>
      </c>
      <c r="Q511" s="7">
        <v>20794.666666666668</v>
      </c>
      <c r="R511" s="7">
        <v>27693.666666666668</v>
      </c>
      <c r="S511" s="7">
        <v>14933.666666666668</v>
      </c>
      <c r="T511" s="7">
        <v>8517</v>
      </c>
      <c r="U511" s="7">
        <v>6783.666666666667</v>
      </c>
      <c r="V511" s="6">
        <v>2053</v>
      </c>
      <c r="W511" s="7">
        <v>5079.333333333333</v>
      </c>
      <c r="X511" s="7">
        <v>3974.3333333333335</v>
      </c>
      <c r="Y511" s="7">
        <v>19280</v>
      </c>
    </row>
    <row r="512" spans="1:25" ht="15.75" x14ac:dyDescent="0.25">
      <c r="A512" s="5">
        <v>43263.458363425925</v>
      </c>
      <c r="B512" s="7">
        <v>28828.333333333332</v>
      </c>
      <c r="C512" s="7">
        <v>7734.666666666667</v>
      </c>
      <c r="D512" s="6">
        <v>5230</v>
      </c>
      <c r="E512" s="6">
        <v>2698</v>
      </c>
      <c r="F512" s="7">
        <v>1992.3333333333335</v>
      </c>
      <c r="G512" s="7">
        <v>778</v>
      </c>
      <c r="H512" s="7">
        <v>9455.3333333333339</v>
      </c>
      <c r="I512" s="7">
        <v>11582</v>
      </c>
      <c r="J512" s="6">
        <v>6152</v>
      </c>
      <c r="K512" s="7">
        <v>3980.6666666666665</v>
      </c>
      <c r="L512" s="7">
        <v>2644</v>
      </c>
      <c r="M512" s="7">
        <v>3397.6666666666665</v>
      </c>
      <c r="N512" s="7">
        <v>1672.6666666666667</v>
      </c>
      <c r="O512" s="7">
        <v>501</v>
      </c>
      <c r="P512" s="7">
        <v>206.66666666666666</v>
      </c>
      <c r="Q512" s="7">
        <v>20795.333333333332</v>
      </c>
      <c r="R512" s="7">
        <v>28236.333333333336</v>
      </c>
      <c r="S512" s="7">
        <v>14933.333333333334</v>
      </c>
      <c r="T512" s="7">
        <v>8517</v>
      </c>
      <c r="U512" s="7">
        <v>6773.333333333333</v>
      </c>
      <c r="V512" s="6">
        <v>2063</v>
      </c>
      <c r="W512" s="7">
        <v>5073.666666666667</v>
      </c>
      <c r="X512" s="7">
        <v>3966.666666666667</v>
      </c>
      <c r="Y512" s="7">
        <v>19246</v>
      </c>
    </row>
    <row r="513" spans="1:25" ht="15.75" x14ac:dyDescent="0.25">
      <c r="A513" s="5">
        <v>43263.541696817127</v>
      </c>
      <c r="B513" s="6">
        <v>28820.999999999996</v>
      </c>
      <c r="C513" s="6">
        <v>7730</v>
      </c>
      <c r="D513" s="6">
        <v>5244</v>
      </c>
      <c r="E513" s="6">
        <v>2695</v>
      </c>
      <c r="F513" s="6">
        <v>1992.0000000000002</v>
      </c>
      <c r="G513" s="6">
        <v>775</v>
      </c>
      <c r="H513" s="6">
        <v>9480</v>
      </c>
      <c r="I513" s="6">
        <v>11577</v>
      </c>
      <c r="J513" s="6">
        <v>6157</v>
      </c>
      <c r="K513" s="6">
        <v>3953</v>
      </c>
      <c r="L513" s="6">
        <v>2654</v>
      </c>
      <c r="M513" s="6">
        <v>3400</v>
      </c>
      <c r="N513" s="6">
        <v>1673</v>
      </c>
      <c r="O513" s="6">
        <v>501</v>
      </c>
      <c r="P513" s="6">
        <v>204</v>
      </c>
      <c r="Q513" s="6">
        <v>20796</v>
      </c>
      <c r="R513" s="6">
        <v>28779.000000000004</v>
      </c>
      <c r="S513" s="6">
        <v>14933.000000000002</v>
      </c>
      <c r="T513" s="6">
        <v>8517</v>
      </c>
      <c r="U513" s="6">
        <v>6763</v>
      </c>
      <c r="V513" s="6">
        <v>2063</v>
      </c>
      <c r="W513" s="6">
        <v>5068</v>
      </c>
      <c r="X513" s="6">
        <v>3959.0000000000005</v>
      </c>
      <c r="Y513" s="6">
        <v>19212</v>
      </c>
    </row>
    <row r="514" spans="1:25" ht="15.75" x14ac:dyDescent="0.25">
      <c r="A514" s="5">
        <v>43263.625030208335</v>
      </c>
      <c r="B514" s="7">
        <v>28819.333333333332</v>
      </c>
      <c r="C514" s="7">
        <v>7751</v>
      </c>
      <c r="D514" s="6">
        <v>5249</v>
      </c>
      <c r="E514" s="6">
        <v>2693</v>
      </c>
      <c r="F514" s="7">
        <v>1991.6666666666667</v>
      </c>
      <c r="G514" s="7">
        <v>785.33333333333337</v>
      </c>
      <c r="H514" s="7">
        <v>9472.3333333333339</v>
      </c>
      <c r="I514" s="7">
        <v>11580</v>
      </c>
      <c r="J514" s="6">
        <v>6026</v>
      </c>
      <c r="K514" s="7">
        <v>3963</v>
      </c>
      <c r="L514" s="7">
        <v>2635.6666666666665</v>
      </c>
      <c r="M514" s="7">
        <v>3398.6666666666665</v>
      </c>
      <c r="N514" s="7">
        <v>1675</v>
      </c>
      <c r="O514" s="7">
        <v>501</v>
      </c>
      <c r="P514" s="7">
        <v>210</v>
      </c>
      <c r="Q514" s="7">
        <v>20806</v>
      </c>
      <c r="R514" s="7">
        <v>28777.000000000004</v>
      </c>
      <c r="S514" s="7">
        <v>14932.666666666668</v>
      </c>
      <c r="T514" s="7">
        <v>8516.6666666666661</v>
      </c>
      <c r="U514" s="7">
        <v>6763.666666666667</v>
      </c>
      <c r="V514" s="6">
        <v>2064</v>
      </c>
      <c r="W514" s="7">
        <v>5082.666666666667</v>
      </c>
      <c r="X514" s="7">
        <v>3961.666666666667</v>
      </c>
      <c r="Y514" s="7">
        <v>19243</v>
      </c>
    </row>
    <row r="515" spans="1:25" ht="15.75" x14ac:dyDescent="0.25">
      <c r="A515" s="5">
        <v>43263.708363599537</v>
      </c>
      <c r="B515" s="7">
        <v>28817.666666666668</v>
      </c>
      <c r="C515" s="7">
        <v>7772.0000000000009</v>
      </c>
      <c r="D515" s="6">
        <v>5250</v>
      </c>
      <c r="E515" s="6">
        <v>2691</v>
      </c>
      <c r="F515" s="7">
        <v>1991.3333333333335</v>
      </c>
      <c r="G515" s="7">
        <v>795.66666666666663</v>
      </c>
      <c r="H515" s="7">
        <v>9464.6666666666661</v>
      </c>
      <c r="I515" s="7">
        <v>11583</v>
      </c>
      <c r="J515" s="6">
        <v>6125</v>
      </c>
      <c r="K515" s="7">
        <v>3973</v>
      </c>
      <c r="L515" s="7">
        <v>2617.3333333333335</v>
      </c>
      <c r="M515" s="7">
        <v>3397.3333333333335</v>
      </c>
      <c r="N515" s="7">
        <v>1677</v>
      </c>
      <c r="O515" s="7">
        <v>501</v>
      </c>
      <c r="P515" s="7">
        <v>216.00000000000003</v>
      </c>
      <c r="Q515" s="7">
        <v>20816</v>
      </c>
      <c r="R515" s="7">
        <v>28775</v>
      </c>
      <c r="S515" s="7">
        <v>14932.333333333334</v>
      </c>
      <c r="T515" s="7">
        <v>8516.3333333333339</v>
      </c>
      <c r="U515" s="7">
        <v>6764.3333333333339</v>
      </c>
      <c r="V515" s="6">
        <v>2065</v>
      </c>
      <c r="W515" s="7">
        <v>5097.333333333333</v>
      </c>
      <c r="X515" s="7">
        <v>3964.3333333333335</v>
      </c>
      <c r="Y515" s="7">
        <v>19274</v>
      </c>
    </row>
    <row r="516" spans="1:25" ht="15.75" x14ac:dyDescent="0.25">
      <c r="A516" s="5">
        <v>43263.791696990738</v>
      </c>
      <c r="B516" s="6">
        <v>28816.000000000004</v>
      </c>
      <c r="C516" s="6">
        <v>7793.0000000000009</v>
      </c>
      <c r="D516" s="6">
        <v>5248</v>
      </c>
      <c r="E516" s="6">
        <v>2690</v>
      </c>
      <c r="F516" s="6">
        <v>1991</v>
      </c>
      <c r="G516" s="6">
        <v>806</v>
      </c>
      <c r="H516" s="6">
        <v>9457</v>
      </c>
      <c r="I516" s="6">
        <v>11586</v>
      </c>
      <c r="J516" s="6">
        <v>6146</v>
      </c>
      <c r="K516" s="6">
        <v>3983</v>
      </c>
      <c r="L516" s="6">
        <v>2599</v>
      </c>
      <c r="M516" s="6">
        <v>3396</v>
      </c>
      <c r="N516" s="6">
        <v>1679</v>
      </c>
      <c r="O516" s="6">
        <v>501</v>
      </c>
      <c r="P516" s="6">
        <v>222.00000000000003</v>
      </c>
      <c r="Q516" s="6">
        <v>20826</v>
      </c>
      <c r="R516" s="6">
        <v>28773</v>
      </c>
      <c r="S516" s="6">
        <v>14932</v>
      </c>
      <c r="T516" s="6">
        <v>8516</v>
      </c>
      <c r="U516" s="6">
        <v>6765.0000000000009</v>
      </c>
      <c r="V516" s="6">
        <v>2067</v>
      </c>
      <c r="W516" s="6">
        <v>5112</v>
      </c>
      <c r="X516" s="6">
        <v>3967</v>
      </c>
      <c r="Y516" s="6">
        <v>19305</v>
      </c>
    </row>
    <row r="517" spans="1:25" ht="15.75" x14ac:dyDescent="0.25">
      <c r="A517" s="5">
        <v>43263.875030381947</v>
      </c>
      <c r="B517" s="7">
        <v>28825.666666666668</v>
      </c>
      <c r="C517" s="7">
        <v>7796.6666666666679</v>
      </c>
      <c r="D517" s="7">
        <v>5259</v>
      </c>
      <c r="E517" s="7">
        <v>2699.3333333333335</v>
      </c>
      <c r="F517" s="7">
        <v>1990.6666666666665</v>
      </c>
      <c r="G517" s="7">
        <v>810.33333333333337</v>
      </c>
      <c r="H517" s="7">
        <v>9446</v>
      </c>
      <c r="I517" s="7">
        <v>11609.666666666666</v>
      </c>
      <c r="J517" s="7">
        <v>6162</v>
      </c>
      <c r="K517" s="7">
        <v>3992.6666666666665</v>
      </c>
      <c r="L517" s="7">
        <v>2590.3333333333335</v>
      </c>
      <c r="M517" s="7">
        <v>3396.6666666666665</v>
      </c>
      <c r="N517" s="7">
        <v>1674.6666666666667</v>
      </c>
      <c r="O517" s="7">
        <v>503</v>
      </c>
      <c r="P517" s="7">
        <v>224</v>
      </c>
      <c r="Q517" s="7">
        <v>20837.333333333332</v>
      </c>
      <c r="R517" s="7">
        <v>28774.666666666664</v>
      </c>
      <c r="S517" s="7">
        <v>14932</v>
      </c>
      <c r="T517" s="7">
        <v>8514.3333333333339</v>
      </c>
      <c r="U517" s="7">
        <v>6781.6666666666679</v>
      </c>
      <c r="V517" s="7">
        <v>2032.3333333333333</v>
      </c>
      <c r="W517" s="7">
        <v>5117</v>
      </c>
      <c r="X517" s="7">
        <v>3973</v>
      </c>
      <c r="Y517" s="7">
        <v>19302</v>
      </c>
    </row>
    <row r="518" spans="1:25" ht="15.75" x14ac:dyDescent="0.25">
      <c r="A518" s="5">
        <v>43263.958363773148</v>
      </c>
      <c r="B518" s="7">
        <v>28835.333333333336</v>
      </c>
      <c r="C518" s="7">
        <v>7800.3333333333339</v>
      </c>
      <c r="D518" s="7">
        <v>5270</v>
      </c>
      <c r="E518" s="7">
        <v>2708.6666666666665</v>
      </c>
      <c r="F518" s="7">
        <v>1990.3333333333333</v>
      </c>
      <c r="G518" s="7">
        <v>814.66666666666663</v>
      </c>
      <c r="H518" s="7">
        <v>9435</v>
      </c>
      <c r="I518" s="7">
        <v>11633.333333333334</v>
      </c>
      <c r="J518" s="7">
        <v>6178</v>
      </c>
      <c r="K518" s="7">
        <v>4002.333333333333</v>
      </c>
      <c r="L518" s="7">
        <v>2581.6666666666665</v>
      </c>
      <c r="M518" s="7">
        <v>3397.333333333333</v>
      </c>
      <c r="N518" s="7">
        <v>1670.3333333333333</v>
      </c>
      <c r="O518" s="7">
        <v>505</v>
      </c>
      <c r="P518" s="7">
        <v>226</v>
      </c>
      <c r="Q518" s="7">
        <v>20848.666666666668</v>
      </c>
      <c r="R518" s="7">
        <v>28776.333333333332</v>
      </c>
      <c r="S518" s="7">
        <v>14932</v>
      </c>
      <c r="T518" s="7">
        <v>8512.6666666666661</v>
      </c>
      <c r="U518" s="7">
        <v>6798.3333333333339</v>
      </c>
      <c r="V518" s="7">
        <v>1997.6666666666667</v>
      </c>
      <c r="W518" s="7">
        <v>5122</v>
      </c>
      <c r="X518" s="7">
        <v>3979</v>
      </c>
      <c r="Y518" s="7">
        <v>19299</v>
      </c>
    </row>
    <row r="519" spans="1:25" ht="15.75" x14ac:dyDescent="0.25">
      <c r="A519" s="5">
        <v>43264.04169716435</v>
      </c>
      <c r="B519" s="6">
        <v>28845</v>
      </c>
      <c r="C519" s="6">
        <v>7804.0000000000009</v>
      </c>
      <c r="D519" s="6">
        <v>5281</v>
      </c>
      <c r="E519" s="6">
        <v>2718</v>
      </c>
      <c r="F519" s="6">
        <v>1989.9999999999998</v>
      </c>
      <c r="G519" s="6">
        <v>819</v>
      </c>
      <c r="H519" s="6">
        <v>9424</v>
      </c>
      <c r="I519" s="6">
        <v>11657</v>
      </c>
      <c r="J519" s="6">
        <v>6194</v>
      </c>
      <c r="K519" s="6">
        <v>4011.9999999999995</v>
      </c>
      <c r="L519" s="6">
        <v>2573</v>
      </c>
      <c r="M519" s="6">
        <v>3397.9999999999995</v>
      </c>
      <c r="N519" s="6">
        <v>1666</v>
      </c>
      <c r="O519" s="6">
        <v>507</v>
      </c>
      <c r="P519" s="6">
        <v>227.99999999999997</v>
      </c>
      <c r="Q519" s="6">
        <v>20860</v>
      </c>
      <c r="R519" s="6">
        <v>28777.999999999996</v>
      </c>
      <c r="S519" s="6">
        <v>14932</v>
      </c>
      <c r="T519" s="6">
        <v>8511</v>
      </c>
      <c r="U519" s="6">
        <v>6815.0000000000009</v>
      </c>
      <c r="V519" s="6">
        <v>1963</v>
      </c>
      <c r="W519" s="6">
        <v>5127</v>
      </c>
      <c r="X519" s="6">
        <v>3985</v>
      </c>
      <c r="Y519" s="6">
        <v>19296</v>
      </c>
    </row>
    <row r="520" spans="1:25" ht="15.75" x14ac:dyDescent="0.25">
      <c r="A520" s="5">
        <v>43264.125030555559</v>
      </c>
      <c r="B520" s="7">
        <v>28867.666666666668</v>
      </c>
      <c r="C520" s="7">
        <v>7795.3333333333339</v>
      </c>
      <c r="D520" s="6">
        <v>5289</v>
      </c>
      <c r="E520" s="6">
        <v>2730</v>
      </c>
      <c r="F520" s="7">
        <v>1989.3333333333333</v>
      </c>
      <c r="G520" s="7">
        <v>814</v>
      </c>
      <c r="H520" s="7">
        <v>9406.6666666666661</v>
      </c>
      <c r="I520" s="7">
        <v>11588.333333333334</v>
      </c>
      <c r="J520" s="6">
        <v>6171</v>
      </c>
      <c r="K520" s="7">
        <v>4026.6666666666665</v>
      </c>
      <c r="L520" s="7">
        <v>2585.6666666666665</v>
      </c>
      <c r="M520" s="7">
        <v>3397.9999999999995</v>
      </c>
      <c r="N520" s="7">
        <v>1660.6666666666667</v>
      </c>
      <c r="O520" s="7">
        <v>509.66666666666669</v>
      </c>
      <c r="P520" s="7">
        <v>227.99999999999997</v>
      </c>
      <c r="Q520" s="7">
        <v>20842.333333333332</v>
      </c>
      <c r="R520" s="7">
        <v>28809.333333333332</v>
      </c>
      <c r="S520" s="7">
        <v>14932</v>
      </c>
      <c r="T520" s="7">
        <v>8510.6666666666661</v>
      </c>
      <c r="U520" s="7">
        <v>6803.666666666667</v>
      </c>
      <c r="V520" s="6">
        <v>1784</v>
      </c>
      <c r="W520" s="7">
        <v>5114</v>
      </c>
      <c r="X520" s="7">
        <v>3980.3333333333335</v>
      </c>
      <c r="Y520" s="7">
        <v>19295.666666666668</v>
      </c>
    </row>
    <row r="521" spans="1:25" ht="15.75" x14ac:dyDescent="0.25">
      <c r="A521" s="5">
        <v>43264.20836394676</v>
      </c>
      <c r="B521" s="7">
        <v>28890.333333333332</v>
      </c>
      <c r="C521" s="7">
        <v>7786.666666666667</v>
      </c>
      <c r="D521" s="6">
        <v>5295</v>
      </c>
      <c r="E521" s="6">
        <v>2742</v>
      </c>
      <c r="F521" s="7">
        <v>1988.6666666666665</v>
      </c>
      <c r="G521" s="7">
        <v>808.99999999999989</v>
      </c>
      <c r="H521" s="7">
        <v>9389.3333333333339</v>
      </c>
      <c r="I521" s="7">
        <v>11519.666666666666</v>
      </c>
      <c r="J521" s="6">
        <v>6138</v>
      </c>
      <c r="K521" s="7">
        <v>4041.333333333333</v>
      </c>
      <c r="L521" s="7">
        <v>2598.3333333333335</v>
      </c>
      <c r="M521" s="7">
        <v>3397.9999999999995</v>
      </c>
      <c r="N521" s="7">
        <v>1655.3333333333333</v>
      </c>
      <c r="O521" s="7">
        <v>512.33333333333337</v>
      </c>
      <c r="P521" s="7">
        <v>227.99999999999997</v>
      </c>
      <c r="Q521" s="7">
        <v>20824.666666666668</v>
      </c>
      <c r="R521" s="7">
        <v>28840.666666666668</v>
      </c>
      <c r="S521" s="7">
        <v>14932</v>
      </c>
      <c r="T521" s="7">
        <v>8510.3333333333339</v>
      </c>
      <c r="U521" s="7">
        <v>6792.3333333333339</v>
      </c>
      <c r="V521" s="6">
        <v>1784</v>
      </c>
      <c r="W521" s="7">
        <v>5101</v>
      </c>
      <c r="X521" s="7">
        <v>3975.6666666666665</v>
      </c>
      <c r="Y521" s="7">
        <v>19295.333333333332</v>
      </c>
    </row>
    <row r="522" spans="1:25" ht="15.75" x14ac:dyDescent="0.25">
      <c r="A522" s="5">
        <v>43264.291697337962</v>
      </c>
      <c r="B522" s="6">
        <v>28913</v>
      </c>
      <c r="C522" s="6">
        <v>7778</v>
      </c>
      <c r="D522" s="6">
        <v>5296</v>
      </c>
      <c r="E522" s="6">
        <v>2750</v>
      </c>
      <c r="F522" s="6">
        <v>1988</v>
      </c>
      <c r="G522" s="6">
        <v>803.99999999999989</v>
      </c>
      <c r="H522" s="6">
        <v>9372</v>
      </c>
      <c r="I522" s="6">
        <v>11451</v>
      </c>
      <c r="J522" s="6">
        <v>6104</v>
      </c>
      <c r="K522" s="6">
        <v>4056</v>
      </c>
      <c r="L522" s="6">
        <v>2611</v>
      </c>
      <c r="M522" s="6">
        <v>3397.9999999999995</v>
      </c>
      <c r="N522" s="6">
        <v>1650</v>
      </c>
      <c r="O522" s="6">
        <v>515</v>
      </c>
      <c r="P522" s="6">
        <v>227.99999999999997</v>
      </c>
      <c r="Q522" s="6">
        <v>20807</v>
      </c>
      <c r="R522" s="6">
        <v>28872.000000000004</v>
      </c>
      <c r="S522" s="6">
        <v>14932</v>
      </c>
      <c r="T522" s="6">
        <v>8510</v>
      </c>
      <c r="U522" s="6">
        <v>6781</v>
      </c>
      <c r="V522" s="6">
        <v>1784</v>
      </c>
      <c r="W522" s="6">
        <v>5088</v>
      </c>
      <c r="X522" s="6">
        <v>3971</v>
      </c>
      <c r="Y522" s="6">
        <v>19295</v>
      </c>
    </row>
    <row r="523" spans="1:25" ht="15.75" x14ac:dyDescent="0.25">
      <c r="A523" s="5">
        <v>43264.37503072917</v>
      </c>
      <c r="B523" s="7">
        <v>28916</v>
      </c>
      <c r="C523" s="7">
        <v>7775</v>
      </c>
      <c r="D523" s="6">
        <v>5289</v>
      </c>
      <c r="E523" s="6">
        <v>2761</v>
      </c>
      <c r="F523" s="7">
        <v>1987.3333333333333</v>
      </c>
      <c r="G523" s="7">
        <v>797.66666666666663</v>
      </c>
      <c r="H523" s="7">
        <v>9414.6666666666661</v>
      </c>
      <c r="I523" s="7">
        <v>11495.666666666666</v>
      </c>
      <c r="J523" s="6">
        <v>6030</v>
      </c>
      <c r="K523" s="7">
        <v>4036.3333333333335</v>
      </c>
      <c r="L523" s="7">
        <v>2621</v>
      </c>
      <c r="M523" s="7">
        <v>3398.333333333333</v>
      </c>
      <c r="N523" s="7">
        <v>1654.6666666666667</v>
      </c>
      <c r="O523" s="7">
        <v>514</v>
      </c>
      <c r="P523" s="7">
        <v>221.99999999999997</v>
      </c>
      <c r="Q523" s="7">
        <v>20819.333333333332</v>
      </c>
      <c r="R523" s="7">
        <v>28876</v>
      </c>
      <c r="S523" s="7">
        <v>14931.666666666666</v>
      </c>
      <c r="T523" s="7">
        <v>8510</v>
      </c>
      <c r="U523" s="7">
        <v>6769.666666666667</v>
      </c>
      <c r="V523" s="6">
        <v>2063</v>
      </c>
      <c r="W523" s="7">
        <v>5085.333333333333</v>
      </c>
      <c r="X523" s="7">
        <v>3966.6666666666665</v>
      </c>
      <c r="Y523" s="7">
        <v>19293.666666666668</v>
      </c>
    </row>
    <row r="524" spans="1:25" ht="15.75" x14ac:dyDescent="0.25">
      <c r="A524" s="5">
        <v>43264.458364120372</v>
      </c>
      <c r="B524" s="7">
        <v>28919.000000000004</v>
      </c>
      <c r="C524" s="7">
        <v>7772</v>
      </c>
      <c r="D524" s="6">
        <v>5275</v>
      </c>
      <c r="E524" s="6">
        <v>2770</v>
      </c>
      <c r="F524" s="7">
        <v>1986.6666666666667</v>
      </c>
      <c r="G524" s="7">
        <v>791.33333333333326</v>
      </c>
      <c r="H524" s="7">
        <v>9457.3333333333339</v>
      </c>
      <c r="I524" s="7">
        <v>11540.333333333334</v>
      </c>
      <c r="J524" s="6">
        <v>6159</v>
      </c>
      <c r="K524" s="7">
        <v>4016.6666666666665</v>
      </c>
      <c r="L524" s="7">
        <v>2631</v>
      </c>
      <c r="M524" s="7">
        <v>3398.6666666666665</v>
      </c>
      <c r="N524" s="7">
        <v>1659.3333333333333</v>
      </c>
      <c r="O524" s="7">
        <v>513</v>
      </c>
      <c r="P524" s="7">
        <v>216</v>
      </c>
      <c r="Q524" s="7">
        <v>20831.666666666668</v>
      </c>
      <c r="R524" s="7">
        <v>28880</v>
      </c>
      <c r="S524" s="7">
        <v>14931.333333333334</v>
      </c>
      <c r="T524" s="7">
        <v>8510</v>
      </c>
      <c r="U524" s="7">
        <v>6758.333333333333</v>
      </c>
      <c r="V524" s="6">
        <v>2064</v>
      </c>
      <c r="W524" s="7">
        <v>5082.666666666667</v>
      </c>
      <c r="X524" s="7">
        <v>3962.3333333333335</v>
      </c>
      <c r="Y524" s="7">
        <v>19292.333333333332</v>
      </c>
    </row>
    <row r="525" spans="1:25" ht="15.75" x14ac:dyDescent="0.25">
      <c r="A525" s="5">
        <v>43264.541697511573</v>
      </c>
      <c r="B525" s="6">
        <v>28922.000000000004</v>
      </c>
      <c r="C525" s="6">
        <v>7769</v>
      </c>
      <c r="D525" s="6">
        <v>5264</v>
      </c>
      <c r="E525" s="6">
        <v>2780</v>
      </c>
      <c r="F525" s="6">
        <v>1986</v>
      </c>
      <c r="G525" s="6">
        <v>785</v>
      </c>
      <c r="H525" s="6">
        <v>9500</v>
      </c>
      <c r="I525" s="6">
        <v>11585</v>
      </c>
      <c r="J525" s="6">
        <v>6182</v>
      </c>
      <c r="K525" s="6">
        <v>3997</v>
      </c>
      <c r="L525" s="6">
        <v>2641</v>
      </c>
      <c r="M525" s="6">
        <v>3399</v>
      </c>
      <c r="N525" s="6">
        <v>1664</v>
      </c>
      <c r="O525" s="6">
        <v>512</v>
      </c>
      <c r="P525" s="6">
        <v>210</v>
      </c>
      <c r="Q525" s="6">
        <v>20844</v>
      </c>
      <c r="R525" s="6">
        <v>28883.999999999996</v>
      </c>
      <c r="S525" s="6">
        <v>14931</v>
      </c>
      <c r="T525" s="6">
        <v>8510</v>
      </c>
      <c r="U525" s="6">
        <v>6747</v>
      </c>
      <c r="V525" s="6">
        <v>2063</v>
      </c>
      <c r="W525" s="6">
        <v>5080</v>
      </c>
      <c r="X525" s="6">
        <v>3958</v>
      </c>
      <c r="Y525" s="6">
        <v>19291</v>
      </c>
    </row>
    <row r="526" spans="1:25" ht="15.75" x14ac:dyDescent="0.25">
      <c r="A526" s="5">
        <v>43264.625030902775</v>
      </c>
      <c r="B526" s="7">
        <v>28919.333333333336</v>
      </c>
      <c r="C526" s="7">
        <v>7769</v>
      </c>
      <c r="D526" s="6">
        <v>5258</v>
      </c>
      <c r="E526" s="6">
        <v>2789</v>
      </c>
      <c r="F526" s="7">
        <v>1986.3333333333333</v>
      </c>
      <c r="G526" s="7">
        <v>793.33333333333337</v>
      </c>
      <c r="H526" s="7">
        <v>9468</v>
      </c>
      <c r="I526" s="7">
        <v>11583.666666666666</v>
      </c>
      <c r="J526" s="6">
        <v>6028</v>
      </c>
      <c r="K526" s="7">
        <v>4004.3333333333335</v>
      </c>
      <c r="L526" s="7">
        <v>2635.3333333333335</v>
      </c>
      <c r="M526" s="7">
        <v>3399.3333333333335</v>
      </c>
      <c r="N526" s="7">
        <v>1669</v>
      </c>
      <c r="O526" s="7">
        <v>510.66666666666669</v>
      </c>
      <c r="P526" s="7">
        <v>217.33333333333331</v>
      </c>
      <c r="Q526" s="7">
        <v>20832</v>
      </c>
      <c r="R526" s="7">
        <v>28878.999999999996</v>
      </c>
      <c r="S526" s="7">
        <v>14929.666666666668</v>
      </c>
      <c r="T526" s="7">
        <v>8510.6666666666661</v>
      </c>
      <c r="U526" s="7">
        <v>6748</v>
      </c>
      <c r="V526" s="6">
        <v>2066</v>
      </c>
      <c r="W526" s="7">
        <v>5084.333333333333</v>
      </c>
      <c r="X526" s="7">
        <v>3966</v>
      </c>
      <c r="Y526" s="7">
        <v>19290.333333333332</v>
      </c>
    </row>
    <row r="527" spans="1:25" ht="15.75" x14ac:dyDescent="0.25">
      <c r="A527" s="5">
        <v>43264.708364293983</v>
      </c>
      <c r="B527" s="7">
        <v>28916.666666666668</v>
      </c>
      <c r="C527" s="7">
        <v>7769</v>
      </c>
      <c r="D527" s="6">
        <v>5253</v>
      </c>
      <c r="E527" s="6">
        <v>2792</v>
      </c>
      <c r="F527" s="7">
        <v>1986.6666666666667</v>
      </c>
      <c r="G527" s="7">
        <v>801.66666666666663</v>
      </c>
      <c r="H527" s="7">
        <v>9436</v>
      </c>
      <c r="I527" s="7">
        <v>11582.333333333334</v>
      </c>
      <c r="J527" s="6">
        <v>6112</v>
      </c>
      <c r="K527" s="7">
        <v>4011.6666666666665</v>
      </c>
      <c r="L527" s="7">
        <v>2629.6666666666665</v>
      </c>
      <c r="M527" s="7">
        <v>3399.6666666666665</v>
      </c>
      <c r="N527" s="7">
        <v>1674</v>
      </c>
      <c r="O527" s="7">
        <v>509.33333333333331</v>
      </c>
      <c r="P527" s="7">
        <v>224.66666666666666</v>
      </c>
      <c r="Q527" s="7">
        <v>20820</v>
      </c>
      <c r="R527" s="7">
        <v>28874</v>
      </c>
      <c r="S527" s="7">
        <v>14928.333333333334</v>
      </c>
      <c r="T527" s="7">
        <v>8511.3333333333339</v>
      </c>
      <c r="U527" s="7">
        <v>6749</v>
      </c>
      <c r="V527" s="6">
        <v>2066</v>
      </c>
      <c r="W527" s="7">
        <v>5088.666666666667</v>
      </c>
      <c r="X527" s="7">
        <v>3974</v>
      </c>
      <c r="Y527" s="7">
        <v>19289.666666666668</v>
      </c>
    </row>
    <row r="528" spans="1:25" ht="15.75" x14ac:dyDescent="0.25">
      <c r="A528" s="5">
        <v>43264.791697685185</v>
      </c>
      <c r="B528" s="6">
        <v>28914</v>
      </c>
      <c r="C528" s="6">
        <v>7769</v>
      </c>
      <c r="D528" s="6">
        <v>5249</v>
      </c>
      <c r="E528" s="6">
        <v>2795</v>
      </c>
      <c r="F528" s="6">
        <v>1987</v>
      </c>
      <c r="G528" s="6">
        <v>810</v>
      </c>
      <c r="H528" s="6">
        <v>9404</v>
      </c>
      <c r="I528" s="6">
        <v>11581</v>
      </c>
      <c r="J528" s="6">
        <v>6160</v>
      </c>
      <c r="K528" s="6">
        <v>4019</v>
      </c>
      <c r="L528" s="6">
        <v>2624</v>
      </c>
      <c r="M528" s="6">
        <v>3400</v>
      </c>
      <c r="N528" s="6">
        <v>1679</v>
      </c>
      <c r="O528" s="6">
        <v>508</v>
      </c>
      <c r="P528" s="6">
        <v>231.99999999999997</v>
      </c>
      <c r="Q528" s="6">
        <v>20808</v>
      </c>
      <c r="R528" s="6">
        <v>28869</v>
      </c>
      <c r="S528" s="6">
        <v>14927.000000000002</v>
      </c>
      <c r="T528" s="6">
        <v>8512</v>
      </c>
      <c r="U528" s="6">
        <v>6750</v>
      </c>
      <c r="V528" s="6">
        <v>2058</v>
      </c>
      <c r="W528" s="6">
        <v>5093</v>
      </c>
      <c r="X528" s="6">
        <v>3982</v>
      </c>
      <c r="Y528" s="6">
        <v>19289</v>
      </c>
    </row>
    <row r="529" spans="1:25" ht="15.75" x14ac:dyDescent="0.25">
      <c r="A529" s="5">
        <v>43264.875031076386</v>
      </c>
      <c r="B529" s="7">
        <v>28923</v>
      </c>
      <c r="C529" s="7">
        <v>7770</v>
      </c>
      <c r="D529" s="7">
        <v>5250</v>
      </c>
      <c r="E529" s="7">
        <v>2792.6666666666665</v>
      </c>
      <c r="F529" s="7">
        <v>1986.3333333333335</v>
      </c>
      <c r="G529" s="7">
        <v>814.33333333333337</v>
      </c>
      <c r="H529" s="7">
        <v>9389.6666666666661</v>
      </c>
      <c r="I529" s="7">
        <v>11569.666666666666</v>
      </c>
      <c r="J529" s="7">
        <v>6179.333333333333</v>
      </c>
      <c r="K529" s="7">
        <v>4004</v>
      </c>
      <c r="L529" s="7">
        <v>2613.6666666666665</v>
      </c>
      <c r="M529" s="7">
        <v>3399</v>
      </c>
      <c r="N529" s="7">
        <v>1677.6666666666667</v>
      </c>
      <c r="O529" s="7">
        <v>509.66666666666669</v>
      </c>
      <c r="P529" s="7">
        <v>235.33333333333331</v>
      </c>
      <c r="Q529" s="7">
        <v>20809.666666666668</v>
      </c>
      <c r="R529" s="7">
        <v>28871.333333333332</v>
      </c>
      <c r="S529" s="7">
        <v>14925.333333333334</v>
      </c>
      <c r="T529" s="7">
        <v>8513.3333333333339</v>
      </c>
      <c r="U529" s="7">
        <v>6777.333333333333</v>
      </c>
      <c r="V529" s="7">
        <v>2053.6666666666665</v>
      </c>
      <c r="W529" s="7">
        <v>5102.333333333333</v>
      </c>
      <c r="X529" s="7">
        <v>3986.6666666666665</v>
      </c>
      <c r="Y529" s="7">
        <v>19293.333333333332</v>
      </c>
    </row>
    <row r="530" spans="1:25" ht="15.75" x14ac:dyDescent="0.25">
      <c r="A530" s="5">
        <v>43264.958364467595</v>
      </c>
      <c r="B530" s="7">
        <v>28932.000000000004</v>
      </c>
      <c r="C530" s="7">
        <v>7771</v>
      </c>
      <c r="D530" s="7">
        <v>5251</v>
      </c>
      <c r="E530" s="7">
        <v>2790.3333333333335</v>
      </c>
      <c r="F530" s="7">
        <v>1985.6666666666667</v>
      </c>
      <c r="G530" s="7">
        <v>818.66666666666663</v>
      </c>
      <c r="H530" s="7">
        <v>9375.3333333333339</v>
      </c>
      <c r="I530" s="7">
        <v>11558.333333333334</v>
      </c>
      <c r="J530" s="7">
        <v>6198.666666666667</v>
      </c>
      <c r="K530" s="7">
        <v>3989</v>
      </c>
      <c r="L530" s="7">
        <v>2603.3333333333335</v>
      </c>
      <c r="M530" s="7">
        <v>3398</v>
      </c>
      <c r="N530" s="7">
        <v>1676.3333333333333</v>
      </c>
      <c r="O530" s="7">
        <v>511.33333333333331</v>
      </c>
      <c r="P530" s="7">
        <v>238.66666666666666</v>
      </c>
      <c r="Q530" s="7">
        <v>20811.333333333332</v>
      </c>
      <c r="R530" s="7">
        <v>28873.666666666668</v>
      </c>
      <c r="S530" s="7">
        <v>14923.666666666668</v>
      </c>
      <c r="T530" s="7">
        <v>8514.6666666666661</v>
      </c>
      <c r="U530" s="7">
        <v>6804.6666666666661</v>
      </c>
      <c r="V530" s="7">
        <v>2049.3333333333335</v>
      </c>
      <c r="W530" s="7">
        <v>5111.666666666667</v>
      </c>
      <c r="X530" s="7">
        <v>3991.3333333333335</v>
      </c>
      <c r="Y530" s="7">
        <v>19297.666666666668</v>
      </c>
    </row>
    <row r="531" spans="1:25" ht="15.75" x14ac:dyDescent="0.25">
      <c r="A531" s="5">
        <v>43265.041697858796</v>
      </c>
      <c r="B531" s="6">
        <v>28941.000000000004</v>
      </c>
      <c r="C531" s="6">
        <v>7772</v>
      </c>
      <c r="D531" s="6">
        <v>5252</v>
      </c>
      <c r="E531" s="6">
        <v>2788</v>
      </c>
      <c r="F531" s="6">
        <v>1985.0000000000002</v>
      </c>
      <c r="G531" s="6">
        <v>823</v>
      </c>
      <c r="H531" s="6">
        <v>9361</v>
      </c>
      <c r="I531" s="6">
        <v>11547</v>
      </c>
      <c r="J531" s="6">
        <v>6218</v>
      </c>
      <c r="K531" s="6">
        <v>3974</v>
      </c>
      <c r="L531" s="6">
        <v>2593</v>
      </c>
      <c r="M531" s="6">
        <v>3397</v>
      </c>
      <c r="N531" s="6">
        <v>1675</v>
      </c>
      <c r="O531" s="6">
        <v>513</v>
      </c>
      <c r="P531" s="6">
        <v>242</v>
      </c>
      <c r="Q531" s="6">
        <v>20813</v>
      </c>
      <c r="R531" s="6">
        <v>28876</v>
      </c>
      <c r="S531" s="6">
        <v>14922</v>
      </c>
      <c r="T531" s="6">
        <v>8516</v>
      </c>
      <c r="U531" s="6">
        <v>6831.9999999999991</v>
      </c>
      <c r="V531" s="6">
        <v>2045</v>
      </c>
      <c r="W531" s="6">
        <v>5121</v>
      </c>
      <c r="X531" s="6">
        <v>3996</v>
      </c>
      <c r="Y531" s="6">
        <v>19302</v>
      </c>
    </row>
    <row r="532" spans="1:25" ht="15.75" x14ac:dyDescent="0.25">
      <c r="A532" s="5">
        <v>43265.125031249998</v>
      </c>
      <c r="B532" s="7">
        <v>28957.000000000004</v>
      </c>
      <c r="C532" s="7">
        <v>7773.3333333333339</v>
      </c>
      <c r="D532" s="7">
        <v>5250</v>
      </c>
      <c r="E532" s="6">
        <v>2783</v>
      </c>
      <c r="F532" s="7">
        <v>1985.0000000000002</v>
      </c>
      <c r="G532" s="7">
        <v>824.33333333333337</v>
      </c>
      <c r="H532" s="7">
        <v>9385.3333333333339</v>
      </c>
      <c r="I532" s="7">
        <v>11518</v>
      </c>
      <c r="J532" s="6">
        <v>6233</v>
      </c>
      <c r="K532" s="6">
        <v>4001</v>
      </c>
      <c r="L532" s="7">
        <v>2596</v>
      </c>
      <c r="M532" s="7">
        <v>3398</v>
      </c>
      <c r="N532" s="7">
        <v>1671</v>
      </c>
      <c r="O532" s="7">
        <v>517</v>
      </c>
      <c r="P532" s="7">
        <v>239.33333333333334</v>
      </c>
      <c r="Q532" s="7">
        <v>20812.333333333332</v>
      </c>
      <c r="R532" s="7">
        <v>28906.333333333332</v>
      </c>
      <c r="S532" s="7">
        <v>14922.333333333332</v>
      </c>
      <c r="T532" s="7">
        <v>8512</v>
      </c>
      <c r="U532" s="7">
        <v>6816.3333333333321</v>
      </c>
      <c r="V532" s="7">
        <v>2050.6666666666665</v>
      </c>
      <c r="W532" s="7">
        <v>5112.666666666667</v>
      </c>
      <c r="X532" s="7">
        <v>3990.3333333333335</v>
      </c>
      <c r="Y532" s="7">
        <v>19344.666666666668</v>
      </c>
    </row>
    <row r="533" spans="1:25" ht="15.75" x14ac:dyDescent="0.25">
      <c r="A533" s="5">
        <v>43265.208364641207</v>
      </c>
      <c r="B533" s="7">
        <v>28973</v>
      </c>
      <c r="C533" s="7">
        <v>7774.666666666667</v>
      </c>
      <c r="D533" s="7">
        <v>5248</v>
      </c>
      <c r="E533" s="6">
        <v>2778</v>
      </c>
      <c r="F533" s="7">
        <v>1985.0000000000002</v>
      </c>
      <c r="G533" s="7">
        <v>825.66666666666663</v>
      </c>
      <c r="H533" s="7">
        <v>9409.6666666666661</v>
      </c>
      <c r="I533" s="7">
        <v>11489</v>
      </c>
      <c r="J533" s="6">
        <v>6171</v>
      </c>
      <c r="K533" s="6">
        <v>4046</v>
      </c>
      <c r="L533" s="7">
        <v>2599</v>
      </c>
      <c r="M533" s="7">
        <v>3399</v>
      </c>
      <c r="N533" s="7">
        <v>1667</v>
      </c>
      <c r="O533" s="7">
        <v>521</v>
      </c>
      <c r="P533" s="7">
        <v>236.66666666666666</v>
      </c>
      <c r="Q533" s="7">
        <v>20811.666666666668</v>
      </c>
      <c r="R533" s="7">
        <v>28936.666666666668</v>
      </c>
      <c r="S533" s="7">
        <v>14922.666666666666</v>
      </c>
      <c r="T533" s="7">
        <v>8508</v>
      </c>
      <c r="U533" s="7">
        <v>6800.6666666666661</v>
      </c>
      <c r="V533" s="7">
        <v>2056.3333333333335</v>
      </c>
      <c r="W533" s="7">
        <v>5104.333333333333</v>
      </c>
      <c r="X533" s="7">
        <v>3984.6666666666665</v>
      </c>
      <c r="Y533" s="7">
        <v>19387.333333333332</v>
      </c>
    </row>
    <row r="534" spans="1:25" ht="15.75" x14ac:dyDescent="0.25">
      <c r="A534" s="5">
        <v>43265.291698032408</v>
      </c>
      <c r="B534" s="6">
        <v>28989</v>
      </c>
      <c r="C534" s="6">
        <v>7776.0000000000009</v>
      </c>
      <c r="D534" s="6">
        <v>5246</v>
      </c>
      <c r="E534" s="6">
        <v>2774</v>
      </c>
      <c r="F534" s="6">
        <v>1985.0000000000002</v>
      </c>
      <c r="G534" s="6">
        <v>827</v>
      </c>
      <c r="H534" s="6">
        <v>9434</v>
      </c>
      <c r="I534" s="6">
        <v>11460</v>
      </c>
      <c r="J534" s="6">
        <v>6122</v>
      </c>
      <c r="K534" s="6">
        <v>4060</v>
      </c>
      <c r="L534" s="6">
        <v>2602</v>
      </c>
      <c r="M534" s="6">
        <v>3400</v>
      </c>
      <c r="N534" s="6">
        <v>1663</v>
      </c>
      <c r="O534" s="6">
        <v>525</v>
      </c>
      <c r="P534" s="6">
        <v>234</v>
      </c>
      <c r="Q534" s="6">
        <v>20811</v>
      </c>
      <c r="R534" s="6">
        <v>28967</v>
      </c>
      <c r="S534" s="6">
        <v>14922.999999999998</v>
      </c>
      <c r="T534" s="6">
        <v>8504</v>
      </c>
      <c r="U534" s="6">
        <v>6784.9999999999991</v>
      </c>
      <c r="V534" s="6">
        <v>2062</v>
      </c>
      <c r="W534" s="6">
        <v>5096</v>
      </c>
      <c r="X534" s="6">
        <v>3979</v>
      </c>
      <c r="Y534" s="6">
        <v>19430</v>
      </c>
    </row>
    <row r="535" spans="1:25" ht="15.75" x14ac:dyDescent="0.25">
      <c r="A535" s="5">
        <v>43265.375031423609</v>
      </c>
      <c r="B535" s="7">
        <v>28983.666666666668</v>
      </c>
      <c r="C535" s="7">
        <v>7777.0000000000009</v>
      </c>
      <c r="D535" s="7">
        <v>5247</v>
      </c>
      <c r="E535" s="6">
        <v>2772</v>
      </c>
      <c r="F535" s="7">
        <v>1984.6666666666667</v>
      </c>
      <c r="G535" s="7">
        <v>828.66666666666663</v>
      </c>
      <c r="H535" s="7">
        <v>9460.3333333333339</v>
      </c>
      <c r="I535" s="7">
        <v>11547.333333333334</v>
      </c>
      <c r="J535" s="6">
        <v>6130</v>
      </c>
      <c r="K535" s="6">
        <v>4025</v>
      </c>
      <c r="L535" s="7">
        <v>2614</v>
      </c>
      <c r="M535" s="7">
        <v>3399</v>
      </c>
      <c r="N535" s="7">
        <v>1663.6666666666665</v>
      </c>
      <c r="O535" s="7">
        <v>528</v>
      </c>
      <c r="P535" s="7">
        <v>228.66666666666669</v>
      </c>
      <c r="Q535" s="7">
        <v>20821.666666666668</v>
      </c>
      <c r="R535" s="7">
        <v>28960.333333333336</v>
      </c>
      <c r="S535" s="7">
        <v>14922.666666666666</v>
      </c>
      <c r="T535" s="7">
        <v>8498.6666666666661</v>
      </c>
      <c r="U535" s="7">
        <v>6780.3333333333321</v>
      </c>
      <c r="V535" s="7">
        <v>2062.6666666666665</v>
      </c>
      <c r="W535" s="7">
        <v>5089</v>
      </c>
      <c r="X535" s="7">
        <v>3973.666666666667</v>
      </c>
      <c r="Y535" s="7">
        <v>19444</v>
      </c>
    </row>
    <row r="536" spans="1:25" ht="15.75" x14ac:dyDescent="0.25">
      <c r="A536" s="5">
        <v>43265.458364814818</v>
      </c>
      <c r="B536" s="7">
        <v>28978.333333333332</v>
      </c>
      <c r="C536" s="7">
        <v>7778.0000000000009</v>
      </c>
      <c r="D536" s="7">
        <v>5248</v>
      </c>
      <c r="E536" s="6">
        <v>2768</v>
      </c>
      <c r="F536" s="7">
        <v>1984.3333333333335</v>
      </c>
      <c r="G536" s="7">
        <v>830.33333333333337</v>
      </c>
      <c r="H536" s="7">
        <v>9486.6666666666661</v>
      </c>
      <c r="I536" s="7">
        <v>11634.666666666666</v>
      </c>
      <c r="J536" s="6">
        <v>6204</v>
      </c>
      <c r="K536" s="6">
        <v>3990.9999999999995</v>
      </c>
      <c r="L536" s="7">
        <v>2626</v>
      </c>
      <c r="M536" s="7">
        <v>3398</v>
      </c>
      <c r="N536" s="7">
        <v>1664.3333333333333</v>
      </c>
      <c r="O536" s="7">
        <v>531</v>
      </c>
      <c r="P536" s="7">
        <v>223.33333333333334</v>
      </c>
      <c r="Q536" s="7">
        <v>20832.333333333332</v>
      </c>
      <c r="R536" s="7">
        <v>28953.666666666668</v>
      </c>
      <c r="S536" s="7">
        <v>14922.333333333332</v>
      </c>
      <c r="T536" s="7">
        <v>8493.3333333333339</v>
      </c>
      <c r="U536" s="7">
        <v>6775.6666666666661</v>
      </c>
      <c r="V536" s="7">
        <v>2063.3333333333335</v>
      </c>
      <c r="W536" s="7">
        <v>5082</v>
      </c>
      <c r="X536" s="7">
        <v>3968.3333333333335</v>
      </c>
      <c r="Y536" s="7">
        <v>19458</v>
      </c>
    </row>
    <row r="537" spans="1:25" ht="15.75" x14ac:dyDescent="0.25">
      <c r="A537" s="5">
        <v>43265.54169820602</v>
      </c>
      <c r="B537" s="6">
        <v>28973</v>
      </c>
      <c r="C537" s="6">
        <v>7779.0000000000009</v>
      </c>
      <c r="D537" s="6">
        <v>5249</v>
      </c>
      <c r="E537" s="6">
        <v>2763</v>
      </c>
      <c r="F537" s="6">
        <v>1984</v>
      </c>
      <c r="G537" s="6">
        <v>832</v>
      </c>
      <c r="H537" s="6">
        <v>9513</v>
      </c>
      <c r="I537" s="6">
        <v>11722</v>
      </c>
      <c r="J537" s="6">
        <v>6179</v>
      </c>
      <c r="K537" s="6">
        <v>3963.0000000000005</v>
      </c>
      <c r="L537" s="6">
        <v>2638</v>
      </c>
      <c r="M537" s="6">
        <v>3397</v>
      </c>
      <c r="N537" s="6">
        <v>1664.9999999999998</v>
      </c>
      <c r="O537" s="6">
        <v>534</v>
      </c>
      <c r="P537" s="6">
        <v>218.00000000000003</v>
      </c>
      <c r="Q537" s="6">
        <v>20843</v>
      </c>
      <c r="R537" s="6">
        <v>28947.000000000004</v>
      </c>
      <c r="S537" s="6">
        <v>14922</v>
      </c>
      <c r="T537" s="6">
        <v>8488</v>
      </c>
      <c r="U537" s="6">
        <v>6770.9999999999991</v>
      </c>
      <c r="V537" s="6">
        <v>2064</v>
      </c>
      <c r="W537" s="6">
        <v>5075</v>
      </c>
      <c r="X537" s="6">
        <v>3963.0000000000005</v>
      </c>
      <c r="Y537" s="6">
        <v>19472</v>
      </c>
    </row>
    <row r="538" spans="1:25" ht="15.75" x14ac:dyDescent="0.25">
      <c r="A538" s="5">
        <v>43265.625031597221</v>
      </c>
      <c r="B538" s="7">
        <v>28971.333333333332</v>
      </c>
      <c r="C538" s="7">
        <v>7779.0000000000009</v>
      </c>
      <c r="D538" s="7">
        <v>5251</v>
      </c>
      <c r="E538" s="6">
        <v>2756</v>
      </c>
      <c r="F538" s="7">
        <v>1984</v>
      </c>
      <c r="G538" s="7">
        <v>835</v>
      </c>
      <c r="H538" s="7">
        <v>9500.6666666666661</v>
      </c>
      <c r="I538" s="7">
        <v>11722</v>
      </c>
      <c r="J538" s="6">
        <v>6069</v>
      </c>
      <c r="K538" s="6">
        <v>3961.9999999999995</v>
      </c>
      <c r="L538" s="7">
        <v>2629.3333333333335</v>
      </c>
      <c r="M538" s="7">
        <v>3397.6666666666665</v>
      </c>
      <c r="N538" s="7">
        <v>1669.3333333333333</v>
      </c>
      <c r="O538" s="7">
        <v>533.33333333333337</v>
      </c>
      <c r="P538" s="7">
        <v>222</v>
      </c>
      <c r="Q538" s="7">
        <v>20832.333333333332</v>
      </c>
      <c r="R538" s="7">
        <v>28941.333333333336</v>
      </c>
      <c r="S538" s="7">
        <v>14922</v>
      </c>
      <c r="T538" s="7">
        <v>8487.3333333333339</v>
      </c>
      <c r="U538" s="7">
        <v>6764.333333333333</v>
      </c>
      <c r="V538" s="7">
        <v>2064.3333333333335</v>
      </c>
      <c r="W538" s="7">
        <v>5087.333333333333</v>
      </c>
      <c r="X538" s="7">
        <v>3962.666666666667</v>
      </c>
      <c r="Y538" s="7">
        <v>19455.666666666668</v>
      </c>
    </row>
    <row r="539" spans="1:25" ht="15.75" x14ac:dyDescent="0.25">
      <c r="A539" s="5">
        <v>43265.708364988423</v>
      </c>
      <c r="B539" s="7">
        <v>28969.666666666668</v>
      </c>
      <c r="C539" s="7">
        <v>7779.0000000000009</v>
      </c>
      <c r="D539" s="7">
        <v>5253</v>
      </c>
      <c r="E539" s="6">
        <v>2750</v>
      </c>
      <c r="F539" s="7">
        <v>1984</v>
      </c>
      <c r="G539" s="7">
        <v>838</v>
      </c>
      <c r="H539" s="7">
        <v>9488.3333333333339</v>
      </c>
      <c r="I539" s="7">
        <v>11722</v>
      </c>
      <c r="J539" s="6">
        <v>6141</v>
      </c>
      <c r="K539" s="6">
        <v>3994</v>
      </c>
      <c r="L539" s="7">
        <v>2620.6666666666665</v>
      </c>
      <c r="M539" s="7">
        <v>3398.3333333333335</v>
      </c>
      <c r="N539" s="7">
        <v>1673.6666666666665</v>
      </c>
      <c r="O539" s="7">
        <v>532.66666666666663</v>
      </c>
      <c r="P539" s="7">
        <v>226</v>
      </c>
      <c r="Q539" s="7">
        <v>20821.666666666668</v>
      </c>
      <c r="R539" s="7">
        <v>28935.666666666668</v>
      </c>
      <c r="S539" s="7">
        <v>14922</v>
      </c>
      <c r="T539" s="7">
        <v>8486.6666666666661</v>
      </c>
      <c r="U539" s="7">
        <v>6757.666666666667</v>
      </c>
      <c r="V539" s="7">
        <v>2064.6666666666665</v>
      </c>
      <c r="W539" s="7">
        <v>5099.666666666667</v>
      </c>
      <c r="X539" s="7">
        <v>3962.333333333333</v>
      </c>
      <c r="Y539" s="7">
        <v>19439.333333333332</v>
      </c>
    </row>
    <row r="540" spans="1:25" ht="15.75" x14ac:dyDescent="0.25">
      <c r="A540" s="5">
        <v>43265.791698379631</v>
      </c>
      <c r="B540" s="6">
        <v>28968</v>
      </c>
      <c r="C540" s="6">
        <v>7779.0000000000009</v>
      </c>
      <c r="D540" s="6">
        <v>5255</v>
      </c>
      <c r="E540" s="6">
        <v>2744</v>
      </c>
      <c r="F540" s="6">
        <v>1984</v>
      </c>
      <c r="G540" s="6">
        <v>841</v>
      </c>
      <c r="H540" s="6">
        <v>9476</v>
      </c>
      <c r="I540" s="6">
        <v>11722</v>
      </c>
      <c r="J540" s="6">
        <v>6209</v>
      </c>
      <c r="K540" s="6">
        <v>4014</v>
      </c>
      <c r="L540" s="6">
        <v>2612</v>
      </c>
      <c r="M540" s="6">
        <v>3399</v>
      </c>
      <c r="N540" s="6">
        <v>1678</v>
      </c>
      <c r="O540" s="6">
        <v>532</v>
      </c>
      <c r="P540" s="6">
        <v>229.99999999999997</v>
      </c>
      <c r="Q540" s="6">
        <v>20811</v>
      </c>
      <c r="R540" s="6">
        <v>28930</v>
      </c>
      <c r="S540" s="6">
        <v>14922</v>
      </c>
      <c r="T540" s="6">
        <v>8486</v>
      </c>
      <c r="U540" s="6">
        <v>6751.0000000000009</v>
      </c>
      <c r="V540" s="6">
        <v>2065</v>
      </c>
      <c r="W540" s="6">
        <v>5112</v>
      </c>
      <c r="X540" s="6">
        <v>3961.9999999999995</v>
      </c>
      <c r="Y540" s="6">
        <v>19423</v>
      </c>
    </row>
    <row r="541" spans="1:25" ht="15.75" x14ac:dyDescent="0.25">
      <c r="A541" s="5">
        <v>43265.875031770833</v>
      </c>
      <c r="B541" s="7">
        <v>28968.666666666668</v>
      </c>
      <c r="C541" s="7">
        <v>7778.0000000000009</v>
      </c>
      <c r="D541" s="7">
        <v>5258</v>
      </c>
      <c r="E541" s="7">
        <v>2741.3333333333335</v>
      </c>
      <c r="F541" s="7">
        <v>1984</v>
      </c>
      <c r="G541" s="7">
        <v>842.33333333333326</v>
      </c>
      <c r="H541" s="7">
        <v>9475.6666666666661</v>
      </c>
      <c r="I541" s="7">
        <v>11709</v>
      </c>
      <c r="J541" s="7">
        <v>6215.333333333333</v>
      </c>
      <c r="K541" s="7">
        <v>4024</v>
      </c>
      <c r="L541" s="7">
        <v>2604.6666666666665</v>
      </c>
      <c r="M541" s="7">
        <v>3398.3333333333335</v>
      </c>
      <c r="N541" s="7">
        <v>1675.6666666666667</v>
      </c>
      <c r="O541" s="7">
        <v>530.66666666666663</v>
      </c>
      <c r="P541" s="7">
        <v>236.66666666666666</v>
      </c>
      <c r="Q541" s="7">
        <v>20822</v>
      </c>
      <c r="R541" s="7">
        <v>28924.666666666668</v>
      </c>
      <c r="S541" s="7">
        <v>14921.666666666666</v>
      </c>
      <c r="T541" s="7">
        <v>8492.3333333333339</v>
      </c>
      <c r="U541" s="7">
        <v>6772.3333333333339</v>
      </c>
      <c r="V541" s="7">
        <v>2002.3333333333333</v>
      </c>
      <c r="W541" s="7">
        <v>5113.666666666667</v>
      </c>
      <c r="X541" s="7">
        <v>3968.6666666666665</v>
      </c>
      <c r="Y541" s="7">
        <v>19417.333333333332</v>
      </c>
    </row>
    <row r="542" spans="1:25" ht="15.75" x14ac:dyDescent="0.25">
      <c r="A542" s="5">
        <v>43265.958365162034</v>
      </c>
      <c r="B542" s="7">
        <v>28969.333333333332</v>
      </c>
      <c r="C542" s="7">
        <v>7777.0000000000009</v>
      </c>
      <c r="D542" s="7">
        <v>5261</v>
      </c>
      <c r="E542" s="7">
        <v>2738.6666666666665</v>
      </c>
      <c r="F542" s="7">
        <v>1984</v>
      </c>
      <c r="G542" s="7">
        <v>843.66666666666663</v>
      </c>
      <c r="H542" s="7">
        <v>9475.3333333333339</v>
      </c>
      <c r="I542" s="7">
        <v>11696</v>
      </c>
      <c r="J542" s="7">
        <v>6221.666666666667</v>
      </c>
      <c r="K542" s="7">
        <v>4034</v>
      </c>
      <c r="L542" s="7">
        <v>2597.3333333333335</v>
      </c>
      <c r="M542" s="7">
        <v>3397.6666666666665</v>
      </c>
      <c r="N542" s="7">
        <v>1673.3333333333333</v>
      </c>
      <c r="O542" s="7">
        <v>529.33333333333337</v>
      </c>
      <c r="P542" s="7">
        <v>243.33333333333331</v>
      </c>
      <c r="Q542" s="7">
        <v>20833</v>
      </c>
      <c r="R542" s="7">
        <v>28919.333333333332</v>
      </c>
      <c r="S542" s="7">
        <v>14921.333333333334</v>
      </c>
      <c r="T542" s="7">
        <v>8498.6666666666661</v>
      </c>
      <c r="U542" s="7">
        <v>6793.6666666666679</v>
      </c>
      <c r="V542" s="7">
        <v>1939.6666666666667</v>
      </c>
      <c r="W542" s="7">
        <v>5115.333333333333</v>
      </c>
      <c r="X542" s="7">
        <v>3975.333333333333</v>
      </c>
      <c r="Y542" s="7">
        <v>19411.666666666668</v>
      </c>
    </row>
    <row r="543" spans="1:25" ht="15.75" x14ac:dyDescent="0.25">
      <c r="A543" s="5">
        <v>43266.041698553243</v>
      </c>
      <c r="B543" s="6">
        <v>28970</v>
      </c>
      <c r="C543" s="6">
        <v>7776.0000000000009</v>
      </c>
      <c r="D543" s="6">
        <v>5264</v>
      </c>
      <c r="E543" s="6">
        <v>2736</v>
      </c>
      <c r="F543" s="6">
        <v>1984</v>
      </c>
      <c r="G543" s="6">
        <v>844.99999999999989</v>
      </c>
      <c r="H543" s="6">
        <v>9475</v>
      </c>
      <c r="I543" s="6">
        <v>11683</v>
      </c>
      <c r="J543" s="6">
        <v>6228</v>
      </c>
      <c r="K543" s="6">
        <v>4044</v>
      </c>
      <c r="L543" s="6">
        <v>2590</v>
      </c>
      <c r="M543" s="6">
        <v>3397</v>
      </c>
      <c r="N543" s="6">
        <v>1671</v>
      </c>
      <c r="O543" s="6">
        <v>528</v>
      </c>
      <c r="P543" s="6">
        <v>250</v>
      </c>
      <c r="Q543" s="6">
        <v>20844</v>
      </c>
      <c r="R543" s="6">
        <v>28914</v>
      </c>
      <c r="S543" s="6">
        <v>14921</v>
      </c>
      <c r="T543" s="6">
        <v>8505</v>
      </c>
      <c r="U543" s="6">
        <v>6815.0000000000009</v>
      </c>
      <c r="V543" s="6">
        <v>1877</v>
      </c>
      <c r="W543" s="6">
        <v>5117</v>
      </c>
      <c r="X543" s="6">
        <v>3982</v>
      </c>
      <c r="Y543" s="6">
        <v>19406</v>
      </c>
    </row>
    <row r="544" spans="1:25" ht="15.75" x14ac:dyDescent="0.25">
      <c r="A544" s="5">
        <v>43266.125031944444</v>
      </c>
      <c r="B544" s="7">
        <v>28966.666666666668</v>
      </c>
      <c r="C544" s="7">
        <v>7780.0000000000009</v>
      </c>
      <c r="D544" s="7">
        <v>5263</v>
      </c>
      <c r="E544" s="6">
        <v>2742</v>
      </c>
      <c r="F544" s="7">
        <v>1984</v>
      </c>
      <c r="G544" s="7">
        <v>841.33333333333326</v>
      </c>
      <c r="H544" s="7">
        <v>9428.6666666666661</v>
      </c>
      <c r="I544" s="7">
        <v>11678</v>
      </c>
      <c r="J544" s="6">
        <v>6186</v>
      </c>
      <c r="K544" s="6">
        <v>4060</v>
      </c>
      <c r="L544" s="7">
        <v>2602</v>
      </c>
      <c r="M544" s="7">
        <v>3397.333333333333</v>
      </c>
      <c r="N544" s="7">
        <v>1669.3333333333333</v>
      </c>
      <c r="O544" s="7">
        <v>534.66666666666663</v>
      </c>
      <c r="P544" s="7">
        <v>249.33333333333334</v>
      </c>
      <c r="Q544" s="6">
        <v>20904</v>
      </c>
      <c r="R544" s="7">
        <v>28917.333333333332</v>
      </c>
      <c r="S544" s="7">
        <v>14920.333333333334</v>
      </c>
      <c r="T544" s="7">
        <v>8505</v>
      </c>
      <c r="U544" s="7">
        <v>6814.0000000000009</v>
      </c>
      <c r="V544" s="7">
        <v>1846.6666666666667</v>
      </c>
      <c r="W544" s="7">
        <v>5110.666666666667</v>
      </c>
      <c r="X544" s="7">
        <v>3981</v>
      </c>
      <c r="Y544" s="7">
        <v>19400.666666666668</v>
      </c>
    </row>
    <row r="545" spans="1:25" ht="15.75" x14ac:dyDescent="0.25">
      <c r="A545" s="5">
        <v>43266.208365335646</v>
      </c>
      <c r="B545" s="7">
        <v>28963.333333333336</v>
      </c>
      <c r="C545" s="7">
        <v>7784</v>
      </c>
      <c r="D545" s="7">
        <v>5262</v>
      </c>
      <c r="E545" s="6">
        <v>2752</v>
      </c>
      <c r="F545" s="7">
        <v>1984</v>
      </c>
      <c r="G545" s="7">
        <v>837.66666666666663</v>
      </c>
      <c r="H545" s="7">
        <v>9382.3333333333339</v>
      </c>
      <c r="I545" s="7">
        <v>11673</v>
      </c>
      <c r="J545" s="6">
        <v>6120</v>
      </c>
      <c r="K545" s="6">
        <v>4072</v>
      </c>
      <c r="L545" s="7">
        <v>2614</v>
      </c>
      <c r="M545" s="7">
        <v>3397.6666666666665</v>
      </c>
      <c r="N545" s="7">
        <v>1667.6666666666667</v>
      </c>
      <c r="O545" s="7">
        <v>541.33333333333337</v>
      </c>
      <c r="P545" s="7">
        <v>248.66666666666666</v>
      </c>
      <c r="Q545" s="6">
        <v>20967</v>
      </c>
      <c r="R545" s="7">
        <v>28920.666666666668</v>
      </c>
      <c r="S545" s="7">
        <v>14919.666666666666</v>
      </c>
      <c r="T545" s="7">
        <v>8505</v>
      </c>
      <c r="U545" s="7">
        <v>6813</v>
      </c>
      <c r="V545" s="7">
        <v>1816.3333333333333</v>
      </c>
      <c r="W545" s="7">
        <v>5104.333333333333</v>
      </c>
      <c r="X545" s="7">
        <v>3980</v>
      </c>
      <c r="Y545" s="7">
        <v>19395.333333333332</v>
      </c>
    </row>
    <row r="546" spans="1:25" ht="15.75" x14ac:dyDescent="0.25">
      <c r="A546" s="5">
        <v>43266.291698726855</v>
      </c>
      <c r="B546" s="6">
        <v>28960.000000000004</v>
      </c>
      <c r="C546" s="6">
        <v>7788</v>
      </c>
      <c r="D546" s="6">
        <v>5261</v>
      </c>
      <c r="E546" s="6">
        <v>2765</v>
      </c>
      <c r="F546" s="6">
        <v>1984</v>
      </c>
      <c r="G546" s="6">
        <v>834</v>
      </c>
      <c r="H546" s="6">
        <v>9336</v>
      </c>
      <c r="I546" s="6">
        <v>11668</v>
      </c>
      <c r="J546" s="6">
        <v>6097</v>
      </c>
      <c r="K546" s="6">
        <v>4085</v>
      </c>
      <c r="L546" s="6">
        <v>2626</v>
      </c>
      <c r="M546" s="6">
        <v>3397.9999999999995</v>
      </c>
      <c r="N546" s="6">
        <v>1666</v>
      </c>
      <c r="O546" s="6">
        <v>548</v>
      </c>
      <c r="P546" s="6">
        <v>248</v>
      </c>
      <c r="Q546" s="6">
        <v>21039</v>
      </c>
      <c r="R546" s="6">
        <v>28924</v>
      </c>
      <c r="S546" s="6">
        <v>14919</v>
      </c>
      <c r="T546" s="6">
        <v>8505</v>
      </c>
      <c r="U546" s="6">
        <v>6812</v>
      </c>
      <c r="V546" s="6">
        <v>1786</v>
      </c>
      <c r="W546" s="6">
        <v>5098</v>
      </c>
      <c r="X546" s="6">
        <v>3979</v>
      </c>
      <c r="Y546" s="6">
        <v>19390</v>
      </c>
    </row>
    <row r="547" spans="1:25" ht="15.75" x14ac:dyDescent="0.25">
      <c r="A547" s="5">
        <v>43266.375032118056</v>
      </c>
      <c r="B547" s="7">
        <v>28963.000000000004</v>
      </c>
      <c r="C547" s="7">
        <v>7819</v>
      </c>
      <c r="D547" s="6">
        <v>5285</v>
      </c>
      <c r="E547" s="6">
        <v>2770</v>
      </c>
      <c r="F547" s="7">
        <v>1983.6666666666665</v>
      </c>
      <c r="G547" s="7">
        <v>821.66666666666663</v>
      </c>
      <c r="H547" s="7">
        <v>9353.8333333333339</v>
      </c>
      <c r="I547" s="7">
        <v>11663.666666666666</v>
      </c>
      <c r="J547" s="6">
        <v>6052</v>
      </c>
      <c r="K547" s="6">
        <v>4082</v>
      </c>
      <c r="L547" s="7">
        <v>2645.3333333333335</v>
      </c>
      <c r="M547" s="7">
        <v>3397</v>
      </c>
      <c r="N547" s="7">
        <v>1669.3333333333335</v>
      </c>
      <c r="O547" s="7">
        <v>550.66666666666663</v>
      </c>
      <c r="P547" s="7">
        <v>246.66666666666666</v>
      </c>
      <c r="Q547" s="6">
        <v>20980</v>
      </c>
      <c r="R547" s="7">
        <v>28924.666666666668</v>
      </c>
      <c r="S547" s="7">
        <v>14918.666666666666</v>
      </c>
      <c r="T547" s="7">
        <v>8509.6666666666661</v>
      </c>
      <c r="U547" s="7">
        <v>6798.666666666667</v>
      </c>
      <c r="V547" s="6">
        <v>2065</v>
      </c>
      <c r="W547" s="7">
        <v>5089</v>
      </c>
      <c r="X547" s="7">
        <v>3980.666666666667</v>
      </c>
      <c r="Y547" s="7">
        <v>19386.666666666668</v>
      </c>
    </row>
    <row r="548" spans="1:25" ht="15.75" x14ac:dyDescent="0.25">
      <c r="A548" s="5">
        <v>43266.458365509257</v>
      </c>
      <c r="B548" s="7">
        <v>28966</v>
      </c>
      <c r="C548" s="7">
        <v>7850</v>
      </c>
      <c r="D548" s="6">
        <v>5319</v>
      </c>
      <c r="E548" s="6">
        <v>2773</v>
      </c>
      <c r="F548" s="7">
        <v>1983.3333333333333</v>
      </c>
      <c r="G548" s="7">
        <v>809.33333333333337</v>
      </c>
      <c r="H548" s="7">
        <v>9371.6666666666661</v>
      </c>
      <c r="I548" s="7">
        <v>11659.333333333334</v>
      </c>
      <c r="J548" s="6">
        <v>6181</v>
      </c>
      <c r="K548" s="6">
        <v>4063.0000000000005</v>
      </c>
      <c r="L548" s="7">
        <v>2664.6666666666665</v>
      </c>
      <c r="M548" s="7">
        <v>3396</v>
      </c>
      <c r="N548" s="7">
        <v>1672.6666666666667</v>
      </c>
      <c r="O548" s="7">
        <v>553.33333333333337</v>
      </c>
      <c r="P548" s="7">
        <v>245.33333333333334</v>
      </c>
      <c r="Q548" s="6">
        <v>21012</v>
      </c>
      <c r="R548" s="7">
        <v>28925.333333333332</v>
      </c>
      <c r="S548" s="7">
        <v>14918.333333333334</v>
      </c>
      <c r="T548" s="7">
        <v>8514.3333333333339</v>
      </c>
      <c r="U548" s="7">
        <v>6785.333333333333</v>
      </c>
      <c r="V548" s="6">
        <v>2066</v>
      </c>
      <c r="W548" s="7">
        <v>5080</v>
      </c>
      <c r="X548" s="7">
        <v>3982.3333333333335</v>
      </c>
      <c r="Y548" s="7">
        <v>19383.333333333332</v>
      </c>
    </row>
    <row r="549" spans="1:25" ht="15.75" x14ac:dyDescent="0.25">
      <c r="A549" s="5">
        <v>43266.541698900466</v>
      </c>
      <c r="B549" s="6">
        <v>28969</v>
      </c>
      <c r="C549" s="6">
        <v>7881</v>
      </c>
      <c r="D549" s="6">
        <v>5356</v>
      </c>
      <c r="E549" s="6">
        <v>2777</v>
      </c>
      <c r="F549" s="6">
        <v>1982.9999999999998</v>
      </c>
      <c r="G549" s="6">
        <v>797</v>
      </c>
      <c r="H549" s="7">
        <v>9389.5</v>
      </c>
      <c r="I549" s="6">
        <v>11655</v>
      </c>
      <c r="J549" s="6">
        <v>6159</v>
      </c>
      <c r="K549" s="6">
        <v>4032</v>
      </c>
      <c r="L549" s="6">
        <v>2684</v>
      </c>
      <c r="M549" s="6">
        <v>3395.0000000000005</v>
      </c>
      <c r="N549" s="6">
        <v>1676.0000000000002</v>
      </c>
      <c r="O549" s="6">
        <v>556</v>
      </c>
      <c r="P549" s="6">
        <v>244</v>
      </c>
      <c r="Q549" s="6">
        <v>20946</v>
      </c>
      <c r="R549" s="6">
        <v>28926</v>
      </c>
      <c r="S549" s="6">
        <v>14918</v>
      </c>
      <c r="T549" s="6">
        <v>8519</v>
      </c>
      <c r="U549" s="6">
        <v>6772</v>
      </c>
      <c r="V549" s="6">
        <v>2066</v>
      </c>
      <c r="W549" s="6">
        <v>5071</v>
      </c>
      <c r="X549" s="6">
        <v>3984.0000000000005</v>
      </c>
      <c r="Y549" s="6">
        <v>19380</v>
      </c>
    </row>
    <row r="550" spans="1:25" ht="15.75" x14ac:dyDescent="0.25">
      <c r="A550" s="5">
        <v>43266.625032291668</v>
      </c>
      <c r="B550" s="7">
        <v>28963</v>
      </c>
      <c r="C550" s="7">
        <v>7866.666666666667</v>
      </c>
      <c r="D550" s="6">
        <v>5374</v>
      </c>
      <c r="E550" s="6">
        <v>2777</v>
      </c>
      <c r="F550" s="7">
        <v>1982.9999999999998</v>
      </c>
      <c r="G550" s="7">
        <v>808</v>
      </c>
      <c r="H550" s="7">
        <v>9407.3333333333339</v>
      </c>
      <c r="I550" s="7">
        <v>11657.333333333334</v>
      </c>
      <c r="J550" s="6">
        <v>6056</v>
      </c>
      <c r="K550" s="6">
        <v>3996</v>
      </c>
      <c r="L550" s="7">
        <v>2673.3333333333335</v>
      </c>
      <c r="M550" s="7">
        <v>3393.3333333333335</v>
      </c>
      <c r="N550" s="7">
        <v>1682.0000000000002</v>
      </c>
      <c r="O550" s="7">
        <v>553.66666666666663</v>
      </c>
      <c r="P550" s="7">
        <v>247.33333333333334</v>
      </c>
      <c r="Q550" s="6">
        <v>20910</v>
      </c>
      <c r="R550" s="7">
        <v>28922</v>
      </c>
      <c r="S550" s="7">
        <v>14918</v>
      </c>
      <c r="T550" s="7">
        <v>8515.6666666666661</v>
      </c>
      <c r="U550" s="7">
        <v>6769</v>
      </c>
      <c r="V550" s="6">
        <v>2068</v>
      </c>
      <c r="W550" s="7">
        <v>5083.666666666667</v>
      </c>
      <c r="X550" s="7">
        <v>3979.3333333333339</v>
      </c>
      <c r="Y550" s="7">
        <v>19379.333333333332</v>
      </c>
    </row>
    <row r="551" spans="1:25" ht="15.75" x14ac:dyDescent="0.25">
      <c r="A551" s="5">
        <v>43266.708365682869</v>
      </c>
      <c r="B551" s="7">
        <v>28957</v>
      </c>
      <c r="C551" s="7">
        <v>7852.333333333333</v>
      </c>
      <c r="D551" s="6">
        <v>5377</v>
      </c>
      <c r="E551" s="6">
        <v>2777</v>
      </c>
      <c r="F551" s="7">
        <v>1982.9999999999998</v>
      </c>
      <c r="G551" s="7">
        <v>819.00000000000011</v>
      </c>
      <c r="H551" s="7">
        <v>9425.1666666666661</v>
      </c>
      <c r="I551" s="7">
        <v>11659.666666666666</v>
      </c>
      <c r="J551" s="6">
        <v>6122</v>
      </c>
      <c r="K551" s="6">
        <v>3995.0000000000005</v>
      </c>
      <c r="L551" s="7">
        <v>2662.6666666666665</v>
      </c>
      <c r="M551" s="7">
        <v>3391.666666666667</v>
      </c>
      <c r="N551" s="7">
        <v>1688.0000000000002</v>
      </c>
      <c r="O551" s="7">
        <v>551.33333333333337</v>
      </c>
      <c r="P551" s="7">
        <v>250.66666666666666</v>
      </c>
      <c r="Q551" s="6">
        <v>20815</v>
      </c>
      <c r="R551" s="7">
        <v>28918</v>
      </c>
      <c r="S551" s="7">
        <v>14918</v>
      </c>
      <c r="T551" s="7">
        <v>8512.3333333333339</v>
      </c>
      <c r="U551" s="7">
        <v>6766</v>
      </c>
      <c r="V551" s="6">
        <v>2065</v>
      </c>
      <c r="W551" s="7">
        <v>5096.333333333333</v>
      </c>
      <c r="X551" s="7">
        <v>3974.666666666667</v>
      </c>
      <c r="Y551" s="7">
        <v>19378.666666666668</v>
      </c>
    </row>
    <row r="552" spans="1:25" ht="15.75" x14ac:dyDescent="0.25">
      <c r="A552" s="5">
        <v>43266.79169907407</v>
      </c>
      <c r="B552" s="6">
        <v>28951</v>
      </c>
      <c r="C552" s="6">
        <v>7838</v>
      </c>
      <c r="D552" s="6">
        <v>5377</v>
      </c>
      <c r="E552" s="6">
        <v>2779</v>
      </c>
      <c r="F552" s="6">
        <v>1982.9999999999998</v>
      </c>
      <c r="G552" s="6">
        <v>830.00000000000011</v>
      </c>
      <c r="H552" s="6">
        <v>9443</v>
      </c>
      <c r="I552" s="6">
        <v>11662</v>
      </c>
      <c r="J552" s="6">
        <v>6169</v>
      </c>
      <c r="K552" s="6">
        <v>4017</v>
      </c>
      <c r="L552" s="6">
        <v>2652</v>
      </c>
      <c r="M552" s="6">
        <v>3390</v>
      </c>
      <c r="N552" s="6">
        <v>1694.0000000000002</v>
      </c>
      <c r="O552" s="6">
        <v>549</v>
      </c>
      <c r="P552" s="6">
        <v>254</v>
      </c>
      <c r="Q552" s="6">
        <v>20806</v>
      </c>
      <c r="R552" s="6">
        <v>28914</v>
      </c>
      <c r="S552" s="6">
        <v>14918</v>
      </c>
      <c r="T552" s="6">
        <v>8509</v>
      </c>
      <c r="U552" s="6">
        <v>6763</v>
      </c>
      <c r="V552" s="6">
        <v>2065</v>
      </c>
      <c r="W552" s="6">
        <v>5109</v>
      </c>
      <c r="X552" s="6">
        <v>3970.0000000000005</v>
      </c>
      <c r="Y552" s="6">
        <v>19378</v>
      </c>
    </row>
    <row r="553" spans="1:25" ht="15.75" x14ac:dyDescent="0.25">
      <c r="A553" s="5">
        <v>43266.875032465279</v>
      </c>
      <c r="B553" s="7">
        <v>28944.333333333332</v>
      </c>
      <c r="C553" s="7">
        <v>7831</v>
      </c>
      <c r="D553" s="7">
        <v>5364.333333333333</v>
      </c>
      <c r="E553" s="7">
        <v>2803.6666666666665</v>
      </c>
      <c r="F553" s="7">
        <v>1982.9999999999998</v>
      </c>
      <c r="G553" s="7">
        <v>837.00000000000011</v>
      </c>
      <c r="H553" s="7">
        <v>9452.1111111111113</v>
      </c>
      <c r="I553" s="7">
        <v>11663.666666666666</v>
      </c>
      <c r="J553" s="7">
        <v>6178.666666666667</v>
      </c>
      <c r="K553" s="7">
        <v>4022</v>
      </c>
      <c r="L553" s="7">
        <v>2639.3333333333335</v>
      </c>
      <c r="M553" s="7">
        <v>3392.3333333333335</v>
      </c>
      <c r="N553" s="7">
        <v>1690.6666666666667</v>
      </c>
      <c r="O553" s="7">
        <v>547.33333333333337</v>
      </c>
      <c r="P553" s="7">
        <v>262.66666666666669</v>
      </c>
      <c r="Q553" s="7">
        <v>20826.666666666668</v>
      </c>
      <c r="R553" s="7">
        <v>28909</v>
      </c>
      <c r="S553" s="7">
        <v>14918</v>
      </c>
      <c r="T553" s="7">
        <v>8511.3333333333339</v>
      </c>
      <c r="U553" s="7">
        <v>6778.333333333333</v>
      </c>
      <c r="V553" s="7">
        <v>1971.6666666666667</v>
      </c>
      <c r="W553" s="7">
        <v>5115</v>
      </c>
      <c r="X553" s="7">
        <v>3972.666666666667</v>
      </c>
      <c r="Y553" s="7">
        <v>19377.333333333332</v>
      </c>
    </row>
    <row r="554" spans="1:25" ht="15.75" x14ac:dyDescent="0.25">
      <c r="A554" s="5">
        <v>43266.958365856481</v>
      </c>
      <c r="B554" s="7">
        <v>28937.666666666668</v>
      </c>
      <c r="C554" s="7">
        <v>7824</v>
      </c>
      <c r="D554" s="7">
        <v>5351.666666666667</v>
      </c>
      <c r="E554" s="7">
        <v>2828.3333333333335</v>
      </c>
      <c r="F554" s="7">
        <v>1982.9999999999998</v>
      </c>
      <c r="G554" s="7">
        <v>844</v>
      </c>
      <c r="H554" s="7">
        <v>9461.2222222222226</v>
      </c>
      <c r="I554" s="7">
        <v>11665.333333333334</v>
      </c>
      <c r="J554" s="7">
        <v>6188.333333333333</v>
      </c>
      <c r="K554" s="7">
        <v>4027</v>
      </c>
      <c r="L554" s="7">
        <v>2626.6666666666665</v>
      </c>
      <c r="M554" s="7">
        <v>3394.6666666666665</v>
      </c>
      <c r="N554" s="7">
        <v>1687.3333333333335</v>
      </c>
      <c r="O554" s="7">
        <v>545.66666666666663</v>
      </c>
      <c r="P554" s="7">
        <v>271.33333333333331</v>
      </c>
      <c r="Q554" s="7">
        <v>20847.333333333332</v>
      </c>
      <c r="R554" s="7">
        <v>28904</v>
      </c>
      <c r="S554" s="7">
        <v>14918</v>
      </c>
      <c r="T554" s="7">
        <v>8513.6666666666661</v>
      </c>
      <c r="U554" s="7">
        <v>6793.666666666667</v>
      </c>
      <c r="V554" s="7">
        <v>1878.3333333333335</v>
      </c>
      <c r="W554" s="7">
        <v>5121</v>
      </c>
      <c r="X554" s="7">
        <v>3975.3333333333335</v>
      </c>
      <c r="Y554" s="7">
        <v>19376.666666666668</v>
      </c>
    </row>
    <row r="555" spans="1:25" ht="15.75" x14ac:dyDescent="0.25">
      <c r="A555" s="5">
        <v>43267.041699247682</v>
      </c>
      <c r="B555" s="6">
        <v>28931</v>
      </c>
      <c r="C555" s="6">
        <v>7817</v>
      </c>
      <c r="D555" s="6">
        <v>5339</v>
      </c>
      <c r="E555" s="6">
        <v>2853</v>
      </c>
      <c r="F555" s="6">
        <v>1982.9999999999998</v>
      </c>
      <c r="G555" s="6">
        <v>851</v>
      </c>
      <c r="H555" s="7">
        <v>9470.3333333333339</v>
      </c>
      <c r="I555" s="6">
        <v>11667</v>
      </c>
      <c r="J555" s="6">
        <v>6198</v>
      </c>
      <c r="K555" s="6">
        <v>4032</v>
      </c>
      <c r="L555" s="6">
        <v>2614</v>
      </c>
      <c r="M555" s="6">
        <v>3397</v>
      </c>
      <c r="N555" s="6">
        <v>1684</v>
      </c>
      <c r="O555" s="6">
        <v>544</v>
      </c>
      <c r="P555" s="6">
        <v>280</v>
      </c>
      <c r="Q555" s="6">
        <v>20868</v>
      </c>
      <c r="R555" s="6">
        <v>28899</v>
      </c>
      <c r="S555" s="6">
        <v>14918</v>
      </c>
      <c r="T555" s="6">
        <v>8516</v>
      </c>
      <c r="U555" s="6">
        <v>6809</v>
      </c>
      <c r="V555" s="6">
        <v>1785.0000000000002</v>
      </c>
      <c r="W555" s="6">
        <v>5127</v>
      </c>
      <c r="X555" s="6">
        <v>3978</v>
      </c>
      <c r="Y555" s="6">
        <v>19376</v>
      </c>
    </row>
    <row r="556" spans="1:25" ht="15.75" x14ac:dyDescent="0.25">
      <c r="A556" s="5">
        <v>43267.125032638891</v>
      </c>
      <c r="B556" s="7">
        <v>28924.666666666668</v>
      </c>
      <c r="C556" s="7">
        <v>7810</v>
      </c>
      <c r="D556" s="6">
        <v>5327</v>
      </c>
      <c r="E556" s="6">
        <v>2869</v>
      </c>
      <c r="F556" s="7">
        <v>1982.6666666666665</v>
      </c>
      <c r="G556" s="7">
        <v>844.66666666666663</v>
      </c>
      <c r="H556" s="7">
        <v>9479.4444444444453</v>
      </c>
      <c r="I556" s="7">
        <v>11650</v>
      </c>
      <c r="J556" s="6">
        <v>6150</v>
      </c>
      <c r="K556" s="6">
        <v>4027.0000000000005</v>
      </c>
      <c r="L556" s="7">
        <v>2619</v>
      </c>
      <c r="M556" s="7">
        <v>3397.333333333333</v>
      </c>
      <c r="N556" s="7">
        <v>1678.6666666666667</v>
      </c>
      <c r="O556" s="7">
        <v>546</v>
      </c>
      <c r="P556" s="7">
        <v>278.66666666666669</v>
      </c>
      <c r="Q556" s="6">
        <v>20943</v>
      </c>
      <c r="R556" s="7">
        <v>28893.333333333332</v>
      </c>
      <c r="S556" s="7">
        <v>14920.333333333334</v>
      </c>
      <c r="T556" s="7">
        <v>8512.6666666666661</v>
      </c>
      <c r="U556" s="7">
        <v>6810.666666666667</v>
      </c>
      <c r="V556" s="7">
        <v>1785.0000000000002</v>
      </c>
      <c r="W556" s="7">
        <v>5116.666666666667</v>
      </c>
      <c r="X556" s="7">
        <v>3975</v>
      </c>
      <c r="Y556" s="7">
        <v>19373.333333333332</v>
      </c>
    </row>
    <row r="557" spans="1:25" ht="15.75" x14ac:dyDescent="0.25">
      <c r="A557" s="5">
        <v>43267.208366030092</v>
      </c>
      <c r="B557" s="7">
        <v>28918.333333333332</v>
      </c>
      <c r="C557" s="7">
        <v>7802.9999999999991</v>
      </c>
      <c r="D557" s="6">
        <v>5316</v>
      </c>
      <c r="E557" s="6">
        <v>2886</v>
      </c>
      <c r="F557" s="7">
        <v>1982.3333333333333</v>
      </c>
      <c r="G557" s="7">
        <v>838.33333333333337</v>
      </c>
      <c r="H557" s="7">
        <v>9488.5555555555547</v>
      </c>
      <c r="I557" s="7">
        <v>11633</v>
      </c>
      <c r="J557" s="6">
        <v>6120</v>
      </c>
      <c r="K557" s="6">
        <v>4051</v>
      </c>
      <c r="L557" s="7">
        <v>2624</v>
      </c>
      <c r="M557" s="7">
        <v>3397.6666666666665</v>
      </c>
      <c r="N557" s="7">
        <v>1673.3333333333333</v>
      </c>
      <c r="O557" s="7">
        <v>548</v>
      </c>
      <c r="P557" s="7">
        <v>277.33333333333331</v>
      </c>
      <c r="Q557" s="6">
        <v>21030</v>
      </c>
      <c r="R557" s="7">
        <v>28887.666666666668</v>
      </c>
      <c r="S557" s="7">
        <v>14922.666666666666</v>
      </c>
      <c r="T557" s="7">
        <v>8509.3333333333339</v>
      </c>
      <c r="U557" s="7">
        <v>6812.333333333333</v>
      </c>
      <c r="V557" s="7">
        <v>1785.0000000000002</v>
      </c>
      <c r="W557" s="7">
        <v>5106.333333333333</v>
      </c>
      <c r="X557" s="7">
        <v>3972</v>
      </c>
      <c r="Y557" s="7">
        <v>19370.666666666668</v>
      </c>
    </row>
    <row r="558" spans="1:25" ht="15.75" x14ac:dyDescent="0.25">
      <c r="A558" s="5">
        <v>43267.291699421294</v>
      </c>
      <c r="B558" s="6">
        <v>28912</v>
      </c>
      <c r="C558" s="6">
        <v>7795.9999999999991</v>
      </c>
      <c r="D558" s="6">
        <v>5304</v>
      </c>
      <c r="E558" s="6">
        <v>2889</v>
      </c>
      <c r="F558" s="6">
        <v>1982</v>
      </c>
      <c r="G558" s="6">
        <v>832</v>
      </c>
      <c r="H558" s="7">
        <v>9497.6666666666661</v>
      </c>
      <c r="I558" s="6">
        <v>11616</v>
      </c>
      <c r="J558" s="6">
        <v>6117</v>
      </c>
      <c r="K558" s="6">
        <v>4061.9999999999995</v>
      </c>
      <c r="L558" s="6">
        <v>2629</v>
      </c>
      <c r="M558" s="6">
        <v>3397.9999999999995</v>
      </c>
      <c r="N558" s="6">
        <v>1668</v>
      </c>
      <c r="O558" s="6">
        <v>550</v>
      </c>
      <c r="P558" s="6">
        <v>276</v>
      </c>
      <c r="Q558" s="6">
        <v>21005</v>
      </c>
      <c r="R558" s="6">
        <v>28882</v>
      </c>
      <c r="S558" s="6">
        <v>14925</v>
      </c>
      <c r="T558" s="6">
        <v>8506</v>
      </c>
      <c r="U558" s="6">
        <v>6814</v>
      </c>
      <c r="V558" s="6">
        <v>1785.0000000000002</v>
      </c>
      <c r="W558" s="6">
        <v>5096</v>
      </c>
      <c r="X558" s="6">
        <v>3969</v>
      </c>
      <c r="Y558" s="6">
        <v>19368</v>
      </c>
    </row>
    <row r="559" spans="1:25" ht="15.75" x14ac:dyDescent="0.25">
      <c r="A559" s="5">
        <v>43267.375032812502</v>
      </c>
      <c r="B559" s="7">
        <v>28908.666666666668</v>
      </c>
      <c r="C559" s="7">
        <v>7800.333333333333</v>
      </c>
      <c r="D559" s="6">
        <v>5295</v>
      </c>
      <c r="E559" s="6">
        <v>2886</v>
      </c>
      <c r="F559" s="7">
        <v>1982</v>
      </c>
      <c r="G559" s="7">
        <v>821.66666666666663</v>
      </c>
      <c r="H559" s="7">
        <v>9506.7777777777774</v>
      </c>
      <c r="I559" s="7">
        <v>11565</v>
      </c>
      <c r="J559" s="6">
        <v>6138</v>
      </c>
      <c r="K559" s="6">
        <v>4053</v>
      </c>
      <c r="L559" s="7">
        <v>2638.3333333333335</v>
      </c>
      <c r="M559" s="7">
        <v>3395.333333333333</v>
      </c>
      <c r="N559" s="7">
        <v>1670.3333333333333</v>
      </c>
      <c r="O559" s="7">
        <v>550</v>
      </c>
      <c r="P559" s="7">
        <v>269.33333333333331</v>
      </c>
      <c r="Q559" s="6">
        <v>20982</v>
      </c>
      <c r="R559" s="7">
        <v>28875.333333333332</v>
      </c>
      <c r="S559" s="7">
        <v>14928.333333333334</v>
      </c>
      <c r="T559" s="7">
        <v>8501</v>
      </c>
      <c r="U559" s="7">
        <v>6791.666666666667</v>
      </c>
      <c r="V559" s="6">
        <v>1932.9999999999998</v>
      </c>
      <c r="W559" s="7">
        <v>5091.333333333333</v>
      </c>
      <c r="X559" s="7">
        <v>3965.3333333333335</v>
      </c>
      <c r="Y559" s="7">
        <v>19367.666666666668</v>
      </c>
    </row>
    <row r="560" spans="1:25" ht="15.75" x14ac:dyDescent="0.25">
      <c r="A560" s="5">
        <v>43267.458366203704</v>
      </c>
      <c r="B560" s="7">
        <v>28905.333333333332</v>
      </c>
      <c r="C560" s="7">
        <v>7804.6666666666661</v>
      </c>
      <c r="D560" s="6">
        <v>5286</v>
      </c>
      <c r="E560" s="6">
        <v>2880</v>
      </c>
      <c r="F560" s="7">
        <v>1982</v>
      </c>
      <c r="G560" s="7">
        <v>811.33333333333337</v>
      </c>
      <c r="H560" s="7">
        <v>9515.8888888888887</v>
      </c>
      <c r="I560" s="7">
        <v>11514</v>
      </c>
      <c r="J560" s="6">
        <v>6209</v>
      </c>
      <c r="K560" s="6">
        <v>4018</v>
      </c>
      <c r="L560" s="7">
        <v>2647.6666666666665</v>
      </c>
      <c r="M560" s="7">
        <v>3392.6666666666665</v>
      </c>
      <c r="N560" s="7">
        <v>1672.6666666666667</v>
      </c>
      <c r="O560" s="7">
        <v>550</v>
      </c>
      <c r="P560" s="7">
        <v>262.66666666666669</v>
      </c>
      <c r="Q560" s="6">
        <v>20972</v>
      </c>
      <c r="R560" s="7">
        <v>28868.666666666668</v>
      </c>
      <c r="S560" s="7">
        <v>14931.666666666666</v>
      </c>
      <c r="T560" s="7">
        <v>8496</v>
      </c>
      <c r="U560" s="7">
        <v>6769.333333333333</v>
      </c>
      <c r="V560" s="6">
        <v>1935.0000000000002</v>
      </c>
      <c r="W560" s="7">
        <v>5086.666666666667</v>
      </c>
      <c r="X560" s="7">
        <v>3961.6666666666665</v>
      </c>
      <c r="Y560" s="7">
        <v>19367.333333333332</v>
      </c>
    </row>
    <row r="561" spans="1:25" ht="15.75" x14ac:dyDescent="0.25">
      <c r="A561" s="5">
        <v>43267.541699594905</v>
      </c>
      <c r="B561" s="6">
        <v>28902</v>
      </c>
      <c r="C561" s="6">
        <v>7809</v>
      </c>
      <c r="D561" s="6">
        <v>5279</v>
      </c>
      <c r="E561" s="6">
        <v>2871</v>
      </c>
      <c r="F561" s="6">
        <v>1982</v>
      </c>
      <c r="G561" s="6">
        <v>801</v>
      </c>
      <c r="H561" s="6">
        <v>9525</v>
      </c>
      <c r="I561" s="6">
        <v>11463</v>
      </c>
      <c r="J561" s="6">
        <v>6167</v>
      </c>
      <c r="K561" s="6">
        <v>3992</v>
      </c>
      <c r="L561" s="6">
        <v>2657</v>
      </c>
      <c r="M561" s="6">
        <v>3390</v>
      </c>
      <c r="N561" s="6">
        <v>1675</v>
      </c>
      <c r="O561" s="6">
        <v>550</v>
      </c>
      <c r="P561" s="6">
        <v>256</v>
      </c>
      <c r="Q561" s="6">
        <v>20938</v>
      </c>
      <c r="R561" s="6">
        <v>28862</v>
      </c>
      <c r="S561" s="6">
        <v>14935</v>
      </c>
      <c r="T561" s="6">
        <v>8491</v>
      </c>
      <c r="U561" s="6">
        <v>6747</v>
      </c>
      <c r="V561" s="6">
        <v>1935.0000000000002</v>
      </c>
      <c r="W561" s="6">
        <v>5082</v>
      </c>
      <c r="X561" s="6">
        <v>3958</v>
      </c>
      <c r="Y561" s="6">
        <v>19367</v>
      </c>
    </row>
    <row r="562" spans="1:25" ht="15.75" x14ac:dyDescent="0.25">
      <c r="A562" s="5">
        <v>43267.625032986114</v>
      </c>
      <c r="B562" s="7">
        <v>28896.666666666668</v>
      </c>
      <c r="C562" s="7">
        <v>7810</v>
      </c>
      <c r="D562" s="6">
        <v>5275</v>
      </c>
      <c r="E562" s="6">
        <v>2857</v>
      </c>
      <c r="F562" s="7">
        <v>1982.3333333333333</v>
      </c>
      <c r="G562" s="7">
        <v>801</v>
      </c>
      <c r="H562" s="7">
        <v>9478.3333333333339</v>
      </c>
      <c r="I562" s="7">
        <v>11501</v>
      </c>
      <c r="J562" s="6">
        <v>6085</v>
      </c>
      <c r="K562" s="6">
        <v>3984.0000000000005</v>
      </c>
      <c r="L562" s="7">
        <v>2647</v>
      </c>
      <c r="M562" s="7">
        <v>3390</v>
      </c>
      <c r="N562" s="7">
        <v>1677.6666666666665</v>
      </c>
      <c r="O562" s="7">
        <v>548</v>
      </c>
      <c r="P562" s="7">
        <v>254</v>
      </c>
      <c r="Q562" s="6">
        <v>20914</v>
      </c>
      <c r="R562" s="7">
        <v>28856.666666666664</v>
      </c>
      <c r="S562" s="7">
        <v>14944</v>
      </c>
      <c r="T562" s="7">
        <v>8494</v>
      </c>
      <c r="U562" s="7">
        <v>6748</v>
      </c>
      <c r="V562" s="6">
        <v>1935.0000000000002</v>
      </c>
      <c r="W562" s="7">
        <v>5093</v>
      </c>
      <c r="X562" s="7">
        <v>3964</v>
      </c>
      <c r="Y562" s="7">
        <v>19361.333333333332</v>
      </c>
    </row>
    <row r="563" spans="1:25" ht="15.75" x14ac:dyDescent="0.25">
      <c r="A563" s="5">
        <v>43267.708366377316</v>
      </c>
      <c r="B563" s="7">
        <v>28891.333333333332</v>
      </c>
      <c r="C563" s="7">
        <v>7811</v>
      </c>
      <c r="D563" s="6">
        <v>5274</v>
      </c>
      <c r="E563" s="6">
        <v>2846</v>
      </c>
      <c r="F563" s="7">
        <v>1982.6666666666665</v>
      </c>
      <c r="G563" s="7">
        <v>801</v>
      </c>
      <c r="H563" s="7">
        <v>9431.6666666666661</v>
      </c>
      <c r="I563" s="7">
        <v>11539</v>
      </c>
      <c r="J563" s="6">
        <v>6180</v>
      </c>
      <c r="K563" s="6">
        <v>4029.9999999999995</v>
      </c>
      <c r="L563" s="7">
        <v>2637</v>
      </c>
      <c r="M563" s="7">
        <v>3390</v>
      </c>
      <c r="N563" s="7">
        <v>1680.3333333333333</v>
      </c>
      <c r="O563" s="7">
        <v>546</v>
      </c>
      <c r="P563" s="7">
        <v>252</v>
      </c>
      <c r="Q563" s="6">
        <v>20894</v>
      </c>
      <c r="R563" s="7">
        <v>28851.333333333332</v>
      </c>
      <c r="S563" s="7">
        <v>14953</v>
      </c>
      <c r="T563" s="7">
        <v>8497</v>
      </c>
      <c r="U563" s="7">
        <v>6749</v>
      </c>
      <c r="V563" s="6">
        <v>2002</v>
      </c>
      <c r="W563" s="7">
        <v>5104</v>
      </c>
      <c r="X563" s="7">
        <v>3970</v>
      </c>
      <c r="Y563" s="7">
        <v>19355.666666666668</v>
      </c>
    </row>
    <row r="564" spans="1:25" ht="15.75" x14ac:dyDescent="0.25">
      <c r="A564" s="5">
        <v>43267.791699768517</v>
      </c>
      <c r="B564" s="6">
        <v>28886</v>
      </c>
      <c r="C564" s="6">
        <v>7812</v>
      </c>
      <c r="D564" s="6">
        <v>5274</v>
      </c>
      <c r="E564" s="6">
        <v>2835</v>
      </c>
      <c r="F564" s="6">
        <v>1982.9999999999998</v>
      </c>
      <c r="G564" s="6">
        <v>801</v>
      </c>
      <c r="H564" s="6">
        <v>9385</v>
      </c>
      <c r="I564" s="6">
        <v>11577</v>
      </c>
      <c r="J564" s="6">
        <v>6202</v>
      </c>
      <c r="K564" s="6">
        <v>4034.0000000000005</v>
      </c>
      <c r="L564" s="6">
        <v>2627</v>
      </c>
      <c r="M564" s="6">
        <v>3390</v>
      </c>
      <c r="N564" s="6">
        <v>1682.9999999999998</v>
      </c>
      <c r="O564" s="6">
        <v>544</v>
      </c>
      <c r="P564" s="6">
        <v>250</v>
      </c>
      <c r="Q564" s="6">
        <v>20930</v>
      </c>
      <c r="R564" s="6">
        <v>28845.999999999996</v>
      </c>
      <c r="S564" s="6">
        <v>14962</v>
      </c>
      <c r="T564" s="6">
        <v>8500</v>
      </c>
      <c r="U564" s="6">
        <v>6750</v>
      </c>
      <c r="V564" s="6">
        <v>2002</v>
      </c>
      <c r="W564" s="6">
        <v>5115</v>
      </c>
      <c r="X564" s="6">
        <v>3976</v>
      </c>
      <c r="Y564" s="6">
        <v>19350</v>
      </c>
    </row>
    <row r="565" spans="1:25" ht="15.75" x14ac:dyDescent="0.25">
      <c r="A565" s="5">
        <v>43267.875033159726</v>
      </c>
      <c r="B565" s="7">
        <v>28877.333333333336</v>
      </c>
      <c r="C565" s="7">
        <v>7809.666666666667</v>
      </c>
      <c r="D565" s="7">
        <v>5277.666666666667</v>
      </c>
      <c r="E565" s="7">
        <v>2824.3333333333335</v>
      </c>
      <c r="F565" s="7">
        <v>1983.6666666666665</v>
      </c>
      <c r="G565" s="7">
        <v>807</v>
      </c>
      <c r="H565" s="7">
        <v>9396</v>
      </c>
      <c r="I565" s="7">
        <v>11593.333333333334</v>
      </c>
      <c r="J565" s="7">
        <v>6197.666666666667</v>
      </c>
      <c r="K565" s="7">
        <v>4040.0000000000005</v>
      </c>
      <c r="L565" s="7">
        <v>2627.3333333333335</v>
      </c>
      <c r="M565" s="7">
        <v>3389.3333333333335</v>
      </c>
      <c r="N565" s="7">
        <v>1678.9999999999998</v>
      </c>
      <c r="O565" s="7">
        <v>546.66666666666663</v>
      </c>
      <c r="P565" s="7">
        <v>266</v>
      </c>
      <c r="Q565" s="7">
        <v>20915.333333333332</v>
      </c>
      <c r="R565" s="7">
        <v>28839.999999999996</v>
      </c>
      <c r="S565" s="7">
        <v>14966</v>
      </c>
      <c r="T565" s="7">
        <v>8503.6666666666661</v>
      </c>
      <c r="U565" s="7">
        <v>6771.666666666667</v>
      </c>
      <c r="V565" s="7">
        <v>1929.3333333333333</v>
      </c>
      <c r="W565" s="7">
        <v>5113.333333333333</v>
      </c>
      <c r="X565" s="7">
        <v>3979.3333333333335</v>
      </c>
      <c r="Y565" s="7">
        <v>19313.333333333332</v>
      </c>
    </row>
    <row r="566" spans="1:25" ht="15.75" x14ac:dyDescent="0.25">
      <c r="A566" s="5">
        <v>43267.958366550927</v>
      </c>
      <c r="B566" s="7">
        <v>28868.666666666668</v>
      </c>
      <c r="C566" s="7">
        <v>7807.333333333333</v>
      </c>
      <c r="D566" s="7">
        <v>5281.333333333333</v>
      </c>
      <c r="E566" s="7">
        <v>2813.6666666666665</v>
      </c>
      <c r="F566" s="7">
        <v>1984.3333333333335</v>
      </c>
      <c r="G566" s="7">
        <v>813</v>
      </c>
      <c r="H566" s="7">
        <v>9407</v>
      </c>
      <c r="I566" s="7">
        <v>11609.666666666666</v>
      </c>
      <c r="J566" s="7">
        <v>6193.333333333333</v>
      </c>
      <c r="K566" s="7">
        <v>4046.0000000000005</v>
      </c>
      <c r="L566" s="7">
        <v>2627.6666666666665</v>
      </c>
      <c r="M566" s="7">
        <v>3388.666666666667</v>
      </c>
      <c r="N566" s="7">
        <v>1675</v>
      </c>
      <c r="O566" s="7">
        <v>549.33333333333337</v>
      </c>
      <c r="P566" s="7">
        <v>282</v>
      </c>
      <c r="Q566" s="7">
        <v>20900.666666666668</v>
      </c>
      <c r="R566" s="7">
        <v>28833.999999999996</v>
      </c>
      <c r="S566" s="7">
        <v>14970</v>
      </c>
      <c r="T566" s="7">
        <v>8507.3333333333339</v>
      </c>
      <c r="U566" s="7">
        <v>6793.3333333333339</v>
      </c>
      <c r="V566" s="7">
        <v>1856.6666666666667</v>
      </c>
      <c r="W566" s="7">
        <v>5111.666666666667</v>
      </c>
      <c r="X566" s="7">
        <v>3982.6666666666665</v>
      </c>
      <c r="Y566" s="7">
        <v>19276.666666666668</v>
      </c>
    </row>
    <row r="567" spans="1:25" ht="15.75" x14ac:dyDescent="0.25">
      <c r="A567" s="5">
        <v>43268.041699942129</v>
      </c>
      <c r="B567" s="6">
        <v>28860.000000000004</v>
      </c>
      <c r="C567" s="6">
        <v>7805</v>
      </c>
      <c r="D567" s="6">
        <v>5285</v>
      </c>
      <c r="E567" s="6">
        <v>2803</v>
      </c>
      <c r="F567" s="6">
        <v>1985.0000000000002</v>
      </c>
      <c r="G567" s="6">
        <v>819</v>
      </c>
      <c r="H567" s="6">
        <v>9418</v>
      </c>
      <c r="I567" s="6">
        <v>11626</v>
      </c>
      <c r="J567" s="6">
        <v>6189</v>
      </c>
      <c r="K567" s="6">
        <v>4052.0000000000005</v>
      </c>
      <c r="L567" s="6">
        <v>2628</v>
      </c>
      <c r="M567" s="6">
        <v>3388.0000000000005</v>
      </c>
      <c r="N567" s="6">
        <v>1671</v>
      </c>
      <c r="O567" s="6">
        <v>552</v>
      </c>
      <c r="P567" s="6">
        <v>298</v>
      </c>
      <c r="Q567" s="6">
        <v>20886</v>
      </c>
      <c r="R567" s="6">
        <v>28827.999999999996</v>
      </c>
      <c r="S567" s="6">
        <v>14974</v>
      </c>
      <c r="T567" s="6">
        <v>8511</v>
      </c>
      <c r="U567" s="6">
        <v>6815.0000000000009</v>
      </c>
      <c r="V567" s="6">
        <v>1784</v>
      </c>
      <c r="W567" s="6">
        <v>5110</v>
      </c>
      <c r="X567" s="6">
        <v>3986</v>
      </c>
      <c r="Y567" s="6">
        <v>19240</v>
      </c>
    </row>
    <row r="568" spans="1:25" ht="15.75" x14ac:dyDescent="0.25">
      <c r="A568" s="5">
        <v>43268.12503333333</v>
      </c>
      <c r="B568" s="7">
        <v>28892.333333333336</v>
      </c>
      <c r="C568" s="7">
        <v>7799</v>
      </c>
      <c r="D568" s="7">
        <v>5282.333333333333</v>
      </c>
      <c r="E568" s="6">
        <v>2797</v>
      </c>
      <c r="F568" s="7">
        <v>1985.0000000000002</v>
      </c>
      <c r="G568" s="7">
        <v>816.33333333333337</v>
      </c>
      <c r="H568" s="7">
        <v>9397</v>
      </c>
      <c r="I568" s="7">
        <v>11600</v>
      </c>
      <c r="J568" s="6">
        <v>6242</v>
      </c>
      <c r="K568" s="6">
        <v>4064</v>
      </c>
      <c r="L568" s="7">
        <v>2635.6666666666665</v>
      </c>
      <c r="M568" s="6">
        <v>3415</v>
      </c>
      <c r="N568" s="7">
        <v>1670.6666666666667</v>
      </c>
      <c r="O568" s="7">
        <v>556.33333333333337</v>
      </c>
      <c r="P568" s="7">
        <v>294.66666666666669</v>
      </c>
      <c r="Q568" s="6">
        <v>20847</v>
      </c>
      <c r="R568" s="7">
        <v>28824</v>
      </c>
      <c r="S568" s="6">
        <v>14968</v>
      </c>
      <c r="T568" s="7">
        <v>8511.6666666666661</v>
      </c>
      <c r="U568" s="7">
        <v>6803.3333333333339</v>
      </c>
      <c r="V568" s="7">
        <v>1783.6666666666665</v>
      </c>
      <c r="W568" s="7">
        <v>5111</v>
      </c>
      <c r="X568" s="7">
        <v>3983.3333333333335</v>
      </c>
      <c r="Y568" s="7">
        <v>19271.666666666668</v>
      </c>
    </row>
    <row r="569" spans="1:25" ht="15.75" x14ac:dyDescent="0.25">
      <c r="A569" s="5">
        <v>43268.208366724539</v>
      </c>
      <c r="B569" s="7">
        <v>28924.666666666668</v>
      </c>
      <c r="C569" s="7">
        <v>7793</v>
      </c>
      <c r="D569" s="7">
        <v>5279.666666666667</v>
      </c>
      <c r="E569" s="6">
        <v>2794</v>
      </c>
      <c r="F569" s="7">
        <v>1985.0000000000002</v>
      </c>
      <c r="G569" s="7">
        <v>813.66666666666663</v>
      </c>
      <c r="H569" s="7">
        <v>9376</v>
      </c>
      <c r="I569" s="7">
        <v>11574</v>
      </c>
      <c r="J569" s="6">
        <v>6194</v>
      </c>
      <c r="K569" s="6">
        <v>4069</v>
      </c>
      <c r="L569" s="7">
        <v>2643.3333333333335</v>
      </c>
      <c r="M569" s="6">
        <v>3320.0000000000005</v>
      </c>
      <c r="N569" s="7">
        <v>1670.3333333333333</v>
      </c>
      <c r="O569" s="7">
        <v>560.66666666666663</v>
      </c>
      <c r="P569" s="7">
        <v>291.33333333333331</v>
      </c>
      <c r="Q569" s="6">
        <v>20820</v>
      </c>
      <c r="R569" s="7">
        <v>28820</v>
      </c>
      <c r="S569" s="6">
        <v>14962</v>
      </c>
      <c r="T569" s="7">
        <v>8512.3333333333339</v>
      </c>
      <c r="U569" s="7">
        <v>6791.666666666667</v>
      </c>
      <c r="V569" s="7">
        <v>1783.3333333333333</v>
      </c>
      <c r="W569" s="7">
        <v>5112</v>
      </c>
      <c r="X569" s="7">
        <v>3980.6666666666665</v>
      </c>
      <c r="Y569" s="7">
        <v>19303.333333333332</v>
      </c>
    </row>
    <row r="570" spans="1:25" ht="15.75" x14ac:dyDescent="0.25">
      <c r="A570" s="5">
        <v>43268.29170011574</v>
      </c>
      <c r="B570" s="6">
        <v>28957</v>
      </c>
      <c r="C570" s="6">
        <v>7787</v>
      </c>
      <c r="D570" s="6">
        <v>5277</v>
      </c>
      <c r="E570" s="6">
        <v>2794</v>
      </c>
      <c r="F570" s="6">
        <v>1985.0000000000002</v>
      </c>
      <c r="G570" s="6">
        <v>811</v>
      </c>
      <c r="H570" s="6">
        <v>9355</v>
      </c>
      <c r="I570" s="6">
        <v>11548</v>
      </c>
      <c r="J570" s="6">
        <v>6164</v>
      </c>
      <c r="K570" s="6">
        <v>4065.9999999999995</v>
      </c>
      <c r="L570" s="6">
        <v>2651</v>
      </c>
      <c r="M570" s="6">
        <v>3183</v>
      </c>
      <c r="N570" s="6">
        <v>1670</v>
      </c>
      <c r="O570" s="6">
        <v>565</v>
      </c>
      <c r="P570" s="6">
        <v>288</v>
      </c>
      <c r="Q570" s="6">
        <v>20807</v>
      </c>
      <c r="R570" s="6">
        <v>28816.000000000004</v>
      </c>
      <c r="S570" s="6">
        <v>14955.000000000002</v>
      </c>
      <c r="T570" s="6">
        <v>8513</v>
      </c>
      <c r="U570" s="6">
        <v>6780</v>
      </c>
      <c r="V570" s="6">
        <v>1782.9999999999998</v>
      </c>
      <c r="W570" s="6">
        <v>5113</v>
      </c>
      <c r="X570" s="6">
        <v>3978</v>
      </c>
      <c r="Y570" s="6">
        <v>19335</v>
      </c>
    </row>
    <row r="571" spans="1:25" ht="15.75" x14ac:dyDescent="0.25">
      <c r="A571" s="5">
        <v>43268.375033506942</v>
      </c>
      <c r="B571" s="7">
        <v>28921.333333333332</v>
      </c>
      <c r="C571" s="7">
        <v>7784.666666666667</v>
      </c>
      <c r="D571" s="7">
        <v>5272.666666666667</v>
      </c>
      <c r="E571" s="6">
        <v>2794</v>
      </c>
      <c r="F571" s="7">
        <v>1985.0000000000002</v>
      </c>
      <c r="G571" s="7">
        <v>808</v>
      </c>
      <c r="H571" s="7">
        <v>9384.6666666666661</v>
      </c>
      <c r="I571" s="7">
        <v>11505.666666666666</v>
      </c>
      <c r="J571" s="6">
        <v>6169</v>
      </c>
      <c r="K571" s="6">
        <v>4099</v>
      </c>
      <c r="L571" s="7">
        <v>2657</v>
      </c>
      <c r="M571" s="6">
        <v>3146</v>
      </c>
      <c r="N571" s="7">
        <v>1657.3333333333333</v>
      </c>
      <c r="O571" s="7">
        <v>565</v>
      </c>
      <c r="P571" s="7">
        <v>282</v>
      </c>
      <c r="Q571" s="6">
        <v>20883</v>
      </c>
      <c r="R571" s="7">
        <v>28813.666666666668</v>
      </c>
      <c r="S571" s="6">
        <v>14951</v>
      </c>
      <c r="T571" s="7">
        <v>8504.3333333333339</v>
      </c>
      <c r="U571" s="7">
        <v>6771.3333333333339</v>
      </c>
      <c r="V571" s="6">
        <v>1932</v>
      </c>
      <c r="W571" s="7">
        <v>5109.666666666667</v>
      </c>
      <c r="X571" s="7">
        <v>3982</v>
      </c>
      <c r="Y571" s="7">
        <v>19333.666666666668</v>
      </c>
    </row>
    <row r="572" spans="1:25" ht="15.75" x14ac:dyDescent="0.25">
      <c r="A572" s="5">
        <v>43268.45836689815</v>
      </c>
      <c r="B572" s="7">
        <v>28885.666666666668</v>
      </c>
      <c r="C572" s="7">
        <v>7782.333333333333</v>
      </c>
      <c r="D572" s="7">
        <v>5268.333333333333</v>
      </c>
      <c r="E572" s="6">
        <v>2797</v>
      </c>
      <c r="F572" s="7">
        <v>1985.0000000000002</v>
      </c>
      <c r="G572" s="7">
        <v>805</v>
      </c>
      <c r="H572" s="7">
        <v>9414.3333333333339</v>
      </c>
      <c r="I572" s="7">
        <v>11463.333333333334</v>
      </c>
      <c r="J572" s="6">
        <v>6150</v>
      </c>
      <c r="K572" s="6">
        <v>4093</v>
      </c>
      <c r="L572" s="7">
        <v>2663</v>
      </c>
      <c r="M572" s="6">
        <v>3122</v>
      </c>
      <c r="N572" s="7">
        <v>1644.6666666666667</v>
      </c>
      <c r="O572" s="7">
        <v>565</v>
      </c>
      <c r="P572" s="7">
        <v>276</v>
      </c>
      <c r="Q572" s="6">
        <v>20872</v>
      </c>
      <c r="R572" s="7">
        <v>28811.333333333332</v>
      </c>
      <c r="S572" s="6">
        <v>14953</v>
      </c>
      <c r="T572" s="7">
        <v>8495.6666666666661</v>
      </c>
      <c r="U572" s="7">
        <v>6762.666666666667</v>
      </c>
      <c r="V572" s="6">
        <v>1993</v>
      </c>
      <c r="W572" s="7">
        <v>5106.333333333333</v>
      </c>
      <c r="X572" s="7">
        <v>3986</v>
      </c>
      <c r="Y572" s="7">
        <v>19332.333333333332</v>
      </c>
    </row>
    <row r="573" spans="1:25" ht="15.75" x14ac:dyDescent="0.25">
      <c r="A573" s="5">
        <v>43268.541700289352</v>
      </c>
      <c r="B573" s="6">
        <v>28850</v>
      </c>
      <c r="C573" s="6">
        <v>7780</v>
      </c>
      <c r="D573" s="6">
        <v>5264</v>
      </c>
      <c r="E573" s="6">
        <v>2799</v>
      </c>
      <c r="F573" s="6">
        <v>1985.0000000000002</v>
      </c>
      <c r="G573" s="6">
        <v>802</v>
      </c>
      <c r="H573" s="6">
        <v>9444</v>
      </c>
      <c r="I573" s="6">
        <v>11421</v>
      </c>
      <c r="J573" s="6">
        <v>6110</v>
      </c>
      <c r="K573" s="6">
        <v>4092</v>
      </c>
      <c r="L573" s="6">
        <v>2669</v>
      </c>
      <c r="M573" s="6">
        <v>3108</v>
      </c>
      <c r="N573" s="6">
        <v>1632</v>
      </c>
      <c r="O573" s="6">
        <v>565</v>
      </c>
      <c r="P573" s="6">
        <v>270</v>
      </c>
      <c r="Q573" s="6">
        <v>20872</v>
      </c>
      <c r="R573" s="6">
        <v>28808.999999999996</v>
      </c>
      <c r="S573" s="6">
        <v>14958.000000000002</v>
      </c>
      <c r="T573" s="6">
        <v>8487</v>
      </c>
      <c r="U573" s="6">
        <v>6754.0000000000009</v>
      </c>
      <c r="V573" s="6">
        <v>1991</v>
      </c>
      <c r="W573" s="6">
        <v>5103</v>
      </c>
      <c r="X573" s="6">
        <v>3990</v>
      </c>
      <c r="Y573" s="6">
        <v>19331</v>
      </c>
    </row>
    <row r="574" spans="1:25" ht="15.75" x14ac:dyDescent="0.25">
      <c r="A574" s="5">
        <v>43268.625033680553</v>
      </c>
      <c r="B574" s="7">
        <v>28848</v>
      </c>
      <c r="C574" s="7">
        <v>7781.6666666666661</v>
      </c>
      <c r="D574" s="7">
        <v>5259.333333333333</v>
      </c>
      <c r="E574" s="6">
        <v>2800</v>
      </c>
      <c r="F574" s="7">
        <v>1984.6666666666667</v>
      </c>
      <c r="G574" s="7">
        <v>802</v>
      </c>
      <c r="H574" s="7">
        <v>9439</v>
      </c>
      <c r="I574" s="7">
        <v>11498.666666666666</v>
      </c>
      <c r="J574" s="6">
        <v>6103</v>
      </c>
      <c r="K574" s="6">
        <v>4103</v>
      </c>
      <c r="L574" s="7">
        <v>2678.3333333333335</v>
      </c>
      <c r="M574" s="6">
        <v>3256</v>
      </c>
      <c r="N574" s="7">
        <v>1610.3333333333333</v>
      </c>
      <c r="O574" s="7">
        <v>563.66666666666663</v>
      </c>
      <c r="P574" s="7">
        <v>266.66666666666669</v>
      </c>
      <c r="Q574" s="6">
        <v>20953</v>
      </c>
      <c r="R574" s="7">
        <v>28805.999999999996</v>
      </c>
      <c r="S574" s="6">
        <v>14958.000000000002</v>
      </c>
      <c r="T574" s="7">
        <v>8501.3333333333339</v>
      </c>
      <c r="U574" s="7">
        <v>6765.0000000000009</v>
      </c>
      <c r="V574" s="6">
        <v>1998</v>
      </c>
      <c r="W574" s="7">
        <v>5107.666666666667</v>
      </c>
      <c r="X574" s="7">
        <v>3992.6666666666665</v>
      </c>
      <c r="Y574" s="7">
        <v>19332.666666666668</v>
      </c>
    </row>
    <row r="575" spans="1:25" ht="15.75" x14ac:dyDescent="0.25">
      <c r="A575" s="5">
        <v>43268.708367071762</v>
      </c>
      <c r="B575" s="7">
        <v>28846</v>
      </c>
      <c r="C575" s="7">
        <v>7783.333333333333</v>
      </c>
      <c r="D575" s="7">
        <v>5254.666666666667</v>
      </c>
      <c r="E575" s="6">
        <v>2797</v>
      </c>
      <c r="F575" s="7">
        <v>1984.3333333333335</v>
      </c>
      <c r="G575" s="7">
        <v>802</v>
      </c>
      <c r="H575" s="7">
        <v>9434</v>
      </c>
      <c r="I575" s="7">
        <v>11576.333333333334</v>
      </c>
      <c r="J575" s="6">
        <v>6090</v>
      </c>
      <c r="K575" s="6">
        <v>4105</v>
      </c>
      <c r="L575" s="7">
        <v>2687.6666666666665</v>
      </c>
      <c r="M575" s="6">
        <v>3356</v>
      </c>
      <c r="N575" s="7">
        <v>1588.6666666666667</v>
      </c>
      <c r="O575" s="7">
        <v>562.33333333333337</v>
      </c>
      <c r="P575" s="7">
        <v>263.33333333333331</v>
      </c>
      <c r="Q575" s="6">
        <v>20952</v>
      </c>
      <c r="R575" s="7">
        <v>28803</v>
      </c>
      <c r="S575" s="6">
        <v>14958.000000000002</v>
      </c>
      <c r="T575" s="7">
        <v>8515.6666666666661</v>
      </c>
      <c r="U575" s="7">
        <v>6776</v>
      </c>
      <c r="V575" s="6">
        <v>2003</v>
      </c>
      <c r="W575" s="7">
        <v>5112.333333333333</v>
      </c>
      <c r="X575" s="7">
        <v>3995.333333333333</v>
      </c>
      <c r="Y575" s="7">
        <v>19334.333333333332</v>
      </c>
    </row>
    <row r="576" spans="1:25" ht="15.75" x14ac:dyDescent="0.25">
      <c r="A576" s="5">
        <v>43268.791700462963</v>
      </c>
      <c r="B576" s="6">
        <v>28844</v>
      </c>
      <c r="C576" s="6">
        <v>7784.9999999999991</v>
      </c>
      <c r="D576" s="6">
        <v>5250</v>
      </c>
      <c r="E576" s="6">
        <v>2795</v>
      </c>
      <c r="F576" s="6">
        <v>1984</v>
      </c>
      <c r="G576" s="6">
        <v>802</v>
      </c>
      <c r="H576" s="6">
        <v>9429</v>
      </c>
      <c r="I576" s="6">
        <v>11654</v>
      </c>
      <c r="J576" s="6">
        <v>6090</v>
      </c>
      <c r="K576" s="6">
        <v>4079.9999999999995</v>
      </c>
      <c r="L576" s="6">
        <v>2697</v>
      </c>
      <c r="M576" s="6">
        <v>3375</v>
      </c>
      <c r="N576" s="6">
        <v>1567</v>
      </c>
      <c r="O576" s="6">
        <v>561</v>
      </c>
      <c r="P576" s="6">
        <v>260</v>
      </c>
      <c r="Q576" s="6">
        <v>20867</v>
      </c>
      <c r="R576" s="6">
        <v>28800</v>
      </c>
      <c r="S576" s="6">
        <v>14958.000000000002</v>
      </c>
      <c r="T576" s="6">
        <v>8530</v>
      </c>
      <c r="U576" s="6">
        <v>6787</v>
      </c>
      <c r="V576" s="6">
        <v>2004</v>
      </c>
      <c r="W576" s="6">
        <v>5117</v>
      </c>
      <c r="X576" s="6">
        <v>3997.9999999999995</v>
      </c>
      <c r="Y576" s="6">
        <v>19336</v>
      </c>
    </row>
    <row r="577" spans="1:25" ht="15.75" x14ac:dyDescent="0.25">
      <c r="A577" s="5">
        <v>43268.875033854165</v>
      </c>
      <c r="B577" s="7">
        <v>28838</v>
      </c>
      <c r="C577" s="7">
        <v>7783.6666666666661</v>
      </c>
      <c r="D577" s="7">
        <v>5250</v>
      </c>
      <c r="E577" s="7">
        <v>2791.3333333333335</v>
      </c>
      <c r="F577" s="7">
        <v>1984</v>
      </c>
      <c r="G577" s="7">
        <v>797.66666666666663</v>
      </c>
      <c r="H577" s="7">
        <v>9407.6666666666661</v>
      </c>
      <c r="I577" s="7">
        <v>11623.666666666666</v>
      </c>
      <c r="J577" s="7">
        <v>6134</v>
      </c>
      <c r="K577" s="7">
        <v>4056.6666666666665</v>
      </c>
      <c r="L577" s="7">
        <v>2693</v>
      </c>
      <c r="M577" s="7">
        <v>3378</v>
      </c>
      <c r="N577" s="7">
        <v>1591.3333333333333</v>
      </c>
      <c r="O577" s="7">
        <v>560.33333333333337</v>
      </c>
      <c r="P577" s="7">
        <v>272</v>
      </c>
      <c r="Q577" s="7">
        <v>20900</v>
      </c>
      <c r="R577" s="7">
        <v>28794.333333333332</v>
      </c>
      <c r="S577" s="7">
        <v>14965.666666666668</v>
      </c>
      <c r="T577" s="7">
        <v>8540.6666666666661</v>
      </c>
      <c r="U577" s="7">
        <v>6809</v>
      </c>
      <c r="V577" s="7">
        <v>1930.3333333333333</v>
      </c>
      <c r="W577" s="7">
        <v>5106.666666666667</v>
      </c>
      <c r="X577" s="7">
        <v>3995.333333333333</v>
      </c>
      <c r="Y577" s="7">
        <v>19338.666666666668</v>
      </c>
    </row>
    <row r="578" spans="1:25" ht="15.75" x14ac:dyDescent="0.25">
      <c r="A578" s="5">
        <v>43268.958367245374</v>
      </c>
      <c r="B578" s="7">
        <v>28832</v>
      </c>
      <c r="C578" s="7">
        <v>7782.333333333333</v>
      </c>
      <c r="D578" s="7">
        <v>5250</v>
      </c>
      <c r="E578" s="7">
        <v>2787.6666666666665</v>
      </c>
      <c r="F578" s="7">
        <v>1984</v>
      </c>
      <c r="G578" s="7">
        <v>793.33333333333337</v>
      </c>
      <c r="H578" s="7">
        <v>9386.3333333333339</v>
      </c>
      <c r="I578" s="7">
        <v>11593.333333333334</v>
      </c>
      <c r="J578" s="7">
        <v>6178</v>
      </c>
      <c r="K578" s="7">
        <v>4033.333333333333</v>
      </c>
      <c r="L578" s="7">
        <v>2689</v>
      </c>
      <c r="M578" s="7">
        <v>3381.0000000000005</v>
      </c>
      <c r="N578" s="7">
        <v>1615.6666666666665</v>
      </c>
      <c r="O578" s="7">
        <v>559.66666666666663</v>
      </c>
      <c r="P578" s="7">
        <v>284</v>
      </c>
      <c r="Q578" s="7">
        <v>20933</v>
      </c>
      <c r="R578" s="7">
        <v>28788.666666666668</v>
      </c>
      <c r="S578" s="7">
        <v>14973.333333333334</v>
      </c>
      <c r="T578" s="7">
        <v>8551.3333333333339</v>
      </c>
      <c r="U578" s="7">
        <v>6831</v>
      </c>
      <c r="V578" s="7">
        <v>1856.6666666666665</v>
      </c>
      <c r="W578" s="7">
        <v>5096.333333333333</v>
      </c>
      <c r="X578" s="7">
        <v>3992.6666666666665</v>
      </c>
      <c r="Y578" s="7">
        <v>19341.333333333332</v>
      </c>
    </row>
    <row r="579" spans="1:25" ht="15.75" x14ac:dyDescent="0.25">
      <c r="A579" s="5">
        <v>43269.041700636575</v>
      </c>
      <c r="B579" s="6">
        <v>28826</v>
      </c>
      <c r="C579" s="6">
        <v>7781</v>
      </c>
      <c r="D579" s="6">
        <v>5250</v>
      </c>
      <c r="E579" s="6">
        <v>2784</v>
      </c>
      <c r="F579" s="6">
        <v>1984</v>
      </c>
      <c r="G579" s="6">
        <v>789</v>
      </c>
      <c r="H579" s="6">
        <v>9365</v>
      </c>
      <c r="I579" s="6">
        <v>11563</v>
      </c>
      <c r="J579" s="6">
        <v>6222</v>
      </c>
      <c r="K579" s="6">
        <v>4010</v>
      </c>
      <c r="L579" s="6">
        <v>2685</v>
      </c>
      <c r="M579" s="6">
        <v>3384.0000000000005</v>
      </c>
      <c r="N579" s="6">
        <v>1639.9999999999998</v>
      </c>
      <c r="O579" s="6">
        <v>559</v>
      </c>
      <c r="P579" s="6">
        <v>296</v>
      </c>
      <c r="Q579" s="6">
        <v>20966</v>
      </c>
      <c r="R579" s="6">
        <v>28783</v>
      </c>
      <c r="S579" s="6">
        <v>14981</v>
      </c>
      <c r="T579" s="6">
        <v>8562</v>
      </c>
      <c r="U579" s="6">
        <v>6853</v>
      </c>
      <c r="V579" s="6">
        <v>1782.9999999999998</v>
      </c>
      <c r="W579" s="6">
        <v>5086</v>
      </c>
      <c r="X579" s="6">
        <v>3990</v>
      </c>
      <c r="Y579" s="6">
        <v>19344</v>
      </c>
    </row>
    <row r="580" spans="1:25" ht="15.75" x14ac:dyDescent="0.25">
      <c r="A580" s="5">
        <v>43269.125034027777</v>
      </c>
      <c r="B580" s="7">
        <v>28833.666666666668</v>
      </c>
      <c r="C580" s="7">
        <v>7779.666666666667</v>
      </c>
      <c r="D580" s="7">
        <v>5251</v>
      </c>
      <c r="E580" s="6">
        <v>2780</v>
      </c>
      <c r="F580" s="7">
        <v>1984</v>
      </c>
      <c r="G580" s="7">
        <v>784.66666666666663</v>
      </c>
      <c r="H580" s="7">
        <v>9366.6666666666661</v>
      </c>
      <c r="I580" s="7">
        <v>11585.666666666666</v>
      </c>
      <c r="J580" s="6">
        <v>6194</v>
      </c>
      <c r="K580" s="6">
        <v>4015.9999999999995</v>
      </c>
      <c r="L580" s="7">
        <v>2667.6666666666665</v>
      </c>
      <c r="M580" s="6">
        <v>3413.0000000000005</v>
      </c>
      <c r="N580" s="7">
        <v>1655.6666666666665</v>
      </c>
      <c r="O580" s="7">
        <v>556.66666666666663</v>
      </c>
      <c r="P580" s="7">
        <v>296</v>
      </c>
      <c r="Q580" s="6">
        <v>20948</v>
      </c>
      <c r="R580" s="7">
        <v>28794.333333333332</v>
      </c>
      <c r="S580" s="6">
        <v>14985</v>
      </c>
      <c r="T580" s="7">
        <v>8549.6666666666661</v>
      </c>
      <c r="U580" s="7">
        <v>6848.666666666667</v>
      </c>
      <c r="V580" s="7">
        <v>1783.3333333333333</v>
      </c>
      <c r="W580" s="7">
        <v>5087</v>
      </c>
      <c r="X580" s="7">
        <v>3986.6666666666665</v>
      </c>
      <c r="Y580" s="7">
        <v>19347.666666666668</v>
      </c>
    </row>
    <row r="581" spans="1:25" ht="15.75" x14ac:dyDescent="0.25">
      <c r="A581" s="5">
        <v>43269.208367418978</v>
      </c>
      <c r="B581" s="7">
        <v>28841.333333333332</v>
      </c>
      <c r="C581" s="7">
        <v>7778.333333333333</v>
      </c>
      <c r="D581" s="7">
        <v>5252</v>
      </c>
      <c r="E581" s="6">
        <v>2776</v>
      </c>
      <c r="F581" s="7">
        <v>1984</v>
      </c>
      <c r="G581" s="7">
        <v>780.33333333333337</v>
      </c>
      <c r="H581" s="7">
        <v>9368.3333333333339</v>
      </c>
      <c r="I581" s="7">
        <v>11608.333333333334</v>
      </c>
      <c r="J581" s="6">
        <v>6163</v>
      </c>
      <c r="K581" s="6">
        <v>4060</v>
      </c>
      <c r="L581" s="7">
        <v>2650.3333333333335</v>
      </c>
      <c r="M581" s="6">
        <v>3314</v>
      </c>
      <c r="N581" s="7">
        <v>1671.3333333333333</v>
      </c>
      <c r="O581" s="7">
        <v>554.33333333333337</v>
      </c>
      <c r="P581" s="7">
        <v>296</v>
      </c>
      <c r="Q581" s="6">
        <v>20930</v>
      </c>
      <c r="R581" s="7">
        <v>28805.666666666668</v>
      </c>
      <c r="S581" s="6">
        <v>14977.000000000002</v>
      </c>
      <c r="T581" s="7">
        <v>8537.3333333333339</v>
      </c>
      <c r="U581" s="7">
        <v>6844.3333333333339</v>
      </c>
      <c r="V581" s="7">
        <v>1783.6666666666665</v>
      </c>
      <c r="W581" s="7">
        <v>5088</v>
      </c>
      <c r="X581" s="7">
        <v>3983.333333333333</v>
      </c>
      <c r="Y581" s="7">
        <v>19351.333333333332</v>
      </c>
    </row>
    <row r="582" spans="1:25" ht="15.75" x14ac:dyDescent="0.25">
      <c r="A582" s="5">
        <v>43269.291700810187</v>
      </c>
      <c r="B582" s="6">
        <v>28849</v>
      </c>
      <c r="C582" s="6">
        <v>7777</v>
      </c>
      <c r="D582" s="6">
        <v>5253</v>
      </c>
      <c r="E582" s="6">
        <v>2772</v>
      </c>
      <c r="F582" s="6">
        <v>1984</v>
      </c>
      <c r="G582" s="6">
        <v>776</v>
      </c>
      <c r="H582" s="6">
        <v>9370</v>
      </c>
      <c r="I582" s="6">
        <v>11631</v>
      </c>
      <c r="J582" s="6">
        <v>6098</v>
      </c>
      <c r="K582" s="6">
        <v>4096</v>
      </c>
      <c r="L582" s="6">
        <v>2633</v>
      </c>
      <c r="M582" s="6">
        <v>3175</v>
      </c>
      <c r="N582" s="6">
        <v>1687</v>
      </c>
      <c r="O582" s="6">
        <v>552</v>
      </c>
      <c r="P582" s="6">
        <v>296</v>
      </c>
      <c r="Q582" s="6">
        <v>20912</v>
      </c>
      <c r="R582" s="6">
        <v>28817</v>
      </c>
      <c r="S582" s="6">
        <v>14971</v>
      </c>
      <c r="T582" s="6">
        <v>8525</v>
      </c>
      <c r="U582" s="6">
        <v>6840.0000000000009</v>
      </c>
      <c r="V582" s="6">
        <v>1784</v>
      </c>
      <c r="W582" s="6">
        <v>5089</v>
      </c>
      <c r="X582" s="6">
        <v>3979.9999999999995</v>
      </c>
      <c r="Y582" s="6">
        <v>19355</v>
      </c>
    </row>
    <row r="583" spans="1:25" ht="15.75" x14ac:dyDescent="0.25">
      <c r="A583" s="5">
        <v>43269.375034201388</v>
      </c>
      <c r="B583" s="7">
        <v>28837.333333333332</v>
      </c>
      <c r="C583" s="7">
        <v>7764.666666666667</v>
      </c>
      <c r="D583" s="7">
        <v>5250</v>
      </c>
      <c r="E583" s="6">
        <v>2770</v>
      </c>
      <c r="F583" s="7">
        <v>1984</v>
      </c>
      <c r="G583" s="7">
        <v>780.33333333333337</v>
      </c>
      <c r="H583" s="7">
        <v>9403</v>
      </c>
      <c r="I583" s="7">
        <v>11617</v>
      </c>
      <c r="J583" s="6">
        <v>6164</v>
      </c>
      <c r="K583" s="6">
        <v>4094</v>
      </c>
      <c r="L583" s="7">
        <v>2647.3333333333335</v>
      </c>
      <c r="M583" s="6">
        <v>3181</v>
      </c>
      <c r="N583" s="7">
        <v>1663.3333333333333</v>
      </c>
      <c r="O583" s="7">
        <v>550.33333333333337</v>
      </c>
      <c r="P583" s="7">
        <v>286.66666666666669</v>
      </c>
      <c r="Q583" s="6">
        <v>20918</v>
      </c>
      <c r="R583" s="7">
        <v>28806.333333333336</v>
      </c>
      <c r="S583" s="6">
        <v>14966</v>
      </c>
      <c r="T583" s="7">
        <v>8522</v>
      </c>
      <c r="U583" s="7">
        <v>6832.0000000000009</v>
      </c>
      <c r="V583" s="6">
        <v>2049</v>
      </c>
      <c r="W583" s="7">
        <v>5083</v>
      </c>
      <c r="X583" s="7">
        <v>3976.333333333333</v>
      </c>
      <c r="Y583" s="7">
        <v>19353</v>
      </c>
    </row>
    <row r="584" spans="1:25" ht="15.75" x14ac:dyDescent="0.25">
      <c r="A584" s="5">
        <v>43269.45836759259</v>
      </c>
      <c r="B584" s="7">
        <v>28825.666666666668</v>
      </c>
      <c r="C584" s="7">
        <v>7752.3333333333339</v>
      </c>
      <c r="D584" s="7">
        <v>5247</v>
      </c>
      <c r="E584" s="6">
        <v>2768</v>
      </c>
      <c r="F584" s="7">
        <v>1984</v>
      </c>
      <c r="G584" s="7">
        <v>784.66666666666663</v>
      </c>
      <c r="H584" s="7">
        <v>9436</v>
      </c>
      <c r="I584" s="7">
        <v>11603</v>
      </c>
      <c r="J584" s="6">
        <v>6209</v>
      </c>
      <c r="K584" s="6">
        <v>4075</v>
      </c>
      <c r="L584" s="7">
        <v>2661.6666666666665</v>
      </c>
      <c r="M584" s="6">
        <v>3270.0000000000005</v>
      </c>
      <c r="N584" s="7">
        <v>1639.6666666666667</v>
      </c>
      <c r="O584" s="7">
        <v>548.66666666666663</v>
      </c>
      <c r="P584" s="7">
        <v>277.33333333333331</v>
      </c>
      <c r="Q584" s="6">
        <v>20918</v>
      </c>
      <c r="R584" s="7">
        <v>28795.666666666668</v>
      </c>
      <c r="S584" s="6">
        <v>14961.000000000002</v>
      </c>
      <c r="T584" s="7">
        <v>8519</v>
      </c>
      <c r="U584" s="7">
        <v>6824</v>
      </c>
      <c r="V584" s="6">
        <v>1997</v>
      </c>
      <c r="W584" s="7">
        <v>5077</v>
      </c>
      <c r="X584" s="7">
        <v>3972.6666666666665</v>
      </c>
      <c r="Y584" s="7">
        <v>19351</v>
      </c>
    </row>
    <row r="585" spans="1:25" ht="15.75" x14ac:dyDescent="0.25">
      <c r="A585" s="5">
        <v>43269.541700983798</v>
      </c>
      <c r="B585" s="6">
        <v>28814</v>
      </c>
      <c r="C585" s="6">
        <v>7740.0000000000009</v>
      </c>
      <c r="D585" s="6">
        <v>5244</v>
      </c>
      <c r="E585" s="6">
        <v>2766</v>
      </c>
      <c r="F585" s="6">
        <v>1984</v>
      </c>
      <c r="G585" s="6">
        <v>789</v>
      </c>
      <c r="H585" s="6">
        <v>9469</v>
      </c>
      <c r="I585" s="6">
        <v>11589</v>
      </c>
      <c r="J585" s="6">
        <v>6187</v>
      </c>
      <c r="K585" s="6">
        <v>4049</v>
      </c>
      <c r="L585" s="6">
        <v>2676</v>
      </c>
      <c r="M585" s="6">
        <v>3361.9999999999995</v>
      </c>
      <c r="N585" s="6">
        <v>1616</v>
      </c>
      <c r="O585" s="6">
        <v>547</v>
      </c>
      <c r="P585" s="6">
        <v>268</v>
      </c>
      <c r="Q585" s="6">
        <v>20904</v>
      </c>
      <c r="R585" s="6">
        <v>28785.000000000004</v>
      </c>
      <c r="S585" s="6">
        <v>14957</v>
      </c>
      <c r="T585" s="6">
        <v>8516</v>
      </c>
      <c r="U585" s="6">
        <v>6816</v>
      </c>
      <c r="V585" s="6">
        <v>1996</v>
      </c>
      <c r="W585" s="6">
        <v>5071</v>
      </c>
      <c r="X585" s="6">
        <v>3969</v>
      </c>
      <c r="Y585" s="6">
        <v>19349</v>
      </c>
    </row>
    <row r="586" spans="1:25" ht="15.75" x14ac:dyDescent="0.25">
      <c r="A586" s="5">
        <v>43269.625034375</v>
      </c>
      <c r="B586" s="7">
        <v>28808.666666666668</v>
      </c>
      <c r="C586" s="7">
        <v>7735.0000000000009</v>
      </c>
      <c r="D586" s="7">
        <v>5237.333333333333</v>
      </c>
      <c r="E586" s="6">
        <v>2765</v>
      </c>
      <c r="F586" s="7">
        <v>1984.6666666666667</v>
      </c>
      <c r="G586" s="7">
        <v>791.33333333333337</v>
      </c>
      <c r="H586" s="7">
        <v>9452.6666666666661</v>
      </c>
      <c r="I586" s="7">
        <v>11614.333333333334</v>
      </c>
      <c r="J586" s="6">
        <v>6159</v>
      </c>
      <c r="K586" s="6">
        <v>4047</v>
      </c>
      <c r="L586" s="7">
        <v>2672.3333333333335</v>
      </c>
      <c r="M586" s="6">
        <v>3386.9999999999995</v>
      </c>
      <c r="N586" s="7">
        <v>1615.3333333333333</v>
      </c>
      <c r="O586" s="7">
        <v>544.66666666666663</v>
      </c>
      <c r="P586" s="7">
        <v>262.66666666666669</v>
      </c>
      <c r="Q586" s="6">
        <v>20904</v>
      </c>
      <c r="R586" s="7">
        <v>28776.666666666672</v>
      </c>
      <c r="S586" s="6">
        <v>14955.000000000002</v>
      </c>
      <c r="T586" s="7">
        <v>8515.3333333333339</v>
      </c>
      <c r="U586" s="7">
        <v>6829.6666666666661</v>
      </c>
      <c r="V586" s="6">
        <v>2045</v>
      </c>
      <c r="W586" s="7">
        <v>5084</v>
      </c>
      <c r="X586" s="7">
        <v>3971.3333333333335</v>
      </c>
      <c r="Y586" s="7">
        <v>19344.666666666668</v>
      </c>
    </row>
    <row r="587" spans="1:25" ht="15.75" x14ac:dyDescent="0.25">
      <c r="A587" s="5">
        <v>43269.708367766201</v>
      </c>
      <c r="B587" s="7">
        <v>28803.333333333332</v>
      </c>
      <c r="C587" s="7">
        <v>7730</v>
      </c>
      <c r="D587" s="7">
        <v>5230.666666666667</v>
      </c>
      <c r="E587" s="6">
        <v>2764</v>
      </c>
      <c r="F587" s="7">
        <v>1985.3333333333333</v>
      </c>
      <c r="G587" s="7">
        <v>793.66666666666663</v>
      </c>
      <c r="H587" s="7">
        <v>9436.3333333333339</v>
      </c>
      <c r="I587" s="7">
        <v>11639.666666666666</v>
      </c>
      <c r="J587" s="6">
        <v>6152</v>
      </c>
      <c r="K587" s="6">
        <v>4067</v>
      </c>
      <c r="L587" s="7">
        <v>2668.6666666666665</v>
      </c>
      <c r="M587" s="6">
        <v>3386.9999999999995</v>
      </c>
      <c r="N587" s="7">
        <v>1614.6666666666667</v>
      </c>
      <c r="O587" s="7">
        <v>542.33333333333337</v>
      </c>
      <c r="P587" s="7">
        <v>257.33333333333331</v>
      </c>
      <c r="Q587" s="6">
        <v>20928</v>
      </c>
      <c r="R587" s="7">
        <v>28768.333333333336</v>
      </c>
      <c r="S587" s="6">
        <v>14953</v>
      </c>
      <c r="T587" s="7">
        <v>8514.6666666666661</v>
      </c>
      <c r="U587" s="7">
        <v>6843.333333333333</v>
      </c>
      <c r="V587" s="6">
        <v>2060</v>
      </c>
      <c r="W587" s="7">
        <v>5097</v>
      </c>
      <c r="X587" s="7">
        <v>3973.6666666666665</v>
      </c>
      <c r="Y587" s="7">
        <v>19340.333333333332</v>
      </c>
    </row>
    <row r="588" spans="1:25" ht="15.75" x14ac:dyDescent="0.25">
      <c r="A588" s="5">
        <v>43269.79170115741</v>
      </c>
      <c r="B588" s="6">
        <v>28798</v>
      </c>
      <c r="C588" s="6">
        <v>7725</v>
      </c>
      <c r="D588" s="6">
        <v>5224</v>
      </c>
      <c r="E588" s="6">
        <v>2761</v>
      </c>
      <c r="F588" s="6">
        <v>1986</v>
      </c>
      <c r="G588" s="6">
        <v>796</v>
      </c>
      <c r="H588" s="6">
        <v>9420</v>
      </c>
      <c r="I588" s="6">
        <v>11665</v>
      </c>
      <c r="J588" s="6">
        <v>6169</v>
      </c>
      <c r="K588" s="6">
        <v>4067</v>
      </c>
      <c r="L588" s="6">
        <v>2665</v>
      </c>
      <c r="M588" s="6">
        <v>3386.9999999999995</v>
      </c>
      <c r="N588" s="6">
        <v>1614</v>
      </c>
      <c r="O588" s="6">
        <v>540</v>
      </c>
      <c r="P588" s="6">
        <v>252</v>
      </c>
      <c r="Q588" s="6">
        <v>20872</v>
      </c>
      <c r="R588" s="6">
        <v>28760.000000000004</v>
      </c>
      <c r="S588" s="6">
        <v>14950</v>
      </c>
      <c r="T588" s="6">
        <v>8514</v>
      </c>
      <c r="U588" s="6">
        <v>6856.9999999999991</v>
      </c>
      <c r="V588" s="6">
        <v>2053</v>
      </c>
      <c r="W588" s="6">
        <v>5110</v>
      </c>
      <c r="X588" s="6">
        <v>3976</v>
      </c>
      <c r="Y588" s="6">
        <v>19336</v>
      </c>
    </row>
    <row r="589" spans="1:25" ht="15.75" x14ac:dyDescent="0.25">
      <c r="A589" s="5">
        <v>43269.875034548611</v>
      </c>
      <c r="B589" s="7">
        <v>28784.333333333332</v>
      </c>
      <c r="C589" s="7">
        <v>7726.666666666667</v>
      </c>
      <c r="D589" s="7">
        <v>5214.666666666667</v>
      </c>
      <c r="E589" s="7">
        <v>2757.3333333333335</v>
      </c>
      <c r="F589" s="7">
        <v>1986.3333333333333</v>
      </c>
      <c r="G589" s="7">
        <v>794.33333333333337</v>
      </c>
      <c r="H589" s="7">
        <v>9424</v>
      </c>
      <c r="I589" s="7">
        <v>11649.333333333334</v>
      </c>
      <c r="J589" s="7">
        <v>6180.333333333333</v>
      </c>
      <c r="K589" s="7">
        <v>4066.3333333333335</v>
      </c>
      <c r="L589" s="7">
        <v>2664</v>
      </c>
      <c r="M589" s="7">
        <v>3388.9999999999995</v>
      </c>
      <c r="N589" s="7">
        <v>1636</v>
      </c>
      <c r="O589" s="7">
        <v>540</v>
      </c>
      <c r="P589" s="7">
        <v>263.33333333333331</v>
      </c>
      <c r="Q589" s="7">
        <v>20881.333333333332</v>
      </c>
      <c r="R589" s="7">
        <v>28749.333333333336</v>
      </c>
      <c r="S589" s="7">
        <v>14947.666666666666</v>
      </c>
      <c r="T589" s="7">
        <v>8512.3333333333339</v>
      </c>
      <c r="U589" s="7">
        <v>6855.6666666666661</v>
      </c>
      <c r="V589" s="7">
        <v>2025</v>
      </c>
      <c r="W589" s="7">
        <v>5116.333333333333</v>
      </c>
      <c r="X589" s="7">
        <v>3978.3333333333335</v>
      </c>
      <c r="Y589" s="7">
        <v>19332.666666666668</v>
      </c>
    </row>
    <row r="590" spans="1:25" ht="15.75" x14ac:dyDescent="0.25">
      <c r="A590" s="5">
        <v>43269.958367939813</v>
      </c>
      <c r="B590" s="7">
        <v>28770.666666666668</v>
      </c>
      <c r="C590" s="7">
        <v>7728.333333333333</v>
      </c>
      <c r="D590" s="7">
        <v>5205.333333333333</v>
      </c>
      <c r="E590" s="7">
        <v>2753.6666666666665</v>
      </c>
      <c r="F590" s="7">
        <v>1986.6666666666667</v>
      </c>
      <c r="G590" s="7">
        <v>792.66666666666663</v>
      </c>
      <c r="H590" s="7">
        <v>9428</v>
      </c>
      <c r="I590" s="7">
        <v>11633.666666666666</v>
      </c>
      <c r="J590" s="7">
        <v>6191.666666666667</v>
      </c>
      <c r="K590" s="7">
        <v>4065.6666666666665</v>
      </c>
      <c r="L590" s="7">
        <v>2663</v>
      </c>
      <c r="M590" s="7">
        <v>3391</v>
      </c>
      <c r="N590" s="7">
        <v>1658</v>
      </c>
      <c r="O590" s="7">
        <v>540</v>
      </c>
      <c r="P590" s="7">
        <v>274.66666666666669</v>
      </c>
      <c r="Q590" s="7">
        <v>20890.666666666668</v>
      </c>
      <c r="R590" s="7">
        <v>28738.666666666664</v>
      </c>
      <c r="S590" s="7">
        <v>14945.333333333334</v>
      </c>
      <c r="T590" s="7">
        <v>8510.6666666666661</v>
      </c>
      <c r="U590" s="7">
        <v>6854.333333333333</v>
      </c>
      <c r="V590" s="7">
        <v>1997.0000000000002</v>
      </c>
      <c r="W590" s="7">
        <v>5122.666666666667</v>
      </c>
      <c r="X590" s="7">
        <v>3980.6666666666665</v>
      </c>
      <c r="Y590" s="7">
        <v>19329.333333333332</v>
      </c>
    </row>
    <row r="591" spans="1:25" ht="15.75" x14ac:dyDescent="0.25">
      <c r="A591" s="5">
        <v>43270.041701331022</v>
      </c>
      <c r="B591" s="6">
        <v>28757</v>
      </c>
      <c r="C591" s="6">
        <v>7730</v>
      </c>
      <c r="D591" s="6">
        <v>5196</v>
      </c>
      <c r="E591" s="6">
        <v>2750</v>
      </c>
      <c r="F591" s="6">
        <v>1987</v>
      </c>
      <c r="G591" s="6">
        <v>791</v>
      </c>
      <c r="H591" s="6">
        <v>9432</v>
      </c>
      <c r="I591" s="6">
        <v>11618</v>
      </c>
      <c r="J591" s="6">
        <v>6203</v>
      </c>
      <c r="K591" s="6">
        <v>4065</v>
      </c>
      <c r="L591" s="6">
        <v>2662</v>
      </c>
      <c r="M591" s="6">
        <v>3393</v>
      </c>
      <c r="N591" s="6">
        <v>1680</v>
      </c>
      <c r="O591" s="6">
        <v>540</v>
      </c>
      <c r="P591" s="6">
        <v>286</v>
      </c>
      <c r="Q591" s="6">
        <v>20900</v>
      </c>
      <c r="R591" s="6">
        <v>28727.999999999996</v>
      </c>
      <c r="S591" s="6">
        <v>14943</v>
      </c>
      <c r="T591" s="6">
        <v>8509</v>
      </c>
      <c r="U591" s="6">
        <v>6853</v>
      </c>
      <c r="V591" s="6">
        <v>1969.0000000000002</v>
      </c>
      <c r="W591" s="6">
        <v>5129</v>
      </c>
      <c r="X591" s="6">
        <v>3983</v>
      </c>
      <c r="Y591" s="6">
        <v>19326</v>
      </c>
    </row>
    <row r="592" spans="1:25" ht="15.75" x14ac:dyDescent="0.25">
      <c r="A592" s="5">
        <v>43270.125034722223</v>
      </c>
      <c r="B592" s="7">
        <v>28747.333333333332</v>
      </c>
      <c r="C592" s="7">
        <v>7728.333333333333</v>
      </c>
      <c r="D592" s="7">
        <v>5195.333333333333</v>
      </c>
      <c r="E592" s="6">
        <v>2746</v>
      </c>
      <c r="F592" s="7">
        <v>1987</v>
      </c>
      <c r="G592" s="7">
        <v>795.33333333333326</v>
      </c>
      <c r="H592" s="7">
        <v>9461</v>
      </c>
      <c r="I592" s="7">
        <v>11575.666666666666</v>
      </c>
      <c r="J592" s="6">
        <v>6194</v>
      </c>
      <c r="K592" s="6">
        <v>4075</v>
      </c>
      <c r="L592" s="7">
        <v>2663.3333333333335</v>
      </c>
      <c r="M592" s="6">
        <v>3410</v>
      </c>
      <c r="N592" s="7">
        <v>1682.6666666666667</v>
      </c>
      <c r="O592" s="7">
        <v>540.66666666666663</v>
      </c>
      <c r="P592" s="7">
        <v>286.66666666666669</v>
      </c>
      <c r="Q592" s="6">
        <v>20876</v>
      </c>
      <c r="R592" s="7">
        <v>28718.333333333332</v>
      </c>
      <c r="S592" s="7">
        <v>14943</v>
      </c>
      <c r="T592" s="7">
        <v>8508</v>
      </c>
      <c r="U592" s="7">
        <v>6836.666666666667</v>
      </c>
      <c r="V592" s="6">
        <v>1922</v>
      </c>
      <c r="W592" s="7">
        <v>5111.666666666667</v>
      </c>
      <c r="X592" s="7">
        <v>3976.6666666666665</v>
      </c>
      <c r="Y592" s="7">
        <v>19328</v>
      </c>
    </row>
    <row r="593" spans="1:25" ht="15.75" x14ac:dyDescent="0.25">
      <c r="A593" s="5">
        <v>43270.208368113425</v>
      </c>
      <c r="B593" s="7">
        <v>28737.666666666664</v>
      </c>
      <c r="C593" s="7">
        <v>7726.666666666667</v>
      </c>
      <c r="D593" s="7">
        <v>5194.666666666667</v>
      </c>
      <c r="E593" s="6">
        <v>2742</v>
      </c>
      <c r="F593" s="7">
        <v>1987</v>
      </c>
      <c r="G593" s="7">
        <v>799.66666666666663</v>
      </c>
      <c r="H593" s="7">
        <v>9490</v>
      </c>
      <c r="I593" s="7">
        <v>11533.333333333334</v>
      </c>
      <c r="J593" s="6">
        <v>6299</v>
      </c>
      <c r="K593" s="6">
        <v>4081</v>
      </c>
      <c r="L593" s="7">
        <v>2664.6666666666665</v>
      </c>
      <c r="M593" s="6">
        <v>3365.9999999999995</v>
      </c>
      <c r="N593" s="7">
        <v>1685.3333333333333</v>
      </c>
      <c r="O593" s="7">
        <v>541.33333333333337</v>
      </c>
      <c r="P593" s="7">
        <v>287.33333333333331</v>
      </c>
      <c r="Q593" s="6">
        <v>20868</v>
      </c>
      <c r="R593" s="7">
        <v>28708.666666666664</v>
      </c>
      <c r="S593" s="7">
        <v>14943</v>
      </c>
      <c r="T593" s="7">
        <v>8507</v>
      </c>
      <c r="U593" s="7">
        <v>6820.3333333333339</v>
      </c>
      <c r="V593" s="6">
        <v>1786</v>
      </c>
      <c r="W593" s="7">
        <v>5094.333333333333</v>
      </c>
      <c r="X593" s="7">
        <v>3970.3333333333335</v>
      </c>
      <c r="Y593" s="7">
        <v>19330</v>
      </c>
    </row>
    <row r="594" spans="1:25" ht="15.75" x14ac:dyDescent="0.25">
      <c r="A594" s="5">
        <v>43270.291701504633</v>
      </c>
      <c r="B594" s="6">
        <v>28727.999999999996</v>
      </c>
      <c r="C594" s="6">
        <v>7725</v>
      </c>
      <c r="D594" s="6">
        <v>5194</v>
      </c>
      <c r="E594" s="6">
        <v>2740</v>
      </c>
      <c r="F594" s="6">
        <v>1987</v>
      </c>
      <c r="G594" s="6">
        <v>803.99999999999989</v>
      </c>
      <c r="H594" s="6">
        <v>9519</v>
      </c>
      <c r="I594" s="6">
        <v>11491</v>
      </c>
      <c r="J594" s="6">
        <v>6444</v>
      </c>
      <c r="K594" s="6">
        <v>4086</v>
      </c>
      <c r="L594" s="6">
        <v>2666</v>
      </c>
      <c r="M594" s="6">
        <v>3288.0000000000005</v>
      </c>
      <c r="N594" s="6">
        <v>1688</v>
      </c>
      <c r="O594" s="6">
        <v>542</v>
      </c>
      <c r="P594" s="6">
        <v>288</v>
      </c>
      <c r="Q594" s="6">
        <v>20865</v>
      </c>
      <c r="R594" s="6">
        <v>28699</v>
      </c>
      <c r="S594" s="6">
        <v>14943</v>
      </c>
      <c r="T594" s="6">
        <v>8506</v>
      </c>
      <c r="U594" s="6">
        <v>6804.0000000000009</v>
      </c>
      <c r="V594" s="6">
        <v>1786</v>
      </c>
      <c r="W594" s="6">
        <v>5077</v>
      </c>
      <c r="X594" s="6">
        <v>3964</v>
      </c>
      <c r="Y594" s="6">
        <v>19332</v>
      </c>
    </row>
    <row r="595" spans="1:25" ht="15.75" x14ac:dyDescent="0.25">
      <c r="A595" s="5">
        <v>43270.375034895835</v>
      </c>
      <c r="B595" s="7">
        <v>28714.333333333332</v>
      </c>
      <c r="C595" s="7">
        <v>7722.333333333333</v>
      </c>
      <c r="D595" s="7">
        <v>5190.333333333333</v>
      </c>
      <c r="E595" s="6">
        <v>2732</v>
      </c>
      <c r="F595" s="7">
        <v>1986.3333333333335</v>
      </c>
      <c r="G595" s="7">
        <v>803.66666666666652</v>
      </c>
      <c r="H595" s="7">
        <v>9548.6666666666661</v>
      </c>
      <c r="I595" s="7">
        <v>11470.333333333334</v>
      </c>
      <c r="J595" s="6">
        <v>6412</v>
      </c>
      <c r="K595" s="6">
        <v>4101</v>
      </c>
      <c r="L595" s="7">
        <v>2672.6666666666665</v>
      </c>
      <c r="M595" s="6">
        <v>3176</v>
      </c>
      <c r="N595" s="7">
        <v>1681</v>
      </c>
      <c r="O595" s="7">
        <v>542.33333333333337</v>
      </c>
      <c r="P595" s="7">
        <v>280.66666666666669</v>
      </c>
      <c r="Q595" s="6">
        <v>20865</v>
      </c>
      <c r="R595" s="7">
        <v>28686</v>
      </c>
      <c r="S595" s="7">
        <v>14944</v>
      </c>
      <c r="T595" s="7">
        <v>8500.3333333333339</v>
      </c>
      <c r="U595" s="7">
        <v>6797.3333333333339</v>
      </c>
      <c r="V595" s="6">
        <v>2005.9999999999998</v>
      </c>
      <c r="W595" s="7">
        <v>5073</v>
      </c>
      <c r="X595" s="7">
        <v>3961.6666666666665</v>
      </c>
      <c r="Y595" s="7">
        <v>19333.666666666668</v>
      </c>
    </row>
    <row r="596" spans="1:25" ht="15.75" x14ac:dyDescent="0.25">
      <c r="A596" s="5">
        <v>43270.458368287036</v>
      </c>
      <c r="B596" s="7">
        <v>28700.666666666664</v>
      </c>
      <c r="C596" s="7">
        <v>7719.666666666667</v>
      </c>
      <c r="D596" s="7">
        <v>5186.666666666667</v>
      </c>
      <c r="E596" s="6">
        <v>2725</v>
      </c>
      <c r="F596" s="7">
        <v>1985.6666666666667</v>
      </c>
      <c r="G596" s="7">
        <v>803.33333333333326</v>
      </c>
      <c r="H596" s="7">
        <v>9578.3333333333339</v>
      </c>
      <c r="I596" s="7">
        <v>11449.666666666666</v>
      </c>
      <c r="J596" s="6">
        <v>6363</v>
      </c>
      <c r="K596" s="6">
        <v>4182</v>
      </c>
      <c r="L596" s="7">
        <v>2679.3333333333335</v>
      </c>
      <c r="M596" s="6">
        <v>3145</v>
      </c>
      <c r="N596" s="7">
        <v>1674.0000000000002</v>
      </c>
      <c r="O596" s="7">
        <v>542.66666666666663</v>
      </c>
      <c r="P596" s="7">
        <v>273.33333333333331</v>
      </c>
      <c r="Q596" s="6">
        <v>20876</v>
      </c>
      <c r="R596" s="7">
        <v>28673.000000000004</v>
      </c>
      <c r="S596" s="7">
        <v>14945</v>
      </c>
      <c r="T596" s="7">
        <v>8494.6666666666661</v>
      </c>
      <c r="U596" s="7">
        <v>6790.666666666667</v>
      </c>
      <c r="V596" s="6">
        <v>2019.0000000000002</v>
      </c>
      <c r="W596" s="7">
        <v>5069</v>
      </c>
      <c r="X596" s="7">
        <v>3959.3333333333335</v>
      </c>
      <c r="Y596" s="7">
        <v>19335.333333333332</v>
      </c>
    </row>
    <row r="597" spans="1:25" ht="15.75" x14ac:dyDescent="0.25">
      <c r="A597" s="5">
        <v>43270.541701678238</v>
      </c>
      <c r="B597" s="6">
        <v>28687</v>
      </c>
      <c r="C597" s="6">
        <v>7717</v>
      </c>
      <c r="D597" s="6">
        <v>5183</v>
      </c>
      <c r="E597" s="6">
        <v>2716</v>
      </c>
      <c r="F597" s="6">
        <v>1985.0000000000002</v>
      </c>
      <c r="G597" s="6">
        <v>802.99999999999989</v>
      </c>
      <c r="H597" s="6">
        <v>9608</v>
      </c>
      <c r="I597" s="6">
        <v>11429</v>
      </c>
      <c r="J597" s="6">
        <v>6301</v>
      </c>
      <c r="K597" s="6">
        <v>4253</v>
      </c>
      <c r="L597" s="6">
        <v>2686</v>
      </c>
      <c r="M597" s="6">
        <v>3322</v>
      </c>
      <c r="N597" s="6">
        <v>1667.0000000000002</v>
      </c>
      <c r="O597" s="6">
        <v>543</v>
      </c>
      <c r="P597" s="6">
        <v>266</v>
      </c>
      <c r="Q597" s="6">
        <v>20894</v>
      </c>
      <c r="R597" s="6">
        <v>28660.000000000004</v>
      </c>
      <c r="S597" s="6">
        <v>14946</v>
      </c>
      <c r="T597" s="6">
        <v>8489</v>
      </c>
      <c r="U597" s="6">
        <v>6784</v>
      </c>
      <c r="V597" s="6">
        <v>2063</v>
      </c>
      <c r="W597" s="6">
        <v>5065</v>
      </c>
      <c r="X597" s="6">
        <v>3957</v>
      </c>
      <c r="Y597" s="6">
        <v>19337</v>
      </c>
    </row>
    <row r="598" spans="1:25" ht="15.75" x14ac:dyDescent="0.25">
      <c r="A598" s="5">
        <v>43270.625035069446</v>
      </c>
      <c r="B598" s="7">
        <v>28691</v>
      </c>
      <c r="C598" s="7">
        <v>7717.3333333333339</v>
      </c>
      <c r="D598" s="7">
        <v>5185.333333333333</v>
      </c>
      <c r="E598" s="6">
        <v>2708</v>
      </c>
      <c r="F598" s="7">
        <v>1984.6666666666667</v>
      </c>
      <c r="G598" s="7">
        <v>810.66666666666663</v>
      </c>
      <c r="H598" s="7">
        <v>9602</v>
      </c>
      <c r="I598" s="7">
        <v>11483.333333333334</v>
      </c>
      <c r="J598" s="6">
        <v>6290</v>
      </c>
      <c r="K598" s="6">
        <v>4265</v>
      </c>
      <c r="L598" s="6">
        <v>2717</v>
      </c>
      <c r="M598" s="6">
        <v>3374</v>
      </c>
      <c r="N598" s="7">
        <v>1648.3333333333335</v>
      </c>
      <c r="O598" s="7">
        <v>544.66666666666663</v>
      </c>
      <c r="P598" s="7">
        <v>260.66666666666669</v>
      </c>
      <c r="Q598" s="6">
        <v>20935</v>
      </c>
      <c r="R598" s="7">
        <v>28649.000000000004</v>
      </c>
      <c r="S598" s="7">
        <v>14944</v>
      </c>
      <c r="T598" s="7">
        <v>6624.666666666667</v>
      </c>
      <c r="U598" s="7">
        <v>6808.666666666667</v>
      </c>
      <c r="V598" s="6">
        <v>2063</v>
      </c>
      <c r="W598" s="7">
        <v>5083.333333333333</v>
      </c>
      <c r="X598" s="7">
        <v>3959.3333333333335</v>
      </c>
      <c r="Y598" s="7">
        <v>19336.666666666668</v>
      </c>
    </row>
    <row r="599" spans="1:25" ht="15.75" x14ac:dyDescent="0.25">
      <c r="A599" s="5">
        <v>43270.708368460648</v>
      </c>
      <c r="B599" s="7">
        <v>28695</v>
      </c>
      <c r="C599" s="7">
        <v>7717.666666666667</v>
      </c>
      <c r="D599" s="7">
        <v>5187.666666666667</v>
      </c>
      <c r="E599" s="6">
        <v>2702</v>
      </c>
      <c r="F599" s="7">
        <v>1984.3333333333335</v>
      </c>
      <c r="G599" s="7">
        <v>818.33333333333326</v>
      </c>
      <c r="H599" s="7">
        <v>9596</v>
      </c>
      <c r="I599" s="7">
        <v>11537.666666666666</v>
      </c>
      <c r="J599" s="6">
        <v>6291</v>
      </c>
      <c r="K599" s="6">
        <v>4239</v>
      </c>
      <c r="L599" s="6">
        <v>2785</v>
      </c>
      <c r="M599" s="6">
        <v>3389</v>
      </c>
      <c r="N599" s="7">
        <v>1629.6666666666667</v>
      </c>
      <c r="O599" s="7">
        <v>546.33333333333337</v>
      </c>
      <c r="P599" s="7">
        <v>255.33333333333334</v>
      </c>
      <c r="Q599" s="6">
        <v>20934</v>
      </c>
      <c r="R599" s="7">
        <v>28638</v>
      </c>
      <c r="S599" s="7">
        <v>14942</v>
      </c>
      <c r="T599" s="7">
        <v>4760.3333333333339</v>
      </c>
      <c r="U599" s="7">
        <v>6833.333333333333</v>
      </c>
      <c r="V599" s="6">
        <v>2062</v>
      </c>
      <c r="W599" s="7">
        <v>5101.666666666667</v>
      </c>
      <c r="X599" s="7">
        <v>3961.6666666666665</v>
      </c>
      <c r="Y599" s="7">
        <v>19336.333333333332</v>
      </c>
    </row>
    <row r="600" spans="1:25" ht="15.75" x14ac:dyDescent="0.25">
      <c r="A600" s="5">
        <v>43270.791701851849</v>
      </c>
      <c r="B600" s="6">
        <v>28699</v>
      </c>
      <c r="C600" s="6">
        <v>7718.0000000000009</v>
      </c>
      <c r="D600" s="6">
        <v>5190</v>
      </c>
      <c r="E600" s="6">
        <v>2698</v>
      </c>
      <c r="F600" s="6">
        <v>1984</v>
      </c>
      <c r="G600" s="6">
        <v>826</v>
      </c>
      <c r="H600" s="6">
        <v>9590</v>
      </c>
      <c r="I600" s="6">
        <v>11592</v>
      </c>
      <c r="J600" s="6">
        <v>6290</v>
      </c>
      <c r="K600" s="6">
        <v>4209</v>
      </c>
      <c r="L600" s="6">
        <v>2821</v>
      </c>
      <c r="M600" s="6">
        <v>3388.0000000000005</v>
      </c>
      <c r="N600" s="6">
        <v>1611</v>
      </c>
      <c r="O600" s="6">
        <v>548</v>
      </c>
      <c r="P600" s="6">
        <v>250</v>
      </c>
      <c r="Q600" s="6">
        <v>20888</v>
      </c>
      <c r="R600" s="6">
        <v>28627</v>
      </c>
      <c r="S600" s="6">
        <v>14940</v>
      </c>
      <c r="T600" s="6">
        <v>2896</v>
      </c>
      <c r="U600" s="6">
        <v>6858</v>
      </c>
      <c r="V600" s="6">
        <v>2061</v>
      </c>
      <c r="W600" s="6">
        <v>5120</v>
      </c>
      <c r="X600" s="6">
        <v>3964</v>
      </c>
      <c r="Y600" s="6">
        <v>19336</v>
      </c>
    </row>
    <row r="601" spans="1:25" ht="15.75" x14ac:dyDescent="0.25">
      <c r="A601" s="5">
        <v>43270.875035243058</v>
      </c>
      <c r="B601" s="7">
        <v>28694.666666666668</v>
      </c>
      <c r="C601" s="7">
        <v>7735.3333333333339</v>
      </c>
      <c r="D601" s="7">
        <v>5185</v>
      </c>
      <c r="E601" s="7">
        <v>2693.6666666666665</v>
      </c>
      <c r="F601" s="7">
        <v>1984</v>
      </c>
      <c r="G601" s="7">
        <v>825.66666666666663</v>
      </c>
      <c r="H601" s="7">
        <v>9592</v>
      </c>
      <c r="I601" s="7">
        <v>11591</v>
      </c>
      <c r="J601" s="7">
        <v>6284</v>
      </c>
      <c r="K601" s="7">
        <v>4195.666666666667</v>
      </c>
      <c r="L601" s="7">
        <v>2812.3333333333335</v>
      </c>
      <c r="M601" s="7">
        <v>3388.0000000000005</v>
      </c>
      <c r="N601" s="7">
        <v>1658</v>
      </c>
      <c r="O601" s="7">
        <v>550.66666666666663</v>
      </c>
      <c r="P601" s="7">
        <v>258</v>
      </c>
      <c r="Q601" s="7">
        <v>20869.666666666668</v>
      </c>
      <c r="R601" s="7">
        <v>28617.666666666668</v>
      </c>
      <c r="S601" s="7">
        <v>14942</v>
      </c>
      <c r="T601" s="7">
        <v>4762.666666666667</v>
      </c>
      <c r="U601" s="7">
        <v>6860.3333333333339</v>
      </c>
      <c r="V601" s="7">
        <v>2038.6666666666667</v>
      </c>
      <c r="W601" s="7">
        <v>5119</v>
      </c>
      <c r="X601" s="7">
        <v>3970</v>
      </c>
      <c r="Y601" s="7">
        <v>19337.333333333332</v>
      </c>
    </row>
    <row r="602" spans="1:25" ht="15.75" x14ac:dyDescent="0.25">
      <c r="A602" s="5">
        <v>43270.958368634259</v>
      </c>
      <c r="B602" s="7">
        <v>28690.333333333332</v>
      </c>
      <c r="C602" s="7">
        <v>7752.666666666667</v>
      </c>
      <c r="D602" s="7">
        <v>5180</v>
      </c>
      <c r="E602" s="7">
        <v>2689.3333333333335</v>
      </c>
      <c r="F602" s="7">
        <v>1984</v>
      </c>
      <c r="G602" s="7">
        <v>825.33333333333337</v>
      </c>
      <c r="H602" s="7">
        <v>9594</v>
      </c>
      <c r="I602" s="7">
        <v>11590</v>
      </c>
      <c r="J602" s="7">
        <v>6278</v>
      </c>
      <c r="K602" s="7">
        <v>4182.333333333333</v>
      </c>
      <c r="L602" s="7">
        <v>2803.6666666666665</v>
      </c>
      <c r="M602" s="7">
        <v>3388.0000000000005</v>
      </c>
      <c r="N602" s="7">
        <v>1705</v>
      </c>
      <c r="O602" s="7">
        <v>553.33333333333337</v>
      </c>
      <c r="P602" s="7">
        <v>266</v>
      </c>
      <c r="Q602" s="7">
        <v>20851.333333333332</v>
      </c>
      <c r="R602" s="7">
        <v>28608.333333333332</v>
      </c>
      <c r="S602" s="7">
        <v>14944</v>
      </c>
      <c r="T602" s="7">
        <v>6629.3333333333339</v>
      </c>
      <c r="U602" s="7">
        <v>6862.666666666667</v>
      </c>
      <c r="V602" s="7">
        <v>2016.3333333333335</v>
      </c>
      <c r="W602" s="7">
        <v>5118</v>
      </c>
      <c r="X602" s="7">
        <v>3976</v>
      </c>
      <c r="Y602" s="7">
        <v>19338.666666666668</v>
      </c>
    </row>
    <row r="603" spans="1:25" ht="15.75" x14ac:dyDescent="0.25">
      <c r="A603" s="5">
        <v>43271.041702025461</v>
      </c>
      <c r="B603" s="6">
        <v>28686</v>
      </c>
      <c r="C603" s="6">
        <v>7770</v>
      </c>
      <c r="D603" s="6">
        <v>5175</v>
      </c>
      <c r="E603" s="6">
        <v>2685</v>
      </c>
      <c r="F603" s="6">
        <v>1984</v>
      </c>
      <c r="G603" s="6">
        <v>825</v>
      </c>
      <c r="H603" s="6">
        <v>9596</v>
      </c>
      <c r="I603" s="6">
        <v>11589</v>
      </c>
      <c r="J603" s="6">
        <v>6272</v>
      </c>
      <c r="K603" s="6">
        <v>4169</v>
      </c>
      <c r="L603" s="6">
        <v>2795</v>
      </c>
      <c r="M603" s="6">
        <v>3388.0000000000005</v>
      </c>
      <c r="N603" s="6">
        <v>1752</v>
      </c>
      <c r="O603" s="6">
        <v>556</v>
      </c>
      <c r="P603" s="6">
        <v>274</v>
      </c>
      <c r="Q603" s="6">
        <v>20833</v>
      </c>
      <c r="R603" s="6">
        <v>28599</v>
      </c>
      <c r="S603" s="6">
        <v>14946</v>
      </c>
      <c r="T603" s="6">
        <v>8496</v>
      </c>
      <c r="U603" s="6">
        <v>6865.0000000000009</v>
      </c>
      <c r="V603" s="6">
        <v>1994.0000000000002</v>
      </c>
      <c r="W603" s="6">
        <v>5117</v>
      </c>
      <c r="X603" s="6">
        <v>3982</v>
      </c>
      <c r="Y603" s="6">
        <v>19340</v>
      </c>
    </row>
    <row r="604" spans="1:25" ht="15.75" x14ac:dyDescent="0.25">
      <c r="A604" s="5">
        <v>43271.12503541667</v>
      </c>
      <c r="B604" s="7">
        <v>28684.666666666668</v>
      </c>
      <c r="C604" s="7">
        <v>7767.666666666667</v>
      </c>
      <c r="D604" s="7">
        <v>5188</v>
      </c>
      <c r="E604" s="7">
        <v>2685.3333333333335</v>
      </c>
      <c r="F604" s="7">
        <v>1986</v>
      </c>
      <c r="G604" s="6">
        <v>822.00000000000011</v>
      </c>
      <c r="H604" s="6">
        <v>9635</v>
      </c>
      <c r="I604" s="7">
        <v>11559.666666666666</v>
      </c>
      <c r="J604" s="6">
        <v>6266</v>
      </c>
      <c r="K604" s="6">
        <v>4168</v>
      </c>
      <c r="L604" s="6">
        <v>2778</v>
      </c>
      <c r="M604" s="6">
        <v>3417</v>
      </c>
      <c r="N604" s="7">
        <v>1754</v>
      </c>
      <c r="O604" s="7">
        <v>557.33333333333337</v>
      </c>
      <c r="P604" s="7">
        <v>278</v>
      </c>
      <c r="Q604" s="7">
        <v>20830.333333333332</v>
      </c>
      <c r="R604" s="7">
        <v>28597.333333333332</v>
      </c>
      <c r="S604" s="7">
        <v>14947.333333333334</v>
      </c>
      <c r="T604" s="7">
        <v>8498.3333333333339</v>
      </c>
      <c r="U604" s="7">
        <v>6862.3333333333339</v>
      </c>
      <c r="V604" s="6">
        <v>1788</v>
      </c>
      <c r="W604" s="7">
        <v>5106.333333333333</v>
      </c>
      <c r="X604" s="7">
        <v>3977.3333333333335</v>
      </c>
      <c r="Y604" s="7">
        <v>19338.333333333332</v>
      </c>
    </row>
    <row r="605" spans="1:25" ht="15.75" x14ac:dyDescent="0.25">
      <c r="A605" s="5">
        <v>43271.208368807871</v>
      </c>
      <c r="B605" s="7">
        <v>28683.333333333332</v>
      </c>
      <c r="C605" s="7">
        <v>7765.333333333333</v>
      </c>
      <c r="D605" s="7">
        <v>5201</v>
      </c>
      <c r="E605" s="7">
        <v>2685.6666666666665</v>
      </c>
      <c r="F605" s="7">
        <v>1987.9999999999998</v>
      </c>
      <c r="G605" s="6">
        <v>830.00000000000011</v>
      </c>
      <c r="H605" s="6">
        <v>9640</v>
      </c>
      <c r="I605" s="7">
        <v>11530.333333333334</v>
      </c>
      <c r="J605" s="6">
        <v>6321</v>
      </c>
      <c r="K605" s="6">
        <v>4163</v>
      </c>
      <c r="L605" s="6">
        <v>2769</v>
      </c>
      <c r="M605" s="6">
        <v>3340</v>
      </c>
      <c r="N605" s="7">
        <v>1755.9999999999998</v>
      </c>
      <c r="O605" s="7">
        <v>558.66666666666663</v>
      </c>
      <c r="P605" s="7">
        <v>282</v>
      </c>
      <c r="Q605" s="7">
        <v>20827.666666666668</v>
      </c>
      <c r="R605" s="7">
        <v>28595.666666666668</v>
      </c>
      <c r="S605" s="7">
        <v>14948.666666666666</v>
      </c>
      <c r="T605" s="7">
        <v>8500.6666666666661</v>
      </c>
      <c r="U605" s="7">
        <v>6859.6666666666661</v>
      </c>
      <c r="V605" s="6">
        <v>1788</v>
      </c>
      <c r="W605" s="7">
        <v>5095.666666666667</v>
      </c>
      <c r="X605" s="7">
        <v>3972.6666666666665</v>
      </c>
      <c r="Y605" s="7">
        <v>19336.666666666668</v>
      </c>
    </row>
    <row r="606" spans="1:25" ht="15.75" x14ac:dyDescent="0.25">
      <c r="A606" s="5">
        <v>43271.291702199072</v>
      </c>
      <c r="B606" s="6">
        <v>28682</v>
      </c>
      <c r="C606" s="6">
        <v>7763</v>
      </c>
      <c r="D606" s="6">
        <v>5214</v>
      </c>
      <c r="E606" s="6">
        <v>2686</v>
      </c>
      <c r="F606" s="6">
        <v>1989.9999999999998</v>
      </c>
      <c r="G606" s="6">
        <v>848</v>
      </c>
      <c r="H606" s="6">
        <v>9596</v>
      </c>
      <c r="I606" s="6">
        <v>11501</v>
      </c>
      <c r="J606" s="6">
        <v>6366</v>
      </c>
      <c r="K606" s="6">
        <v>4159</v>
      </c>
      <c r="L606" s="6">
        <v>2765</v>
      </c>
      <c r="M606" s="6">
        <v>3206</v>
      </c>
      <c r="N606" s="6">
        <v>1757.9999999999998</v>
      </c>
      <c r="O606" s="6">
        <v>560</v>
      </c>
      <c r="P606" s="6">
        <v>286</v>
      </c>
      <c r="Q606" s="6">
        <v>20825</v>
      </c>
      <c r="R606" s="6">
        <v>28594</v>
      </c>
      <c r="S606" s="6">
        <v>14950</v>
      </c>
      <c r="T606" s="6">
        <v>8503</v>
      </c>
      <c r="U606" s="6">
        <v>6856.9999999999991</v>
      </c>
      <c r="V606" s="6">
        <v>1841</v>
      </c>
      <c r="W606" s="6">
        <v>5085</v>
      </c>
      <c r="X606" s="6">
        <v>3968</v>
      </c>
      <c r="Y606" s="6">
        <v>19335</v>
      </c>
    </row>
    <row r="607" spans="1:25" ht="15.75" x14ac:dyDescent="0.25">
      <c r="A607" s="5">
        <v>43271.375035590281</v>
      </c>
      <c r="B607" s="7">
        <v>28666</v>
      </c>
      <c r="C607" s="7">
        <v>7763.666666666667</v>
      </c>
      <c r="D607" s="7">
        <v>5218.333333333333</v>
      </c>
      <c r="E607" s="7">
        <v>2684.6666666666665</v>
      </c>
      <c r="F607" s="7">
        <v>1989.3333333333333</v>
      </c>
      <c r="G607" s="6">
        <v>857</v>
      </c>
      <c r="H607" s="7">
        <v>9587</v>
      </c>
      <c r="I607" s="7">
        <v>11542.666666666666</v>
      </c>
      <c r="J607" s="6">
        <v>6331</v>
      </c>
      <c r="K607" s="6">
        <v>4171</v>
      </c>
      <c r="L607" s="6">
        <v>2762</v>
      </c>
      <c r="M607" s="6">
        <v>3146</v>
      </c>
      <c r="N607" s="7">
        <v>1740.6666666666665</v>
      </c>
      <c r="O607" s="7">
        <v>561.33333333333337</v>
      </c>
      <c r="P607" s="7">
        <v>280.66666666666669</v>
      </c>
      <c r="Q607" s="7">
        <v>20822</v>
      </c>
      <c r="R607" s="7">
        <v>28586.333333333332</v>
      </c>
      <c r="S607" s="7">
        <v>14950.666666666668</v>
      </c>
      <c r="T607" s="7">
        <v>8497.3333333333339</v>
      </c>
      <c r="U607" s="7">
        <v>6852.6666666666661</v>
      </c>
      <c r="V607" s="6">
        <v>2061</v>
      </c>
      <c r="W607" s="7">
        <v>5078.666666666667</v>
      </c>
      <c r="X607" s="7">
        <v>3963.3333333333335</v>
      </c>
      <c r="Y607" s="7">
        <v>19333.666666666668</v>
      </c>
    </row>
    <row r="608" spans="1:25" ht="15.75" x14ac:dyDescent="0.25">
      <c r="A608" s="5">
        <v>43271.458368981483</v>
      </c>
      <c r="B608" s="7">
        <v>28649.999999999996</v>
      </c>
      <c r="C608" s="7">
        <v>7764.3333333333339</v>
      </c>
      <c r="D608" s="7">
        <v>5222.666666666667</v>
      </c>
      <c r="E608" s="7">
        <v>2683.3333333333335</v>
      </c>
      <c r="F608" s="7">
        <v>1988.6666666666665</v>
      </c>
      <c r="G608" s="6">
        <v>865</v>
      </c>
      <c r="H608" s="7">
        <v>9578</v>
      </c>
      <c r="I608" s="7">
        <v>11584.333333333334</v>
      </c>
      <c r="J608" s="6">
        <v>6323</v>
      </c>
      <c r="K608" s="6">
        <v>4189</v>
      </c>
      <c r="L608" s="6">
        <v>2759</v>
      </c>
      <c r="M608" s="6">
        <v>3125</v>
      </c>
      <c r="N608" s="7">
        <v>1723.333333333333</v>
      </c>
      <c r="O608" s="7">
        <v>562.66666666666663</v>
      </c>
      <c r="P608" s="7">
        <v>275.33333333333331</v>
      </c>
      <c r="Q608" s="7">
        <v>20819</v>
      </c>
      <c r="R608" s="7">
        <v>28578.666666666664</v>
      </c>
      <c r="S608" s="7">
        <v>14951.333333333334</v>
      </c>
      <c r="T608" s="7">
        <v>8491.6666666666661</v>
      </c>
      <c r="U608" s="7">
        <v>6848.333333333333</v>
      </c>
      <c r="V608" s="6">
        <v>2062</v>
      </c>
      <c r="W608" s="7">
        <v>5072.333333333333</v>
      </c>
      <c r="X608" s="7">
        <v>3958.6666666666665</v>
      </c>
      <c r="Y608" s="7">
        <v>19332.333333333332</v>
      </c>
    </row>
    <row r="609" spans="1:25" ht="15.75" x14ac:dyDescent="0.25">
      <c r="A609" s="5">
        <v>43271.541702372684</v>
      </c>
      <c r="B609" s="6">
        <v>28633.999999999996</v>
      </c>
      <c r="C609" s="6">
        <v>7765.0000000000009</v>
      </c>
      <c r="D609" s="6">
        <v>5227</v>
      </c>
      <c r="E609" s="6">
        <v>2682</v>
      </c>
      <c r="F609" s="6">
        <v>1988</v>
      </c>
      <c r="G609" s="6">
        <v>871.00000000000011</v>
      </c>
      <c r="H609" s="6">
        <v>9569</v>
      </c>
      <c r="I609" s="6">
        <v>11626</v>
      </c>
      <c r="J609" s="6">
        <v>6301</v>
      </c>
      <c r="K609" s="6">
        <v>4201</v>
      </c>
      <c r="L609" s="6">
        <v>2756</v>
      </c>
      <c r="M609" s="6">
        <v>3229</v>
      </c>
      <c r="N609" s="6">
        <v>1705.9999999999998</v>
      </c>
      <c r="O609" s="6">
        <v>564</v>
      </c>
      <c r="P609" s="6">
        <v>270</v>
      </c>
      <c r="Q609" s="6">
        <v>20816</v>
      </c>
      <c r="R609" s="6">
        <v>28570.999999999996</v>
      </c>
      <c r="S609" s="6">
        <v>14952.000000000002</v>
      </c>
      <c r="T609" s="6">
        <v>8486</v>
      </c>
      <c r="U609" s="6">
        <v>6844</v>
      </c>
      <c r="V609" s="6">
        <v>2062</v>
      </c>
      <c r="W609" s="6">
        <v>5066</v>
      </c>
      <c r="X609" s="6">
        <v>3954</v>
      </c>
      <c r="Y609" s="6">
        <v>19331</v>
      </c>
    </row>
    <row r="610" spans="1:25" ht="15.75" x14ac:dyDescent="0.25">
      <c r="A610" s="5">
        <v>43271.625035763886</v>
      </c>
      <c r="B610" s="7">
        <v>28624.333333333332</v>
      </c>
      <c r="C610" s="7">
        <v>7765.3333333333339</v>
      </c>
      <c r="D610" s="7">
        <v>5225</v>
      </c>
      <c r="E610" s="7">
        <v>2685</v>
      </c>
      <c r="F610" s="7">
        <v>1987.6666666666667</v>
      </c>
      <c r="G610" s="6">
        <v>880.00000000000011</v>
      </c>
      <c r="H610" s="6">
        <v>9565</v>
      </c>
      <c r="I610" s="7">
        <v>11626.666666666666</v>
      </c>
      <c r="J610" s="6">
        <v>6293</v>
      </c>
      <c r="K610" s="6">
        <v>4194</v>
      </c>
      <c r="L610" s="6">
        <v>2761</v>
      </c>
      <c r="M610" s="6">
        <v>3368</v>
      </c>
      <c r="N610" s="7">
        <v>1682.9999999999998</v>
      </c>
      <c r="O610" s="7">
        <v>565.66666666666663</v>
      </c>
      <c r="P610" s="7">
        <v>266</v>
      </c>
      <c r="Q610" s="7">
        <v>20811.333333333332</v>
      </c>
      <c r="R610" s="7">
        <v>28562.666666666664</v>
      </c>
      <c r="S610" s="7">
        <v>14949.333333333334</v>
      </c>
      <c r="T610" s="7">
        <v>8487.3333333333339</v>
      </c>
      <c r="U610" s="7">
        <v>6850.666666666667</v>
      </c>
      <c r="V610" s="6">
        <v>2064</v>
      </c>
      <c r="W610" s="7">
        <v>5080.333333333333</v>
      </c>
      <c r="X610" s="7">
        <v>3962.6666666666665</v>
      </c>
      <c r="Y610" s="7">
        <v>19332.333333333332</v>
      </c>
    </row>
    <row r="611" spans="1:25" ht="15.75" x14ac:dyDescent="0.25">
      <c r="A611" s="5">
        <v>43271.708369155094</v>
      </c>
      <c r="B611" s="7">
        <v>28614.666666666664</v>
      </c>
      <c r="C611" s="7">
        <v>7765.666666666667</v>
      </c>
      <c r="D611" s="7">
        <v>5223</v>
      </c>
      <c r="E611" s="7">
        <v>2688</v>
      </c>
      <c r="F611" s="7">
        <v>1987.3333333333333</v>
      </c>
      <c r="G611" s="6">
        <v>880.00000000000011</v>
      </c>
      <c r="H611" s="6">
        <v>9558</v>
      </c>
      <c r="I611" s="7">
        <v>11627.333333333334</v>
      </c>
      <c r="J611" s="6">
        <v>6279</v>
      </c>
      <c r="K611" s="6">
        <v>4181</v>
      </c>
      <c r="L611" s="6">
        <v>2770</v>
      </c>
      <c r="M611" s="6">
        <v>3377.0000000000005</v>
      </c>
      <c r="N611" s="7">
        <v>1660</v>
      </c>
      <c r="O611" s="7">
        <v>567.33333333333337</v>
      </c>
      <c r="P611" s="7">
        <v>262</v>
      </c>
      <c r="Q611" s="7">
        <v>20806.666666666668</v>
      </c>
      <c r="R611" s="7">
        <v>28554.333333333328</v>
      </c>
      <c r="S611" s="7">
        <v>14946.666666666668</v>
      </c>
      <c r="T611" s="7">
        <v>8488.6666666666661</v>
      </c>
      <c r="U611" s="7">
        <v>6857.333333333333</v>
      </c>
      <c r="V611" s="6">
        <v>2063</v>
      </c>
      <c r="W611" s="7">
        <v>5094.666666666667</v>
      </c>
      <c r="X611" s="7">
        <v>3971.333333333333</v>
      </c>
      <c r="Y611" s="7">
        <v>19333.666666666668</v>
      </c>
    </row>
    <row r="612" spans="1:25" ht="15.75" x14ac:dyDescent="0.25">
      <c r="A612" s="5">
        <v>43271.791702546296</v>
      </c>
      <c r="B612" s="6">
        <v>28605</v>
      </c>
      <c r="C612" s="6">
        <v>7766</v>
      </c>
      <c r="D612" s="6">
        <v>5221</v>
      </c>
      <c r="E612" s="6">
        <v>2691</v>
      </c>
      <c r="F612" s="6">
        <v>1987</v>
      </c>
      <c r="G612" s="6">
        <v>880.00000000000011</v>
      </c>
      <c r="H612" s="6">
        <v>9547</v>
      </c>
      <c r="I612" s="6">
        <v>11628</v>
      </c>
      <c r="J612" s="6">
        <v>6276</v>
      </c>
      <c r="K612" s="6">
        <v>4167</v>
      </c>
      <c r="L612" s="6">
        <v>2780</v>
      </c>
      <c r="M612" s="6">
        <v>3379</v>
      </c>
      <c r="N612" s="6">
        <v>1637</v>
      </c>
      <c r="O612" s="6">
        <v>569</v>
      </c>
      <c r="P612" s="6">
        <v>258</v>
      </c>
      <c r="Q612" s="6">
        <v>20802</v>
      </c>
      <c r="R612" s="6">
        <v>28545.999999999996</v>
      </c>
      <c r="S612" s="6">
        <v>14944</v>
      </c>
      <c r="T612" s="6">
        <v>8490</v>
      </c>
      <c r="U612" s="6">
        <v>6864</v>
      </c>
      <c r="V612" s="6">
        <v>2055</v>
      </c>
      <c r="W612" s="6">
        <v>5109</v>
      </c>
      <c r="X612" s="6">
        <v>3979.9999999999995</v>
      </c>
      <c r="Y612" s="6">
        <v>19335</v>
      </c>
    </row>
    <row r="613" spans="1:25" ht="15.75" x14ac:dyDescent="0.25">
      <c r="A613" s="5">
        <v>43271.875035937497</v>
      </c>
      <c r="B613" s="7">
        <v>28608.333333333332</v>
      </c>
      <c r="C613" s="7">
        <v>7764.666666666667</v>
      </c>
      <c r="D613" s="7">
        <v>5221</v>
      </c>
      <c r="E613" s="7">
        <v>2700</v>
      </c>
      <c r="F613" s="7">
        <v>1987</v>
      </c>
      <c r="G613" s="7">
        <v>872.33333333333337</v>
      </c>
      <c r="H613" s="7">
        <v>9536</v>
      </c>
      <c r="I613" s="7">
        <v>11628.666666666666</v>
      </c>
      <c r="J613" s="7">
        <v>6265</v>
      </c>
      <c r="K613" s="7">
        <v>4163.333333333333</v>
      </c>
      <c r="L613" s="7">
        <v>2773.6666666666665</v>
      </c>
      <c r="M613" s="7">
        <v>3381</v>
      </c>
      <c r="N613" s="7">
        <v>1666</v>
      </c>
      <c r="O613" s="7">
        <v>570.33333333333337</v>
      </c>
      <c r="P613" s="7">
        <v>262.66666666666669</v>
      </c>
      <c r="Q613" s="7">
        <v>20850.666666666668</v>
      </c>
      <c r="R613" s="7">
        <v>28538.999999999996</v>
      </c>
      <c r="S613" s="7">
        <v>14942.333333333332</v>
      </c>
      <c r="T613" s="7">
        <v>8490</v>
      </c>
      <c r="U613" s="7">
        <v>6862.333333333333</v>
      </c>
      <c r="V613" s="7">
        <v>2054.3333333333335</v>
      </c>
      <c r="W613" s="7">
        <v>5104.333333333333</v>
      </c>
      <c r="X613" s="7">
        <v>3985.9999999999995</v>
      </c>
      <c r="Y613" s="7">
        <v>19335.666666666668</v>
      </c>
    </row>
    <row r="614" spans="1:25" ht="15.75" x14ac:dyDescent="0.25">
      <c r="A614" s="5">
        <v>43271.958369328706</v>
      </c>
      <c r="B614" s="7">
        <v>28611.666666666664</v>
      </c>
      <c r="C614" s="7">
        <v>7763.333333333333</v>
      </c>
      <c r="D614" s="7">
        <v>5221</v>
      </c>
      <c r="E614" s="7">
        <v>2709</v>
      </c>
      <c r="F614" s="7">
        <v>1987</v>
      </c>
      <c r="G614" s="7">
        <v>864.66666666666674</v>
      </c>
      <c r="H614" s="7">
        <v>9525</v>
      </c>
      <c r="I614" s="7">
        <v>11629.333333333334</v>
      </c>
      <c r="J614" s="7">
        <v>6254</v>
      </c>
      <c r="K614" s="7">
        <v>4159.666666666667</v>
      </c>
      <c r="L614" s="7">
        <v>2767.3333333333335</v>
      </c>
      <c r="M614" s="7">
        <v>3383</v>
      </c>
      <c r="N614" s="7">
        <v>1694.9999999999998</v>
      </c>
      <c r="O614" s="7">
        <v>571.66666666666663</v>
      </c>
      <c r="P614" s="7">
        <v>267.33333333333331</v>
      </c>
      <c r="Q614" s="7">
        <v>20899.333333333332</v>
      </c>
      <c r="R614" s="7">
        <v>28532</v>
      </c>
      <c r="S614" s="7">
        <v>14940.666666666666</v>
      </c>
      <c r="T614" s="7">
        <v>8490</v>
      </c>
      <c r="U614" s="7">
        <v>6860.666666666667</v>
      </c>
      <c r="V614" s="7">
        <v>2053.6666666666665</v>
      </c>
      <c r="W614" s="7">
        <v>5099.666666666667</v>
      </c>
      <c r="X614" s="7">
        <v>3991.9999999999995</v>
      </c>
      <c r="Y614" s="7">
        <v>19336.333333333332</v>
      </c>
    </row>
    <row r="615" spans="1:25" ht="15.75" x14ac:dyDescent="0.25">
      <c r="A615" s="5">
        <v>43272.041702719907</v>
      </c>
      <c r="B615" s="6">
        <v>28614.999999999996</v>
      </c>
      <c r="C615" s="6">
        <v>7762</v>
      </c>
      <c r="D615" s="6">
        <v>5221</v>
      </c>
      <c r="E615" s="6">
        <v>2718</v>
      </c>
      <c r="F615" s="6">
        <v>1987</v>
      </c>
      <c r="G615" s="6">
        <v>857</v>
      </c>
      <c r="H615" s="6">
        <v>9514</v>
      </c>
      <c r="I615" s="6">
        <v>11630</v>
      </c>
      <c r="J615" s="6">
        <v>6243</v>
      </c>
      <c r="K615" s="6">
        <v>4156</v>
      </c>
      <c r="L615" s="6">
        <v>2761</v>
      </c>
      <c r="M615" s="6">
        <v>3385</v>
      </c>
      <c r="N615" s="6">
        <v>1723.9999999999998</v>
      </c>
      <c r="O615" s="6">
        <v>573</v>
      </c>
      <c r="P615" s="6">
        <v>272</v>
      </c>
      <c r="Q615" s="6">
        <v>20948</v>
      </c>
      <c r="R615" s="6">
        <v>28525</v>
      </c>
      <c r="S615" s="6">
        <v>14938.999999999998</v>
      </c>
      <c r="T615" s="6">
        <v>8490</v>
      </c>
      <c r="U615" s="6">
        <v>6859</v>
      </c>
      <c r="V615" s="6">
        <v>2053</v>
      </c>
      <c r="W615" s="6">
        <v>5095</v>
      </c>
      <c r="X615" s="6">
        <v>3997.9999999999995</v>
      </c>
      <c r="Y615" s="6">
        <v>19337</v>
      </c>
    </row>
    <row r="616" spans="1:25" ht="15.75" x14ac:dyDescent="0.25">
      <c r="A616" s="5">
        <v>43272.125036111109</v>
      </c>
      <c r="B616" s="7">
        <v>28593.333333333332</v>
      </c>
      <c r="C616" s="7">
        <v>7761.333333333333</v>
      </c>
      <c r="D616" s="7">
        <v>5221</v>
      </c>
      <c r="E616" s="6">
        <v>2723</v>
      </c>
      <c r="F616" s="7">
        <v>1986.3333333333335</v>
      </c>
      <c r="G616" s="7">
        <v>860.66666666666663</v>
      </c>
      <c r="H616" s="7">
        <v>9506.6666666666661</v>
      </c>
      <c r="I616" s="7">
        <v>11603.333333333334</v>
      </c>
      <c r="J616" s="6">
        <v>6238</v>
      </c>
      <c r="K616" s="7">
        <v>4150.333333333333</v>
      </c>
      <c r="L616" s="6">
        <v>2756</v>
      </c>
      <c r="M616" s="6">
        <v>3407</v>
      </c>
      <c r="N616" s="7">
        <v>1726.9999999999998</v>
      </c>
      <c r="O616" s="7">
        <v>570.66666666666663</v>
      </c>
      <c r="P616" s="7">
        <v>273.33333333333331</v>
      </c>
      <c r="Q616" s="7">
        <v>20910.5</v>
      </c>
      <c r="R616" s="7">
        <v>28515.666666666668</v>
      </c>
      <c r="S616" s="7">
        <v>14937.333333333332</v>
      </c>
      <c r="T616" s="7">
        <v>8494</v>
      </c>
      <c r="U616" s="7">
        <v>6859.666666666667</v>
      </c>
      <c r="V616" s="6">
        <v>1784</v>
      </c>
      <c r="W616" s="7">
        <v>5089.666666666667</v>
      </c>
      <c r="X616" s="7">
        <v>3990.333333333333</v>
      </c>
      <c r="Y616" s="7">
        <v>19335</v>
      </c>
    </row>
    <row r="617" spans="1:25" ht="15.75" x14ac:dyDescent="0.25">
      <c r="A617" s="5">
        <v>43272.208369502318</v>
      </c>
      <c r="B617" s="7">
        <v>28571.666666666664</v>
      </c>
      <c r="C617" s="7">
        <v>7760.6666666666661</v>
      </c>
      <c r="D617" s="7">
        <v>5221</v>
      </c>
      <c r="E617" s="6">
        <v>2728</v>
      </c>
      <c r="F617" s="7">
        <v>1985.6666666666667</v>
      </c>
      <c r="G617" s="7">
        <v>864.33333333333337</v>
      </c>
      <c r="H617" s="7">
        <v>9499.3333333333339</v>
      </c>
      <c r="I617" s="7">
        <v>11576.666666666666</v>
      </c>
      <c r="J617" s="6">
        <v>6233</v>
      </c>
      <c r="K617" s="7">
        <v>4144.666666666667</v>
      </c>
      <c r="L617" s="6">
        <v>2752</v>
      </c>
      <c r="M617" s="6">
        <v>3420.0000000000005</v>
      </c>
      <c r="N617" s="7">
        <v>1729.9999999999998</v>
      </c>
      <c r="O617" s="7">
        <v>568.33333333333337</v>
      </c>
      <c r="P617" s="7">
        <v>274.66666666666669</v>
      </c>
      <c r="Q617" s="6">
        <v>20873</v>
      </c>
      <c r="R617" s="7">
        <v>28506.333333333336</v>
      </c>
      <c r="S617" s="7">
        <v>14935.666666666666</v>
      </c>
      <c r="T617" s="7">
        <v>8498</v>
      </c>
      <c r="U617" s="7">
        <v>6860.333333333333</v>
      </c>
      <c r="V617" s="6">
        <v>1784</v>
      </c>
      <c r="W617" s="7">
        <v>5084.333333333333</v>
      </c>
      <c r="X617" s="7">
        <v>3982.6666666666665</v>
      </c>
      <c r="Y617" s="7">
        <v>19333</v>
      </c>
    </row>
    <row r="618" spans="1:25" ht="15.75" x14ac:dyDescent="0.25">
      <c r="A618" s="5">
        <v>43272.291702893519</v>
      </c>
      <c r="B618" s="6">
        <v>28550</v>
      </c>
      <c r="C618" s="6">
        <v>7759.9999999999991</v>
      </c>
      <c r="D618" s="6">
        <v>5221</v>
      </c>
      <c r="E618" s="6">
        <v>2728</v>
      </c>
      <c r="F618" s="6">
        <v>1985.0000000000002</v>
      </c>
      <c r="G618" s="6">
        <v>868</v>
      </c>
      <c r="H618" s="6">
        <v>9492</v>
      </c>
      <c r="I618" s="6">
        <v>11550</v>
      </c>
      <c r="J618" s="6">
        <v>6208</v>
      </c>
      <c r="K618" s="6">
        <v>4139</v>
      </c>
      <c r="L618" s="6">
        <v>2745</v>
      </c>
      <c r="M618" s="6">
        <v>3320.0000000000005</v>
      </c>
      <c r="N618" s="6">
        <v>1732.9999999999998</v>
      </c>
      <c r="O618" s="6">
        <v>566</v>
      </c>
      <c r="P618" s="6">
        <v>276</v>
      </c>
      <c r="Q618" s="6">
        <v>20801</v>
      </c>
      <c r="R618" s="6">
        <v>28497.000000000004</v>
      </c>
      <c r="S618" s="6">
        <v>14934</v>
      </c>
      <c r="T618" s="6">
        <v>8502</v>
      </c>
      <c r="U618" s="6">
        <v>6861</v>
      </c>
      <c r="V618" s="6">
        <v>2026.0000000000002</v>
      </c>
      <c r="W618" s="6">
        <v>5079</v>
      </c>
      <c r="X618" s="6">
        <v>3975</v>
      </c>
      <c r="Y618" s="6">
        <v>19331</v>
      </c>
    </row>
    <row r="619" spans="1:25" ht="15.75" x14ac:dyDescent="0.25">
      <c r="A619" s="5">
        <v>43272.37503628472</v>
      </c>
      <c r="B619" s="7">
        <v>28546.333333333332</v>
      </c>
      <c r="C619" s="7">
        <v>7759.333333333333</v>
      </c>
      <c r="D619" s="7">
        <v>5220.333333333333</v>
      </c>
      <c r="E619" s="6">
        <v>2727</v>
      </c>
      <c r="F619" s="7">
        <v>1985.0000000000002</v>
      </c>
      <c r="G619" s="7">
        <v>869.33333333333337</v>
      </c>
      <c r="H619" s="7">
        <v>9491.3333333333339</v>
      </c>
      <c r="I619" s="7">
        <v>11561.666666666666</v>
      </c>
      <c r="J619" s="6">
        <v>6203</v>
      </c>
      <c r="K619" s="7">
        <v>4125</v>
      </c>
      <c r="L619" s="6">
        <v>2740</v>
      </c>
      <c r="M619" s="6">
        <v>3190</v>
      </c>
      <c r="N619" s="7">
        <v>1727.6666666666665</v>
      </c>
      <c r="O619" s="7">
        <v>562.66666666666663</v>
      </c>
      <c r="P619" s="7">
        <v>272</v>
      </c>
      <c r="Q619" s="6">
        <v>20798</v>
      </c>
      <c r="R619" s="7">
        <v>28481.333333333336</v>
      </c>
      <c r="S619" s="7">
        <v>14934</v>
      </c>
      <c r="T619" s="7">
        <v>8496</v>
      </c>
      <c r="U619" s="7">
        <v>6843</v>
      </c>
      <c r="V619" s="6">
        <v>2061</v>
      </c>
      <c r="W619" s="7">
        <v>5077</v>
      </c>
      <c r="X619" s="7">
        <v>3972</v>
      </c>
      <c r="Y619" s="7">
        <v>19329.666666666668</v>
      </c>
    </row>
    <row r="620" spans="1:25" ht="15.75" x14ac:dyDescent="0.25">
      <c r="A620" s="5">
        <v>43272.458369675929</v>
      </c>
      <c r="B620" s="7">
        <v>28542.666666666668</v>
      </c>
      <c r="C620" s="7">
        <v>7758.6666666666661</v>
      </c>
      <c r="D620" s="7">
        <v>5219.666666666667</v>
      </c>
      <c r="E620" s="6">
        <v>2725</v>
      </c>
      <c r="F620" s="7">
        <v>1985.0000000000002</v>
      </c>
      <c r="G620" s="7">
        <v>870.66666666666674</v>
      </c>
      <c r="H620" s="7">
        <v>9490.6666666666661</v>
      </c>
      <c r="I620" s="7">
        <v>11573.333333333334</v>
      </c>
      <c r="J620" s="6">
        <v>6230</v>
      </c>
      <c r="K620" s="7">
        <v>4111</v>
      </c>
      <c r="L620" s="6">
        <v>2735</v>
      </c>
      <c r="M620" s="6">
        <v>3143</v>
      </c>
      <c r="N620" s="7">
        <v>1722.3333333333335</v>
      </c>
      <c r="O620" s="7">
        <v>559.33333333333337</v>
      </c>
      <c r="P620" s="7">
        <v>268</v>
      </c>
      <c r="Q620" s="6">
        <v>20798</v>
      </c>
      <c r="R620" s="7">
        <v>28465.666666666668</v>
      </c>
      <c r="S620" s="7">
        <v>14934</v>
      </c>
      <c r="T620" s="7">
        <v>8490</v>
      </c>
      <c r="U620" s="7">
        <v>6824.9999999999991</v>
      </c>
      <c r="V620" s="6">
        <v>2063</v>
      </c>
      <c r="W620" s="7">
        <v>5075</v>
      </c>
      <c r="X620" s="7">
        <v>3969</v>
      </c>
      <c r="Y620" s="7">
        <v>19328.333333333332</v>
      </c>
    </row>
    <row r="621" spans="1:25" ht="15.75" x14ac:dyDescent="0.25">
      <c r="A621" s="5">
        <v>43272.541703067131</v>
      </c>
      <c r="B621" s="6">
        <v>28539</v>
      </c>
      <c r="C621" s="6">
        <v>7758</v>
      </c>
      <c r="D621" s="6">
        <v>5219</v>
      </c>
      <c r="E621" s="6">
        <v>2723</v>
      </c>
      <c r="F621" s="6">
        <v>1985.0000000000002</v>
      </c>
      <c r="G621" s="6">
        <v>872.00000000000011</v>
      </c>
      <c r="H621" s="6">
        <v>9490</v>
      </c>
      <c r="I621" s="6">
        <v>11585</v>
      </c>
      <c r="J621" s="6">
        <v>6218</v>
      </c>
      <c r="K621" s="6">
        <v>4097</v>
      </c>
      <c r="L621" s="6">
        <v>2732</v>
      </c>
      <c r="M621" s="6">
        <v>3258</v>
      </c>
      <c r="N621" s="6">
        <v>1717.0000000000002</v>
      </c>
      <c r="O621" s="6">
        <v>556</v>
      </c>
      <c r="P621" s="6">
        <v>264</v>
      </c>
      <c r="Q621" s="6">
        <v>20798</v>
      </c>
      <c r="R621" s="6">
        <v>28450</v>
      </c>
      <c r="S621" s="6">
        <v>14934</v>
      </c>
      <c r="T621" s="6">
        <v>8484</v>
      </c>
      <c r="U621" s="6">
        <v>6806.9999999999991</v>
      </c>
      <c r="V621" s="6">
        <v>2063</v>
      </c>
      <c r="W621" s="6">
        <v>5073</v>
      </c>
      <c r="X621" s="7">
        <v>3966</v>
      </c>
      <c r="Y621" s="6">
        <v>19327</v>
      </c>
    </row>
    <row r="622" spans="1:25" ht="15.75" x14ac:dyDescent="0.25">
      <c r="A622" s="5">
        <v>43272.625036458332</v>
      </c>
      <c r="B622" s="7">
        <v>28546.333333333332</v>
      </c>
      <c r="C622" s="7">
        <v>7751.666666666667</v>
      </c>
      <c r="D622" s="7">
        <v>5216</v>
      </c>
      <c r="E622" s="6">
        <v>2721</v>
      </c>
      <c r="F622" s="7">
        <v>1984.6666666666667</v>
      </c>
      <c r="G622" s="7">
        <v>874.33333333333337</v>
      </c>
      <c r="H622" s="7">
        <v>9491.3333333333339</v>
      </c>
      <c r="I622" s="7">
        <v>11590.333333333334</v>
      </c>
      <c r="J622" s="6">
        <v>6162</v>
      </c>
      <c r="K622" s="7">
        <v>4093</v>
      </c>
      <c r="L622" s="6">
        <v>2725</v>
      </c>
      <c r="M622" s="6">
        <v>3364</v>
      </c>
      <c r="N622" s="7">
        <v>1689</v>
      </c>
      <c r="O622" s="7">
        <v>554.33333333333337</v>
      </c>
      <c r="P622" s="7">
        <v>260.66666666666669</v>
      </c>
      <c r="Q622" s="7">
        <v>20804</v>
      </c>
      <c r="R622" s="7">
        <v>28445.666666666668</v>
      </c>
      <c r="S622" s="7">
        <v>14833.333333333334</v>
      </c>
      <c r="T622" s="7">
        <v>8484.6666666666661</v>
      </c>
      <c r="U622" s="7">
        <v>6825.6666666666661</v>
      </c>
      <c r="V622" s="6">
        <v>2063</v>
      </c>
      <c r="W622" s="7">
        <v>5070.333333333333</v>
      </c>
      <c r="X622" s="7">
        <v>3963</v>
      </c>
      <c r="Y622" s="7">
        <v>19326.666666666668</v>
      </c>
    </row>
    <row r="623" spans="1:25" ht="15.75" x14ac:dyDescent="0.25">
      <c r="A623" s="5">
        <v>43272.708369849533</v>
      </c>
      <c r="B623" s="7">
        <v>28553.666666666668</v>
      </c>
      <c r="C623" s="7">
        <v>7745.333333333333</v>
      </c>
      <c r="D623" s="7">
        <v>5213</v>
      </c>
      <c r="E623" s="6">
        <v>2717</v>
      </c>
      <c r="F623" s="7">
        <v>1984.3333333333335</v>
      </c>
      <c r="G623" s="7">
        <v>876.66666666666663</v>
      </c>
      <c r="H623" s="7">
        <v>9492.6666666666661</v>
      </c>
      <c r="I623" s="7">
        <v>11595.666666666666</v>
      </c>
      <c r="J623" s="6">
        <v>6138</v>
      </c>
      <c r="K623" s="7">
        <v>4089</v>
      </c>
      <c r="L623" s="6">
        <v>2713</v>
      </c>
      <c r="M623" s="6">
        <v>3379</v>
      </c>
      <c r="N623" s="7">
        <v>1661</v>
      </c>
      <c r="O623" s="7">
        <v>552.66666666666663</v>
      </c>
      <c r="P623" s="7">
        <v>257.33333333333331</v>
      </c>
      <c r="Q623" s="7">
        <v>20810</v>
      </c>
      <c r="R623" s="7">
        <v>28441.333333333332</v>
      </c>
      <c r="S623" s="7">
        <v>14732.666666666666</v>
      </c>
      <c r="T623" s="7">
        <v>8485.3333333333339</v>
      </c>
      <c r="U623" s="7">
        <v>6844.333333333333</v>
      </c>
      <c r="V623" s="6">
        <v>2063</v>
      </c>
      <c r="W623" s="7">
        <v>5067.666666666667</v>
      </c>
      <c r="X623" s="7">
        <v>3960</v>
      </c>
      <c r="Y623" s="7">
        <v>19326.333333333332</v>
      </c>
    </row>
    <row r="624" spans="1:25" ht="15.75" x14ac:dyDescent="0.25">
      <c r="A624" s="5">
        <v>43272.791703240742</v>
      </c>
      <c r="B624" s="6">
        <v>28561</v>
      </c>
      <c r="C624" s="6">
        <v>7739</v>
      </c>
      <c r="D624" s="6">
        <v>5210</v>
      </c>
      <c r="E624" s="6">
        <v>2714</v>
      </c>
      <c r="F624" s="6">
        <v>1984</v>
      </c>
      <c r="G624" s="6">
        <v>878.99999999999989</v>
      </c>
      <c r="H624" s="6">
        <v>9494</v>
      </c>
      <c r="I624" s="6">
        <v>11601</v>
      </c>
      <c r="J624" s="6">
        <v>6207</v>
      </c>
      <c r="K624" s="6">
        <v>4085</v>
      </c>
      <c r="L624" s="6">
        <v>2703</v>
      </c>
      <c r="M624" s="6">
        <v>3381</v>
      </c>
      <c r="N624" s="6">
        <v>1632.9999999999998</v>
      </c>
      <c r="O624" s="6">
        <v>551</v>
      </c>
      <c r="P624" s="6">
        <v>254</v>
      </c>
      <c r="Q624" s="6">
        <v>20816</v>
      </c>
      <c r="R624" s="6">
        <v>28437</v>
      </c>
      <c r="S624" s="6">
        <v>14632</v>
      </c>
      <c r="T624" s="6">
        <v>8486</v>
      </c>
      <c r="U624" s="6">
        <v>6863</v>
      </c>
      <c r="V624" s="6">
        <v>2063</v>
      </c>
      <c r="W624" s="6">
        <v>5065</v>
      </c>
      <c r="X624" s="6">
        <v>3957</v>
      </c>
      <c r="Y624" s="6">
        <v>19326</v>
      </c>
    </row>
    <row r="625" spans="1:25" ht="15.75" x14ac:dyDescent="0.25">
      <c r="A625" s="5">
        <v>43272.875036631944</v>
      </c>
      <c r="B625" s="7">
        <v>28560.666666666668</v>
      </c>
      <c r="C625" s="7">
        <v>7746</v>
      </c>
      <c r="D625" s="7">
        <v>5205</v>
      </c>
      <c r="E625" s="7">
        <v>2712.3333333333335</v>
      </c>
      <c r="F625" s="7">
        <v>1984</v>
      </c>
      <c r="G625" s="7">
        <v>871.66666666666663</v>
      </c>
      <c r="H625" s="7">
        <v>9481</v>
      </c>
      <c r="I625" s="7">
        <v>11622.333333333334</v>
      </c>
      <c r="J625" s="7">
        <v>6227.666666666667</v>
      </c>
      <c r="K625" s="7">
        <v>4081</v>
      </c>
      <c r="L625" s="7">
        <v>2696.3333333333335</v>
      </c>
      <c r="M625" s="7">
        <v>3381.3333333333335</v>
      </c>
      <c r="N625" s="7">
        <v>1649.6666666666665</v>
      </c>
      <c r="O625" s="7">
        <v>550.66666666666663</v>
      </c>
      <c r="P625" s="7">
        <v>253.33333333333334</v>
      </c>
      <c r="Q625" s="7">
        <v>20814.666666666668</v>
      </c>
      <c r="R625" s="7">
        <v>28433.333333333332</v>
      </c>
      <c r="S625" s="7">
        <v>14731.666666666666</v>
      </c>
      <c r="T625" s="7">
        <v>8487</v>
      </c>
      <c r="U625" s="7">
        <v>6863.666666666667</v>
      </c>
      <c r="V625" s="7">
        <v>2048.3333333333335</v>
      </c>
      <c r="W625" s="7">
        <v>5086.666666666667</v>
      </c>
      <c r="X625" s="7">
        <v>3964</v>
      </c>
      <c r="Y625" s="7">
        <v>19326</v>
      </c>
    </row>
    <row r="626" spans="1:25" ht="15.75" x14ac:dyDescent="0.25">
      <c r="A626" s="5">
        <v>43272.958370023145</v>
      </c>
      <c r="B626" s="7">
        <v>28560.333333333336</v>
      </c>
      <c r="C626" s="7">
        <v>7752.9999999999991</v>
      </c>
      <c r="D626" s="7">
        <v>5200</v>
      </c>
      <c r="E626" s="7">
        <v>2710.6666666666665</v>
      </c>
      <c r="F626" s="7">
        <v>1984</v>
      </c>
      <c r="G626" s="7">
        <v>864.33333333333326</v>
      </c>
      <c r="H626" s="7">
        <v>9468</v>
      </c>
      <c r="I626" s="7">
        <v>11643.666666666666</v>
      </c>
      <c r="J626" s="7">
        <v>6248.333333333333</v>
      </c>
      <c r="K626" s="7">
        <v>4076.9999999999995</v>
      </c>
      <c r="L626" s="7">
        <v>2689.6666666666665</v>
      </c>
      <c r="M626" s="7">
        <v>3381.6666666666665</v>
      </c>
      <c r="N626" s="7">
        <v>1666.333333333333</v>
      </c>
      <c r="O626" s="7">
        <v>550.33333333333337</v>
      </c>
      <c r="P626" s="7">
        <v>252.66666666666666</v>
      </c>
      <c r="Q626" s="7">
        <v>20813.333333333332</v>
      </c>
      <c r="R626" s="7">
        <v>28429.666666666668</v>
      </c>
      <c r="S626" s="7">
        <v>14831.333333333334</v>
      </c>
      <c r="T626" s="7">
        <v>8488</v>
      </c>
      <c r="U626" s="7">
        <v>6864.3333333333339</v>
      </c>
      <c r="V626" s="7">
        <v>2033.6666666666667</v>
      </c>
      <c r="W626" s="7">
        <v>5108.333333333333</v>
      </c>
      <c r="X626" s="7">
        <v>3971</v>
      </c>
      <c r="Y626" s="7">
        <v>19326</v>
      </c>
    </row>
    <row r="627" spans="1:25" ht="15.75" x14ac:dyDescent="0.25">
      <c r="A627" s="5">
        <v>43273.041703414354</v>
      </c>
      <c r="B627" s="6">
        <v>28560.000000000004</v>
      </c>
      <c r="C627" s="6">
        <v>7759.9999999999991</v>
      </c>
      <c r="D627" s="6">
        <v>5195</v>
      </c>
      <c r="E627" s="6">
        <v>2709</v>
      </c>
      <c r="F627" s="6">
        <v>1984</v>
      </c>
      <c r="G627" s="6">
        <v>857</v>
      </c>
      <c r="H627" s="6">
        <v>9455</v>
      </c>
      <c r="I627" s="6">
        <v>11665</v>
      </c>
      <c r="J627" s="6">
        <v>6269</v>
      </c>
      <c r="K627" s="6">
        <v>4072.9999999999995</v>
      </c>
      <c r="L627" s="6">
        <v>2683</v>
      </c>
      <c r="M627" s="6">
        <v>3382</v>
      </c>
      <c r="N627" s="6">
        <v>1682.9999999999998</v>
      </c>
      <c r="O627" s="6">
        <v>550</v>
      </c>
      <c r="P627" s="6">
        <v>252</v>
      </c>
      <c r="Q627" s="6">
        <v>20812</v>
      </c>
      <c r="R627" s="6">
        <v>28426</v>
      </c>
      <c r="S627" s="6">
        <v>14931</v>
      </c>
      <c r="T627" s="6">
        <v>8489</v>
      </c>
      <c r="U627" s="6">
        <v>6865.0000000000009</v>
      </c>
      <c r="V627" s="6">
        <v>2019.0000000000002</v>
      </c>
      <c r="W627" s="6">
        <v>5130</v>
      </c>
      <c r="X627" s="6">
        <v>3978</v>
      </c>
      <c r="Y627" s="6">
        <v>19326</v>
      </c>
    </row>
    <row r="628" spans="1:25" ht="15.75" x14ac:dyDescent="0.25">
      <c r="A628" s="5">
        <v>43273.125036805555</v>
      </c>
      <c r="B628" s="7">
        <v>28539.333333333336</v>
      </c>
      <c r="C628" s="7">
        <v>7758.6666666666661</v>
      </c>
      <c r="D628" s="7">
        <v>5199.333333333333</v>
      </c>
      <c r="E628" s="7">
        <v>2708.6666666666665</v>
      </c>
      <c r="F628" s="7">
        <v>1983.6666666666665</v>
      </c>
      <c r="G628" s="7">
        <v>852</v>
      </c>
      <c r="H628" s="7">
        <v>9447</v>
      </c>
      <c r="I628" s="7">
        <v>11598.666666666666</v>
      </c>
      <c r="J628" s="6">
        <v>6208</v>
      </c>
      <c r="K628" s="7">
        <v>4088.9999999999995</v>
      </c>
      <c r="L628" s="7">
        <v>2680.3333333333335</v>
      </c>
      <c r="M628" s="6">
        <v>3410</v>
      </c>
      <c r="N628" s="7">
        <v>1684.6666666666665</v>
      </c>
      <c r="O628" s="7">
        <v>549.33333333333337</v>
      </c>
      <c r="P628" s="7">
        <v>254.66666666666666</v>
      </c>
      <c r="Q628" s="7">
        <v>20810</v>
      </c>
      <c r="R628" s="7">
        <v>28422</v>
      </c>
      <c r="S628" s="7">
        <v>14930</v>
      </c>
      <c r="T628" s="7">
        <v>8492.6666666666661</v>
      </c>
      <c r="U628" s="7">
        <v>6857.0000000000009</v>
      </c>
      <c r="V628" s="6">
        <v>1809</v>
      </c>
      <c r="W628" s="7">
        <v>5113.333333333333</v>
      </c>
      <c r="X628" s="7">
        <v>3973.6666666666665</v>
      </c>
      <c r="Y628" s="7">
        <v>19327.666666666668</v>
      </c>
    </row>
    <row r="629" spans="1:25" ht="15.75" x14ac:dyDescent="0.25">
      <c r="A629" s="5">
        <v>43273.208370196757</v>
      </c>
      <c r="B629" s="7">
        <v>28518.666666666668</v>
      </c>
      <c r="C629" s="7">
        <v>7757.333333333333</v>
      </c>
      <c r="D629" s="7">
        <v>5203.666666666667</v>
      </c>
      <c r="E629" s="7">
        <v>2708.3333333333335</v>
      </c>
      <c r="F629" s="7">
        <v>1983.3333333333333</v>
      </c>
      <c r="G629" s="7">
        <v>847</v>
      </c>
      <c r="H629" s="7">
        <v>9439</v>
      </c>
      <c r="I629" s="7">
        <v>11532.333333333334</v>
      </c>
      <c r="J629" s="6">
        <v>6159</v>
      </c>
      <c r="K629" s="7">
        <v>4105</v>
      </c>
      <c r="L629" s="7">
        <v>2677.6666666666665</v>
      </c>
      <c r="M629" s="6">
        <v>3386.9999999999995</v>
      </c>
      <c r="N629" s="7">
        <v>1686.3333333333333</v>
      </c>
      <c r="O629" s="7">
        <v>548.66666666666663</v>
      </c>
      <c r="P629" s="7">
        <v>257.33333333333331</v>
      </c>
      <c r="Q629" s="7">
        <v>20808</v>
      </c>
      <c r="R629" s="7">
        <v>28418</v>
      </c>
      <c r="S629" s="7">
        <v>14929</v>
      </c>
      <c r="T629" s="7">
        <v>8496.3333333333339</v>
      </c>
      <c r="U629" s="7">
        <v>6849</v>
      </c>
      <c r="V629" s="6">
        <v>1784</v>
      </c>
      <c r="W629" s="7">
        <v>5096.666666666667</v>
      </c>
      <c r="X629" s="7">
        <v>3969.3333333333335</v>
      </c>
      <c r="Y629" s="7">
        <v>19329.333333333332</v>
      </c>
    </row>
    <row r="630" spans="1:25" ht="15.75" x14ac:dyDescent="0.25">
      <c r="A630" s="5">
        <v>43273.291703587965</v>
      </c>
      <c r="B630" s="6">
        <v>28498</v>
      </c>
      <c r="C630" s="6">
        <v>7756</v>
      </c>
      <c r="D630" s="6">
        <v>5208</v>
      </c>
      <c r="E630" s="6">
        <v>2708</v>
      </c>
      <c r="F630" s="6">
        <v>1982.9999999999998</v>
      </c>
      <c r="G630" s="6">
        <v>842</v>
      </c>
      <c r="H630" s="6">
        <v>9431</v>
      </c>
      <c r="I630" s="6">
        <v>11466</v>
      </c>
      <c r="J630" s="6">
        <v>6109</v>
      </c>
      <c r="K630" s="6">
        <v>4121</v>
      </c>
      <c r="L630" s="6">
        <v>2675</v>
      </c>
      <c r="M630" s="6">
        <v>3258</v>
      </c>
      <c r="N630" s="6">
        <v>1688</v>
      </c>
      <c r="O630" s="6">
        <v>548</v>
      </c>
      <c r="P630" s="6">
        <v>260</v>
      </c>
      <c r="Q630" s="6">
        <v>20806</v>
      </c>
      <c r="R630" s="6">
        <v>28414</v>
      </c>
      <c r="S630" s="6">
        <v>14928</v>
      </c>
      <c r="T630" s="6">
        <v>8500</v>
      </c>
      <c r="U630" s="6">
        <v>6841</v>
      </c>
      <c r="V630" s="6">
        <v>1784</v>
      </c>
      <c r="W630" s="6">
        <v>5080</v>
      </c>
      <c r="X630" s="6">
        <v>3965</v>
      </c>
      <c r="Y630" s="6">
        <v>19331</v>
      </c>
    </row>
    <row r="631" spans="1:25" ht="15.75" x14ac:dyDescent="0.25">
      <c r="A631" s="5">
        <v>43273.375036979167</v>
      </c>
      <c r="B631" s="7">
        <v>28500</v>
      </c>
      <c r="C631" s="7">
        <v>7757.666666666667</v>
      </c>
      <c r="D631" s="7">
        <v>5209.333333333333</v>
      </c>
      <c r="E631" s="7">
        <v>2702</v>
      </c>
      <c r="F631" s="7">
        <v>1982.9999999999998</v>
      </c>
      <c r="G631" s="7">
        <v>836.33333333333337</v>
      </c>
      <c r="H631" s="7">
        <v>9462</v>
      </c>
      <c r="I631" s="7">
        <v>11496.333333333334</v>
      </c>
      <c r="J631" s="6">
        <v>6156</v>
      </c>
      <c r="K631" s="7">
        <v>4089</v>
      </c>
      <c r="L631" s="7">
        <v>2688</v>
      </c>
      <c r="M631" s="6">
        <v>3166</v>
      </c>
      <c r="N631" s="7">
        <v>1679.3333333333333</v>
      </c>
      <c r="O631" s="7">
        <v>546</v>
      </c>
      <c r="P631" s="7">
        <v>256.66666666666669</v>
      </c>
      <c r="Q631" s="7">
        <v>20804.333333333332</v>
      </c>
      <c r="R631" s="7">
        <v>28394.666666666668</v>
      </c>
      <c r="S631" s="7">
        <v>14929.666666666668</v>
      </c>
      <c r="T631" s="7">
        <v>8495.3333333333339</v>
      </c>
      <c r="U631" s="7">
        <v>6816.666666666667</v>
      </c>
      <c r="V631" s="6">
        <v>2063</v>
      </c>
      <c r="W631" s="7">
        <v>5076.333333333333</v>
      </c>
      <c r="X631" s="7">
        <v>3961</v>
      </c>
      <c r="Y631" s="7">
        <v>19330</v>
      </c>
    </row>
    <row r="632" spans="1:25" ht="15.75" x14ac:dyDescent="0.25">
      <c r="A632" s="5">
        <v>43273.458370370368</v>
      </c>
      <c r="B632" s="7">
        <v>28502.000000000004</v>
      </c>
      <c r="C632" s="7">
        <v>7759.333333333333</v>
      </c>
      <c r="D632" s="7">
        <v>5210.666666666667</v>
      </c>
      <c r="E632" s="7">
        <v>2696</v>
      </c>
      <c r="F632" s="7">
        <v>1982.9999999999998</v>
      </c>
      <c r="G632" s="7">
        <v>830.66666666666663</v>
      </c>
      <c r="H632" s="7">
        <v>9493</v>
      </c>
      <c r="I632" s="7">
        <v>11526.666666666666</v>
      </c>
      <c r="J632" s="6">
        <v>6205</v>
      </c>
      <c r="K632" s="7">
        <v>4057</v>
      </c>
      <c r="L632" s="7">
        <v>2701</v>
      </c>
      <c r="M632" s="6">
        <v>3140</v>
      </c>
      <c r="N632" s="7">
        <v>1670.6666666666667</v>
      </c>
      <c r="O632" s="7">
        <v>544</v>
      </c>
      <c r="P632" s="7">
        <v>253.33333333333334</v>
      </c>
      <c r="Q632" s="7">
        <v>20802.666666666668</v>
      </c>
      <c r="R632" s="7">
        <v>28375.333333333332</v>
      </c>
      <c r="S632" s="7">
        <v>14931.333333333334</v>
      </c>
      <c r="T632" s="7">
        <v>8490.6666666666661</v>
      </c>
      <c r="U632" s="7">
        <v>6792.3333333333339</v>
      </c>
      <c r="V632" s="6">
        <v>2063</v>
      </c>
      <c r="W632" s="7">
        <v>5072.666666666667</v>
      </c>
      <c r="X632" s="7">
        <v>3957</v>
      </c>
      <c r="Y632" s="7">
        <v>19329</v>
      </c>
    </row>
    <row r="633" spans="1:25" ht="15.75" x14ac:dyDescent="0.25">
      <c r="A633" s="5">
        <v>43273.541703761577</v>
      </c>
      <c r="B633" s="6">
        <v>28504.000000000004</v>
      </c>
      <c r="C633" s="6">
        <v>7761</v>
      </c>
      <c r="D633" s="6">
        <v>5212</v>
      </c>
      <c r="E633" s="6">
        <v>2690</v>
      </c>
      <c r="F633" s="6">
        <v>1982.9999999999998</v>
      </c>
      <c r="G633" s="6">
        <v>825</v>
      </c>
      <c r="H633" s="6">
        <v>9524</v>
      </c>
      <c r="I633" s="6">
        <v>11557</v>
      </c>
      <c r="J633" s="6">
        <v>6171</v>
      </c>
      <c r="K633" s="6">
        <v>4025</v>
      </c>
      <c r="L633" s="6">
        <v>2714</v>
      </c>
      <c r="M633" s="6">
        <v>3211.9999999999995</v>
      </c>
      <c r="N633" s="6">
        <v>1662</v>
      </c>
      <c r="O633" s="6">
        <v>542</v>
      </c>
      <c r="P633" s="6">
        <v>250</v>
      </c>
      <c r="Q633" s="6">
        <v>20801</v>
      </c>
      <c r="R633" s="6">
        <v>28356</v>
      </c>
      <c r="S633" s="6">
        <v>14933.000000000002</v>
      </c>
      <c r="T633" s="6">
        <v>8486</v>
      </c>
      <c r="U633" s="6">
        <v>6768.0000000000009</v>
      </c>
      <c r="V633" s="6">
        <v>2065</v>
      </c>
      <c r="W633" s="6">
        <v>5069</v>
      </c>
      <c r="X633" s="6">
        <v>3953</v>
      </c>
      <c r="Y633" s="6">
        <v>19328</v>
      </c>
    </row>
    <row r="634" spans="1:25" ht="15.75" x14ac:dyDescent="0.25">
      <c r="A634" s="5">
        <v>43273.625037152779</v>
      </c>
      <c r="B634" s="7">
        <v>28506.333333333336</v>
      </c>
      <c r="C634" s="7">
        <v>7763.666666666667</v>
      </c>
      <c r="D634" s="7">
        <v>5210.666666666667</v>
      </c>
      <c r="E634" s="7">
        <v>2692.3333333333335</v>
      </c>
      <c r="F634" s="7">
        <v>1982.333333333333</v>
      </c>
      <c r="G634" s="7">
        <v>827.33333333333337</v>
      </c>
      <c r="H634" s="7">
        <v>9512</v>
      </c>
      <c r="I634" s="7">
        <v>11575</v>
      </c>
      <c r="J634" s="6">
        <v>6159</v>
      </c>
      <c r="K634" s="7">
        <v>4032.6666666666665</v>
      </c>
      <c r="L634" s="7">
        <v>2694.6666666666665</v>
      </c>
      <c r="M634" s="6">
        <v>3353</v>
      </c>
      <c r="N634" s="7">
        <v>1640.3333333333333</v>
      </c>
      <c r="O634" s="7">
        <v>540.33333333333337</v>
      </c>
      <c r="P634" s="7">
        <v>247.33333333333334</v>
      </c>
      <c r="Q634" s="7">
        <v>20806.333333333332</v>
      </c>
      <c r="R634" s="7">
        <v>28360.333333333332</v>
      </c>
      <c r="S634" s="7">
        <v>14931.666666666668</v>
      </c>
      <c r="T634" s="7">
        <v>8486</v>
      </c>
      <c r="U634" s="7">
        <v>6779.666666666667</v>
      </c>
      <c r="V634" s="6">
        <v>2065</v>
      </c>
      <c r="W634" s="7">
        <v>5081</v>
      </c>
      <c r="X634" s="7">
        <v>3955.3333333333335</v>
      </c>
      <c r="Y634" s="7">
        <v>19327.333333333332</v>
      </c>
    </row>
    <row r="635" spans="1:25" ht="15.75" x14ac:dyDescent="0.25">
      <c r="A635" s="5">
        <v>43273.70837054398</v>
      </c>
      <c r="B635" s="7">
        <v>28508.666666666668</v>
      </c>
      <c r="C635" s="7">
        <v>7766.333333333333</v>
      </c>
      <c r="D635" s="7">
        <v>5209.333333333333</v>
      </c>
      <c r="E635" s="7">
        <v>2694.6666666666665</v>
      </c>
      <c r="F635" s="7">
        <v>1981.6666666666665</v>
      </c>
      <c r="G635" s="7">
        <v>829.66666666666663</v>
      </c>
      <c r="H635" s="7">
        <v>9500</v>
      </c>
      <c r="I635" s="7">
        <v>11593</v>
      </c>
      <c r="J635" s="6">
        <v>6146</v>
      </c>
      <c r="K635" s="7">
        <v>4040.333333333333</v>
      </c>
      <c r="L635" s="7">
        <v>2675.3333333333335</v>
      </c>
      <c r="M635" s="6">
        <v>3372</v>
      </c>
      <c r="N635" s="7">
        <v>1618.6666666666667</v>
      </c>
      <c r="O635" s="7">
        <v>538.66666666666663</v>
      </c>
      <c r="P635" s="7">
        <v>244.66666666666666</v>
      </c>
      <c r="Q635" s="7">
        <v>20811.666666666668</v>
      </c>
      <c r="R635" s="7">
        <v>28364.666666666668</v>
      </c>
      <c r="S635" s="7">
        <v>14930.333333333334</v>
      </c>
      <c r="T635" s="7">
        <v>8486</v>
      </c>
      <c r="U635" s="7">
        <v>6791.3333333333339</v>
      </c>
      <c r="V635" s="6">
        <v>2059</v>
      </c>
      <c r="W635" s="7">
        <v>5093</v>
      </c>
      <c r="X635" s="7">
        <v>3957.6666666666665</v>
      </c>
      <c r="Y635" s="7">
        <v>19326.666666666668</v>
      </c>
    </row>
    <row r="636" spans="1:25" ht="15.75" x14ac:dyDescent="0.25">
      <c r="A636" s="5">
        <v>43273.791703935189</v>
      </c>
      <c r="B636" s="6">
        <v>28511</v>
      </c>
      <c r="C636" s="6">
        <v>7769</v>
      </c>
      <c r="D636" s="6">
        <v>5208</v>
      </c>
      <c r="E636" s="6">
        <v>2697</v>
      </c>
      <c r="F636" s="6">
        <v>1980.9999999999998</v>
      </c>
      <c r="G636" s="6">
        <v>832</v>
      </c>
      <c r="H636" s="7">
        <v>9488</v>
      </c>
      <c r="I636" s="6">
        <v>11611</v>
      </c>
      <c r="J636" s="6">
        <v>6212</v>
      </c>
      <c r="K636" s="6">
        <v>4047.9999999999995</v>
      </c>
      <c r="L636" s="6">
        <v>2656</v>
      </c>
      <c r="M636" s="6">
        <v>3381</v>
      </c>
      <c r="N636" s="6">
        <v>1597</v>
      </c>
      <c r="O636" s="6">
        <v>537</v>
      </c>
      <c r="P636" s="6">
        <v>242</v>
      </c>
      <c r="Q636" s="6">
        <v>20817</v>
      </c>
      <c r="R636" s="6">
        <v>28369</v>
      </c>
      <c r="S636" s="6">
        <v>14929</v>
      </c>
      <c r="T636" s="6">
        <v>8486</v>
      </c>
      <c r="U636" s="6">
        <v>6803</v>
      </c>
      <c r="V636" s="6">
        <v>2059</v>
      </c>
      <c r="W636" s="6">
        <v>5105</v>
      </c>
      <c r="X636" s="6">
        <v>3960</v>
      </c>
      <c r="Y636" s="6">
        <v>19326</v>
      </c>
    </row>
    <row r="637" spans="1:25" ht="15.75" x14ac:dyDescent="0.25">
      <c r="A637" s="5">
        <v>43273.87503732639</v>
      </c>
      <c r="B637" s="7">
        <v>28505.666666666668</v>
      </c>
      <c r="C637" s="7">
        <v>7767</v>
      </c>
      <c r="D637" s="7">
        <v>5212.333333333333</v>
      </c>
      <c r="E637" s="7">
        <v>2697.3333333333335</v>
      </c>
      <c r="F637" s="7">
        <v>1980.3333333333333</v>
      </c>
      <c r="G637" s="7">
        <v>827.66666666666663</v>
      </c>
      <c r="H637" s="7">
        <v>9476</v>
      </c>
      <c r="I637" s="7">
        <v>11627.333333333334</v>
      </c>
      <c r="J637" s="7">
        <v>6210.333333333333</v>
      </c>
      <c r="K637" s="7">
        <v>4054.6666666666665</v>
      </c>
      <c r="L637" s="7">
        <v>2653.6666666666665</v>
      </c>
      <c r="M637" s="7">
        <v>3382.3333333333335</v>
      </c>
      <c r="N637" s="7">
        <v>1614.6666666666667</v>
      </c>
      <c r="O637" s="7">
        <v>535.33333333333337</v>
      </c>
      <c r="P637" s="7">
        <v>240</v>
      </c>
      <c r="Q637" s="7">
        <v>20824.666666666668</v>
      </c>
      <c r="R637" s="7">
        <v>28366.666666666668</v>
      </c>
      <c r="S637" s="7">
        <v>14928</v>
      </c>
      <c r="T637" s="7">
        <v>8486</v>
      </c>
      <c r="U637" s="7">
        <v>6822</v>
      </c>
      <c r="V637" s="7">
        <v>2058.6666666666665</v>
      </c>
      <c r="W637" s="7">
        <v>5107.333333333333</v>
      </c>
      <c r="X637" s="7">
        <v>3965.3333333333335</v>
      </c>
      <c r="Y637" s="7">
        <v>19325.333333333332</v>
      </c>
    </row>
    <row r="638" spans="1:25" ht="15.75" x14ac:dyDescent="0.25">
      <c r="A638" s="5">
        <v>43273.958370717592</v>
      </c>
      <c r="B638" s="7">
        <v>28500.333333333332</v>
      </c>
      <c r="C638" s="7">
        <v>7765</v>
      </c>
      <c r="D638" s="7">
        <v>5216.666666666667</v>
      </c>
      <c r="E638" s="7">
        <v>2697.6666666666665</v>
      </c>
      <c r="F638" s="7">
        <v>1979.6666666666665</v>
      </c>
      <c r="G638" s="7">
        <v>823.33333333333337</v>
      </c>
      <c r="H638" s="7">
        <v>9464</v>
      </c>
      <c r="I638" s="7">
        <v>11643.666666666666</v>
      </c>
      <c r="J638" s="7">
        <v>6208.666666666667</v>
      </c>
      <c r="K638" s="7">
        <v>4061.333333333333</v>
      </c>
      <c r="L638" s="7">
        <v>2651.3333333333335</v>
      </c>
      <c r="M638" s="7">
        <v>3383.6666666666665</v>
      </c>
      <c r="N638" s="7">
        <v>1632.3333333333333</v>
      </c>
      <c r="O638" s="7">
        <v>533.66666666666663</v>
      </c>
      <c r="P638" s="7">
        <v>238</v>
      </c>
      <c r="Q638" s="7">
        <v>20832.333333333332</v>
      </c>
      <c r="R638" s="7">
        <v>28364.333333333332</v>
      </c>
      <c r="S638" s="7">
        <v>14927</v>
      </c>
      <c r="T638" s="7">
        <v>8486</v>
      </c>
      <c r="U638" s="7">
        <v>6840.9999999999991</v>
      </c>
      <c r="V638" s="7">
        <v>2058.3333333333335</v>
      </c>
      <c r="W638" s="7">
        <v>5109.666666666667</v>
      </c>
      <c r="X638" s="7">
        <v>3970.6666666666665</v>
      </c>
      <c r="Y638" s="7">
        <v>19324.666666666668</v>
      </c>
    </row>
    <row r="639" spans="1:25" ht="15.75" x14ac:dyDescent="0.25">
      <c r="A639" s="5">
        <v>43274.041704108793</v>
      </c>
      <c r="B639" s="6">
        <v>28495</v>
      </c>
      <c r="C639" s="6">
        <v>7763</v>
      </c>
      <c r="D639" s="6">
        <v>5221</v>
      </c>
      <c r="E639" s="6">
        <v>2698</v>
      </c>
      <c r="F639" s="6">
        <v>1979</v>
      </c>
      <c r="G639" s="6">
        <v>819</v>
      </c>
      <c r="H639" s="6">
        <v>9452</v>
      </c>
      <c r="I639" s="6">
        <v>11660</v>
      </c>
      <c r="J639" s="6">
        <v>6207</v>
      </c>
      <c r="K639" s="6">
        <v>4068</v>
      </c>
      <c r="L639" s="6">
        <v>2649</v>
      </c>
      <c r="M639" s="6">
        <v>3385</v>
      </c>
      <c r="N639" s="6">
        <v>1650</v>
      </c>
      <c r="O639" s="6">
        <v>532</v>
      </c>
      <c r="P639" s="6">
        <v>236</v>
      </c>
      <c r="Q639" s="6">
        <v>20840</v>
      </c>
      <c r="R639" s="6">
        <v>28362</v>
      </c>
      <c r="S639" s="6">
        <v>14926</v>
      </c>
      <c r="T639" s="6">
        <v>8486</v>
      </c>
      <c r="U639" s="6">
        <v>6859.9999999999991</v>
      </c>
      <c r="V639" s="6">
        <v>2058</v>
      </c>
      <c r="W639" s="6">
        <v>5112</v>
      </c>
      <c r="X639" s="6">
        <v>3976</v>
      </c>
      <c r="Y639" s="6">
        <v>19324</v>
      </c>
    </row>
    <row r="640" spans="1:25" ht="15.75" x14ac:dyDescent="0.25">
      <c r="A640" s="5">
        <v>43274.125037500002</v>
      </c>
      <c r="B640" s="7">
        <v>28487</v>
      </c>
      <c r="C640" s="7">
        <v>7761.333333333333</v>
      </c>
      <c r="D640" s="7">
        <v>5221.333333333333</v>
      </c>
      <c r="E640" s="7">
        <v>2701.3333333333335</v>
      </c>
      <c r="F640" s="7">
        <v>1978.6666666666667</v>
      </c>
      <c r="G640" s="7">
        <v>815</v>
      </c>
      <c r="H640" s="7">
        <v>9457</v>
      </c>
      <c r="I640" s="7">
        <v>11588.666666666666</v>
      </c>
      <c r="J640" s="6">
        <v>6233</v>
      </c>
      <c r="K640" s="7">
        <v>4078.6666666666665</v>
      </c>
      <c r="L640" s="7">
        <v>2649.3333333333335</v>
      </c>
      <c r="M640" s="6">
        <v>3404</v>
      </c>
      <c r="N640" s="7">
        <v>1656.6666666666667</v>
      </c>
      <c r="O640" s="7">
        <v>530</v>
      </c>
      <c r="P640" s="7">
        <v>237.33333333333334</v>
      </c>
      <c r="Q640" s="7">
        <v>20830.666666666668</v>
      </c>
      <c r="R640" s="7">
        <v>28352</v>
      </c>
      <c r="S640" s="7">
        <v>14925.666666666666</v>
      </c>
      <c r="T640" s="7">
        <v>8489.3333333333339</v>
      </c>
      <c r="U640" s="7">
        <v>6837.9999999999991</v>
      </c>
      <c r="V640" s="6">
        <v>1789</v>
      </c>
      <c r="W640" s="7">
        <v>5101.666666666667</v>
      </c>
      <c r="X640" s="7">
        <v>3972.3333333333335</v>
      </c>
      <c r="Y640" s="7">
        <v>19324.666666666668</v>
      </c>
    </row>
    <row r="641" spans="1:25" ht="15.75" x14ac:dyDescent="0.25">
      <c r="A641" s="5">
        <v>43274.208370891203</v>
      </c>
      <c r="B641" s="7">
        <v>28478.999999999996</v>
      </c>
      <c r="C641" s="7">
        <v>7759.666666666667</v>
      </c>
      <c r="D641" s="7">
        <v>5221.666666666667</v>
      </c>
      <c r="E641" s="7">
        <v>2704.6666666666665</v>
      </c>
      <c r="F641" s="7">
        <v>1978.3333333333333</v>
      </c>
      <c r="G641" s="7">
        <v>811</v>
      </c>
      <c r="H641" s="7">
        <v>9462</v>
      </c>
      <c r="I641" s="7">
        <v>11517.333333333334</v>
      </c>
      <c r="J641" s="6">
        <v>6186</v>
      </c>
      <c r="K641" s="7">
        <v>4089.3333333333335</v>
      </c>
      <c r="L641" s="7">
        <v>2649.6666666666665</v>
      </c>
      <c r="M641" s="6">
        <v>3379.9999999999995</v>
      </c>
      <c r="N641" s="7">
        <v>1663.3333333333333</v>
      </c>
      <c r="O641" s="7">
        <v>528</v>
      </c>
      <c r="P641" s="7">
        <v>238.66666666666666</v>
      </c>
      <c r="Q641" s="7">
        <v>20821.333333333332</v>
      </c>
      <c r="R641" s="7">
        <v>28342</v>
      </c>
      <c r="S641" s="7">
        <v>14925.333333333334</v>
      </c>
      <c r="T641" s="7">
        <v>8492.6666666666661</v>
      </c>
      <c r="U641" s="7">
        <v>6816</v>
      </c>
      <c r="V641" s="6">
        <v>1787</v>
      </c>
      <c r="W641" s="7">
        <v>5091.333333333333</v>
      </c>
      <c r="X641" s="7">
        <v>3968.6666666666665</v>
      </c>
      <c r="Y641" s="7">
        <v>19325.333333333332</v>
      </c>
    </row>
    <row r="642" spans="1:25" ht="15.75" x14ac:dyDescent="0.25">
      <c r="A642" s="5">
        <v>43274.291704282405</v>
      </c>
      <c r="B642" s="6">
        <v>28470.999999999996</v>
      </c>
      <c r="C642" s="6">
        <v>7758</v>
      </c>
      <c r="D642" s="6">
        <v>5222</v>
      </c>
      <c r="E642" s="6">
        <v>2708</v>
      </c>
      <c r="F642" s="6">
        <v>1978</v>
      </c>
      <c r="G642" s="6">
        <v>807</v>
      </c>
      <c r="H642" s="6">
        <v>9467</v>
      </c>
      <c r="I642" s="6">
        <v>11446</v>
      </c>
      <c r="J642" s="6">
        <v>6154</v>
      </c>
      <c r="K642" s="6">
        <v>4100</v>
      </c>
      <c r="L642" s="6">
        <v>2650</v>
      </c>
      <c r="M642" s="6">
        <v>3251</v>
      </c>
      <c r="N642" s="6">
        <v>1670</v>
      </c>
      <c r="O642" s="6">
        <v>526</v>
      </c>
      <c r="P642" s="6">
        <v>240</v>
      </c>
      <c r="Q642" s="6">
        <v>20812</v>
      </c>
      <c r="R642" s="6">
        <v>28332</v>
      </c>
      <c r="S642" s="6">
        <v>14925</v>
      </c>
      <c r="T642" s="6">
        <v>8496</v>
      </c>
      <c r="U642" s="6">
        <v>6794</v>
      </c>
      <c r="V642" s="6">
        <v>1787</v>
      </c>
      <c r="W642" s="6">
        <v>5081</v>
      </c>
      <c r="X642" s="6">
        <v>3965</v>
      </c>
      <c r="Y642" s="6">
        <v>19326</v>
      </c>
    </row>
    <row r="643" spans="1:25" ht="15.75" x14ac:dyDescent="0.25">
      <c r="A643" s="5">
        <v>43274.375037673613</v>
      </c>
      <c r="B643" s="7">
        <v>28482.333333333332</v>
      </c>
      <c r="C643" s="7">
        <v>7755.666666666667</v>
      </c>
      <c r="D643" s="7">
        <v>5219.333333333333</v>
      </c>
      <c r="E643" s="7">
        <v>2709.6666666666665</v>
      </c>
      <c r="F643" s="7">
        <v>1977.6666666666667</v>
      </c>
      <c r="G643" s="7">
        <v>803</v>
      </c>
      <c r="H643" s="7">
        <v>9500</v>
      </c>
      <c r="I643" s="7">
        <v>11500.666666666666</v>
      </c>
      <c r="J643" s="6">
        <v>6159</v>
      </c>
      <c r="K643" s="7">
        <v>4081.666666666667</v>
      </c>
      <c r="L643" s="7">
        <v>2664.3333333333335</v>
      </c>
      <c r="M643" s="6">
        <v>3170</v>
      </c>
      <c r="N643" s="7">
        <v>1665.3333333333333</v>
      </c>
      <c r="O643" s="7">
        <v>524</v>
      </c>
      <c r="P643" s="7">
        <v>236.66666666666666</v>
      </c>
      <c r="Q643" s="7">
        <v>20822</v>
      </c>
      <c r="R643" s="7">
        <v>28323.666666666668</v>
      </c>
      <c r="S643" s="7">
        <v>14925.666666666668</v>
      </c>
      <c r="T643" s="7">
        <v>8491.6666666666661</v>
      </c>
      <c r="U643" s="7">
        <v>6784</v>
      </c>
      <c r="V643" s="6">
        <v>2060</v>
      </c>
      <c r="W643" s="7">
        <v>5074.666666666667</v>
      </c>
      <c r="X643" s="7">
        <v>3960.666666666667</v>
      </c>
      <c r="Y643" s="7">
        <v>19333</v>
      </c>
    </row>
    <row r="644" spans="1:25" ht="15.75" x14ac:dyDescent="0.25">
      <c r="A644" s="5">
        <v>43274.458371064815</v>
      </c>
      <c r="B644" s="7">
        <v>28493.666666666664</v>
      </c>
      <c r="C644" s="7">
        <v>7753.3333333333339</v>
      </c>
      <c r="D644" s="7">
        <v>5216.666666666667</v>
      </c>
      <c r="E644" s="7">
        <v>2711.3333333333335</v>
      </c>
      <c r="F644" s="7">
        <v>1977.3333333333333</v>
      </c>
      <c r="G644" s="7">
        <v>799</v>
      </c>
      <c r="H644" s="7">
        <v>9533</v>
      </c>
      <c r="I644" s="7">
        <v>11555.333333333334</v>
      </c>
      <c r="J644" s="6">
        <v>6208</v>
      </c>
      <c r="K644" s="7">
        <v>4063.3333333333335</v>
      </c>
      <c r="L644" s="7">
        <v>2678.6666666666665</v>
      </c>
      <c r="M644" s="6">
        <v>3128</v>
      </c>
      <c r="N644" s="7">
        <v>1660.6666666666665</v>
      </c>
      <c r="O644" s="7">
        <v>522</v>
      </c>
      <c r="P644" s="7">
        <v>233.33333333333331</v>
      </c>
      <c r="Q644" s="7">
        <v>20832</v>
      </c>
      <c r="R644" s="7">
        <v>28315.333333333332</v>
      </c>
      <c r="S644" s="7">
        <v>14926.333333333334</v>
      </c>
      <c r="T644" s="7">
        <v>8487.3333333333339</v>
      </c>
      <c r="U644" s="7">
        <v>6774</v>
      </c>
      <c r="V644" s="6">
        <v>2064</v>
      </c>
      <c r="W644" s="7">
        <v>5068.333333333333</v>
      </c>
      <c r="X644" s="7">
        <v>3956.3333333333335</v>
      </c>
      <c r="Y644" s="7">
        <v>19340</v>
      </c>
    </row>
    <row r="645" spans="1:25" ht="15.75" x14ac:dyDescent="0.25">
      <c r="A645" s="5">
        <v>43274.541704456016</v>
      </c>
      <c r="B645" s="6">
        <v>28505</v>
      </c>
      <c r="C645" s="6">
        <v>7751.0000000000009</v>
      </c>
      <c r="D645" s="6">
        <v>5214</v>
      </c>
      <c r="E645" s="6">
        <v>2713</v>
      </c>
      <c r="F645" s="6">
        <v>1977</v>
      </c>
      <c r="G645" s="6">
        <v>795</v>
      </c>
      <c r="H645" s="6">
        <v>9566</v>
      </c>
      <c r="I645" s="6">
        <v>11610</v>
      </c>
      <c r="J645" s="6">
        <v>6192</v>
      </c>
      <c r="K645" s="6">
        <v>4045.0000000000005</v>
      </c>
      <c r="L645" s="6">
        <v>2693</v>
      </c>
      <c r="M645" s="6">
        <v>3232</v>
      </c>
      <c r="N645" s="6">
        <v>1655.9999999999998</v>
      </c>
      <c r="O645" s="6">
        <v>520</v>
      </c>
      <c r="P645" s="6">
        <v>229.99999999999997</v>
      </c>
      <c r="Q645" s="6">
        <v>20842</v>
      </c>
      <c r="R645" s="6">
        <v>28307</v>
      </c>
      <c r="S645" s="6">
        <v>14927.000000000002</v>
      </c>
      <c r="T645" s="6">
        <v>8483</v>
      </c>
      <c r="U645" s="6">
        <v>6764</v>
      </c>
      <c r="V645" s="6">
        <v>2064</v>
      </c>
      <c r="W645" s="6">
        <v>5062</v>
      </c>
      <c r="X645" s="6">
        <v>3952.0000000000005</v>
      </c>
      <c r="Y645" s="6">
        <v>19347</v>
      </c>
    </row>
    <row r="646" spans="1:25" ht="15.75" x14ac:dyDescent="0.25">
      <c r="A646" s="5">
        <v>43274.625037847225</v>
      </c>
      <c r="B646" s="7">
        <v>28497.666666666668</v>
      </c>
      <c r="C646" s="7">
        <v>7764.3333333333339</v>
      </c>
      <c r="D646" s="7">
        <v>5212</v>
      </c>
      <c r="E646" s="7">
        <v>2713</v>
      </c>
      <c r="F646" s="7">
        <v>1977</v>
      </c>
      <c r="G646" s="7">
        <v>800</v>
      </c>
      <c r="H646" s="7">
        <v>9564</v>
      </c>
      <c r="I646" s="7">
        <v>11626.666666666666</v>
      </c>
      <c r="J646" s="6">
        <v>6159</v>
      </c>
      <c r="K646" s="7">
        <v>4050.3333333333335</v>
      </c>
      <c r="L646" s="7">
        <v>2682</v>
      </c>
      <c r="M646" s="6">
        <v>3351</v>
      </c>
      <c r="N646" s="7">
        <v>1634.6666666666665</v>
      </c>
      <c r="O646" s="7">
        <v>518.33333333333337</v>
      </c>
      <c r="P646" s="7">
        <v>229.33333333333331</v>
      </c>
      <c r="Q646" s="7">
        <v>20863.333333333332</v>
      </c>
      <c r="R646" s="7">
        <v>28304</v>
      </c>
      <c r="S646" s="7">
        <v>14926.666666666668</v>
      </c>
      <c r="T646" s="7">
        <v>8483</v>
      </c>
      <c r="U646" s="7">
        <v>6764.3333333333339</v>
      </c>
      <c r="V646" s="6">
        <v>2063</v>
      </c>
      <c r="W646" s="7">
        <v>5075.333333333333</v>
      </c>
      <c r="X646" s="7">
        <v>3955.0000000000005</v>
      </c>
      <c r="Y646" s="7">
        <v>19345.666666666668</v>
      </c>
    </row>
    <row r="647" spans="1:25" ht="15.75" x14ac:dyDescent="0.25">
      <c r="A647" s="5">
        <v>43274.708371238426</v>
      </c>
      <c r="B647" s="7">
        <v>28490.333333333332</v>
      </c>
      <c r="C647" s="7">
        <v>7777.666666666667</v>
      </c>
      <c r="D647" s="7">
        <v>5210</v>
      </c>
      <c r="E647" s="7">
        <v>2713</v>
      </c>
      <c r="F647" s="7">
        <v>1977</v>
      </c>
      <c r="G647" s="7">
        <v>805</v>
      </c>
      <c r="H647" s="7">
        <v>9562</v>
      </c>
      <c r="I647" s="7">
        <v>11643.333333333334</v>
      </c>
      <c r="J647" s="6">
        <v>6190</v>
      </c>
      <c r="K647" s="7">
        <v>4055.666666666667</v>
      </c>
      <c r="L647" s="7">
        <v>2671</v>
      </c>
      <c r="M647" s="6">
        <v>3375</v>
      </c>
      <c r="N647" s="7">
        <v>1613.3333333333333</v>
      </c>
      <c r="O647" s="7">
        <v>516.66666666666663</v>
      </c>
      <c r="P647" s="7">
        <v>228.66666666666663</v>
      </c>
      <c r="Q647" s="7">
        <v>20884.666666666668</v>
      </c>
      <c r="R647" s="7">
        <v>28301</v>
      </c>
      <c r="S647" s="7">
        <v>14926.333333333334</v>
      </c>
      <c r="T647" s="7">
        <v>8483</v>
      </c>
      <c r="U647" s="7">
        <v>6764.666666666667</v>
      </c>
      <c r="V647" s="6">
        <v>2063</v>
      </c>
      <c r="W647" s="7">
        <v>5088.666666666667</v>
      </c>
      <c r="X647" s="7">
        <v>3958</v>
      </c>
      <c r="Y647" s="7">
        <v>19344.333333333332</v>
      </c>
    </row>
    <row r="648" spans="1:25" ht="15.75" x14ac:dyDescent="0.25">
      <c r="A648" s="5">
        <v>43274.791704629628</v>
      </c>
      <c r="B648" s="6">
        <v>28483</v>
      </c>
      <c r="C648" s="6">
        <v>7791</v>
      </c>
      <c r="D648" s="6">
        <v>5208</v>
      </c>
      <c r="E648" s="6">
        <v>2713</v>
      </c>
      <c r="F648" s="6">
        <v>1977</v>
      </c>
      <c r="G648" s="6">
        <v>810</v>
      </c>
      <c r="H648" s="6">
        <v>9560</v>
      </c>
      <c r="I648" s="6">
        <v>11660</v>
      </c>
      <c r="J648" s="6">
        <v>6242</v>
      </c>
      <c r="K648" s="6">
        <v>4061</v>
      </c>
      <c r="L648" s="6">
        <v>2660</v>
      </c>
      <c r="M648" s="6">
        <v>3375</v>
      </c>
      <c r="N648" s="6">
        <v>1592</v>
      </c>
      <c r="O648" s="6">
        <v>515</v>
      </c>
      <c r="P648" s="6">
        <v>227.99999999999997</v>
      </c>
      <c r="Q648" s="6">
        <v>20906</v>
      </c>
      <c r="R648" s="6">
        <v>28298</v>
      </c>
      <c r="S648" s="6">
        <v>14926</v>
      </c>
      <c r="T648" s="6">
        <v>8483</v>
      </c>
      <c r="U648" s="6">
        <v>6765.0000000000009</v>
      </c>
      <c r="V648" s="6">
        <v>2064</v>
      </c>
      <c r="W648" s="6">
        <v>5102</v>
      </c>
      <c r="X648" s="6">
        <v>3961</v>
      </c>
      <c r="Y648" s="6">
        <v>19343</v>
      </c>
    </row>
    <row r="649" spans="1:25" ht="15.75" x14ac:dyDescent="0.25">
      <c r="A649" s="5">
        <v>43274.875038020837</v>
      </c>
      <c r="B649" s="7">
        <v>28472</v>
      </c>
      <c r="C649" s="7">
        <v>7792</v>
      </c>
      <c r="D649" s="7">
        <v>5215.666666666667</v>
      </c>
      <c r="E649" s="7">
        <v>2711.3333333333335</v>
      </c>
      <c r="F649" s="7">
        <v>1976.6666666666667</v>
      </c>
      <c r="G649" s="7">
        <v>809.33333333333337</v>
      </c>
      <c r="H649" s="7">
        <v>9568.6666666666661</v>
      </c>
      <c r="I649" s="7">
        <v>11663</v>
      </c>
      <c r="J649" s="7">
        <v>6249</v>
      </c>
      <c r="K649" s="7">
        <v>4091</v>
      </c>
      <c r="L649" s="7">
        <v>2658.3333333333335</v>
      </c>
      <c r="M649" s="7">
        <v>3379.6666666666665</v>
      </c>
      <c r="N649" s="7">
        <v>1612.3333333333333</v>
      </c>
      <c r="O649" s="7">
        <v>515.33333333333337</v>
      </c>
      <c r="P649" s="7">
        <v>227.33333333333331</v>
      </c>
      <c r="Q649" s="7">
        <v>20910.666666666668</v>
      </c>
      <c r="R649" s="7">
        <v>28293.666666666668</v>
      </c>
      <c r="S649" s="7">
        <v>14926</v>
      </c>
      <c r="T649" s="7">
        <v>8489</v>
      </c>
      <c r="U649" s="7">
        <v>6786.0000000000009</v>
      </c>
      <c r="V649" s="7">
        <v>2064</v>
      </c>
      <c r="W649" s="7">
        <v>5099.333333333333</v>
      </c>
      <c r="X649" s="7">
        <v>3966.3333333333335</v>
      </c>
      <c r="Y649" s="7">
        <v>19344.333333333332</v>
      </c>
    </row>
    <row r="650" spans="1:25" ht="15.75" x14ac:dyDescent="0.25">
      <c r="A650" s="5">
        <v>43274.958371412038</v>
      </c>
      <c r="B650" s="7">
        <v>28461</v>
      </c>
      <c r="C650" s="7">
        <v>7793</v>
      </c>
      <c r="D650" s="7">
        <v>5223.333333333333</v>
      </c>
      <c r="E650" s="7">
        <v>2709.6666666666665</v>
      </c>
      <c r="F650" s="7">
        <v>1976.3333333333335</v>
      </c>
      <c r="G650" s="7">
        <v>808.66666666666663</v>
      </c>
      <c r="H650" s="7">
        <v>9577.3333333333339</v>
      </c>
      <c r="I650" s="7">
        <v>11666</v>
      </c>
      <c r="J650" s="7">
        <v>6256</v>
      </c>
      <c r="K650" s="7">
        <v>4121</v>
      </c>
      <c r="L650" s="7">
        <v>2656.6666666666665</v>
      </c>
      <c r="M650" s="7">
        <v>3384.3333333333335</v>
      </c>
      <c r="N650" s="7">
        <v>1632.6666666666667</v>
      </c>
      <c r="O650" s="7">
        <v>515.66666666666663</v>
      </c>
      <c r="P650" s="7">
        <v>226.66666666666663</v>
      </c>
      <c r="Q650" s="7">
        <v>20915.333333333332</v>
      </c>
      <c r="R650" s="7">
        <v>28289.333333333336</v>
      </c>
      <c r="S650" s="7">
        <v>14926</v>
      </c>
      <c r="T650" s="7">
        <v>8495</v>
      </c>
      <c r="U650" s="7">
        <v>6807</v>
      </c>
      <c r="V650" s="7">
        <v>2064</v>
      </c>
      <c r="W650" s="7">
        <v>5096.666666666667</v>
      </c>
      <c r="X650" s="7">
        <v>3971.666666666667</v>
      </c>
      <c r="Y650" s="7">
        <v>19345.666666666668</v>
      </c>
    </row>
    <row r="651" spans="1:25" ht="15.75" x14ac:dyDescent="0.25">
      <c r="A651" s="5">
        <v>43275.04170480324</v>
      </c>
      <c r="B651" s="6">
        <v>28450</v>
      </c>
      <c r="C651" s="6">
        <v>7794</v>
      </c>
      <c r="D651" s="6">
        <v>5231</v>
      </c>
      <c r="E651" s="6">
        <v>2708</v>
      </c>
      <c r="F651" s="6">
        <v>1976.0000000000002</v>
      </c>
      <c r="G651" s="6">
        <v>808</v>
      </c>
      <c r="H651" s="6">
        <v>9586</v>
      </c>
      <c r="I651" s="6">
        <v>11669</v>
      </c>
      <c r="J651" s="6">
        <v>6263</v>
      </c>
      <c r="K651" s="6">
        <v>4151</v>
      </c>
      <c r="L651" s="6">
        <v>2655</v>
      </c>
      <c r="M651" s="6">
        <v>3389</v>
      </c>
      <c r="N651" s="6">
        <v>1653</v>
      </c>
      <c r="O651" s="6">
        <v>516</v>
      </c>
      <c r="P651" s="6">
        <v>225.99999999999997</v>
      </c>
      <c r="Q651" s="6">
        <v>20920</v>
      </c>
      <c r="R651" s="6">
        <v>28285.000000000004</v>
      </c>
      <c r="S651" s="6">
        <v>14926</v>
      </c>
      <c r="T651" s="6">
        <v>8501</v>
      </c>
      <c r="U651" s="6">
        <v>6828</v>
      </c>
      <c r="V651" s="6">
        <v>2064</v>
      </c>
      <c r="W651" s="6">
        <v>5094</v>
      </c>
      <c r="X651" s="6">
        <v>3977.0000000000005</v>
      </c>
      <c r="Y651" s="6">
        <v>19347</v>
      </c>
    </row>
    <row r="652" spans="1:25" ht="15.75" x14ac:dyDescent="0.25">
      <c r="A652" s="5">
        <v>43275.125038194441</v>
      </c>
      <c r="B652" s="6">
        <v>28475</v>
      </c>
      <c r="C652" s="7">
        <v>7789</v>
      </c>
      <c r="D652" s="7">
        <v>5241</v>
      </c>
      <c r="E652" s="7">
        <v>2707.6666666666665</v>
      </c>
      <c r="F652" s="7">
        <v>1976.3333333333335</v>
      </c>
      <c r="G652" s="7">
        <v>806</v>
      </c>
      <c r="H652" s="6">
        <v>9673</v>
      </c>
      <c r="I652" s="7">
        <v>11665</v>
      </c>
      <c r="J652" s="6">
        <v>6263</v>
      </c>
      <c r="K652" s="6">
        <v>4181</v>
      </c>
      <c r="L652" s="6">
        <v>2666</v>
      </c>
      <c r="M652" s="6">
        <v>3392</v>
      </c>
      <c r="N652" s="7">
        <v>1660.3333333333333</v>
      </c>
      <c r="O652" s="7">
        <v>517</v>
      </c>
      <c r="P652" s="7">
        <v>226.66666666666663</v>
      </c>
      <c r="Q652" s="7">
        <v>20926</v>
      </c>
      <c r="R652" s="7">
        <v>28300.666666666668</v>
      </c>
      <c r="S652" s="7">
        <v>14927.666666666666</v>
      </c>
      <c r="T652" s="7">
        <v>8499.3333333333339</v>
      </c>
      <c r="U652" s="7">
        <v>6819.333333333333</v>
      </c>
      <c r="V652" s="6">
        <v>1787</v>
      </c>
      <c r="W652" s="7">
        <v>5091</v>
      </c>
      <c r="X652" s="7">
        <v>3972</v>
      </c>
      <c r="Y652" s="7">
        <v>19358</v>
      </c>
    </row>
    <row r="653" spans="1:25" ht="15.75" x14ac:dyDescent="0.25">
      <c r="A653" s="5">
        <v>43275.20837158565</v>
      </c>
      <c r="B653" s="6">
        <v>28502</v>
      </c>
      <c r="C653" s="7">
        <v>7784.0000000000009</v>
      </c>
      <c r="D653" s="7">
        <v>5251</v>
      </c>
      <c r="E653" s="7">
        <v>2707.3333333333335</v>
      </c>
      <c r="F653" s="7">
        <v>1976.6666666666667</v>
      </c>
      <c r="G653" s="7">
        <v>804</v>
      </c>
      <c r="H653" s="6">
        <v>9763</v>
      </c>
      <c r="I653" s="7">
        <v>11661</v>
      </c>
      <c r="J653" s="6">
        <v>6321</v>
      </c>
      <c r="K653" s="6">
        <v>4225</v>
      </c>
      <c r="L653" s="6">
        <v>2680</v>
      </c>
      <c r="M653" s="6">
        <v>3320.0000000000005</v>
      </c>
      <c r="N653" s="7">
        <v>1667.6666666666667</v>
      </c>
      <c r="O653" s="7">
        <v>518</v>
      </c>
      <c r="P653" s="7">
        <v>227.33333333333331</v>
      </c>
      <c r="Q653" s="7">
        <v>20932</v>
      </c>
      <c r="R653" s="7">
        <v>28316.333333333336</v>
      </c>
      <c r="S653" s="7">
        <v>14929.333333333334</v>
      </c>
      <c r="T653" s="7">
        <v>8497.6666666666661</v>
      </c>
      <c r="U653" s="7">
        <v>6810.666666666667</v>
      </c>
      <c r="V653" s="6">
        <v>1787</v>
      </c>
      <c r="W653" s="7">
        <v>5088</v>
      </c>
      <c r="X653" s="7">
        <v>3967</v>
      </c>
      <c r="Y653" s="7">
        <v>19369</v>
      </c>
    </row>
    <row r="654" spans="1:25" ht="15.75" x14ac:dyDescent="0.25">
      <c r="A654" s="5">
        <v>43275.291704976851</v>
      </c>
      <c r="B654" s="6">
        <v>28527.999999999996</v>
      </c>
      <c r="C654" s="6">
        <v>7779.0000000000009</v>
      </c>
      <c r="D654" s="6">
        <v>5261</v>
      </c>
      <c r="E654" s="6">
        <v>2707</v>
      </c>
      <c r="F654" s="6">
        <v>1977</v>
      </c>
      <c r="G654" s="6">
        <v>802</v>
      </c>
      <c r="H654" s="6">
        <v>9851</v>
      </c>
      <c r="I654" s="6">
        <v>11657</v>
      </c>
      <c r="J654" s="6">
        <v>6358</v>
      </c>
      <c r="K654" s="6">
        <v>4273</v>
      </c>
      <c r="L654" s="6">
        <v>2723</v>
      </c>
      <c r="M654" s="6">
        <v>3269</v>
      </c>
      <c r="N654" s="6">
        <v>1675</v>
      </c>
      <c r="O654" s="6">
        <v>519</v>
      </c>
      <c r="P654" s="6">
        <v>227.99999999999997</v>
      </c>
      <c r="Q654" s="6">
        <v>20938</v>
      </c>
      <c r="R654" s="6">
        <v>28332</v>
      </c>
      <c r="S654" s="6">
        <v>14931</v>
      </c>
      <c r="T654" s="6">
        <v>8496</v>
      </c>
      <c r="U654" s="6">
        <v>6802</v>
      </c>
      <c r="V654" s="6">
        <v>1787</v>
      </c>
      <c r="W654" s="6">
        <v>5085</v>
      </c>
      <c r="X654" s="6">
        <v>3961.9999999999995</v>
      </c>
      <c r="Y654" s="6">
        <v>19380</v>
      </c>
    </row>
    <row r="655" spans="1:25" ht="15.75" x14ac:dyDescent="0.25">
      <c r="A655" s="5">
        <v>43275.375038368053</v>
      </c>
      <c r="B655" s="6">
        <v>28513</v>
      </c>
      <c r="C655" s="7">
        <v>7795.3333333333339</v>
      </c>
      <c r="D655" s="6">
        <v>5293</v>
      </c>
      <c r="E655" s="7">
        <v>2710.6666666666665</v>
      </c>
      <c r="F655" s="7">
        <v>1977</v>
      </c>
      <c r="G655" s="7">
        <v>798</v>
      </c>
      <c r="H655" s="6">
        <v>10067</v>
      </c>
      <c r="I655" s="6">
        <v>11683</v>
      </c>
      <c r="J655" s="6">
        <v>6593.0000000000009</v>
      </c>
      <c r="K655" s="6">
        <v>4339</v>
      </c>
      <c r="L655" s="6">
        <v>2768</v>
      </c>
      <c r="M655" s="6">
        <v>3203</v>
      </c>
      <c r="N655" s="7">
        <v>1681</v>
      </c>
      <c r="O655" s="7">
        <v>519</v>
      </c>
      <c r="P655" s="7">
        <v>226</v>
      </c>
      <c r="Q655" s="6">
        <v>21075</v>
      </c>
      <c r="R655" s="7">
        <v>28337</v>
      </c>
      <c r="S655" s="7">
        <v>14933.333333333334</v>
      </c>
      <c r="T655" s="7">
        <v>8498</v>
      </c>
      <c r="U655" s="7">
        <v>6806.3333333333339</v>
      </c>
      <c r="V655" s="6">
        <v>1877</v>
      </c>
      <c r="W655" s="7">
        <v>5082.666666666667</v>
      </c>
      <c r="X655" s="7">
        <v>3963.9999999999995</v>
      </c>
      <c r="Y655" s="7">
        <v>19396</v>
      </c>
    </row>
    <row r="656" spans="1:25" ht="15.75" x14ac:dyDescent="0.25">
      <c r="A656" s="5">
        <v>43275.458371759261</v>
      </c>
      <c r="B656" s="6">
        <v>28494</v>
      </c>
      <c r="C656" s="7">
        <v>7811.666666666667</v>
      </c>
      <c r="D656" s="6">
        <v>5343</v>
      </c>
      <c r="E656" s="7">
        <v>2714.3333333333335</v>
      </c>
      <c r="F656" s="7">
        <v>1977</v>
      </c>
      <c r="G656" s="7">
        <v>794</v>
      </c>
      <c r="H656" s="6">
        <v>10198</v>
      </c>
      <c r="I656" s="6">
        <v>11740</v>
      </c>
      <c r="J656" s="6">
        <v>6826.0000000000009</v>
      </c>
      <c r="K656" s="6">
        <v>4412</v>
      </c>
      <c r="L656" s="6">
        <v>2830</v>
      </c>
      <c r="M656" s="6">
        <v>3175</v>
      </c>
      <c r="N656" s="7">
        <v>1687</v>
      </c>
      <c r="O656" s="7">
        <v>519</v>
      </c>
      <c r="P656" s="7">
        <v>224</v>
      </c>
      <c r="Q656" s="6">
        <v>21090</v>
      </c>
      <c r="R656" s="7">
        <v>28342.000000000004</v>
      </c>
      <c r="S656" s="7">
        <v>14935.666666666666</v>
      </c>
      <c r="T656" s="7">
        <v>8500</v>
      </c>
      <c r="U656" s="7">
        <v>6810.666666666667</v>
      </c>
      <c r="V656" s="6">
        <v>1982</v>
      </c>
      <c r="W656" s="7">
        <v>5080.333333333333</v>
      </c>
      <c r="X656" s="7">
        <v>3966</v>
      </c>
      <c r="Y656" s="7">
        <v>19412</v>
      </c>
    </row>
    <row r="657" spans="1:25" ht="15.75" x14ac:dyDescent="0.25">
      <c r="A657" s="5">
        <v>43275.541705150463</v>
      </c>
      <c r="B657" s="6">
        <v>28470.999999999996</v>
      </c>
      <c r="C657" s="6">
        <v>7828</v>
      </c>
      <c r="D657" s="6">
        <v>5396</v>
      </c>
      <c r="E657" s="6">
        <v>2718</v>
      </c>
      <c r="F657" s="6">
        <v>1977</v>
      </c>
      <c r="G657" s="6">
        <v>790</v>
      </c>
      <c r="H657" s="6">
        <v>10240</v>
      </c>
      <c r="I657" s="6">
        <v>11845</v>
      </c>
      <c r="J657" s="6">
        <v>6920</v>
      </c>
      <c r="K657" s="6">
        <v>4509</v>
      </c>
      <c r="L657" s="6">
        <v>2896</v>
      </c>
      <c r="M657" s="6">
        <v>3179</v>
      </c>
      <c r="N657" s="6">
        <v>1693</v>
      </c>
      <c r="O657" s="6">
        <v>519</v>
      </c>
      <c r="P657" s="6">
        <v>222.00000000000003</v>
      </c>
      <c r="Q657" s="6">
        <v>21019</v>
      </c>
      <c r="R657" s="6">
        <v>28347.000000000004</v>
      </c>
      <c r="S657" s="6">
        <v>14938</v>
      </c>
      <c r="T657" s="6">
        <v>8502</v>
      </c>
      <c r="U657" s="6">
        <v>6815.0000000000009</v>
      </c>
      <c r="V657" s="6">
        <v>1996</v>
      </c>
      <c r="W657" s="6">
        <v>5078</v>
      </c>
      <c r="X657" s="6">
        <v>3968</v>
      </c>
      <c r="Y657" s="6">
        <v>19428</v>
      </c>
    </row>
    <row r="658" spans="1:25" ht="15.75" x14ac:dyDescent="0.25">
      <c r="A658" s="5">
        <v>43275.625038541664</v>
      </c>
      <c r="B658" s="6">
        <v>28460.000000000004</v>
      </c>
      <c r="C658" s="7">
        <v>7826</v>
      </c>
      <c r="D658" s="6">
        <v>5440</v>
      </c>
      <c r="E658" s="6">
        <v>2731</v>
      </c>
      <c r="F658" s="7">
        <v>1977.3333333333333</v>
      </c>
      <c r="G658" s="7">
        <v>797</v>
      </c>
      <c r="H658" s="6">
        <v>10279</v>
      </c>
      <c r="I658" s="6">
        <v>11891</v>
      </c>
      <c r="J658" s="6">
        <v>6939</v>
      </c>
      <c r="K658" s="6">
        <v>4620</v>
      </c>
      <c r="L658" s="6">
        <v>2978</v>
      </c>
      <c r="M658" s="6">
        <v>3258</v>
      </c>
      <c r="N658" s="6">
        <v>1719.0000000000002</v>
      </c>
      <c r="O658" s="7">
        <v>519</v>
      </c>
      <c r="P658" s="7">
        <v>224</v>
      </c>
      <c r="Q658" s="6">
        <v>21084</v>
      </c>
      <c r="R658" s="7">
        <v>28356.333333333336</v>
      </c>
      <c r="S658" s="7">
        <v>14948.333333333334</v>
      </c>
      <c r="T658" s="7">
        <v>8518</v>
      </c>
      <c r="U658" s="7">
        <v>6841.666666666667</v>
      </c>
      <c r="V658" s="6">
        <v>2003</v>
      </c>
      <c r="W658" s="7">
        <v>5098.166666666667</v>
      </c>
      <c r="X658" s="7">
        <v>3970.6666666666665</v>
      </c>
      <c r="Y658" s="6">
        <v>19555</v>
      </c>
    </row>
    <row r="659" spans="1:25" ht="15.75" x14ac:dyDescent="0.25">
      <c r="A659" s="5">
        <v>43275.708371932873</v>
      </c>
      <c r="B659" s="6">
        <v>28473</v>
      </c>
      <c r="C659" s="7">
        <v>7824</v>
      </c>
      <c r="D659" s="6">
        <v>5475</v>
      </c>
      <c r="E659" s="6">
        <v>2746</v>
      </c>
      <c r="F659" s="7">
        <v>1977.6666666666667</v>
      </c>
      <c r="G659" s="7">
        <v>804</v>
      </c>
      <c r="H659" s="6">
        <v>10279</v>
      </c>
      <c r="I659" s="6">
        <v>11953</v>
      </c>
      <c r="J659" s="6">
        <v>6951.0000000000009</v>
      </c>
      <c r="K659" s="6">
        <v>4698</v>
      </c>
      <c r="L659" s="6">
        <v>3060</v>
      </c>
      <c r="M659" s="6">
        <v>3288.0000000000005</v>
      </c>
      <c r="N659" s="6">
        <v>1745</v>
      </c>
      <c r="O659" s="7">
        <v>519</v>
      </c>
      <c r="P659" s="7">
        <v>226</v>
      </c>
      <c r="Q659" s="6">
        <v>21100</v>
      </c>
      <c r="R659" s="7">
        <v>28365.666666666668</v>
      </c>
      <c r="S659" s="7">
        <v>14958.666666666666</v>
      </c>
      <c r="T659" s="7">
        <v>8534</v>
      </c>
      <c r="U659" s="7">
        <v>6868.3333333333339</v>
      </c>
      <c r="V659" s="6">
        <v>2003</v>
      </c>
      <c r="W659" s="7">
        <v>5118.333333333333</v>
      </c>
      <c r="X659" s="7">
        <v>3973.3333333333335</v>
      </c>
      <c r="Y659" s="6">
        <v>19551</v>
      </c>
    </row>
    <row r="660" spans="1:25" ht="15.75" x14ac:dyDescent="0.25">
      <c r="A660" s="5">
        <v>43275.791705324074</v>
      </c>
      <c r="B660" s="6">
        <v>28488</v>
      </c>
      <c r="C660" s="6">
        <v>7822</v>
      </c>
      <c r="D660" s="6">
        <v>5499</v>
      </c>
      <c r="E660" s="6">
        <v>2761</v>
      </c>
      <c r="F660" s="6">
        <v>1978</v>
      </c>
      <c r="G660" s="6">
        <v>811</v>
      </c>
      <c r="H660" s="6">
        <v>10284</v>
      </c>
      <c r="I660" s="6">
        <v>11997</v>
      </c>
      <c r="J660" s="6">
        <v>6951.0000000000009</v>
      </c>
      <c r="K660" s="6">
        <v>4741</v>
      </c>
      <c r="L660" s="6">
        <v>3121</v>
      </c>
      <c r="M660" s="6">
        <v>3292</v>
      </c>
      <c r="N660" s="6">
        <v>1775</v>
      </c>
      <c r="O660" s="6">
        <v>519</v>
      </c>
      <c r="P660" s="6">
        <v>227.99999999999997</v>
      </c>
      <c r="Q660" s="6">
        <v>21098</v>
      </c>
      <c r="R660" s="6">
        <v>28375</v>
      </c>
      <c r="S660" s="6">
        <v>14969</v>
      </c>
      <c r="T660" s="6">
        <v>8550</v>
      </c>
      <c r="U660" s="6">
        <v>6895</v>
      </c>
      <c r="V660" s="6">
        <v>2003</v>
      </c>
      <c r="W660" s="7">
        <v>5138.5</v>
      </c>
      <c r="X660" s="6">
        <v>3976</v>
      </c>
      <c r="Y660" s="6">
        <v>19513</v>
      </c>
    </row>
    <row r="661" spans="1:25" ht="15.75" x14ac:dyDescent="0.25">
      <c r="A661" s="5">
        <v>43275.875038715276</v>
      </c>
      <c r="B661" s="7">
        <v>28519.666666666668</v>
      </c>
      <c r="C661" s="7">
        <v>7853</v>
      </c>
      <c r="D661" s="7">
        <v>5515</v>
      </c>
      <c r="E661" s="7">
        <v>2822.6666666666665</v>
      </c>
      <c r="F661" s="7">
        <v>1978.3333333333333</v>
      </c>
      <c r="G661" s="7">
        <v>829</v>
      </c>
      <c r="H661" s="7">
        <v>10278.666666666666</v>
      </c>
      <c r="I661" s="7">
        <v>12009.333333333334</v>
      </c>
      <c r="J661" s="7">
        <v>6953</v>
      </c>
      <c r="K661" s="7">
        <v>4754</v>
      </c>
      <c r="L661" s="7">
        <v>3164.3333333333335</v>
      </c>
      <c r="M661" s="7">
        <v>3294.6666666666665</v>
      </c>
      <c r="N661" s="7">
        <v>1829</v>
      </c>
      <c r="O661" s="7">
        <v>522.33333333333337</v>
      </c>
      <c r="P661" s="7">
        <v>229.33333333333331</v>
      </c>
      <c r="Q661" s="7">
        <v>21094</v>
      </c>
      <c r="R661" s="7">
        <v>28451.333333333336</v>
      </c>
      <c r="S661" s="7">
        <v>14972</v>
      </c>
      <c r="T661" s="7">
        <v>8550.3333333333339</v>
      </c>
      <c r="U661" s="7">
        <v>6897.666666666667</v>
      </c>
      <c r="V661" s="7">
        <v>1958</v>
      </c>
      <c r="W661" s="7">
        <v>5158.666666666667</v>
      </c>
      <c r="X661" s="7">
        <v>3982.3333333333335</v>
      </c>
      <c r="Y661" s="6">
        <v>19493</v>
      </c>
    </row>
    <row r="662" spans="1:25" ht="15.75" x14ac:dyDescent="0.25">
      <c r="A662" s="5">
        <v>43275.958372106485</v>
      </c>
      <c r="B662" s="7">
        <v>28551.333333333332</v>
      </c>
      <c r="C662" s="7">
        <v>7884.0000000000009</v>
      </c>
      <c r="D662" s="7">
        <v>5531</v>
      </c>
      <c r="E662" s="7">
        <v>2884.3333333333335</v>
      </c>
      <c r="F662" s="7">
        <v>1978.6666666666667</v>
      </c>
      <c r="G662" s="7">
        <v>847</v>
      </c>
      <c r="H662" s="7">
        <v>10273.333333333334</v>
      </c>
      <c r="I662" s="7">
        <v>12021.666666666666</v>
      </c>
      <c r="J662" s="7">
        <v>6955</v>
      </c>
      <c r="K662" s="7">
        <v>4767</v>
      </c>
      <c r="L662" s="7">
        <v>3207.6666666666665</v>
      </c>
      <c r="M662" s="7">
        <v>3297.3333333333335</v>
      </c>
      <c r="N662" s="7">
        <v>1883</v>
      </c>
      <c r="O662" s="7">
        <v>525.66666666666663</v>
      </c>
      <c r="P662" s="7">
        <v>230.66666666666663</v>
      </c>
      <c r="Q662" s="7">
        <v>21090</v>
      </c>
      <c r="R662" s="7">
        <v>28527.666666666668</v>
      </c>
      <c r="S662" s="7">
        <v>14975</v>
      </c>
      <c r="T662" s="7">
        <v>8550.6666666666661</v>
      </c>
      <c r="U662" s="7">
        <v>6900.333333333333</v>
      </c>
      <c r="V662" s="7">
        <v>1913</v>
      </c>
      <c r="W662" s="7">
        <v>5178.833333333333</v>
      </c>
      <c r="X662" s="7">
        <v>3988.666666666667</v>
      </c>
      <c r="Y662" s="6">
        <v>19479</v>
      </c>
    </row>
    <row r="663" spans="1:25" ht="15.75" x14ac:dyDescent="0.25">
      <c r="A663" s="5">
        <v>43276.041705497686</v>
      </c>
      <c r="B663" s="6">
        <v>28583</v>
      </c>
      <c r="C663" s="6">
        <v>7915.0000000000009</v>
      </c>
      <c r="D663" s="6">
        <v>5547</v>
      </c>
      <c r="E663" s="6">
        <v>2946</v>
      </c>
      <c r="F663" s="6">
        <v>1979</v>
      </c>
      <c r="G663" s="6">
        <v>865</v>
      </c>
      <c r="H663" s="6">
        <v>10268</v>
      </c>
      <c r="I663" s="6">
        <v>12034</v>
      </c>
      <c r="J663" s="6">
        <v>6956.9999999999991</v>
      </c>
      <c r="K663" s="6">
        <v>4780</v>
      </c>
      <c r="L663" s="6">
        <v>3251</v>
      </c>
      <c r="M663" s="6">
        <v>3300</v>
      </c>
      <c r="N663" s="6">
        <v>1937</v>
      </c>
      <c r="O663" s="6">
        <v>529</v>
      </c>
      <c r="P663" s="6">
        <v>231.99999999999997</v>
      </c>
      <c r="Q663" s="6">
        <v>21086</v>
      </c>
      <c r="R663" s="6">
        <v>28604.000000000004</v>
      </c>
      <c r="S663" s="6">
        <v>14978</v>
      </c>
      <c r="T663" s="6">
        <v>8551</v>
      </c>
      <c r="U663" s="6">
        <v>6903</v>
      </c>
      <c r="V663" s="6">
        <v>1868</v>
      </c>
      <c r="W663" s="6">
        <v>5199</v>
      </c>
      <c r="X663" s="6">
        <v>3995.0000000000005</v>
      </c>
      <c r="Y663" s="6">
        <v>19475</v>
      </c>
    </row>
    <row r="664" spans="1:25" ht="15.75" x14ac:dyDescent="0.25">
      <c r="A664" s="5">
        <v>43276.125038888888</v>
      </c>
      <c r="B664" s="6">
        <v>28749</v>
      </c>
      <c r="C664" s="6">
        <v>7936</v>
      </c>
      <c r="D664" s="6">
        <v>5541</v>
      </c>
      <c r="E664" s="6">
        <v>2989</v>
      </c>
      <c r="F664" s="7">
        <v>1979.6666666666665</v>
      </c>
      <c r="G664" s="6">
        <v>913.00000000000011</v>
      </c>
      <c r="H664" s="6">
        <v>10208</v>
      </c>
      <c r="I664" s="6">
        <v>12014</v>
      </c>
      <c r="J664" s="6">
        <v>6956.9999999999991</v>
      </c>
      <c r="K664" s="6">
        <v>4753</v>
      </c>
      <c r="L664" s="6">
        <v>3265.9999999999995</v>
      </c>
      <c r="M664" s="6">
        <v>3302.0000000000005</v>
      </c>
      <c r="N664" s="6">
        <v>1977</v>
      </c>
      <c r="O664" s="7">
        <v>536.66666666666663</v>
      </c>
      <c r="P664" s="7">
        <v>232.66666666666666</v>
      </c>
      <c r="Q664" s="6">
        <v>21136</v>
      </c>
      <c r="R664" s="7">
        <v>28667.333333333336</v>
      </c>
      <c r="S664" s="7">
        <v>14983.333333333334</v>
      </c>
      <c r="T664" s="7">
        <v>8548.3333333333339</v>
      </c>
      <c r="U664" s="7">
        <v>6897.333333333333</v>
      </c>
      <c r="V664" s="7">
        <v>1840</v>
      </c>
      <c r="W664" s="6">
        <v>5191</v>
      </c>
      <c r="X664" s="6">
        <v>4011.9999999999995</v>
      </c>
      <c r="Y664" s="7">
        <v>19467.333333333332</v>
      </c>
    </row>
    <row r="665" spans="1:25" ht="15.75" x14ac:dyDescent="0.25">
      <c r="A665" s="5">
        <v>43276.208372280089</v>
      </c>
      <c r="B665" s="6">
        <v>28927.999999999996</v>
      </c>
      <c r="C665" s="6">
        <v>7943.0000000000009</v>
      </c>
      <c r="D665" s="6">
        <v>5533</v>
      </c>
      <c r="E665" s="6">
        <v>3022</v>
      </c>
      <c r="F665" s="7">
        <v>1980.3333333333333</v>
      </c>
      <c r="G665" s="6">
        <v>956</v>
      </c>
      <c r="H665" s="6">
        <v>10165</v>
      </c>
      <c r="I665" s="6">
        <v>12032</v>
      </c>
      <c r="J665" s="6">
        <v>6965.0000000000009</v>
      </c>
      <c r="K665" s="6">
        <v>4726</v>
      </c>
      <c r="L665" s="6">
        <v>3269</v>
      </c>
      <c r="M665" s="6">
        <v>3358</v>
      </c>
      <c r="N665" s="6">
        <v>2007.9999999999998</v>
      </c>
      <c r="O665" s="7">
        <v>544.33333333333337</v>
      </c>
      <c r="P665" s="7">
        <v>233.33333333333331</v>
      </c>
      <c r="Q665" s="6">
        <v>21192</v>
      </c>
      <c r="R665" s="7">
        <v>28730.666666666668</v>
      </c>
      <c r="S665" s="7">
        <v>14988.666666666666</v>
      </c>
      <c r="T665" s="7">
        <v>8545.6666666666661</v>
      </c>
      <c r="U665" s="7">
        <v>6891.666666666667</v>
      </c>
      <c r="V665" s="7">
        <v>1812</v>
      </c>
      <c r="W665" s="6">
        <v>5187</v>
      </c>
      <c r="X665" s="6">
        <v>4031</v>
      </c>
      <c r="Y665" s="7">
        <v>19459.666666666668</v>
      </c>
    </row>
    <row r="666" spans="1:25" ht="15.75" x14ac:dyDescent="0.25">
      <c r="A666" s="5">
        <v>43276.291705671298</v>
      </c>
      <c r="B666" s="6">
        <v>29116.000000000004</v>
      </c>
      <c r="C666" s="6">
        <v>7945.9999999999991</v>
      </c>
      <c r="D666" s="6">
        <v>5523</v>
      </c>
      <c r="E666" s="6">
        <v>3037</v>
      </c>
      <c r="F666" s="6">
        <v>1980.9999999999998</v>
      </c>
      <c r="G666" s="6">
        <v>990</v>
      </c>
      <c r="H666" s="6">
        <v>10159</v>
      </c>
      <c r="I666" s="6">
        <v>11996</v>
      </c>
      <c r="J666" s="6">
        <v>6983</v>
      </c>
      <c r="K666" s="6">
        <v>4708</v>
      </c>
      <c r="L666" s="6">
        <v>3264</v>
      </c>
      <c r="M666" s="6">
        <v>3420.0000000000005</v>
      </c>
      <c r="N666" s="6">
        <v>2026.0000000000002</v>
      </c>
      <c r="O666" s="6">
        <v>552</v>
      </c>
      <c r="P666" s="6">
        <v>234</v>
      </c>
      <c r="Q666" s="6">
        <v>21255</v>
      </c>
      <c r="R666" s="6">
        <v>28794</v>
      </c>
      <c r="S666" s="6">
        <v>14994</v>
      </c>
      <c r="T666" s="6">
        <v>8543</v>
      </c>
      <c r="U666" s="6">
        <v>6886</v>
      </c>
      <c r="V666" s="6">
        <v>1784</v>
      </c>
      <c r="W666" s="6">
        <v>5178</v>
      </c>
      <c r="X666" s="6">
        <v>4039</v>
      </c>
      <c r="Y666" s="6">
        <v>19452</v>
      </c>
    </row>
    <row r="667" spans="1:25" ht="15.75" x14ac:dyDescent="0.25">
      <c r="A667" s="5">
        <v>43276.375039062499</v>
      </c>
      <c r="B667" s="6">
        <v>29231</v>
      </c>
      <c r="C667" s="6">
        <v>7940.0000000000009</v>
      </c>
      <c r="D667" s="6">
        <v>5510</v>
      </c>
      <c r="E667" s="7">
        <v>3037.1111111111113</v>
      </c>
      <c r="F667" s="7">
        <v>1981.3333333333333</v>
      </c>
      <c r="G667" s="6">
        <v>1028</v>
      </c>
      <c r="H667" s="7">
        <v>10162.5</v>
      </c>
      <c r="I667" s="6">
        <v>12088</v>
      </c>
      <c r="J667" s="6">
        <v>7028</v>
      </c>
      <c r="K667" s="6">
        <v>4689</v>
      </c>
      <c r="L667" s="6">
        <v>3250</v>
      </c>
      <c r="M667" s="6">
        <v>3429</v>
      </c>
      <c r="N667" s="6">
        <v>2047</v>
      </c>
      <c r="O667" s="7">
        <v>567.66666666666663</v>
      </c>
      <c r="P667" s="7">
        <v>237.33333333333334</v>
      </c>
      <c r="Q667" s="6">
        <v>21412</v>
      </c>
      <c r="R667" s="7">
        <v>28939.333333333332</v>
      </c>
      <c r="S667" s="7">
        <v>14995</v>
      </c>
      <c r="T667" s="7">
        <v>8539.3333333333339</v>
      </c>
      <c r="U667" s="7">
        <v>6892.666666666667</v>
      </c>
      <c r="V667" s="6">
        <v>2062</v>
      </c>
      <c r="W667" s="6">
        <v>5167</v>
      </c>
      <c r="X667" s="6">
        <v>4024</v>
      </c>
      <c r="Y667" s="7">
        <v>19464</v>
      </c>
    </row>
    <row r="668" spans="1:25" ht="15.75" x14ac:dyDescent="0.25">
      <c r="A668" s="5">
        <v>43276.458372453701</v>
      </c>
      <c r="B668" s="6">
        <v>29308</v>
      </c>
      <c r="C668" s="6">
        <v>7927</v>
      </c>
      <c r="D668" s="6">
        <v>5500</v>
      </c>
      <c r="E668" s="7">
        <v>3037.2222222222222</v>
      </c>
      <c r="F668" s="7">
        <v>1981.6666666666665</v>
      </c>
      <c r="G668" s="6">
        <v>1064</v>
      </c>
      <c r="H668" s="6">
        <v>10166</v>
      </c>
      <c r="I668" s="6">
        <v>12087</v>
      </c>
      <c r="J668" s="6">
        <v>7063</v>
      </c>
      <c r="K668" s="6">
        <v>4680</v>
      </c>
      <c r="L668" s="6">
        <v>3239</v>
      </c>
      <c r="M668" s="6">
        <v>3433</v>
      </c>
      <c r="N668" s="6">
        <v>2062</v>
      </c>
      <c r="O668" s="7">
        <v>583.33333333333337</v>
      </c>
      <c r="P668" s="7">
        <v>240.66666666666666</v>
      </c>
      <c r="Q668" s="6">
        <v>21634</v>
      </c>
      <c r="R668" s="7">
        <v>29084.666666666668</v>
      </c>
      <c r="S668" s="7">
        <v>14996</v>
      </c>
      <c r="T668" s="7">
        <v>8535.6666666666661</v>
      </c>
      <c r="U668" s="7">
        <v>6899.333333333333</v>
      </c>
      <c r="V668" s="6">
        <v>2064</v>
      </c>
      <c r="W668" s="6">
        <v>5160</v>
      </c>
      <c r="X668" s="6">
        <v>4020.0000000000005</v>
      </c>
      <c r="Y668" s="7">
        <v>19476</v>
      </c>
    </row>
    <row r="669" spans="1:25" ht="15.75" x14ac:dyDescent="0.25">
      <c r="A669" s="5">
        <v>43276.541705844909</v>
      </c>
      <c r="B669" s="6">
        <v>29369</v>
      </c>
      <c r="C669" s="6">
        <v>7942</v>
      </c>
      <c r="D669" s="6">
        <v>5483</v>
      </c>
      <c r="E669" s="7">
        <v>3037.3333333333335</v>
      </c>
      <c r="F669" s="6">
        <v>1982</v>
      </c>
      <c r="G669" s="6">
        <v>1097</v>
      </c>
      <c r="H669" s="7">
        <v>10141</v>
      </c>
      <c r="I669" s="6">
        <v>12044</v>
      </c>
      <c r="J669" s="6">
        <v>7070.9999999999991</v>
      </c>
      <c r="K669" s="6">
        <v>4679</v>
      </c>
      <c r="L669" s="6">
        <v>3227.0000000000005</v>
      </c>
      <c r="M669" s="6">
        <v>3433</v>
      </c>
      <c r="N669" s="6">
        <v>2068</v>
      </c>
      <c r="O669" s="6">
        <v>599</v>
      </c>
      <c r="P669" s="6">
        <v>244</v>
      </c>
      <c r="Q669" s="6">
        <v>21579</v>
      </c>
      <c r="R669" s="6">
        <v>29230</v>
      </c>
      <c r="S669" s="6">
        <v>14997</v>
      </c>
      <c r="T669" s="6">
        <v>8532</v>
      </c>
      <c r="U669" s="6">
        <v>6906</v>
      </c>
      <c r="V669" s="6">
        <v>2056</v>
      </c>
      <c r="W669" s="6">
        <v>5152</v>
      </c>
      <c r="X669" s="6">
        <v>4027.0000000000005</v>
      </c>
      <c r="Y669" s="6">
        <v>19488</v>
      </c>
    </row>
    <row r="670" spans="1:25" ht="15.75" x14ac:dyDescent="0.25">
      <c r="A670" s="5">
        <v>43276.625039236111</v>
      </c>
      <c r="B670" s="6">
        <v>29497.000000000004</v>
      </c>
      <c r="C670" s="6">
        <v>7973</v>
      </c>
      <c r="D670" s="6">
        <v>5460</v>
      </c>
      <c r="E670" s="7">
        <v>3037.4444444444443</v>
      </c>
      <c r="F670" s="7">
        <v>1982</v>
      </c>
      <c r="G670" s="6">
        <v>1134</v>
      </c>
      <c r="H670" s="7">
        <v>10116</v>
      </c>
      <c r="I670" s="6">
        <v>12048</v>
      </c>
      <c r="J670" s="6">
        <v>7073</v>
      </c>
      <c r="K670" s="6">
        <v>4685</v>
      </c>
      <c r="L670" s="6">
        <v>3215</v>
      </c>
      <c r="M670" s="6">
        <v>3427.0000000000005</v>
      </c>
      <c r="N670" s="6">
        <v>2069</v>
      </c>
      <c r="O670" s="7">
        <v>620</v>
      </c>
      <c r="P670" s="7">
        <v>258.66666666666669</v>
      </c>
      <c r="Q670" s="6">
        <v>21616</v>
      </c>
      <c r="R670" s="7">
        <v>29273</v>
      </c>
      <c r="S670" s="7">
        <v>15001.333333333334</v>
      </c>
      <c r="T670" s="7">
        <v>8518.6666666666661</v>
      </c>
      <c r="U670" s="7">
        <v>6906.666666666667</v>
      </c>
      <c r="V670" s="6">
        <v>2058</v>
      </c>
      <c r="W670" s="6">
        <v>5150</v>
      </c>
      <c r="X670" s="6">
        <v>4025</v>
      </c>
      <c r="Y670" s="7">
        <v>19476.333333333332</v>
      </c>
    </row>
    <row r="671" spans="1:25" ht="15.75" x14ac:dyDescent="0.25">
      <c r="A671" s="5">
        <v>43276.708372627312</v>
      </c>
      <c r="B671" s="6">
        <v>29533</v>
      </c>
      <c r="C671" s="6">
        <v>7986</v>
      </c>
      <c r="D671" s="6">
        <v>5453</v>
      </c>
      <c r="E671" s="7">
        <v>3037.5555555555557</v>
      </c>
      <c r="F671" s="7">
        <v>1982</v>
      </c>
      <c r="G671" s="6">
        <v>1167</v>
      </c>
      <c r="H671" s="7">
        <v>10091</v>
      </c>
      <c r="I671" s="6">
        <v>12053</v>
      </c>
      <c r="J671" s="6">
        <v>7081</v>
      </c>
      <c r="K671" s="6">
        <v>4694</v>
      </c>
      <c r="L671" s="6">
        <v>3210</v>
      </c>
      <c r="M671" s="6">
        <v>3427.0000000000005</v>
      </c>
      <c r="N671" s="6">
        <v>2067</v>
      </c>
      <c r="O671" s="7">
        <v>641</v>
      </c>
      <c r="P671" s="7">
        <v>273.33333333333331</v>
      </c>
      <c r="Q671" s="6">
        <v>21598</v>
      </c>
      <c r="R671" s="7">
        <v>29315.999999999996</v>
      </c>
      <c r="S671" s="7">
        <v>15005.666666666666</v>
      </c>
      <c r="T671" s="7">
        <v>8505.3333333333339</v>
      </c>
      <c r="U671" s="7">
        <v>6907.333333333333</v>
      </c>
      <c r="V671" s="6">
        <v>2059</v>
      </c>
      <c r="W671" s="6">
        <v>5147</v>
      </c>
      <c r="X671" s="6">
        <v>4019</v>
      </c>
      <c r="Y671" s="7">
        <v>19464.666666666668</v>
      </c>
    </row>
    <row r="672" spans="1:25" ht="15.75" x14ac:dyDescent="0.25">
      <c r="A672" s="5">
        <v>43276.791706018521</v>
      </c>
      <c r="B672" s="6">
        <v>29522.000000000004</v>
      </c>
      <c r="C672" s="6">
        <v>7986</v>
      </c>
      <c r="D672" s="6">
        <v>5444</v>
      </c>
      <c r="E672" s="7">
        <v>3037.6666666666665</v>
      </c>
      <c r="F672" s="6">
        <v>1982</v>
      </c>
      <c r="G672" s="6">
        <v>1184</v>
      </c>
      <c r="H672" s="7">
        <v>10066</v>
      </c>
      <c r="I672" s="6">
        <v>12055</v>
      </c>
      <c r="J672" s="6">
        <v>7073</v>
      </c>
      <c r="K672" s="6">
        <v>4698</v>
      </c>
      <c r="L672" s="6">
        <v>3208</v>
      </c>
      <c r="M672" s="6">
        <v>3422</v>
      </c>
      <c r="N672" s="6">
        <v>2063</v>
      </c>
      <c r="O672" s="6">
        <v>662</v>
      </c>
      <c r="P672" s="6">
        <v>288</v>
      </c>
      <c r="Q672" s="6">
        <v>21565</v>
      </c>
      <c r="R672" s="6">
        <v>29358.999999999996</v>
      </c>
      <c r="S672" s="6">
        <v>15010</v>
      </c>
      <c r="T672" s="6">
        <v>8492</v>
      </c>
      <c r="U672" s="6">
        <v>6908</v>
      </c>
      <c r="V672" s="6">
        <v>2059</v>
      </c>
      <c r="W672" s="6">
        <v>5145</v>
      </c>
      <c r="X672" s="6">
        <v>4031</v>
      </c>
      <c r="Y672" s="6">
        <v>19453</v>
      </c>
    </row>
    <row r="673" spans="1:25" ht="15.75" x14ac:dyDescent="0.25">
      <c r="A673" s="5">
        <v>43276.875039409722</v>
      </c>
      <c r="B673" s="7">
        <v>29511.000000000004</v>
      </c>
      <c r="C673" s="7">
        <v>7965.666666666667</v>
      </c>
      <c r="D673" s="7">
        <v>5446</v>
      </c>
      <c r="E673" s="7">
        <v>3037.7777777777778</v>
      </c>
      <c r="F673" s="7">
        <v>1982.6666666666667</v>
      </c>
      <c r="G673" s="7">
        <v>1197.3333333333333</v>
      </c>
      <c r="H673" s="7">
        <v>10041</v>
      </c>
      <c r="I673" s="7">
        <v>12055</v>
      </c>
      <c r="J673" s="7">
        <v>7043.6666666666661</v>
      </c>
      <c r="K673" s="7">
        <v>4704.333333333333</v>
      </c>
      <c r="L673" s="7">
        <v>3212.3333333333335</v>
      </c>
      <c r="M673" s="7">
        <v>3414</v>
      </c>
      <c r="N673" s="7">
        <v>2060</v>
      </c>
      <c r="O673" s="7">
        <v>686</v>
      </c>
      <c r="P673" s="7">
        <v>307.33333333333331</v>
      </c>
      <c r="Q673" s="7">
        <v>21545</v>
      </c>
      <c r="R673" s="7">
        <v>29353.999999999996</v>
      </c>
      <c r="S673" s="7">
        <v>15037.666666666666</v>
      </c>
      <c r="T673" s="7">
        <v>8508</v>
      </c>
      <c r="U673" s="7">
        <v>6904.666666666667</v>
      </c>
      <c r="V673" s="7">
        <v>1979</v>
      </c>
      <c r="W673" s="7">
        <v>5151.666666666667</v>
      </c>
      <c r="X673" s="7">
        <v>4031.6666666666665</v>
      </c>
      <c r="Y673" s="7">
        <v>19418.333333333332</v>
      </c>
    </row>
    <row r="674" spans="1:25" ht="15.75" x14ac:dyDescent="0.25">
      <c r="A674" s="5">
        <v>43276.958372800924</v>
      </c>
      <c r="B674" s="7">
        <v>29500</v>
      </c>
      <c r="C674" s="7">
        <v>7945.333333333333</v>
      </c>
      <c r="D674" s="7">
        <v>5448</v>
      </c>
      <c r="E674" s="7">
        <v>3037.8888888888887</v>
      </c>
      <c r="F674" s="7">
        <v>1983.3333333333333</v>
      </c>
      <c r="G674" s="7">
        <v>1210.6666666666667</v>
      </c>
      <c r="H674" s="7">
        <v>10016</v>
      </c>
      <c r="I674" s="7">
        <v>12055</v>
      </c>
      <c r="J674" s="7">
        <v>7014.333333333333</v>
      </c>
      <c r="K674" s="7">
        <v>4710.666666666667</v>
      </c>
      <c r="L674" s="7">
        <v>3216.6666666666665</v>
      </c>
      <c r="M674" s="7">
        <v>3405.9999999999995</v>
      </c>
      <c r="N674" s="7">
        <v>2057</v>
      </c>
      <c r="O674" s="7">
        <v>710</v>
      </c>
      <c r="P674" s="7">
        <v>326.66666666666669</v>
      </c>
      <c r="Q674" s="7">
        <v>21525</v>
      </c>
      <c r="R674" s="7">
        <v>29349</v>
      </c>
      <c r="S674" s="7">
        <v>15065.333333333334</v>
      </c>
      <c r="T674" s="7">
        <v>8524</v>
      </c>
      <c r="U674" s="7">
        <v>6901.333333333333</v>
      </c>
      <c r="V674" s="7">
        <v>1899.0000000000002</v>
      </c>
      <c r="W674" s="7">
        <v>5158.333333333333</v>
      </c>
      <c r="X674" s="7">
        <v>4032.3333333333335</v>
      </c>
      <c r="Y674" s="7">
        <v>19383.666666666668</v>
      </c>
    </row>
    <row r="675" spans="1:25" ht="15.75" x14ac:dyDescent="0.25">
      <c r="A675" s="5">
        <v>43277.041706192133</v>
      </c>
      <c r="B675" s="6">
        <v>29489</v>
      </c>
      <c r="C675" s="6">
        <v>7925</v>
      </c>
      <c r="D675" s="6">
        <v>5450</v>
      </c>
      <c r="E675" s="6">
        <v>3038</v>
      </c>
      <c r="F675" s="6">
        <v>1984</v>
      </c>
      <c r="G675" s="6">
        <v>1224</v>
      </c>
      <c r="H675" s="6">
        <v>9991</v>
      </c>
      <c r="I675" s="6">
        <v>12055</v>
      </c>
      <c r="J675" s="6">
        <v>6984.9999999999991</v>
      </c>
      <c r="K675" s="6">
        <v>4717</v>
      </c>
      <c r="L675" s="6">
        <v>3221</v>
      </c>
      <c r="M675" s="6">
        <v>3397.9999999999995</v>
      </c>
      <c r="N675" s="6">
        <v>2054</v>
      </c>
      <c r="O675" s="6">
        <v>734</v>
      </c>
      <c r="P675" s="6">
        <v>346</v>
      </c>
      <c r="Q675" s="6">
        <v>21505</v>
      </c>
      <c r="R675" s="6">
        <v>29344</v>
      </c>
      <c r="S675" s="6">
        <v>15093</v>
      </c>
      <c r="T675" s="6">
        <v>8540</v>
      </c>
      <c r="U675" s="6">
        <v>6898</v>
      </c>
      <c r="V675" s="6">
        <v>1819.0000000000002</v>
      </c>
      <c r="W675" s="6">
        <v>5165</v>
      </c>
      <c r="X675" s="6">
        <v>4033</v>
      </c>
      <c r="Y675" s="6">
        <v>19349</v>
      </c>
    </row>
    <row r="676" spans="1:25" ht="15.75" x14ac:dyDescent="0.25">
      <c r="A676" s="5">
        <v>43277.125039583334</v>
      </c>
      <c r="B676" s="7">
        <v>29459.666666666668</v>
      </c>
      <c r="C676" s="7">
        <v>7910</v>
      </c>
      <c r="D676" s="6">
        <v>5442</v>
      </c>
      <c r="E676" s="6">
        <v>3028</v>
      </c>
      <c r="F676" s="7">
        <v>1983.6666666666665</v>
      </c>
      <c r="G676" s="6">
        <v>1226</v>
      </c>
      <c r="H676" s="6">
        <v>9955</v>
      </c>
      <c r="I676" s="6">
        <v>11993</v>
      </c>
      <c r="J676" s="6">
        <v>6942</v>
      </c>
      <c r="K676" s="6">
        <v>4712</v>
      </c>
      <c r="L676" s="6">
        <v>3227.0000000000005</v>
      </c>
      <c r="M676" s="6">
        <v>3372</v>
      </c>
      <c r="N676" s="6">
        <v>2054</v>
      </c>
      <c r="O676" s="7">
        <v>747.33333333333337</v>
      </c>
      <c r="P676" s="7">
        <v>360.66666666666669</v>
      </c>
      <c r="Q676" s="6">
        <v>21474</v>
      </c>
      <c r="R676" s="7">
        <v>29325.333333333332</v>
      </c>
      <c r="S676" s="6">
        <v>15081</v>
      </c>
      <c r="T676" s="7">
        <v>8541.3333333333339</v>
      </c>
      <c r="U676" s="7">
        <v>6893.6666666666661</v>
      </c>
      <c r="V676" s="7">
        <v>1807.3333333333335</v>
      </c>
      <c r="W676" s="7">
        <v>5152.666666666667</v>
      </c>
      <c r="X676" s="7">
        <v>4024.6666666666665</v>
      </c>
      <c r="Y676" s="7">
        <v>19384</v>
      </c>
    </row>
    <row r="677" spans="1:25" ht="15.75" x14ac:dyDescent="0.25">
      <c r="A677" s="5">
        <v>43277.208372974535</v>
      </c>
      <c r="B677" s="7">
        <v>29430.333333333332</v>
      </c>
      <c r="C677" s="7">
        <v>7895</v>
      </c>
      <c r="D677" s="6">
        <v>5430</v>
      </c>
      <c r="E677" s="6">
        <v>3019</v>
      </c>
      <c r="F677" s="7">
        <v>1983.3333333333333</v>
      </c>
      <c r="G677" s="6">
        <v>1228</v>
      </c>
      <c r="H677" s="6">
        <v>9928</v>
      </c>
      <c r="I677" s="6">
        <v>11966</v>
      </c>
      <c r="J677" s="6">
        <v>6904.0000000000009</v>
      </c>
      <c r="K677" s="6">
        <v>4703</v>
      </c>
      <c r="L677" s="6">
        <v>3229</v>
      </c>
      <c r="M677" s="6">
        <v>3332</v>
      </c>
      <c r="N677" s="6">
        <v>2054</v>
      </c>
      <c r="O677" s="7">
        <v>760.66666666666663</v>
      </c>
      <c r="P677" s="7">
        <v>375.33333333333331</v>
      </c>
      <c r="Q677" s="6">
        <v>21440</v>
      </c>
      <c r="R677" s="7">
        <v>29306.666666666668</v>
      </c>
      <c r="S677" s="6">
        <v>15065</v>
      </c>
      <c r="T677" s="7">
        <v>8542.6666666666661</v>
      </c>
      <c r="U677" s="7">
        <v>6889.333333333333</v>
      </c>
      <c r="V677" s="7">
        <v>1795.6666666666667</v>
      </c>
      <c r="W677" s="7">
        <v>5140.333333333333</v>
      </c>
      <c r="X677" s="7">
        <v>4016.3333333333335</v>
      </c>
      <c r="Y677" s="7">
        <v>19419</v>
      </c>
    </row>
    <row r="678" spans="1:25" ht="15.75" x14ac:dyDescent="0.25">
      <c r="A678" s="5">
        <v>43277.291706365744</v>
      </c>
      <c r="B678" s="6">
        <v>29401</v>
      </c>
      <c r="C678" s="6">
        <v>7880</v>
      </c>
      <c r="D678" s="6">
        <v>5416</v>
      </c>
      <c r="E678" s="6">
        <v>3013</v>
      </c>
      <c r="F678" s="6">
        <v>1982.9999999999998</v>
      </c>
      <c r="G678" s="6">
        <v>1229</v>
      </c>
      <c r="H678" s="6">
        <v>9912</v>
      </c>
      <c r="I678" s="6">
        <v>11944</v>
      </c>
      <c r="J678" s="6">
        <v>6848</v>
      </c>
      <c r="K678" s="6">
        <v>4685</v>
      </c>
      <c r="L678" s="6">
        <v>3229</v>
      </c>
      <c r="M678" s="6">
        <v>3288.0000000000005</v>
      </c>
      <c r="N678" s="6">
        <v>2054</v>
      </c>
      <c r="O678" s="6">
        <v>774</v>
      </c>
      <c r="P678" s="6">
        <v>390</v>
      </c>
      <c r="Q678" s="6">
        <v>21411</v>
      </c>
      <c r="R678" s="6">
        <v>29288</v>
      </c>
      <c r="S678" s="6">
        <v>15044</v>
      </c>
      <c r="T678" s="6">
        <v>8544</v>
      </c>
      <c r="U678" s="6">
        <v>6884.9999999999991</v>
      </c>
      <c r="V678" s="6">
        <v>1784</v>
      </c>
      <c r="W678" s="6">
        <v>5128</v>
      </c>
      <c r="X678" s="6">
        <v>4008</v>
      </c>
      <c r="Y678" s="6">
        <v>19454</v>
      </c>
    </row>
    <row r="679" spans="1:25" ht="15.75" x14ac:dyDescent="0.25">
      <c r="A679" s="5">
        <v>43277.375039756946</v>
      </c>
      <c r="B679" s="7">
        <v>29397</v>
      </c>
      <c r="C679" s="7">
        <v>7873.333333333333</v>
      </c>
      <c r="D679" s="6">
        <v>5400</v>
      </c>
      <c r="E679" s="6">
        <v>3003</v>
      </c>
      <c r="F679" s="7">
        <v>1983.6666666666665</v>
      </c>
      <c r="G679" s="6">
        <v>1231</v>
      </c>
      <c r="H679" s="6">
        <v>9907</v>
      </c>
      <c r="I679" s="6">
        <v>11947</v>
      </c>
      <c r="J679" s="6">
        <v>6788</v>
      </c>
      <c r="K679" s="6">
        <v>4663</v>
      </c>
      <c r="L679" s="6">
        <v>3220.0000000000005</v>
      </c>
      <c r="M679" s="6">
        <v>3251</v>
      </c>
      <c r="N679" s="6">
        <v>2050</v>
      </c>
      <c r="O679" s="7">
        <v>779.33333333333337</v>
      </c>
      <c r="P679" s="7">
        <v>399.33333333333331</v>
      </c>
      <c r="Q679" s="6">
        <v>21396</v>
      </c>
      <c r="R679" s="7">
        <v>29288.666666666664</v>
      </c>
      <c r="S679" s="6">
        <v>15038</v>
      </c>
      <c r="T679" s="7">
        <v>8534</v>
      </c>
      <c r="U679" s="7">
        <v>6887.6666666666661</v>
      </c>
      <c r="V679" s="6">
        <v>1784</v>
      </c>
      <c r="W679" s="7">
        <v>5125.666666666667</v>
      </c>
      <c r="X679" s="7">
        <v>4005.3333333333335</v>
      </c>
      <c r="Y679" s="6">
        <v>19517</v>
      </c>
    </row>
    <row r="680" spans="1:25" ht="15.75" x14ac:dyDescent="0.25">
      <c r="A680" s="5">
        <v>43277.458373148147</v>
      </c>
      <c r="B680" s="7">
        <v>29393</v>
      </c>
      <c r="C680" s="7">
        <v>7866.6666666666661</v>
      </c>
      <c r="D680" s="6">
        <v>5386</v>
      </c>
      <c r="E680" s="6">
        <v>2994</v>
      </c>
      <c r="F680" s="7">
        <v>1984.3333333333335</v>
      </c>
      <c r="G680" s="6">
        <v>1234</v>
      </c>
      <c r="H680" s="6">
        <v>9895</v>
      </c>
      <c r="I680" s="6">
        <v>11951</v>
      </c>
      <c r="J680" s="6">
        <v>6740.0000000000009</v>
      </c>
      <c r="K680" s="6">
        <v>4638</v>
      </c>
      <c r="L680" s="6">
        <v>3210</v>
      </c>
      <c r="M680" s="6">
        <v>3245.0000000000005</v>
      </c>
      <c r="N680" s="6">
        <v>2035.0000000000002</v>
      </c>
      <c r="O680" s="7">
        <v>784.66666666666663</v>
      </c>
      <c r="P680" s="7">
        <v>408.66666666666669</v>
      </c>
      <c r="Q680" s="6">
        <v>21384</v>
      </c>
      <c r="R680" s="7">
        <v>29289.333333333332</v>
      </c>
      <c r="S680" s="6">
        <v>15032</v>
      </c>
      <c r="T680" s="7">
        <v>8524</v>
      </c>
      <c r="U680" s="7">
        <v>6890.3333333333339</v>
      </c>
      <c r="V680" s="6">
        <v>2005.9999999999998</v>
      </c>
      <c r="W680" s="7">
        <v>5123.333333333333</v>
      </c>
      <c r="X680" s="7">
        <v>4002.6666666666665</v>
      </c>
      <c r="Y680" s="6">
        <v>19489</v>
      </c>
    </row>
    <row r="681" spans="1:25" ht="15.75" x14ac:dyDescent="0.25">
      <c r="A681" s="5">
        <v>43277.541706539349</v>
      </c>
      <c r="B681" s="6">
        <v>29389</v>
      </c>
      <c r="C681" s="6">
        <v>7859.9999999999991</v>
      </c>
      <c r="D681" s="6">
        <v>5371</v>
      </c>
      <c r="E681" s="6">
        <v>2986</v>
      </c>
      <c r="F681" s="6">
        <v>1985.0000000000002</v>
      </c>
      <c r="G681" s="6">
        <v>1237</v>
      </c>
      <c r="H681" s="6">
        <v>9890</v>
      </c>
      <c r="I681" s="6">
        <v>11956</v>
      </c>
      <c r="J681" s="6">
        <v>6698.9999999999991</v>
      </c>
      <c r="K681" s="6">
        <v>4609</v>
      </c>
      <c r="L681" s="6">
        <v>3194</v>
      </c>
      <c r="M681" s="6">
        <v>3359.0000000000005</v>
      </c>
      <c r="N681" s="6">
        <v>2020</v>
      </c>
      <c r="O681" s="6">
        <v>790</v>
      </c>
      <c r="P681" s="6">
        <v>418</v>
      </c>
      <c r="Q681" s="6">
        <v>20925</v>
      </c>
      <c r="R681" s="6">
        <v>29289.999999999996</v>
      </c>
      <c r="S681" s="6">
        <v>15043</v>
      </c>
      <c r="T681" s="6">
        <v>8514</v>
      </c>
      <c r="U681" s="6">
        <v>6893.0000000000009</v>
      </c>
      <c r="V681" s="6">
        <v>2005.9999999999998</v>
      </c>
      <c r="W681" s="6">
        <v>5121</v>
      </c>
      <c r="X681" s="6">
        <v>4000</v>
      </c>
      <c r="Y681" s="6">
        <v>19479</v>
      </c>
    </row>
    <row r="682" spans="1:25" ht="15.75" x14ac:dyDescent="0.25">
      <c r="A682" s="5">
        <v>43277.625039930557</v>
      </c>
      <c r="B682" s="7">
        <v>29390</v>
      </c>
      <c r="C682" s="7">
        <v>7869.333333333333</v>
      </c>
      <c r="D682" s="6">
        <v>5359</v>
      </c>
      <c r="E682" s="6">
        <v>2980</v>
      </c>
      <c r="F682" s="7">
        <v>1986.6666666666667</v>
      </c>
      <c r="G682" s="7">
        <v>1239.5</v>
      </c>
      <c r="H682" s="6">
        <v>9903</v>
      </c>
      <c r="I682" s="6">
        <v>11963</v>
      </c>
      <c r="J682" s="6">
        <v>6675</v>
      </c>
      <c r="K682" s="6">
        <v>4564</v>
      </c>
      <c r="L682" s="6">
        <v>3174</v>
      </c>
      <c r="M682" s="6">
        <v>3390.9999999999995</v>
      </c>
      <c r="N682" s="6">
        <v>2002</v>
      </c>
      <c r="O682" s="7">
        <v>794</v>
      </c>
      <c r="P682" s="7">
        <v>425.33333333333337</v>
      </c>
      <c r="Q682" s="6">
        <v>21284</v>
      </c>
      <c r="R682" s="7">
        <v>29295.333333333332</v>
      </c>
      <c r="S682" s="6">
        <v>15066.999999999998</v>
      </c>
      <c r="T682" s="7">
        <v>8517.3333333333339</v>
      </c>
      <c r="U682" s="7">
        <v>6896.3333333333339</v>
      </c>
      <c r="V682" s="6">
        <v>2003</v>
      </c>
      <c r="W682" s="7">
        <v>5121</v>
      </c>
      <c r="X682" s="7">
        <v>3999.333333333333</v>
      </c>
      <c r="Y682" s="6">
        <v>19467</v>
      </c>
    </row>
    <row r="683" spans="1:25" ht="15.75" x14ac:dyDescent="0.25">
      <c r="A683" s="5">
        <v>43277.708373321759</v>
      </c>
      <c r="B683" s="7">
        <v>29391</v>
      </c>
      <c r="C683" s="7">
        <v>7878.6666666666661</v>
      </c>
      <c r="D683" s="6">
        <v>5356</v>
      </c>
      <c r="E683" s="6">
        <v>2971</v>
      </c>
      <c r="F683" s="7">
        <v>1988.3333333333333</v>
      </c>
      <c r="G683" s="6">
        <v>1242</v>
      </c>
      <c r="H683" s="6">
        <v>9907</v>
      </c>
      <c r="I683" s="6">
        <v>11951</v>
      </c>
      <c r="J683" s="6">
        <v>6658</v>
      </c>
      <c r="K683" s="6">
        <v>4522</v>
      </c>
      <c r="L683" s="6">
        <v>3145</v>
      </c>
      <c r="M683" s="6">
        <v>3397</v>
      </c>
      <c r="N683" s="6">
        <v>1989.9999999999998</v>
      </c>
      <c r="O683" s="7">
        <v>798</v>
      </c>
      <c r="P683" s="7">
        <v>432.66666666666669</v>
      </c>
      <c r="Q683" s="6">
        <v>21313</v>
      </c>
      <c r="R683" s="7">
        <v>29300.666666666664</v>
      </c>
      <c r="S683" s="6">
        <v>15088</v>
      </c>
      <c r="T683" s="7">
        <v>8520.6666666666661</v>
      </c>
      <c r="U683" s="7">
        <v>6899.666666666667</v>
      </c>
      <c r="V683" s="6">
        <v>2002</v>
      </c>
      <c r="W683" s="7">
        <v>5121</v>
      </c>
      <c r="X683" s="7">
        <v>3998.6666666666665</v>
      </c>
      <c r="Y683" s="6">
        <v>19467</v>
      </c>
    </row>
    <row r="684" spans="1:25" ht="15.75" x14ac:dyDescent="0.25">
      <c r="A684" s="5">
        <v>43277.79170671296</v>
      </c>
      <c r="B684" s="6">
        <v>29392</v>
      </c>
      <c r="C684" s="6">
        <v>7888</v>
      </c>
      <c r="D684" s="6">
        <v>5356</v>
      </c>
      <c r="E684" s="7">
        <v>2961.5</v>
      </c>
      <c r="F684" s="6">
        <v>1989.9999999999998</v>
      </c>
      <c r="G684" s="6">
        <v>1242</v>
      </c>
      <c r="H684" s="6">
        <v>9893</v>
      </c>
      <c r="I684" s="6">
        <v>11935</v>
      </c>
      <c r="J684" s="6">
        <v>6640.0000000000009</v>
      </c>
      <c r="K684" s="6">
        <v>4494</v>
      </c>
      <c r="L684" s="6">
        <v>3122</v>
      </c>
      <c r="M684" s="6">
        <v>3397.9999999999995</v>
      </c>
      <c r="N684" s="6">
        <v>1987</v>
      </c>
      <c r="O684" s="6">
        <v>802</v>
      </c>
      <c r="P684" s="6">
        <v>440.00000000000006</v>
      </c>
      <c r="Q684" s="6">
        <v>21238</v>
      </c>
      <c r="R684" s="6">
        <v>29306</v>
      </c>
      <c r="S684" s="6">
        <v>15097</v>
      </c>
      <c r="T684" s="6">
        <v>8524</v>
      </c>
      <c r="U684" s="6">
        <v>6903</v>
      </c>
      <c r="V684" s="6">
        <v>2000</v>
      </c>
      <c r="W684" s="6">
        <v>5121</v>
      </c>
      <c r="X684" s="6">
        <v>3997.9999999999995</v>
      </c>
      <c r="Y684" s="6">
        <v>19465</v>
      </c>
    </row>
    <row r="685" spans="1:25" ht="15.75" x14ac:dyDescent="0.25">
      <c r="A685" s="5">
        <v>43277.875040104169</v>
      </c>
      <c r="B685" s="7">
        <v>29390.333333333332</v>
      </c>
      <c r="C685" s="7">
        <v>7894.666666666667</v>
      </c>
      <c r="D685" s="7">
        <v>5364.666666666667</v>
      </c>
      <c r="E685" s="7">
        <v>2952</v>
      </c>
      <c r="F685" s="7">
        <v>1991.3333333333333</v>
      </c>
      <c r="G685" s="7">
        <v>1235.6666666666667</v>
      </c>
      <c r="H685" s="7">
        <v>9889.3333333333339</v>
      </c>
      <c r="I685" s="7">
        <v>11918.333333333334</v>
      </c>
      <c r="J685" s="7">
        <v>6632.6666666666679</v>
      </c>
      <c r="K685" s="7">
        <v>4476</v>
      </c>
      <c r="L685" s="7">
        <v>3094</v>
      </c>
      <c r="M685" s="7">
        <v>3401.9999999999995</v>
      </c>
      <c r="N685" s="7">
        <v>1979.6666666666665</v>
      </c>
      <c r="O685" s="7">
        <v>804.33333333333337</v>
      </c>
      <c r="P685" s="7">
        <v>444.66666666666669</v>
      </c>
      <c r="Q685" s="7">
        <v>21256.666666666668</v>
      </c>
      <c r="R685" s="7">
        <v>29311</v>
      </c>
      <c r="S685" s="7">
        <v>15097</v>
      </c>
      <c r="T685" s="7">
        <v>8525.6666666666661</v>
      </c>
      <c r="U685" s="7">
        <v>6907.333333333333</v>
      </c>
      <c r="V685" s="7">
        <v>1928.6666666666667</v>
      </c>
      <c r="W685" s="7">
        <v>5118.666666666667</v>
      </c>
      <c r="X685" s="7">
        <v>4003.9999999999995</v>
      </c>
      <c r="Y685" s="6">
        <v>19462</v>
      </c>
    </row>
    <row r="686" spans="1:25" ht="15.75" x14ac:dyDescent="0.25">
      <c r="A686" s="5">
        <v>43277.95837349537</v>
      </c>
      <c r="B686" s="7">
        <v>29388.666666666668</v>
      </c>
      <c r="C686" s="7">
        <v>7901.333333333333</v>
      </c>
      <c r="D686" s="7">
        <v>5373.333333333333</v>
      </c>
      <c r="E686" s="7">
        <v>2942.5</v>
      </c>
      <c r="F686" s="7">
        <v>1992.6666666666667</v>
      </c>
      <c r="G686" s="7">
        <v>1229.3333333333333</v>
      </c>
      <c r="H686" s="7">
        <v>9885.6666666666661</v>
      </c>
      <c r="I686" s="7">
        <v>11901.666666666666</v>
      </c>
      <c r="J686" s="7">
        <v>6625.3333333333339</v>
      </c>
      <c r="K686" s="7">
        <v>4458</v>
      </c>
      <c r="L686" s="7">
        <v>3066</v>
      </c>
      <c r="M686" s="7">
        <v>3406</v>
      </c>
      <c r="N686" s="7">
        <v>1972.3333333333333</v>
      </c>
      <c r="O686" s="7">
        <v>806.66666666666663</v>
      </c>
      <c r="P686" s="7">
        <v>449.33333333333337</v>
      </c>
      <c r="Q686" s="7">
        <v>21275.333333333332</v>
      </c>
      <c r="R686" s="7">
        <v>29315.999999999996</v>
      </c>
      <c r="S686" s="7">
        <v>15097</v>
      </c>
      <c r="T686" s="7">
        <v>8527.3333333333339</v>
      </c>
      <c r="U686" s="7">
        <v>6911.666666666667</v>
      </c>
      <c r="V686" s="7">
        <v>1857.3333333333333</v>
      </c>
      <c r="W686" s="7">
        <v>5116.333333333333</v>
      </c>
      <c r="X686" s="7">
        <v>4009.9999999999995</v>
      </c>
      <c r="Y686" s="6">
        <v>19460</v>
      </c>
    </row>
    <row r="687" spans="1:25" ht="15.75" x14ac:dyDescent="0.25">
      <c r="A687" s="5">
        <v>43278.041706886572</v>
      </c>
      <c r="B687" s="6">
        <v>29387</v>
      </c>
      <c r="C687" s="6">
        <v>7908</v>
      </c>
      <c r="D687" s="6">
        <v>5382</v>
      </c>
      <c r="E687" s="6">
        <v>2933</v>
      </c>
      <c r="F687" s="6">
        <v>1994.0000000000002</v>
      </c>
      <c r="G687" s="6">
        <v>1223</v>
      </c>
      <c r="H687" s="6">
        <v>9882</v>
      </c>
      <c r="I687" s="6">
        <v>11885</v>
      </c>
      <c r="J687" s="6">
        <v>6618.0000000000009</v>
      </c>
      <c r="K687" s="6">
        <v>4440</v>
      </c>
      <c r="L687" s="6">
        <v>3038</v>
      </c>
      <c r="M687" s="6">
        <v>3410</v>
      </c>
      <c r="N687" s="6">
        <v>1964.9999999999998</v>
      </c>
      <c r="O687" s="6">
        <v>809</v>
      </c>
      <c r="P687" s="6">
        <v>454</v>
      </c>
      <c r="Q687" s="6">
        <v>21294</v>
      </c>
      <c r="R687" s="6">
        <v>29320.999999999996</v>
      </c>
      <c r="S687" s="6">
        <v>15097</v>
      </c>
      <c r="T687" s="6">
        <v>8529</v>
      </c>
      <c r="U687" s="6">
        <v>6916</v>
      </c>
      <c r="V687" s="6">
        <v>1786</v>
      </c>
      <c r="W687" s="6">
        <v>5114</v>
      </c>
      <c r="X687" s="6">
        <v>4015.9999999999995</v>
      </c>
      <c r="Y687" s="6">
        <v>19454</v>
      </c>
    </row>
    <row r="688" spans="1:25" ht="15.75" x14ac:dyDescent="0.25">
      <c r="A688" s="5">
        <v>43278.12504027778</v>
      </c>
      <c r="B688" s="7">
        <v>29395.333333333332</v>
      </c>
      <c r="C688" s="7">
        <v>7894</v>
      </c>
      <c r="D688" s="6">
        <v>5384</v>
      </c>
      <c r="E688" s="6">
        <v>2926</v>
      </c>
      <c r="F688" s="6">
        <v>2002</v>
      </c>
      <c r="G688" s="6">
        <v>1210</v>
      </c>
      <c r="H688" s="6">
        <v>9871</v>
      </c>
      <c r="I688" s="6">
        <v>11902</v>
      </c>
      <c r="J688" s="6">
        <v>6618.0000000000009</v>
      </c>
      <c r="K688" s="6">
        <v>4436</v>
      </c>
      <c r="L688" s="6">
        <v>3014</v>
      </c>
      <c r="M688" s="6">
        <v>3306</v>
      </c>
      <c r="N688" s="6">
        <v>1947</v>
      </c>
      <c r="O688" s="7">
        <v>807.66666666666674</v>
      </c>
      <c r="P688" s="7">
        <v>458</v>
      </c>
      <c r="Q688" s="6">
        <v>21220</v>
      </c>
      <c r="R688" s="7">
        <v>29334</v>
      </c>
      <c r="S688" s="6">
        <v>15082</v>
      </c>
      <c r="T688" s="7">
        <v>8529</v>
      </c>
      <c r="U688" s="7">
        <v>6914.666666666667</v>
      </c>
      <c r="V688" s="6">
        <v>1786</v>
      </c>
      <c r="W688" s="7">
        <v>5118</v>
      </c>
      <c r="X688" s="7">
        <v>4013.333333333333</v>
      </c>
      <c r="Y688" s="7">
        <v>19458.666666666668</v>
      </c>
    </row>
    <row r="689" spans="1:25" ht="15.75" x14ac:dyDescent="0.25">
      <c r="A689" s="5">
        <v>43278.208373668982</v>
      </c>
      <c r="B689" s="7">
        <v>29403.666666666668</v>
      </c>
      <c r="C689" s="7">
        <v>7880</v>
      </c>
      <c r="D689" s="6">
        <v>5385</v>
      </c>
      <c r="E689" s="6">
        <v>2918</v>
      </c>
      <c r="F689" s="6">
        <v>2013</v>
      </c>
      <c r="G689" s="6">
        <v>1196</v>
      </c>
      <c r="H689" s="6">
        <v>9858</v>
      </c>
      <c r="I689" s="6">
        <v>11916</v>
      </c>
      <c r="J689" s="6">
        <v>6609.9999999999991</v>
      </c>
      <c r="K689" s="6">
        <v>4432</v>
      </c>
      <c r="L689" s="6">
        <v>2996</v>
      </c>
      <c r="M689" s="6">
        <v>3215</v>
      </c>
      <c r="N689" s="6">
        <v>1929</v>
      </c>
      <c r="O689" s="7">
        <v>806.33333333333337</v>
      </c>
      <c r="P689" s="7">
        <v>462</v>
      </c>
      <c r="Q689" s="6">
        <v>21170</v>
      </c>
      <c r="R689" s="7">
        <v>29347</v>
      </c>
      <c r="S689" s="6">
        <v>15074</v>
      </c>
      <c r="T689" s="7">
        <v>8529</v>
      </c>
      <c r="U689" s="7">
        <v>6913.333333333333</v>
      </c>
      <c r="V689" s="6">
        <v>1786</v>
      </c>
      <c r="W689" s="7">
        <v>5122</v>
      </c>
      <c r="X689" s="7">
        <v>4010.6666666666665</v>
      </c>
      <c r="Y689" s="7">
        <v>19463.333333333332</v>
      </c>
    </row>
    <row r="690" spans="1:25" ht="15.75" x14ac:dyDescent="0.25">
      <c r="A690" s="5">
        <v>43278.291707060183</v>
      </c>
      <c r="B690" s="6">
        <v>29412</v>
      </c>
      <c r="C690" s="6">
        <v>7866</v>
      </c>
      <c r="D690" s="6">
        <v>5385</v>
      </c>
      <c r="E690" s="6">
        <v>2911</v>
      </c>
      <c r="F690" s="6">
        <v>2023.9999999999998</v>
      </c>
      <c r="G690" s="6">
        <v>1184</v>
      </c>
      <c r="H690" s="6">
        <v>9844</v>
      </c>
      <c r="I690" s="6">
        <v>11918</v>
      </c>
      <c r="J690" s="6">
        <v>6609</v>
      </c>
      <c r="K690" s="6">
        <v>4429</v>
      </c>
      <c r="L690" s="6">
        <v>2994</v>
      </c>
      <c r="M690" s="6">
        <v>3178</v>
      </c>
      <c r="N690" s="6">
        <v>1919.0000000000002</v>
      </c>
      <c r="O690" s="6">
        <v>805.00000000000011</v>
      </c>
      <c r="P690" s="6">
        <v>466</v>
      </c>
      <c r="Q690" s="6">
        <v>21146</v>
      </c>
      <c r="R690" s="6">
        <v>29360.000000000004</v>
      </c>
      <c r="S690" s="6">
        <v>15063</v>
      </c>
      <c r="T690" s="6">
        <v>8529</v>
      </c>
      <c r="U690" s="6">
        <v>6912</v>
      </c>
      <c r="V690" s="6">
        <v>1936</v>
      </c>
      <c r="W690" s="6">
        <v>5126</v>
      </c>
      <c r="X690" s="6">
        <v>4008</v>
      </c>
      <c r="Y690" s="6">
        <v>19468</v>
      </c>
    </row>
    <row r="691" spans="1:25" ht="15.75" x14ac:dyDescent="0.25">
      <c r="A691" s="5">
        <v>43278.375040451392</v>
      </c>
      <c r="B691" s="7">
        <v>29442</v>
      </c>
      <c r="C691" s="7">
        <v>7864.333333333333</v>
      </c>
      <c r="D691" s="6">
        <v>5371</v>
      </c>
      <c r="E691" s="6">
        <v>2906</v>
      </c>
      <c r="F691" s="7">
        <v>2022.9999999999998</v>
      </c>
      <c r="G691" s="6">
        <v>1166</v>
      </c>
      <c r="H691" s="6">
        <v>9781</v>
      </c>
      <c r="I691" s="6">
        <v>11916</v>
      </c>
      <c r="J691" s="6">
        <v>6603</v>
      </c>
      <c r="K691" s="6">
        <v>4430</v>
      </c>
      <c r="L691" s="6">
        <v>2989</v>
      </c>
      <c r="M691" s="6">
        <v>3161</v>
      </c>
      <c r="N691" s="6">
        <v>1892.0000000000002</v>
      </c>
      <c r="O691" s="7">
        <v>799.33333333333337</v>
      </c>
      <c r="P691" s="7">
        <v>464</v>
      </c>
      <c r="Q691" s="6">
        <v>21240</v>
      </c>
      <c r="R691" s="7">
        <v>29389.333333333336</v>
      </c>
      <c r="S691" s="6">
        <v>15052.000000000002</v>
      </c>
      <c r="T691" s="7">
        <v>8526.3333333333339</v>
      </c>
      <c r="U691" s="7">
        <v>6909</v>
      </c>
      <c r="V691" s="6">
        <v>1991</v>
      </c>
      <c r="W691" s="7">
        <v>5124.666666666667</v>
      </c>
      <c r="X691" s="7">
        <v>4004.6666666666665</v>
      </c>
      <c r="Y691" s="7">
        <v>19461</v>
      </c>
    </row>
    <row r="692" spans="1:25" ht="15.75" x14ac:dyDescent="0.25">
      <c r="A692" s="5">
        <v>43278.458373842594</v>
      </c>
      <c r="B692" s="6">
        <v>29472.000000000004</v>
      </c>
      <c r="C692" s="7">
        <v>7862.666666666667</v>
      </c>
      <c r="D692" s="6">
        <v>5361</v>
      </c>
      <c r="E692" s="6">
        <v>2910</v>
      </c>
      <c r="F692" s="7">
        <v>2022</v>
      </c>
      <c r="G692" s="6">
        <v>1156</v>
      </c>
      <c r="H692" s="6">
        <v>9794</v>
      </c>
      <c r="I692" s="6">
        <v>11916</v>
      </c>
      <c r="J692" s="6">
        <v>6593.0000000000009</v>
      </c>
      <c r="K692" s="6">
        <v>4433</v>
      </c>
      <c r="L692" s="6">
        <v>2986</v>
      </c>
      <c r="M692" s="6">
        <v>3150</v>
      </c>
      <c r="N692" s="6">
        <v>1860.0000000000002</v>
      </c>
      <c r="O692" s="7">
        <v>793.66666666666674</v>
      </c>
      <c r="P692" s="7">
        <v>461.99999999999994</v>
      </c>
      <c r="Q692" s="6">
        <v>21227</v>
      </c>
      <c r="R692" s="7">
        <v>29418.666666666668</v>
      </c>
      <c r="S692" s="6">
        <v>15046</v>
      </c>
      <c r="T692" s="7">
        <v>8523.6666666666661</v>
      </c>
      <c r="U692" s="7">
        <v>6906</v>
      </c>
      <c r="V692" s="6">
        <v>1997</v>
      </c>
      <c r="W692" s="7">
        <v>5123.333333333333</v>
      </c>
      <c r="X692" s="7">
        <v>4001.333333333333</v>
      </c>
      <c r="Y692" s="7">
        <v>19454</v>
      </c>
    </row>
    <row r="693" spans="1:25" ht="15.75" x14ac:dyDescent="0.25">
      <c r="A693" s="5">
        <v>43278.541707233795</v>
      </c>
      <c r="B693" s="6">
        <v>29513</v>
      </c>
      <c r="C693" s="6">
        <v>7861</v>
      </c>
      <c r="D693" s="6">
        <v>5349</v>
      </c>
      <c r="E693" s="6">
        <v>2921</v>
      </c>
      <c r="F693" s="6">
        <v>2021</v>
      </c>
      <c r="G693" s="6">
        <v>1145</v>
      </c>
      <c r="H693" s="6">
        <v>9831</v>
      </c>
      <c r="I693" s="6">
        <v>11914</v>
      </c>
      <c r="J693" s="6">
        <v>6579.0000000000009</v>
      </c>
      <c r="K693" s="6">
        <v>4435</v>
      </c>
      <c r="L693" s="6">
        <v>2983</v>
      </c>
      <c r="M693" s="6">
        <v>3251</v>
      </c>
      <c r="N693" s="6">
        <v>1839.9999999999998</v>
      </c>
      <c r="O693" s="6">
        <v>788</v>
      </c>
      <c r="P693" s="6">
        <v>459.99999999999994</v>
      </c>
      <c r="Q693" s="6">
        <v>21242</v>
      </c>
      <c r="R693" s="6">
        <v>29448</v>
      </c>
      <c r="S693" s="6">
        <v>15043</v>
      </c>
      <c r="T693" s="6">
        <v>8521</v>
      </c>
      <c r="U693" s="6">
        <v>6903</v>
      </c>
      <c r="V693" s="6">
        <v>1997</v>
      </c>
      <c r="W693" s="6">
        <v>5122</v>
      </c>
      <c r="X693" s="6">
        <v>3997.9999999999995</v>
      </c>
      <c r="Y693" s="6">
        <v>19447</v>
      </c>
    </row>
    <row r="694" spans="1:25" ht="15.75" x14ac:dyDescent="0.25">
      <c r="A694" s="5">
        <v>43278.625040624996</v>
      </c>
      <c r="B694" s="6">
        <v>29541.000000000004</v>
      </c>
      <c r="C694" s="7">
        <v>7858.333333333333</v>
      </c>
      <c r="D694" s="6">
        <v>5340</v>
      </c>
      <c r="E694" s="6">
        <v>2925</v>
      </c>
      <c r="F694" s="7">
        <v>2017.3333333333335</v>
      </c>
      <c r="G694" s="6">
        <v>1132</v>
      </c>
      <c r="H694" s="6">
        <v>9805</v>
      </c>
      <c r="I694" s="6">
        <v>11706</v>
      </c>
      <c r="J694" s="6">
        <v>6548.9999999999991</v>
      </c>
      <c r="K694" s="6">
        <v>4429</v>
      </c>
      <c r="L694" s="6">
        <v>2983</v>
      </c>
      <c r="M694" s="6">
        <v>3340.9999999999995</v>
      </c>
      <c r="N694" s="6">
        <v>1817.0000000000002</v>
      </c>
      <c r="O694" s="7">
        <v>781.66666666666663</v>
      </c>
      <c r="P694" s="7">
        <v>456</v>
      </c>
      <c r="Q694" s="6">
        <v>21232</v>
      </c>
      <c r="R694" s="7">
        <v>29458</v>
      </c>
      <c r="S694" s="6">
        <v>15038</v>
      </c>
      <c r="T694" s="7">
        <v>8522</v>
      </c>
      <c r="U694" s="7">
        <v>6903.3333333333339</v>
      </c>
      <c r="V694" s="6">
        <v>1937</v>
      </c>
      <c r="W694" s="7">
        <v>5125</v>
      </c>
      <c r="X694" s="7">
        <v>3998.333333333333</v>
      </c>
      <c r="Y694" s="7">
        <v>19446</v>
      </c>
    </row>
    <row r="695" spans="1:25" ht="15.75" x14ac:dyDescent="0.25">
      <c r="A695" s="5">
        <v>43278.708374016205</v>
      </c>
      <c r="B695" s="7">
        <v>29557</v>
      </c>
      <c r="C695" s="7">
        <v>7855.666666666667</v>
      </c>
      <c r="D695" s="6">
        <v>5334</v>
      </c>
      <c r="E695" s="6">
        <v>2924</v>
      </c>
      <c r="F695" s="7">
        <v>2013.6666666666667</v>
      </c>
      <c r="G695" s="6">
        <v>1115</v>
      </c>
      <c r="H695" s="6">
        <v>9825</v>
      </c>
      <c r="I695" s="6">
        <v>11884</v>
      </c>
      <c r="J695" s="6">
        <v>6536</v>
      </c>
      <c r="K695" s="6">
        <v>4415</v>
      </c>
      <c r="L695" s="6">
        <v>2983</v>
      </c>
      <c r="M695" s="6">
        <v>3268</v>
      </c>
      <c r="N695" s="6">
        <v>1809</v>
      </c>
      <c r="O695" s="7">
        <v>775.33333333333337</v>
      </c>
      <c r="P695" s="7">
        <v>452</v>
      </c>
      <c r="Q695" s="6">
        <v>21232</v>
      </c>
      <c r="R695" s="7">
        <v>29467.999999999996</v>
      </c>
      <c r="S695" s="6">
        <v>15036.000000000002</v>
      </c>
      <c r="T695" s="7">
        <v>8523</v>
      </c>
      <c r="U695" s="7">
        <v>6903.666666666667</v>
      </c>
      <c r="V695" s="6">
        <v>1882.9999999999998</v>
      </c>
      <c r="W695" s="7">
        <v>5128</v>
      </c>
      <c r="X695" s="7">
        <v>3998.6666666666665</v>
      </c>
      <c r="Y695" s="7">
        <v>19445</v>
      </c>
    </row>
    <row r="696" spans="1:25" ht="15.75" x14ac:dyDescent="0.25">
      <c r="A696" s="5">
        <v>43278.791707407407</v>
      </c>
      <c r="B696" s="6">
        <v>29573</v>
      </c>
      <c r="C696" s="6">
        <v>7853</v>
      </c>
      <c r="D696" s="6">
        <v>5334</v>
      </c>
      <c r="E696" s="6">
        <v>2920</v>
      </c>
      <c r="F696" s="6">
        <v>2010.0000000000002</v>
      </c>
      <c r="G696" s="6">
        <v>1097</v>
      </c>
      <c r="H696" s="6">
        <v>9794</v>
      </c>
      <c r="I696" s="6">
        <v>11861</v>
      </c>
      <c r="J696" s="6">
        <v>6529.0000000000009</v>
      </c>
      <c r="K696" s="6">
        <v>4396</v>
      </c>
      <c r="L696" s="6">
        <v>2980</v>
      </c>
      <c r="M696" s="6">
        <v>3247</v>
      </c>
      <c r="N696" s="6">
        <v>1802</v>
      </c>
      <c r="O696" s="6">
        <v>769</v>
      </c>
      <c r="P696" s="6">
        <v>448.00000000000006</v>
      </c>
      <c r="Q696" s="6">
        <v>21232</v>
      </c>
      <c r="R696" s="6">
        <v>29477.999999999996</v>
      </c>
      <c r="S696" s="6">
        <v>15035</v>
      </c>
      <c r="T696" s="6">
        <v>8524</v>
      </c>
      <c r="U696" s="6">
        <v>6904.0000000000009</v>
      </c>
      <c r="V696" s="6">
        <v>1996</v>
      </c>
      <c r="W696" s="6">
        <v>5131</v>
      </c>
      <c r="X696" s="6">
        <v>3999</v>
      </c>
      <c r="Y696" s="6">
        <v>19444</v>
      </c>
    </row>
    <row r="697" spans="1:25" ht="15.75" x14ac:dyDescent="0.25">
      <c r="A697" s="5">
        <v>43278.875040798608</v>
      </c>
      <c r="B697" s="7">
        <v>29567.333333333332</v>
      </c>
      <c r="C697" s="7">
        <v>7851.6666666666661</v>
      </c>
      <c r="D697" s="7">
        <v>5331.333333333333</v>
      </c>
      <c r="E697" s="7">
        <v>2913</v>
      </c>
      <c r="F697" s="7">
        <v>2007.3333333333335</v>
      </c>
      <c r="G697" s="7">
        <v>1089</v>
      </c>
      <c r="H697" s="7">
        <v>9792.6666666666661</v>
      </c>
      <c r="I697" s="7">
        <v>11852.666666666666</v>
      </c>
      <c r="J697" s="7">
        <v>6523.0000000000009</v>
      </c>
      <c r="K697" s="7">
        <v>4384.333333333333</v>
      </c>
      <c r="L697" s="7">
        <v>2967.6666666666665</v>
      </c>
      <c r="M697" s="7">
        <v>3284.3333333333335</v>
      </c>
      <c r="N697" s="7">
        <v>1806</v>
      </c>
      <c r="O697" s="7">
        <v>763.33333333333337</v>
      </c>
      <c r="P697" s="7">
        <v>445.33333333333337</v>
      </c>
      <c r="Q697" s="7">
        <v>21226.666666666668</v>
      </c>
      <c r="R697" s="7">
        <v>29479.333333333332</v>
      </c>
      <c r="S697" s="7">
        <v>15034</v>
      </c>
      <c r="T697" s="7">
        <v>8545.3333333333339</v>
      </c>
      <c r="U697" s="7">
        <v>6904.3333333333339</v>
      </c>
      <c r="V697" s="7">
        <v>1925.6666666666667</v>
      </c>
      <c r="W697" s="7">
        <v>5130.666666666667</v>
      </c>
      <c r="X697" s="7">
        <v>4000.6666666666665</v>
      </c>
      <c r="Y697" s="7">
        <v>19443.333333333332</v>
      </c>
    </row>
    <row r="698" spans="1:25" ht="15.75" x14ac:dyDescent="0.25">
      <c r="A698" s="5">
        <v>43278.958374189817</v>
      </c>
      <c r="B698" s="7">
        <v>29561.666666666668</v>
      </c>
      <c r="C698" s="7">
        <v>7850.333333333333</v>
      </c>
      <c r="D698" s="7">
        <v>5328.666666666667</v>
      </c>
      <c r="E698" s="7">
        <v>2906</v>
      </c>
      <c r="F698" s="7">
        <v>2004.6666666666667</v>
      </c>
      <c r="G698" s="7">
        <v>1081</v>
      </c>
      <c r="H698" s="7">
        <v>9791.3333333333339</v>
      </c>
      <c r="I698" s="7">
        <v>11844.333333333334</v>
      </c>
      <c r="J698" s="7">
        <v>6517</v>
      </c>
      <c r="K698" s="7">
        <v>4372.666666666667</v>
      </c>
      <c r="L698" s="7">
        <v>2955.3333333333335</v>
      </c>
      <c r="M698" s="7">
        <v>3321.666666666667</v>
      </c>
      <c r="N698" s="7">
        <v>1810</v>
      </c>
      <c r="O698" s="7">
        <v>757.66666666666663</v>
      </c>
      <c r="P698" s="7">
        <v>442.66666666666674</v>
      </c>
      <c r="Q698" s="7">
        <v>21221.333333333332</v>
      </c>
      <c r="R698" s="7">
        <v>29480.666666666664</v>
      </c>
      <c r="S698" s="7">
        <v>15033</v>
      </c>
      <c r="T698" s="7">
        <v>8566.6666666666661</v>
      </c>
      <c r="U698" s="7">
        <v>6904.666666666667</v>
      </c>
      <c r="V698" s="7">
        <v>1855.3333333333335</v>
      </c>
      <c r="W698" s="7">
        <v>5130.333333333333</v>
      </c>
      <c r="X698" s="7">
        <v>4002.3333333333335</v>
      </c>
      <c r="Y698" s="7">
        <v>19442.666666666668</v>
      </c>
    </row>
    <row r="699" spans="1:25" ht="15.75" x14ac:dyDescent="0.25">
      <c r="A699" s="5">
        <v>43279.041707581018</v>
      </c>
      <c r="B699" s="6">
        <v>29556</v>
      </c>
      <c r="C699" s="6">
        <v>7848.9999999999991</v>
      </c>
      <c r="D699" s="6">
        <v>5326</v>
      </c>
      <c r="E699" s="6">
        <v>2899</v>
      </c>
      <c r="F699" s="6">
        <v>2002</v>
      </c>
      <c r="G699" s="6">
        <v>1073</v>
      </c>
      <c r="H699" s="6">
        <v>9790</v>
      </c>
      <c r="I699" s="6">
        <v>11836</v>
      </c>
      <c r="J699" s="6">
        <v>6511</v>
      </c>
      <c r="K699" s="6">
        <v>4361</v>
      </c>
      <c r="L699" s="6">
        <v>2943</v>
      </c>
      <c r="M699" s="6">
        <v>3359.0000000000005</v>
      </c>
      <c r="N699" s="6">
        <v>1814</v>
      </c>
      <c r="O699" s="6">
        <v>752</v>
      </c>
      <c r="P699" s="6">
        <v>440.00000000000006</v>
      </c>
      <c r="Q699" s="6">
        <v>21216</v>
      </c>
      <c r="R699" s="6">
        <v>29482</v>
      </c>
      <c r="S699" s="6">
        <v>15032</v>
      </c>
      <c r="T699" s="6">
        <v>8588</v>
      </c>
      <c r="U699" s="6">
        <v>6905</v>
      </c>
      <c r="V699" s="6">
        <v>1785.0000000000002</v>
      </c>
      <c r="W699" s="6">
        <v>5130</v>
      </c>
      <c r="X699" s="6">
        <v>4004</v>
      </c>
      <c r="Y699" s="6">
        <v>19442</v>
      </c>
    </row>
    <row r="700" spans="1:25" ht="15.75" x14ac:dyDescent="0.25">
      <c r="A700" s="5">
        <v>43279.12504097222</v>
      </c>
      <c r="B700" s="7">
        <v>29548</v>
      </c>
      <c r="C700" s="7">
        <v>7847.333333333333</v>
      </c>
      <c r="D700" s="6">
        <v>5326</v>
      </c>
      <c r="E700" s="6">
        <v>2892</v>
      </c>
      <c r="F700" s="7">
        <v>2001</v>
      </c>
      <c r="G700" s="6">
        <v>1062</v>
      </c>
      <c r="H700" s="6">
        <v>9765</v>
      </c>
      <c r="I700" s="6">
        <v>11832</v>
      </c>
      <c r="J700" s="6">
        <v>6509.9999999999991</v>
      </c>
      <c r="K700" s="6">
        <v>4357</v>
      </c>
      <c r="L700" s="6">
        <v>2931</v>
      </c>
      <c r="M700" s="6">
        <v>3297.9999999999995</v>
      </c>
      <c r="N700" s="7">
        <v>1813.3333333333333</v>
      </c>
      <c r="O700" s="7">
        <v>745.66666666666663</v>
      </c>
      <c r="P700" s="7">
        <v>435.33333333333337</v>
      </c>
      <c r="Q700" s="6">
        <v>21204</v>
      </c>
      <c r="R700" s="7">
        <v>29470.666666666668</v>
      </c>
      <c r="S700" s="7">
        <v>15031</v>
      </c>
      <c r="T700" s="7">
        <v>8569.3333333333339</v>
      </c>
      <c r="U700" s="7">
        <v>6895</v>
      </c>
      <c r="V700" s="7">
        <v>1784.3333333333335</v>
      </c>
      <c r="W700" s="7">
        <v>5128.666666666667</v>
      </c>
      <c r="X700" s="7">
        <v>3998.666666666667</v>
      </c>
      <c r="Y700" s="7">
        <v>19442</v>
      </c>
    </row>
    <row r="701" spans="1:25" ht="15.75" x14ac:dyDescent="0.25">
      <c r="A701" s="5">
        <v>43279.208374363428</v>
      </c>
      <c r="B701" s="7">
        <v>29540</v>
      </c>
      <c r="C701" s="7">
        <v>7845.6666666666661</v>
      </c>
      <c r="D701" s="6">
        <v>5327</v>
      </c>
      <c r="E701" s="6">
        <v>2886</v>
      </c>
      <c r="F701" s="7">
        <v>1999.9999999999998</v>
      </c>
      <c r="G701" s="6">
        <v>1050</v>
      </c>
      <c r="H701" s="6">
        <v>9747</v>
      </c>
      <c r="I701" s="6">
        <v>11832</v>
      </c>
      <c r="J701" s="6">
        <v>6509.9999999999991</v>
      </c>
      <c r="K701" s="6">
        <v>4348</v>
      </c>
      <c r="L701" s="6">
        <v>2921</v>
      </c>
      <c r="M701" s="6">
        <v>3221</v>
      </c>
      <c r="N701" s="7">
        <v>1812.6666666666667</v>
      </c>
      <c r="O701" s="7">
        <v>739.33333333333337</v>
      </c>
      <c r="P701" s="7">
        <v>430.66666666666669</v>
      </c>
      <c r="Q701" s="6">
        <v>21184</v>
      </c>
      <c r="R701" s="7">
        <v>29459.333333333332</v>
      </c>
      <c r="S701" s="7">
        <v>15030</v>
      </c>
      <c r="T701" s="7">
        <v>8550.6666666666661</v>
      </c>
      <c r="U701" s="7">
        <v>6885</v>
      </c>
      <c r="V701" s="7">
        <v>1783.6666666666665</v>
      </c>
      <c r="W701" s="7">
        <v>5127.333333333333</v>
      </c>
      <c r="X701" s="7">
        <v>3993.3333333333335</v>
      </c>
      <c r="Y701" s="7">
        <v>19442</v>
      </c>
    </row>
    <row r="702" spans="1:25" ht="15.75" x14ac:dyDescent="0.25">
      <c r="A702" s="5">
        <v>43279.29170775463</v>
      </c>
      <c r="B702" s="6">
        <v>29532</v>
      </c>
      <c r="C702" s="6">
        <v>7844</v>
      </c>
      <c r="D702" s="6">
        <v>5330</v>
      </c>
      <c r="E702" s="6">
        <v>2879</v>
      </c>
      <c r="F702" s="6">
        <v>1998.9999999999998</v>
      </c>
      <c r="G702" s="6">
        <v>1036</v>
      </c>
      <c r="H702" s="6">
        <v>9719</v>
      </c>
      <c r="I702" s="6">
        <v>11840</v>
      </c>
      <c r="J702" s="6">
        <v>6498.9999999999991</v>
      </c>
      <c r="K702" s="6">
        <v>4341</v>
      </c>
      <c r="L702" s="6">
        <v>2915</v>
      </c>
      <c r="M702" s="6">
        <v>3172</v>
      </c>
      <c r="N702" s="6">
        <v>1812</v>
      </c>
      <c r="O702" s="6">
        <v>733</v>
      </c>
      <c r="P702" s="6">
        <v>426</v>
      </c>
      <c r="Q702" s="6">
        <v>21148</v>
      </c>
      <c r="R702" s="6">
        <v>29448</v>
      </c>
      <c r="S702" s="6">
        <v>15029</v>
      </c>
      <c r="T702" s="6">
        <v>8532</v>
      </c>
      <c r="U702" s="6">
        <v>6875</v>
      </c>
      <c r="V702" s="6">
        <v>1782.9999999999998</v>
      </c>
      <c r="W702" s="6">
        <v>5126</v>
      </c>
      <c r="X702" s="6">
        <v>3988.0000000000005</v>
      </c>
      <c r="Y702" s="6">
        <v>19442</v>
      </c>
    </row>
    <row r="703" spans="1:25" ht="15.75" x14ac:dyDescent="0.25">
      <c r="A703" s="5">
        <v>43279.375041145831</v>
      </c>
      <c r="B703" s="7">
        <v>29533.333333333332</v>
      </c>
      <c r="C703" s="7">
        <v>7832</v>
      </c>
      <c r="D703" s="6">
        <v>5328</v>
      </c>
      <c r="E703" s="6">
        <v>2871</v>
      </c>
      <c r="F703" s="7">
        <v>1998.3333333333333</v>
      </c>
      <c r="G703" s="6">
        <v>1026</v>
      </c>
      <c r="H703" s="6">
        <v>9643</v>
      </c>
      <c r="I703" s="6">
        <v>11830</v>
      </c>
      <c r="J703" s="6">
        <v>6484</v>
      </c>
      <c r="K703" s="6">
        <v>4334</v>
      </c>
      <c r="L703" s="6">
        <v>2910</v>
      </c>
      <c r="M703" s="6">
        <v>3147</v>
      </c>
      <c r="N703" s="7">
        <v>1796</v>
      </c>
      <c r="O703" s="7">
        <v>727.33333333333337</v>
      </c>
      <c r="P703" s="7">
        <v>420</v>
      </c>
      <c r="Q703" s="6">
        <v>21146</v>
      </c>
      <c r="R703" s="7">
        <v>29451.666666666664</v>
      </c>
      <c r="S703" s="7">
        <v>15023.666666666666</v>
      </c>
      <c r="T703" s="7">
        <v>8529.6666666666661</v>
      </c>
      <c r="U703" s="7">
        <v>6873.6666666666661</v>
      </c>
      <c r="V703" s="6">
        <v>1996</v>
      </c>
      <c r="W703" s="7">
        <v>5125.333333333333</v>
      </c>
      <c r="X703" s="7">
        <v>3985.0000000000005</v>
      </c>
      <c r="Y703" s="7">
        <v>19441.333333333332</v>
      </c>
    </row>
    <row r="704" spans="1:25" ht="15.75" x14ac:dyDescent="0.25">
      <c r="A704" s="5">
        <v>43279.45837453704</v>
      </c>
      <c r="B704" s="7">
        <v>29534.666666666668</v>
      </c>
      <c r="C704" s="7">
        <v>7820</v>
      </c>
      <c r="D704" s="6">
        <v>5325</v>
      </c>
      <c r="E704" s="6">
        <v>2868</v>
      </c>
      <c r="F704" s="7">
        <v>1997.6666666666665</v>
      </c>
      <c r="G704" s="6">
        <v>1021.0000000000001</v>
      </c>
      <c r="H704" s="6">
        <v>9697</v>
      </c>
      <c r="I704" s="6">
        <v>11820</v>
      </c>
      <c r="J704" s="6">
        <v>6459.9999999999991</v>
      </c>
      <c r="K704" s="6">
        <v>4330</v>
      </c>
      <c r="L704" s="6">
        <v>2906</v>
      </c>
      <c r="M704" s="6">
        <v>3134</v>
      </c>
      <c r="N704" s="7">
        <v>1780</v>
      </c>
      <c r="O704" s="7">
        <v>721.66666666666663</v>
      </c>
      <c r="P704" s="7">
        <v>414</v>
      </c>
      <c r="Q704" s="6">
        <v>21150</v>
      </c>
      <c r="R704" s="7">
        <v>29455.333333333332</v>
      </c>
      <c r="S704" s="7">
        <v>15018.333333333334</v>
      </c>
      <c r="T704" s="7">
        <v>8527.3333333333339</v>
      </c>
      <c r="U704" s="7">
        <v>6872.333333333333</v>
      </c>
      <c r="V704" s="6">
        <v>1997</v>
      </c>
      <c r="W704" s="7">
        <v>5124.666666666667</v>
      </c>
      <c r="X704" s="7">
        <v>3982</v>
      </c>
      <c r="Y704" s="7">
        <v>19440.666666666668</v>
      </c>
    </row>
    <row r="705" spans="1:25" ht="15.75" x14ac:dyDescent="0.25">
      <c r="A705" s="5">
        <v>43279.541707928242</v>
      </c>
      <c r="B705" s="6">
        <v>29536</v>
      </c>
      <c r="C705" s="6">
        <v>7808</v>
      </c>
      <c r="D705" s="6">
        <v>5321</v>
      </c>
      <c r="E705" s="6">
        <v>2866</v>
      </c>
      <c r="F705" s="6">
        <v>1997</v>
      </c>
      <c r="G705" s="6">
        <v>1017</v>
      </c>
      <c r="H705" s="6">
        <v>9658</v>
      </c>
      <c r="I705" s="6">
        <v>11810</v>
      </c>
      <c r="J705" s="6">
        <v>6440.0000000000009</v>
      </c>
      <c r="K705" s="6">
        <v>4322</v>
      </c>
      <c r="L705" s="6">
        <v>2903</v>
      </c>
      <c r="M705" s="6">
        <v>3254.9999999999995</v>
      </c>
      <c r="N705" s="6">
        <v>1764</v>
      </c>
      <c r="O705" s="6">
        <v>716</v>
      </c>
      <c r="P705" s="6">
        <v>408</v>
      </c>
      <c r="Q705" s="6">
        <v>21152</v>
      </c>
      <c r="R705" s="6">
        <v>29458.999999999996</v>
      </c>
      <c r="S705" s="6">
        <v>15013</v>
      </c>
      <c r="T705" s="6">
        <v>8525</v>
      </c>
      <c r="U705" s="6">
        <v>6870.9999999999991</v>
      </c>
      <c r="V705" s="6">
        <v>1997</v>
      </c>
      <c r="W705" s="6">
        <v>5124</v>
      </c>
      <c r="X705" s="6">
        <v>3979</v>
      </c>
      <c r="Y705" s="6">
        <v>19440</v>
      </c>
    </row>
    <row r="706" spans="1:25" ht="15.75" x14ac:dyDescent="0.25">
      <c r="A706" s="5">
        <v>43279.625041319443</v>
      </c>
      <c r="B706" s="7">
        <v>29539</v>
      </c>
      <c r="C706" s="7">
        <v>7810</v>
      </c>
      <c r="D706" s="6">
        <v>5304</v>
      </c>
      <c r="E706" s="6">
        <v>2864</v>
      </c>
      <c r="F706" s="7">
        <v>1996.3333333333333</v>
      </c>
      <c r="G706" s="6">
        <v>1010</v>
      </c>
      <c r="H706" s="6">
        <v>9656</v>
      </c>
      <c r="I706" s="6">
        <v>11806</v>
      </c>
      <c r="J706" s="6">
        <v>6412</v>
      </c>
      <c r="K706" s="6">
        <v>4311</v>
      </c>
      <c r="L706" s="6">
        <v>2899</v>
      </c>
      <c r="M706" s="6">
        <v>3386.9999999999995</v>
      </c>
      <c r="N706" s="7">
        <v>1752.3333333333333</v>
      </c>
      <c r="O706" s="7">
        <v>711</v>
      </c>
      <c r="P706" s="7">
        <v>402</v>
      </c>
      <c r="Q706" s="6">
        <v>21138</v>
      </c>
      <c r="R706" s="7">
        <v>29464.999999999996</v>
      </c>
      <c r="S706" s="6">
        <v>15010</v>
      </c>
      <c r="T706" s="7">
        <v>8524.6666666666661</v>
      </c>
      <c r="U706" s="7">
        <v>6875.6666666666661</v>
      </c>
      <c r="V706" s="6">
        <v>1997</v>
      </c>
      <c r="W706" s="7">
        <v>5138</v>
      </c>
      <c r="X706" s="7">
        <v>3978.3333333333335</v>
      </c>
      <c r="Y706" s="7">
        <v>19436.666666666668</v>
      </c>
    </row>
    <row r="707" spans="1:25" ht="15.75" x14ac:dyDescent="0.25">
      <c r="A707" s="5">
        <v>43279.708374710652</v>
      </c>
      <c r="B707" s="7">
        <v>29542</v>
      </c>
      <c r="C707" s="7">
        <v>7812</v>
      </c>
      <c r="D707" s="6">
        <v>5294</v>
      </c>
      <c r="E707" s="6">
        <v>2864</v>
      </c>
      <c r="F707" s="7">
        <v>1995.6666666666667</v>
      </c>
      <c r="G707" s="6">
        <v>1002.9999999999999</v>
      </c>
      <c r="H707" s="6">
        <v>9671</v>
      </c>
      <c r="I707" s="6">
        <v>11812</v>
      </c>
      <c r="J707" s="6">
        <v>6295</v>
      </c>
      <c r="K707" s="6">
        <v>4299</v>
      </c>
      <c r="L707" s="6">
        <v>2892</v>
      </c>
      <c r="M707" s="6">
        <v>3407</v>
      </c>
      <c r="N707" s="7">
        <v>1740.6666666666667</v>
      </c>
      <c r="O707" s="7">
        <v>706</v>
      </c>
      <c r="P707" s="7">
        <v>396</v>
      </c>
      <c r="Q707" s="6">
        <v>21132</v>
      </c>
      <c r="R707" s="7">
        <v>29471</v>
      </c>
      <c r="S707" s="7">
        <v>15007.5</v>
      </c>
      <c r="T707" s="7">
        <v>8524.3333333333339</v>
      </c>
      <c r="U707" s="7">
        <v>6880.3333333333321</v>
      </c>
      <c r="V707" s="6">
        <v>1997</v>
      </c>
      <c r="W707" s="7">
        <v>5152</v>
      </c>
      <c r="X707" s="7">
        <v>3977.666666666667</v>
      </c>
      <c r="Y707" s="7">
        <v>19433.333333333332</v>
      </c>
    </row>
    <row r="708" spans="1:25" ht="15.75" x14ac:dyDescent="0.25">
      <c r="A708" s="5">
        <v>43279.791708101853</v>
      </c>
      <c r="B708" s="6">
        <v>29545</v>
      </c>
      <c r="C708" s="6">
        <v>7814</v>
      </c>
      <c r="D708" s="6">
        <v>5284</v>
      </c>
      <c r="E708" s="6">
        <v>2863</v>
      </c>
      <c r="F708" s="6">
        <v>1995</v>
      </c>
      <c r="G708" s="6">
        <v>997.00000000000011</v>
      </c>
      <c r="H708" s="6">
        <v>9694</v>
      </c>
      <c r="I708" s="6">
        <v>11836</v>
      </c>
      <c r="J708" s="6">
        <v>6337</v>
      </c>
      <c r="K708" s="6">
        <v>4280</v>
      </c>
      <c r="L708" s="6">
        <v>2880</v>
      </c>
      <c r="M708" s="6">
        <v>3413.0000000000005</v>
      </c>
      <c r="N708" s="6">
        <v>1729</v>
      </c>
      <c r="O708" s="6">
        <v>701</v>
      </c>
      <c r="P708" s="6">
        <v>390</v>
      </c>
      <c r="Q708" s="6">
        <v>21104</v>
      </c>
      <c r="R708" s="6">
        <v>29477</v>
      </c>
      <c r="S708" s="6">
        <v>15005.000000000002</v>
      </c>
      <c r="T708" s="6">
        <v>8524</v>
      </c>
      <c r="U708" s="6">
        <v>6884.9999999999991</v>
      </c>
      <c r="V708" s="6">
        <v>1987</v>
      </c>
      <c r="W708" s="6">
        <v>5166</v>
      </c>
      <c r="X708" s="6">
        <v>3977.0000000000005</v>
      </c>
      <c r="Y708" s="6">
        <v>19430</v>
      </c>
    </row>
    <row r="709" spans="1:25" ht="15.75" x14ac:dyDescent="0.25">
      <c r="A709" s="5">
        <v>43279.875041493055</v>
      </c>
      <c r="B709" s="6">
        <v>29567</v>
      </c>
      <c r="C709" s="7">
        <v>7822</v>
      </c>
      <c r="D709" s="7">
        <v>5277.666666666667</v>
      </c>
      <c r="E709" s="7">
        <v>2859.3333333333335</v>
      </c>
      <c r="F709" s="7">
        <v>1994.3333333333333</v>
      </c>
      <c r="G709" s="7">
        <v>989.66666666666674</v>
      </c>
      <c r="H709" s="7">
        <v>9689</v>
      </c>
      <c r="I709" s="7">
        <v>11846.333333333334</v>
      </c>
      <c r="J709" s="7">
        <v>6356.666666666667</v>
      </c>
      <c r="K709" s="7">
        <v>4260</v>
      </c>
      <c r="L709" s="7">
        <v>2873.6666666666665</v>
      </c>
      <c r="M709" s="7">
        <v>3396.666666666667</v>
      </c>
      <c r="N709" s="7">
        <v>1751.3333333333333</v>
      </c>
      <c r="O709" s="7">
        <v>697.33333333333337</v>
      </c>
      <c r="P709" s="7">
        <v>390</v>
      </c>
      <c r="Q709" s="7">
        <v>21104.666666666668</v>
      </c>
      <c r="R709" s="7">
        <v>29472.666666666668</v>
      </c>
      <c r="S709" s="7">
        <v>15006.333333333334</v>
      </c>
      <c r="T709" s="7">
        <v>8519.6666666666661</v>
      </c>
      <c r="U709" s="7">
        <v>6890.333333333333</v>
      </c>
      <c r="V709" s="7">
        <v>1947.6666666666667</v>
      </c>
      <c r="W709" s="7">
        <v>5160.333333333333</v>
      </c>
      <c r="X709" s="7">
        <v>3982.3333333333335</v>
      </c>
      <c r="Y709" s="7">
        <v>19424.666666666668</v>
      </c>
    </row>
    <row r="710" spans="1:25" ht="15.75" x14ac:dyDescent="0.25">
      <c r="A710" s="5">
        <v>43279.958374884256</v>
      </c>
      <c r="B710" s="7">
        <v>29542.5</v>
      </c>
      <c r="C710" s="7">
        <v>7830</v>
      </c>
      <c r="D710" s="7">
        <v>5271.333333333333</v>
      </c>
      <c r="E710" s="7">
        <v>2855.6666666666665</v>
      </c>
      <c r="F710" s="7">
        <v>1993.6666666666667</v>
      </c>
      <c r="G710" s="7">
        <v>982.33333333333337</v>
      </c>
      <c r="H710" s="7">
        <v>9684</v>
      </c>
      <c r="I710" s="7">
        <v>11856.666666666666</v>
      </c>
      <c r="J710" s="7">
        <v>6376.333333333333</v>
      </c>
      <c r="K710" s="7">
        <v>4240</v>
      </c>
      <c r="L710" s="7">
        <v>2867.3333333333335</v>
      </c>
      <c r="M710" s="7">
        <v>3380.3333333333335</v>
      </c>
      <c r="N710" s="7">
        <v>1773.6666666666667</v>
      </c>
      <c r="O710" s="7">
        <v>693.66666666666663</v>
      </c>
      <c r="P710" s="7">
        <v>390</v>
      </c>
      <c r="Q710" s="7">
        <v>21105.333333333332</v>
      </c>
      <c r="R710" s="7">
        <v>29468.333333333332</v>
      </c>
      <c r="S710" s="7">
        <v>15007.666666666668</v>
      </c>
      <c r="T710" s="7">
        <v>8515.3333333333339</v>
      </c>
      <c r="U710" s="7">
        <v>6895.666666666667</v>
      </c>
      <c r="V710" s="7">
        <v>1908.3333333333335</v>
      </c>
      <c r="W710" s="7">
        <v>5154.666666666667</v>
      </c>
      <c r="X710" s="7">
        <v>3987.666666666667</v>
      </c>
      <c r="Y710" s="7">
        <v>19419.333333333332</v>
      </c>
    </row>
    <row r="711" spans="1:25" ht="15.75" x14ac:dyDescent="0.25">
      <c r="A711" s="5">
        <v>43280.041708275465</v>
      </c>
      <c r="B711" s="6">
        <v>29518</v>
      </c>
      <c r="C711" s="6">
        <v>7838</v>
      </c>
      <c r="D711" s="6">
        <v>5265</v>
      </c>
      <c r="E711" s="6">
        <v>2852</v>
      </c>
      <c r="F711" s="6">
        <v>1993</v>
      </c>
      <c r="G711" s="6">
        <v>975</v>
      </c>
      <c r="H711" s="6">
        <v>9679</v>
      </c>
      <c r="I711" s="6">
        <v>11867</v>
      </c>
      <c r="J711" s="6">
        <v>6396</v>
      </c>
      <c r="K711" s="6">
        <v>4220</v>
      </c>
      <c r="L711" s="6">
        <v>2861</v>
      </c>
      <c r="M711" s="6">
        <v>3364</v>
      </c>
      <c r="N711" s="6">
        <v>1796</v>
      </c>
      <c r="O711" s="6">
        <v>690</v>
      </c>
      <c r="P711" s="6">
        <v>390</v>
      </c>
      <c r="Q711" s="6">
        <v>21106</v>
      </c>
      <c r="R711" s="6">
        <v>29464</v>
      </c>
      <c r="S711" s="6">
        <v>15009</v>
      </c>
      <c r="T711" s="6">
        <v>8511</v>
      </c>
      <c r="U711" s="6">
        <v>6901.0000000000009</v>
      </c>
      <c r="V711" s="6">
        <v>1869.0000000000002</v>
      </c>
      <c r="W711" s="6">
        <v>5149</v>
      </c>
      <c r="X711" s="6">
        <v>3993</v>
      </c>
      <c r="Y711" s="6">
        <v>19414</v>
      </c>
    </row>
    <row r="712" spans="1:25" ht="15.75" x14ac:dyDescent="0.25">
      <c r="A712" s="5">
        <v>43280.125041666666</v>
      </c>
      <c r="B712" s="7">
        <v>29510</v>
      </c>
      <c r="C712" s="7">
        <v>7831.3333333333339</v>
      </c>
      <c r="D712" s="7">
        <v>5272.333333333333</v>
      </c>
      <c r="E712" s="6">
        <v>2841</v>
      </c>
      <c r="F712" s="7">
        <v>1992.3333333333333</v>
      </c>
      <c r="G712" s="7">
        <v>973.66666666666674</v>
      </c>
      <c r="H712" s="6">
        <v>9630</v>
      </c>
      <c r="I712" s="6">
        <v>11874</v>
      </c>
      <c r="J712" s="6">
        <v>6397</v>
      </c>
      <c r="K712" s="6">
        <v>4236</v>
      </c>
      <c r="L712" s="6">
        <v>2848</v>
      </c>
      <c r="M712" s="6">
        <v>3326</v>
      </c>
      <c r="N712" s="7">
        <v>1785</v>
      </c>
      <c r="O712" s="7">
        <v>686</v>
      </c>
      <c r="P712" s="7">
        <v>386</v>
      </c>
      <c r="Q712" s="6">
        <v>21093</v>
      </c>
      <c r="R712" s="7">
        <v>29462</v>
      </c>
      <c r="S712" s="7">
        <v>15007.333333333334</v>
      </c>
      <c r="T712" s="7">
        <v>8512.3333333333339</v>
      </c>
      <c r="U712" s="7">
        <v>6895.3333333333339</v>
      </c>
      <c r="V712" s="6">
        <v>1782.9999999999998</v>
      </c>
      <c r="W712" s="7">
        <v>5138</v>
      </c>
      <c r="X712" s="7">
        <v>3989</v>
      </c>
      <c r="Y712" s="7">
        <v>19410.666666666668</v>
      </c>
    </row>
    <row r="713" spans="1:25" ht="15.75" x14ac:dyDescent="0.25">
      <c r="A713" s="5">
        <v>43280.208375057868</v>
      </c>
      <c r="B713" s="7">
        <v>29502</v>
      </c>
      <c r="C713" s="7">
        <v>7824.666666666667</v>
      </c>
      <c r="D713" s="7">
        <v>5279.666666666667</v>
      </c>
      <c r="E713" s="6">
        <v>2831</v>
      </c>
      <c r="F713" s="7">
        <v>1991.6666666666667</v>
      </c>
      <c r="G713" s="7">
        <v>972.33333333333337</v>
      </c>
      <c r="H713" s="6">
        <v>9619</v>
      </c>
      <c r="I713" s="6">
        <v>11859</v>
      </c>
      <c r="J713" s="6">
        <v>6395</v>
      </c>
      <c r="K713" s="6">
        <v>4248</v>
      </c>
      <c r="L713" s="6">
        <v>2823</v>
      </c>
      <c r="M713" s="6">
        <v>3227.0000000000005</v>
      </c>
      <c r="N713" s="7">
        <v>1774</v>
      </c>
      <c r="O713" s="7">
        <v>682</v>
      </c>
      <c r="P713" s="7">
        <v>382</v>
      </c>
      <c r="Q713" s="6">
        <v>21078</v>
      </c>
      <c r="R713" s="7">
        <v>29460</v>
      </c>
      <c r="S713" s="7">
        <v>15005.666666666666</v>
      </c>
      <c r="T713" s="7">
        <v>8513.6666666666661</v>
      </c>
      <c r="U713" s="7">
        <v>6889.666666666667</v>
      </c>
      <c r="V713" s="6">
        <v>1782.9999999999998</v>
      </c>
      <c r="W713" s="7">
        <v>5127</v>
      </c>
      <c r="X713" s="7">
        <v>3985</v>
      </c>
      <c r="Y713" s="7">
        <v>19407.333333333332</v>
      </c>
    </row>
    <row r="714" spans="1:25" ht="15.75" x14ac:dyDescent="0.25">
      <c r="A714" s="5">
        <v>43280.291708449076</v>
      </c>
      <c r="B714" s="6">
        <v>29494</v>
      </c>
      <c r="C714" s="6">
        <v>7818.0000000000009</v>
      </c>
      <c r="D714" s="6">
        <v>5287</v>
      </c>
      <c r="E714" s="6">
        <v>2827</v>
      </c>
      <c r="F714" s="6">
        <v>1991</v>
      </c>
      <c r="G714" s="6">
        <v>971.00000000000011</v>
      </c>
      <c r="H714" s="6">
        <v>9612</v>
      </c>
      <c r="I714" s="6">
        <v>11826</v>
      </c>
      <c r="J714" s="6">
        <v>6390</v>
      </c>
      <c r="K714" s="6">
        <v>4243</v>
      </c>
      <c r="L714" s="6">
        <v>2804</v>
      </c>
      <c r="M714" s="6">
        <v>3174</v>
      </c>
      <c r="N714" s="6">
        <v>1763</v>
      </c>
      <c r="O714" s="6">
        <v>678</v>
      </c>
      <c r="P714" s="6">
        <v>378</v>
      </c>
      <c r="Q714" s="6">
        <v>21068</v>
      </c>
      <c r="R714" s="6">
        <v>29458</v>
      </c>
      <c r="S714" s="6">
        <v>15004</v>
      </c>
      <c r="T714" s="6">
        <v>8515</v>
      </c>
      <c r="U714" s="6">
        <v>6884</v>
      </c>
      <c r="V714" s="6">
        <v>1994.0000000000002</v>
      </c>
      <c r="W714" s="6">
        <v>5116</v>
      </c>
      <c r="X714" s="6">
        <v>3981</v>
      </c>
      <c r="Y714" s="6">
        <v>19404</v>
      </c>
    </row>
    <row r="715" spans="1:25" ht="15.75" x14ac:dyDescent="0.25">
      <c r="A715" s="5">
        <v>43280.375041840278</v>
      </c>
      <c r="B715" s="7">
        <v>29509</v>
      </c>
      <c r="C715" s="7">
        <v>7807.3333333333339</v>
      </c>
      <c r="D715" s="7">
        <v>5284.333333333333</v>
      </c>
      <c r="E715" s="6">
        <v>2820</v>
      </c>
      <c r="F715" s="7">
        <v>1990.3333333333333</v>
      </c>
      <c r="G715" s="7">
        <v>966.00000000000011</v>
      </c>
      <c r="H715" s="6">
        <v>9587</v>
      </c>
      <c r="I715" s="7">
        <v>11809.666666666666</v>
      </c>
      <c r="J715" s="6">
        <v>6365</v>
      </c>
      <c r="K715" s="6">
        <v>4243</v>
      </c>
      <c r="L715" s="6">
        <v>2804</v>
      </c>
      <c r="M715" s="6">
        <v>3142</v>
      </c>
      <c r="N715" s="7">
        <v>1740.6666666666667</v>
      </c>
      <c r="O715" s="7">
        <v>674</v>
      </c>
      <c r="P715" s="7">
        <v>370.66666666666669</v>
      </c>
      <c r="Q715" s="6">
        <v>21060</v>
      </c>
      <c r="R715" s="7">
        <v>29469</v>
      </c>
      <c r="S715" s="7">
        <v>14999.666666666666</v>
      </c>
      <c r="T715" s="7">
        <v>8517.6666666666661</v>
      </c>
      <c r="U715" s="7">
        <v>6883</v>
      </c>
      <c r="V715" s="6">
        <v>1998</v>
      </c>
      <c r="W715" s="7">
        <v>5115.333333333333</v>
      </c>
      <c r="X715" s="7">
        <v>3978</v>
      </c>
      <c r="Y715" s="7">
        <v>19402</v>
      </c>
    </row>
    <row r="716" spans="1:25" ht="15.75" x14ac:dyDescent="0.25">
      <c r="A716" s="5">
        <v>43280.458375231479</v>
      </c>
      <c r="B716" s="7">
        <v>29524</v>
      </c>
      <c r="C716" s="7">
        <v>7796.666666666667</v>
      </c>
      <c r="D716" s="7">
        <v>5281.666666666667</v>
      </c>
      <c r="E716" s="6">
        <v>2811</v>
      </c>
      <c r="F716" s="7">
        <v>1989.6666666666667</v>
      </c>
      <c r="G716" s="7">
        <v>961</v>
      </c>
      <c r="H716" s="6">
        <v>9566</v>
      </c>
      <c r="I716" s="7">
        <v>11793.333333333334</v>
      </c>
      <c r="J716" s="6">
        <v>6354</v>
      </c>
      <c r="K716" s="6">
        <v>4240</v>
      </c>
      <c r="L716" s="6">
        <v>2807</v>
      </c>
      <c r="M716" s="6">
        <v>3127</v>
      </c>
      <c r="N716" s="7">
        <v>1718.3333333333333</v>
      </c>
      <c r="O716" s="7">
        <v>670</v>
      </c>
      <c r="P716" s="7">
        <v>363.33333333333331</v>
      </c>
      <c r="Q716" s="6">
        <v>21062</v>
      </c>
      <c r="R716" s="7">
        <v>29480.000000000004</v>
      </c>
      <c r="S716" s="7">
        <v>14995.333333333334</v>
      </c>
      <c r="T716" s="7">
        <v>8520.3333333333339</v>
      </c>
      <c r="U716" s="7">
        <v>6882</v>
      </c>
      <c r="V716" s="6">
        <v>1998</v>
      </c>
      <c r="W716" s="7">
        <v>5114.666666666667</v>
      </c>
      <c r="X716" s="7">
        <v>3975</v>
      </c>
      <c r="Y716" s="7">
        <v>19400</v>
      </c>
    </row>
    <row r="717" spans="1:25" ht="15.75" x14ac:dyDescent="0.25">
      <c r="A717" s="5">
        <v>43280.541708622688</v>
      </c>
      <c r="B717" s="6">
        <v>29539</v>
      </c>
      <c r="C717" s="6">
        <v>7786</v>
      </c>
      <c r="D717" s="6">
        <v>5279</v>
      </c>
      <c r="E717" s="6">
        <v>2806</v>
      </c>
      <c r="F717" s="6">
        <v>1989</v>
      </c>
      <c r="G717" s="6">
        <v>956</v>
      </c>
      <c r="H717" s="6">
        <v>9555</v>
      </c>
      <c r="I717" s="6">
        <v>11777</v>
      </c>
      <c r="J717" s="6">
        <v>6346</v>
      </c>
      <c r="K717" s="6">
        <v>4233</v>
      </c>
      <c r="L717" s="6">
        <v>2813</v>
      </c>
      <c r="M717" s="6">
        <v>3219</v>
      </c>
      <c r="N717" s="6">
        <v>1696</v>
      </c>
      <c r="O717" s="6">
        <v>666</v>
      </c>
      <c r="P717" s="6">
        <v>356</v>
      </c>
      <c r="Q717" s="6">
        <v>21080</v>
      </c>
      <c r="R717" s="6">
        <v>29491.000000000004</v>
      </c>
      <c r="S717" s="6">
        <v>14991</v>
      </c>
      <c r="T717" s="6">
        <v>8523</v>
      </c>
      <c r="U717" s="6">
        <v>6881</v>
      </c>
      <c r="V717" s="6">
        <v>1998</v>
      </c>
      <c r="W717" s="6">
        <v>5114</v>
      </c>
      <c r="X717" s="6">
        <v>3972</v>
      </c>
      <c r="Y717" s="6">
        <v>19398</v>
      </c>
    </row>
    <row r="718" spans="1:25" ht="15.75" x14ac:dyDescent="0.25">
      <c r="A718" s="5">
        <v>43280.625042013889</v>
      </c>
      <c r="B718" s="7">
        <v>29541.333333333332</v>
      </c>
      <c r="C718" s="7">
        <v>7774.3333333333339</v>
      </c>
      <c r="D718" s="7">
        <v>5275.333333333333</v>
      </c>
      <c r="E718" s="6">
        <v>2803</v>
      </c>
      <c r="F718" s="7">
        <v>1989</v>
      </c>
      <c r="G718" s="7">
        <v>948.33333333333337</v>
      </c>
      <c r="H718" s="6">
        <v>9651</v>
      </c>
      <c r="I718" s="7">
        <v>11777.666666666666</v>
      </c>
      <c r="J718" s="6">
        <v>6327</v>
      </c>
      <c r="K718" s="6">
        <v>4222</v>
      </c>
      <c r="L718" s="6">
        <v>2815</v>
      </c>
      <c r="M718" s="6">
        <v>3384.0000000000005</v>
      </c>
      <c r="N718" s="7">
        <v>1685.6666666666665</v>
      </c>
      <c r="O718" s="7">
        <v>662.33333333333337</v>
      </c>
      <c r="P718" s="7">
        <v>352.66666666666669</v>
      </c>
      <c r="Q718" s="6">
        <v>21086</v>
      </c>
      <c r="R718" s="7">
        <v>29492.333333333336</v>
      </c>
      <c r="S718" s="7">
        <v>14988.333333333334</v>
      </c>
      <c r="T718" s="7">
        <v>8521</v>
      </c>
      <c r="U718" s="7">
        <v>6883.333333333333</v>
      </c>
      <c r="V718" s="6">
        <v>1998</v>
      </c>
      <c r="W718" s="7">
        <v>5114</v>
      </c>
      <c r="X718" s="7">
        <v>3971.3333333333335</v>
      </c>
      <c r="Y718" s="7">
        <v>19403</v>
      </c>
    </row>
    <row r="719" spans="1:25" ht="15.75" x14ac:dyDescent="0.25">
      <c r="A719" s="5">
        <v>43280.708375405091</v>
      </c>
      <c r="B719" s="7">
        <v>29543.666666666664</v>
      </c>
      <c r="C719" s="7">
        <v>7762.666666666667</v>
      </c>
      <c r="D719" s="7">
        <v>5271.666666666667</v>
      </c>
      <c r="E719" s="6">
        <v>2802</v>
      </c>
      <c r="F719" s="7">
        <v>1989</v>
      </c>
      <c r="G719" s="7">
        <v>940.66666666666663</v>
      </c>
      <c r="H719" s="6">
        <v>9663</v>
      </c>
      <c r="I719" s="7">
        <v>11778.333333333334</v>
      </c>
      <c r="J719" s="6">
        <v>6321</v>
      </c>
      <c r="K719" s="6">
        <v>4212</v>
      </c>
      <c r="L719" s="6">
        <v>2811</v>
      </c>
      <c r="M719" s="6">
        <v>3395.0000000000005</v>
      </c>
      <c r="N719" s="7">
        <v>1675.3333333333333</v>
      </c>
      <c r="O719" s="7">
        <v>658.66666666666663</v>
      </c>
      <c r="P719" s="7">
        <v>349.33333333333331</v>
      </c>
      <c r="Q719" s="6">
        <v>21090</v>
      </c>
      <c r="R719" s="7">
        <v>29493.666666666668</v>
      </c>
      <c r="S719" s="7">
        <v>14985.666666666668</v>
      </c>
      <c r="T719" s="7">
        <v>8519</v>
      </c>
      <c r="U719" s="7">
        <v>6885.666666666667</v>
      </c>
      <c r="V719" s="6">
        <v>1998</v>
      </c>
      <c r="W719" s="7">
        <v>5114</v>
      </c>
      <c r="X719" s="7">
        <v>3970.666666666667</v>
      </c>
      <c r="Y719" s="7">
        <v>19408</v>
      </c>
    </row>
    <row r="720" spans="1:25" ht="15.75" x14ac:dyDescent="0.25">
      <c r="A720" s="5">
        <v>43280.7917087963</v>
      </c>
      <c r="B720" s="6">
        <v>29545.999999999996</v>
      </c>
      <c r="C720" s="6">
        <v>7751.0000000000009</v>
      </c>
      <c r="D720" s="6">
        <v>5268</v>
      </c>
      <c r="E720" s="6">
        <v>2801</v>
      </c>
      <c r="F720" s="6">
        <v>1989</v>
      </c>
      <c r="G720" s="6">
        <v>933</v>
      </c>
      <c r="H720" s="6">
        <v>9564</v>
      </c>
      <c r="I720" s="6">
        <v>11779</v>
      </c>
      <c r="J720" s="6">
        <v>6326</v>
      </c>
      <c r="K720" s="6">
        <v>4199</v>
      </c>
      <c r="L720" s="6">
        <v>2805</v>
      </c>
      <c r="M720" s="6">
        <v>3403</v>
      </c>
      <c r="N720" s="6">
        <v>1664.9999999999998</v>
      </c>
      <c r="O720" s="6">
        <v>655</v>
      </c>
      <c r="P720" s="6">
        <v>346</v>
      </c>
      <c r="Q720" s="6">
        <v>21080</v>
      </c>
      <c r="R720" s="6">
        <v>29495</v>
      </c>
      <c r="S720" s="6">
        <v>14983.000000000002</v>
      </c>
      <c r="T720" s="6">
        <v>8517</v>
      </c>
      <c r="U720" s="6">
        <v>6888</v>
      </c>
      <c r="V720" s="6">
        <v>1998</v>
      </c>
      <c r="W720" s="6">
        <v>5114</v>
      </c>
      <c r="X720" s="6">
        <v>3970.0000000000005</v>
      </c>
      <c r="Y720" s="6">
        <v>19413</v>
      </c>
    </row>
    <row r="721" spans="1:25" ht="15.75" x14ac:dyDescent="0.25">
      <c r="A721" s="5">
        <v>43280.875042187501</v>
      </c>
      <c r="B721" s="7">
        <v>29538.999999999996</v>
      </c>
      <c r="C721" s="7">
        <v>7761.0000000000009</v>
      </c>
      <c r="D721" s="7">
        <v>5261.333333333333</v>
      </c>
      <c r="E721" s="7">
        <v>2800.6666666666665</v>
      </c>
      <c r="F721" s="7">
        <v>1988.6666666666667</v>
      </c>
      <c r="G721" s="7">
        <v>925.33333333333337</v>
      </c>
      <c r="H721" s="7">
        <v>9563</v>
      </c>
      <c r="I721" s="7">
        <v>11777</v>
      </c>
      <c r="J721" s="7">
        <v>6336.333333333333</v>
      </c>
      <c r="K721" s="7">
        <v>4194.666666666667</v>
      </c>
      <c r="L721" s="7">
        <v>2797.3333333333335</v>
      </c>
      <c r="M721" s="7">
        <v>3403.6666666666665</v>
      </c>
      <c r="N721" s="7">
        <v>1690.9999999999998</v>
      </c>
      <c r="O721" s="7">
        <v>652</v>
      </c>
      <c r="P721" s="7">
        <v>347.33333333333331</v>
      </c>
      <c r="Q721" s="7">
        <v>21082</v>
      </c>
      <c r="R721" s="7">
        <v>29491.333333333332</v>
      </c>
      <c r="S721" s="7">
        <v>14984.000000000002</v>
      </c>
      <c r="T721" s="7">
        <v>8516</v>
      </c>
      <c r="U721" s="7">
        <v>6891.333333333333</v>
      </c>
      <c r="V721" s="7">
        <v>1998.3333333333333</v>
      </c>
      <c r="W721" s="7">
        <v>5113.333333333333</v>
      </c>
      <c r="X721" s="7">
        <v>3974.666666666667</v>
      </c>
      <c r="Y721" s="7">
        <v>19411.333333333332</v>
      </c>
    </row>
    <row r="722" spans="1:25" ht="15.75" x14ac:dyDescent="0.25">
      <c r="A722" s="5">
        <v>43280.958375578703</v>
      </c>
      <c r="B722" s="7">
        <v>29532</v>
      </c>
      <c r="C722" s="7">
        <v>7771</v>
      </c>
      <c r="D722" s="7">
        <v>5254.666666666667</v>
      </c>
      <c r="E722" s="7">
        <v>2800.3333333333335</v>
      </c>
      <c r="F722" s="7">
        <v>1988.3333333333333</v>
      </c>
      <c r="G722" s="7">
        <v>917.66666666666663</v>
      </c>
      <c r="H722" s="7">
        <v>9562</v>
      </c>
      <c r="I722" s="7">
        <v>11775</v>
      </c>
      <c r="J722" s="7">
        <v>6346.666666666667</v>
      </c>
      <c r="K722" s="7">
        <v>4190.333333333333</v>
      </c>
      <c r="L722" s="7">
        <v>2789.6666666666665</v>
      </c>
      <c r="M722" s="7">
        <v>3404.333333333333</v>
      </c>
      <c r="N722" s="7">
        <v>1717</v>
      </c>
      <c r="O722" s="7">
        <v>649</v>
      </c>
      <c r="P722" s="7">
        <v>348.66666666666669</v>
      </c>
      <c r="Q722" s="7">
        <v>21084</v>
      </c>
      <c r="R722" s="7">
        <v>29487.666666666664</v>
      </c>
      <c r="S722" s="7">
        <v>14985.000000000002</v>
      </c>
      <c r="T722" s="7">
        <v>8515</v>
      </c>
      <c r="U722" s="7">
        <v>6894.666666666667</v>
      </c>
      <c r="V722" s="7">
        <v>1998.6666666666665</v>
      </c>
      <c r="W722" s="7">
        <v>5112.666666666667</v>
      </c>
      <c r="X722" s="7">
        <v>3979.3333333333339</v>
      </c>
      <c r="Y722" s="7">
        <v>19409.666666666668</v>
      </c>
    </row>
    <row r="723" spans="1:25" ht="15.75" x14ac:dyDescent="0.25">
      <c r="A723" s="5">
        <v>43281.041708969904</v>
      </c>
      <c r="B723" s="6">
        <v>29525</v>
      </c>
      <c r="C723" s="6">
        <v>7781</v>
      </c>
      <c r="D723" s="6">
        <v>5248</v>
      </c>
      <c r="E723" s="6">
        <v>2800</v>
      </c>
      <c r="F723" s="6">
        <v>1988</v>
      </c>
      <c r="G723" s="6">
        <v>910</v>
      </c>
      <c r="H723" s="6">
        <v>9561</v>
      </c>
      <c r="I723" s="6">
        <v>11773</v>
      </c>
      <c r="J723" s="6">
        <v>6357</v>
      </c>
      <c r="K723" s="6">
        <v>4186</v>
      </c>
      <c r="L723" s="6">
        <v>2782</v>
      </c>
      <c r="M723" s="6">
        <v>3404.9999999999995</v>
      </c>
      <c r="N723" s="6">
        <v>1743</v>
      </c>
      <c r="O723" s="6">
        <v>646</v>
      </c>
      <c r="P723" s="6">
        <v>350</v>
      </c>
      <c r="Q723" s="6">
        <v>21086</v>
      </c>
      <c r="R723" s="6">
        <v>29483.999999999996</v>
      </c>
      <c r="S723" s="6">
        <v>14986.000000000002</v>
      </c>
      <c r="T723" s="6">
        <v>8514</v>
      </c>
      <c r="U723" s="6">
        <v>6898</v>
      </c>
      <c r="V723" s="6">
        <v>1998.9999999999998</v>
      </c>
      <c r="W723" s="6">
        <v>5112</v>
      </c>
      <c r="X723" s="6">
        <v>3984.0000000000005</v>
      </c>
      <c r="Y723" s="6">
        <v>19408</v>
      </c>
    </row>
    <row r="724" spans="1:25" ht="15.75" x14ac:dyDescent="0.25">
      <c r="A724" s="5">
        <v>43281.125042361113</v>
      </c>
      <c r="B724" s="7">
        <v>29519.333333333332</v>
      </c>
      <c r="C724" s="7">
        <v>7780</v>
      </c>
      <c r="D724" s="7">
        <v>5246.333333333333</v>
      </c>
      <c r="E724" s="7">
        <v>2798.3333333333335</v>
      </c>
      <c r="F724" s="7">
        <v>1988</v>
      </c>
      <c r="G724" s="7">
        <v>913.33333333333326</v>
      </c>
      <c r="H724" s="6">
        <v>9565</v>
      </c>
      <c r="I724" s="6">
        <v>11771</v>
      </c>
      <c r="J724" s="6">
        <v>6355</v>
      </c>
      <c r="K724" s="6">
        <v>4188</v>
      </c>
      <c r="L724" s="6">
        <v>2774</v>
      </c>
      <c r="M724" s="7">
        <v>3404.9999999999995</v>
      </c>
      <c r="N724" s="7">
        <v>1744.3333333333333</v>
      </c>
      <c r="O724" s="7">
        <v>640</v>
      </c>
      <c r="P724" s="7">
        <v>346.66666666666669</v>
      </c>
      <c r="Q724" s="7">
        <v>21069.666666666668</v>
      </c>
      <c r="R724" s="7">
        <v>29482.999999999996</v>
      </c>
      <c r="S724" s="7">
        <v>14986.333333333334</v>
      </c>
      <c r="T724" s="7">
        <v>8514.3333333333339</v>
      </c>
      <c r="U724" s="7">
        <v>6891</v>
      </c>
      <c r="V724" s="6">
        <v>1998.9999999999998</v>
      </c>
      <c r="W724" s="7">
        <v>5112</v>
      </c>
      <c r="X724" s="7">
        <v>3983.3333333333335</v>
      </c>
      <c r="Y724" s="7">
        <v>19406.666666666668</v>
      </c>
    </row>
    <row r="725" spans="1:25" ht="15.75" x14ac:dyDescent="0.25">
      <c r="A725" s="5">
        <v>43281.208375752314</v>
      </c>
      <c r="B725" s="7">
        <v>29513.666666666668</v>
      </c>
      <c r="C725" s="7">
        <v>7779</v>
      </c>
      <c r="D725" s="7">
        <v>5244.666666666667</v>
      </c>
      <c r="E725" s="7">
        <v>2796.6666666666665</v>
      </c>
      <c r="F725" s="7">
        <v>1988</v>
      </c>
      <c r="G725" s="7">
        <v>916.66666666666663</v>
      </c>
      <c r="H725" s="6">
        <v>9573</v>
      </c>
      <c r="I725" s="6">
        <v>11769</v>
      </c>
      <c r="J725" s="6">
        <v>6340</v>
      </c>
      <c r="K725" s="6">
        <v>4195</v>
      </c>
      <c r="L725" s="6">
        <v>2766</v>
      </c>
      <c r="M725" s="7">
        <v>3404.9999999999995</v>
      </c>
      <c r="N725" s="7">
        <v>1745.6666666666667</v>
      </c>
      <c r="O725" s="7">
        <v>634</v>
      </c>
      <c r="P725" s="7">
        <v>343.33333333333331</v>
      </c>
      <c r="Q725" s="7">
        <v>21053.333333333332</v>
      </c>
      <c r="R725" s="7">
        <v>29482</v>
      </c>
      <c r="S725" s="7">
        <v>14986.666666666668</v>
      </c>
      <c r="T725" s="7">
        <v>8514.6666666666661</v>
      </c>
      <c r="U725" s="7">
        <v>6884</v>
      </c>
      <c r="V725" s="6">
        <v>1792.0000000000002</v>
      </c>
      <c r="W725" s="7">
        <v>5112</v>
      </c>
      <c r="X725" s="7">
        <v>3982.666666666667</v>
      </c>
      <c r="Y725" s="7">
        <v>19405.333333333332</v>
      </c>
    </row>
    <row r="726" spans="1:25" ht="15.75" x14ac:dyDescent="0.25">
      <c r="A726" s="5">
        <v>43281.291709143516</v>
      </c>
      <c r="B726" s="6">
        <v>29508</v>
      </c>
      <c r="C726" s="6">
        <v>7778</v>
      </c>
      <c r="D726" s="6">
        <v>5243</v>
      </c>
      <c r="E726" s="6">
        <v>2795</v>
      </c>
      <c r="F726" s="6">
        <v>1988</v>
      </c>
      <c r="G726" s="6">
        <v>919.99999999999989</v>
      </c>
      <c r="H726" s="6">
        <v>9558</v>
      </c>
      <c r="I726" s="6">
        <v>11768</v>
      </c>
      <c r="J726" s="6">
        <v>6312</v>
      </c>
      <c r="K726" s="6">
        <v>4202</v>
      </c>
      <c r="L726" s="6">
        <v>2758</v>
      </c>
      <c r="M726" s="6">
        <v>3404.9999999999995</v>
      </c>
      <c r="N726" s="6">
        <v>1747</v>
      </c>
      <c r="O726" s="6">
        <v>628</v>
      </c>
      <c r="P726" s="6">
        <v>340</v>
      </c>
      <c r="Q726" s="6">
        <v>21037</v>
      </c>
      <c r="R726" s="6">
        <v>29481</v>
      </c>
      <c r="S726" s="6">
        <v>14987</v>
      </c>
      <c r="T726" s="6">
        <v>8515</v>
      </c>
      <c r="U726" s="6">
        <v>6877</v>
      </c>
      <c r="V726" s="6">
        <v>1792.0000000000002</v>
      </c>
      <c r="W726" s="6">
        <v>5112</v>
      </c>
      <c r="X726" s="6">
        <v>3982</v>
      </c>
      <c r="Y726" s="6">
        <v>19404</v>
      </c>
    </row>
    <row r="727" spans="1:25" ht="15.75" x14ac:dyDescent="0.25">
      <c r="A727" s="5">
        <v>43281.375042534724</v>
      </c>
      <c r="B727" s="7">
        <v>29510.333333333332</v>
      </c>
      <c r="C727" s="7">
        <v>7765.666666666667</v>
      </c>
      <c r="D727" s="7">
        <v>5243.666666666667</v>
      </c>
      <c r="E727" s="7">
        <v>2784.6666666666665</v>
      </c>
      <c r="F727" s="7">
        <v>1986.6666666666667</v>
      </c>
      <c r="G727" s="7">
        <v>916.33333333333326</v>
      </c>
      <c r="H727" s="6">
        <v>9588</v>
      </c>
      <c r="I727" s="6">
        <v>11768</v>
      </c>
      <c r="J727" s="6">
        <v>6299</v>
      </c>
      <c r="K727" s="6">
        <v>4199</v>
      </c>
      <c r="L727" s="6">
        <v>2771</v>
      </c>
      <c r="M727" s="7">
        <v>3399.333333333333</v>
      </c>
      <c r="N727" s="7">
        <v>1744</v>
      </c>
      <c r="O727" s="7">
        <v>626</v>
      </c>
      <c r="P727" s="7">
        <v>333.33333333333331</v>
      </c>
      <c r="Q727" s="7">
        <v>21048</v>
      </c>
      <c r="R727" s="7">
        <v>29479.666666666668</v>
      </c>
      <c r="S727" s="7">
        <v>14985</v>
      </c>
      <c r="T727" s="7">
        <v>8514.3333333333339</v>
      </c>
      <c r="U727" s="7">
        <v>6879</v>
      </c>
      <c r="V727" s="6">
        <v>1996</v>
      </c>
      <c r="W727" s="7">
        <v>5100.666666666667</v>
      </c>
      <c r="X727" s="7">
        <v>3977.3333333333335</v>
      </c>
      <c r="Y727" s="7">
        <v>19402</v>
      </c>
    </row>
    <row r="728" spans="1:25" ht="15.75" x14ac:dyDescent="0.25">
      <c r="A728" s="5">
        <v>43281.458375925926</v>
      </c>
      <c r="B728" s="7">
        <v>29512.666666666664</v>
      </c>
      <c r="C728" s="7">
        <v>7753.333333333333</v>
      </c>
      <c r="D728" s="7">
        <v>5244.333333333333</v>
      </c>
      <c r="E728" s="7">
        <v>2774.3333333333335</v>
      </c>
      <c r="F728" s="7">
        <v>1985.3333333333333</v>
      </c>
      <c r="G728" s="7">
        <v>912.66666666666663</v>
      </c>
      <c r="H728" s="6">
        <v>9651</v>
      </c>
      <c r="I728" s="6">
        <v>11767</v>
      </c>
      <c r="J728" s="6">
        <v>6317</v>
      </c>
      <c r="K728" s="6">
        <v>4190</v>
      </c>
      <c r="L728" s="6">
        <v>2776</v>
      </c>
      <c r="M728" s="7">
        <v>3393.666666666667</v>
      </c>
      <c r="N728" s="7">
        <v>1741</v>
      </c>
      <c r="O728" s="7">
        <v>624</v>
      </c>
      <c r="P728" s="7">
        <v>326.66666666666669</v>
      </c>
      <c r="Q728" s="7">
        <v>21059</v>
      </c>
      <c r="R728" s="7">
        <v>29478.333333333332</v>
      </c>
      <c r="S728" s="7">
        <v>14983</v>
      </c>
      <c r="T728" s="7">
        <v>8513.6666666666661</v>
      </c>
      <c r="U728" s="7">
        <v>6881</v>
      </c>
      <c r="V728" s="6">
        <v>1996</v>
      </c>
      <c r="W728" s="7">
        <v>5089.333333333333</v>
      </c>
      <c r="X728" s="7">
        <v>3972.6666666666665</v>
      </c>
      <c r="Y728" s="7">
        <v>19400</v>
      </c>
    </row>
    <row r="729" spans="1:25" ht="15.75" x14ac:dyDescent="0.25">
      <c r="A729" s="5">
        <v>43281.541709317127</v>
      </c>
      <c r="B729" s="6">
        <v>29514.999999999996</v>
      </c>
      <c r="C729" s="6">
        <v>7741</v>
      </c>
      <c r="D729" s="6">
        <v>5245</v>
      </c>
      <c r="E729" s="6">
        <v>2764</v>
      </c>
      <c r="F729" s="6">
        <v>1984</v>
      </c>
      <c r="G729" s="6">
        <v>909</v>
      </c>
      <c r="H729" s="6">
        <v>9641</v>
      </c>
      <c r="I729" s="6">
        <v>11767</v>
      </c>
      <c r="J729" s="6">
        <v>6300</v>
      </c>
      <c r="K729" s="6">
        <v>4179</v>
      </c>
      <c r="L729" s="6">
        <v>2779</v>
      </c>
      <c r="M729" s="6">
        <v>3388.0000000000005</v>
      </c>
      <c r="N729" s="6">
        <v>1738</v>
      </c>
      <c r="O729" s="6">
        <v>622</v>
      </c>
      <c r="P729" s="6">
        <v>320</v>
      </c>
      <c r="Q729" s="6">
        <v>21070</v>
      </c>
      <c r="R729" s="6">
        <v>29477</v>
      </c>
      <c r="S729" s="6">
        <v>14981</v>
      </c>
      <c r="T729" s="6">
        <v>8513</v>
      </c>
      <c r="U729" s="6">
        <v>6883</v>
      </c>
      <c r="V729" s="6">
        <v>1996</v>
      </c>
      <c r="W729" s="6">
        <v>5078</v>
      </c>
      <c r="X729" s="6">
        <v>3968</v>
      </c>
      <c r="Y729" s="6">
        <v>19398</v>
      </c>
    </row>
    <row r="730" spans="1:25" ht="15.75" x14ac:dyDescent="0.25">
      <c r="A730" s="5">
        <v>43281.625042708336</v>
      </c>
      <c r="B730" s="7">
        <v>29518.999999999996</v>
      </c>
      <c r="C730" s="7">
        <v>7724</v>
      </c>
      <c r="D730" s="7">
        <v>5238.666666666667</v>
      </c>
      <c r="E730" s="7">
        <v>2759.3333333333335</v>
      </c>
      <c r="F730" s="7">
        <v>1983.3333333333333</v>
      </c>
      <c r="G730" s="7">
        <v>910.33333333333337</v>
      </c>
      <c r="H730" s="6">
        <v>9604</v>
      </c>
      <c r="I730" s="6">
        <v>11756</v>
      </c>
      <c r="J730" s="6">
        <v>6289</v>
      </c>
      <c r="K730" s="6">
        <v>4171</v>
      </c>
      <c r="L730" s="6">
        <v>2772</v>
      </c>
      <c r="M730" s="7">
        <v>3392.666666666667</v>
      </c>
      <c r="N730" s="7">
        <v>1736.3333333333333</v>
      </c>
      <c r="O730" s="7">
        <v>620.66666666666663</v>
      </c>
      <c r="P730" s="7">
        <v>316.66666666666669</v>
      </c>
      <c r="Q730" s="7">
        <v>21059.666666666668</v>
      </c>
      <c r="R730" s="7">
        <v>29483.333333333332</v>
      </c>
      <c r="S730" s="7">
        <v>14979.333333333334</v>
      </c>
      <c r="T730" s="7">
        <v>8513</v>
      </c>
      <c r="U730" s="7">
        <v>6884.333333333333</v>
      </c>
      <c r="V730" s="6">
        <v>1998</v>
      </c>
      <c r="W730" s="7">
        <v>5095.666666666667</v>
      </c>
      <c r="X730" s="7">
        <v>3966.3333333333335</v>
      </c>
      <c r="Y730" s="7">
        <v>19395.333333333332</v>
      </c>
    </row>
    <row r="731" spans="1:25" ht="15.75" x14ac:dyDescent="0.25">
      <c r="A731" s="5">
        <v>43281.708376099537</v>
      </c>
      <c r="B731" s="7">
        <v>29523</v>
      </c>
      <c r="C731" s="7">
        <v>7707.0000000000009</v>
      </c>
      <c r="D731" s="7">
        <v>5232.333333333333</v>
      </c>
      <c r="E731" s="7">
        <v>2754.6666666666665</v>
      </c>
      <c r="F731" s="7">
        <v>1982.6666666666667</v>
      </c>
      <c r="G731" s="7">
        <v>911.66666666666674</v>
      </c>
      <c r="H731" s="6">
        <v>9583</v>
      </c>
      <c r="I731" s="6">
        <v>11739</v>
      </c>
      <c r="J731" s="6">
        <v>6329</v>
      </c>
      <c r="K731" s="6">
        <v>4169</v>
      </c>
      <c r="L731" s="6">
        <v>2762</v>
      </c>
      <c r="M731" s="7">
        <v>3397.3333333333339</v>
      </c>
      <c r="N731" s="7">
        <v>1734.6666666666665</v>
      </c>
      <c r="O731" s="7">
        <v>619.33333333333337</v>
      </c>
      <c r="P731" s="7">
        <v>313.33333333333331</v>
      </c>
      <c r="Q731" s="7">
        <v>21049.333333333332</v>
      </c>
      <c r="R731" s="7">
        <v>29489.666666666664</v>
      </c>
      <c r="S731" s="7">
        <v>14977.666666666666</v>
      </c>
      <c r="T731" s="7">
        <v>8513</v>
      </c>
      <c r="U731" s="7">
        <v>6885.666666666667</v>
      </c>
      <c r="V731" s="6">
        <v>1991</v>
      </c>
      <c r="W731" s="7">
        <v>5113.333333333333</v>
      </c>
      <c r="X731" s="7">
        <v>3964.666666666667</v>
      </c>
      <c r="Y731" s="7">
        <v>19392.666666666668</v>
      </c>
    </row>
    <row r="732" spans="1:25" ht="15.75" x14ac:dyDescent="0.25">
      <c r="A732" s="5">
        <v>43281.791709490739</v>
      </c>
      <c r="B732" s="6">
        <v>29527</v>
      </c>
      <c r="C732" s="6">
        <v>7690.0000000000009</v>
      </c>
      <c r="D732" s="6">
        <v>5226</v>
      </c>
      <c r="E732" s="6">
        <v>2750</v>
      </c>
      <c r="F732" s="6">
        <v>1982</v>
      </c>
      <c r="G732" s="6">
        <v>913.00000000000011</v>
      </c>
      <c r="H732" s="6">
        <v>9566</v>
      </c>
      <c r="I732" s="6">
        <v>11722</v>
      </c>
      <c r="J732" s="6">
        <v>6343</v>
      </c>
      <c r="K732" s="6">
        <v>4167</v>
      </c>
      <c r="L732" s="6">
        <v>2761</v>
      </c>
      <c r="M732" s="6">
        <v>3402.0000000000005</v>
      </c>
      <c r="N732" s="6">
        <v>1732.9999999999998</v>
      </c>
      <c r="O732" s="6">
        <v>618</v>
      </c>
      <c r="P732" s="6">
        <v>310</v>
      </c>
      <c r="Q732" s="6">
        <v>21039</v>
      </c>
      <c r="R732" s="6">
        <v>29495.999999999996</v>
      </c>
      <c r="S732" s="6">
        <v>14976</v>
      </c>
      <c r="T732" s="6">
        <v>8513</v>
      </c>
      <c r="U732" s="6">
        <v>6887</v>
      </c>
      <c r="V732" s="6">
        <v>1966</v>
      </c>
      <c r="W732" s="6">
        <v>5131</v>
      </c>
      <c r="X732" s="6">
        <v>3963.0000000000005</v>
      </c>
      <c r="Y732" s="6">
        <v>19390</v>
      </c>
    </row>
    <row r="733" spans="1:25" ht="15.75" x14ac:dyDescent="0.25">
      <c r="A733" s="5">
        <v>43281.875042881948</v>
      </c>
      <c r="B733" s="7">
        <v>29531.666666666668</v>
      </c>
      <c r="C733" s="7">
        <v>7709.666666666667</v>
      </c>
      <c r="D733" s="7">
        <v>5217.333333333333</v>
      </c>
      <c r="E733" s="7">
        <v>2750</v>
      </c>
      <c r="F733" s="7">
        <v>1981.3333333333333</v>
      </c>
      <c r="G733" s="7">
        <v>912.00000000000011</v>
      </c>
      <c r="H733" s="7">
        <v>9569.3333333333339</v>
      </c>
      <c r="I733" s="7">
        <v>11739</v>
      </c>
      <c r="J733" s="7">
        <v>6335.333333333333</v>
      </c>
      <c r="K733" s="7">
        <v>4178.333333333333</v>
      </c>
      <c r="L733" s="7">
        <v>2759.3333333333335</v>
      </c>
      <c r="M733" s="7">
        <v>3398.666666666667</v>
      </c>
      <c r="N733" s="7">
        <v>1732.9999999999998</v>
      </c>
      <c r="O733" s="7">
        <v>618</v>
      </c>
      <c r="P733" s="7">
        <v>306.66666666666669</v>
      </c>
      <c r="Q733" s="7">
        <v>21044.666666666668</v>
      </c>
      <c r="R733" s="6"/>
      <c r="S733" s="7">
        <v>14975.333333333334</v>
      </c>
      <c r="T733" s="7">
        <v>8517.6666666666661</v>
      </c>
      <c r="U733" s="7">
        <v>6888.333333333333</v>
      </c>
      <c r="V733" s="7">
        <v>1974.3333333333333</v>
      </c>
      <c r="W733" s="7">
        <v>5130.333333333333</v>
      </c>
      <c r="X733" s="7">
        <v>3968.3333333333335</v>
      </c>
      <c r="Y733" s="7">
        <v>19387.333333333332</v>
      </c>
    </row>
    <row r="734" spans="1:25" ht="15.75" x14ac:dyDescent="0.25">
      <c r="A734" s="5">
        <v>43281.958376273149</v>
      </c>
      <c r="B734" s="7">
        <v>29536.333333333336</v>
      </c>
      <c r="C734" s="7">
        <v>7729.333333333333</v>
      </c>
      <c r="D734" s="7">
        <v>5208.666666666667</v>
      </c>
      <c r="E734" s="7">
        <v>2750</v>
      </c>
      <c r="F734" s="7">
        <v>1980.6666666666667</v>
      </c>
      <c r="G734" s="7">
        <v>911</v>
      </c>
      <c r="H734" s="7">
        <v>9572.6666666666661</v>
      </c>
      <c r="I734" s="7">
        <v>11756</v>
      </c>
      <c r="J734" s="7">
        <v>6327.666666666667</v>
      </c>
      <c r="K734" s="7">
        <v>4189.666666666667</v>
      </c>
      <c r="L734" s="7">
        <v>2757.6666666666665</v>
      </c>
      <c r="M734" s="7">
        <v>3395.3333333333335</v>
      </c>
      <c r="N734" s="7">
        <v>1732.9999999999998</v>
      </c>
      <c r="O734" s="7">
        <v>618</v>
      </c>
      <c r="P734" s="7">
        <v>303.33333333333331</v>
      </c>
      <c r="Q734" s="7">
        <v>21050.333333333332</v>
      </c>
      <c r="R734" s="6"/>
      <c r="S734" s="7">
        <v>14974.666666666666</v>
      </c>
      <c r="T734" s="7">
        <v>8522.3333333333339</v>
      </c>
      <c r="U734" s="7">
        <v>6889.666666666667</v>
      </c>
      <c r="V734" s="7">
        <v>1982.6666666666667</v>
      </c>
      <c r="W734" s="7">
        <v>5129.666666666667</v>
      </c>
      <c r="X734" s="7">
        <v>3973.666666666667</v>
      </c>
      <c r="Y734" s="7">
        <v>19384.666666666668</v>
      </c>
    </row>
    <row r="735" spans="1:25" ht="15.75" x14ac:dyDescent="0.25">
      <c r="A735" s="5">
        <v>43282.04170966435</v>
      </c>
      <c r="B735" s="6">
        <v>29541.000000000004</v>
      </c>
      <c r="C735" s="6">
        <v>7748.9999999999991</v>
      </c>
      <c r="D735" s="6">
        <v>5200</v>
      </c>
      <c r="E735" s="6">
        <v>2750</v>
      </c>
      <c r="F735" s="6">
        <v>1980</v>
      </c>
      <c r="G735" s="6">
        <v>910</v>
      </c>
      <c r="H735" s="6">
        <v>9576</v>
      </c>
      <c r="I735" s="6">
        <v>11773</v>
      </c>
      <c r="J735" s="6">
        <v>6320</v>
      </c>
      <c r="K735" s="6">
        <v>4201</v>
      </c>
      <c r="L735" s="6">
        <v>2756</v>
      </c>
      <c r="M735" s="6">
        <v>3392</v>
      </c>
      <c r="N735" s="6">
        <v>1732.9999999999998</v>
      </c>
      <c r="O735" s="6">
        <v>618</v>
      </c>
      <c r="P735" s="6">
        <v>300</v>
      </c>
      <c r="Q735" s="6">
        <v>21056</v>
      </c>
      <c r="R735" s="6"/>
      <c r="S735" s="6">
        <v>14974</v>
      </c>
      <c r="T735" s="6">
        <v>8527</v>
      </c>
      <c r="U735" s="6">
        <v>6891</v>
      </c>
      <c r="V735" s="6">
        <v>1991</v>
      </c>
      <c r="W735" s="6">
        <v>5129</v>
      </c>
      <c r="X735" s="6">
        <v>3979</v>
      </c>
      <c r="Y735" s="6">
        <v>19382</v>
      </c>
    </row>
    <row r="736" spans="1:25" ht="15.75" x14ac:dyDescent="0.25">
      <c r="A736" s="5">
        <v>43282.125043055552</v>
      </c>
      <c r="B736" s="7">
        <v>29537.000000000004</v>
      </c>
      <c r="C736" s="7">
        <v>7745.6666666666661</v>
      </c>
      <c r="D736" s="7">
        <v>5197</v>
      </c>
      <c r="E736" s="7">
        <v>2748.3333333333335</v>
      </c>
      <c r="F736" s="7">
        <v>1979.6666666666667</v>
      </c>
      <c r="G736" s="7">
        <v>906.66666666666663</v>
      </c>
      <c r="H736" s="6">
        <v>9566</v>
      </c>
      <c r="I736" s="6">
        <v>11765</v>
      </c>
      <c r="J736" s="6">
        <v>6300</v>
      </c>
      <c r="K736" s="6">
        <v>4200</v>
      </c>
      <c r="L736" s="6">
        <v>2762</v>
      </c>
      <c r="M736" s="7">
        <v>3394.3333333333335</v>
      </c>
      <c r="N736" s="7">
        <v>1729.9999999999998</v>
      </c>
      <c r="O736" s="7">
        <v>618</v>
      </c>
      <c r="P736" s="7">
        <v>300</v>
      </c>
      <c r="Q736" s="7">
        <v>21047.333333333332</v>
      </c>
      <c r="R736" s="6"/>
      <c r="S736" s="7">
        <v>14973</v>
      </c>
      <c r="T736" s="7">
        <v>8523.3333333333339</v>
      </c>
      <c r="U736" s="7">
        <v>6888</v>
      </c>
      <c r="V736" s="6">
        <v>1787</v>
      </c>
      <c r="W736" s="7">
        <v>5122.666666666667</v>
      </c>
      <c r="X736" s="7">
        <v>3978</v>
      </c>
      <c r="Y736" s="7">
        <v>19389.333333333332</v>
      </c>
    </row>
    <row r="737" spans="1:25" ht="15.75" x14ac:dyDescent="0.25">
      <c r="A737" s="5">
        <v>43282.208376446761</v>
      </c>
      <c r="B737" s="7">
        <v>29533.000000000004</v>
      </c>
      <c r="C737" s="7">
        <v>7742.333333333333</v>
      </c>
      <c r="D737" s="7">
        <v>5194</v>
      </c>
      <c r="E737" s="7">
        <v>2746.6666666666665</v>
      </c>
      <c r="F737" s="7">
        <v>1979.3333333333333</v>
      </c>
      <c r="G737" s="7">
        <v>903.33333333333337</v>
      </c>
      <c r="H737" s="6">
        <v>9554</v>
      </c>
      <c r="I737" s="6">
        <v>11750</v>
      </c>
      <c r="J737" s="6">
        <v>6300</v>
      </c>
      <c r="K737" s="6">
        <v>4194</v>
      </c>
      <c r="L737" s="6">
        <v>2771</v>
      </c>
      <c r="M737" s="7">
        <v>3396.6666666666665</v>
      </c>
      <c r="N737" s="7">
        <v>1726.9999999999998</v>
      </c>
      <c r="O737" s="7">
        <v>618</v>
      </c>
      <c r="P737" s="7">
        <v>300</v>
      </c>
      <c r="Q737" s="7">
        <v>21038.666666666668</v>
      </c>
      <c r="R737" s="6"/>
      <c r="S737" s="7">
        <v>14972</v>
      </c>
      <c r="T737" s="7">
        <v>8519.6666666666661</v>
      </c>
      <c r="U737" s="7">
        <v>6884.9999999999991</v>
      </c>
      <c r="V737" s="6">
        <v>1785.0000000000002</v>
      </c>
      <c r="W737" s="7">
        <v>5116.333333333333</v>
      </c>
      <c r="X737" s="7">
        <v>3977</v>
      </c>
      <c r="Y737" s="7">
        <v>19396.666666666668</v>
      </c>
    </row>
    <row r="738" spans="1:25" ht="15.75" x14ac:dyDescent="0.25">
      <c r="A738" s="5">
        <v>43282.291709837962</v>
      </c>
      <c r="B738" s="6">
        <v>29529.000000000004</v>
      </c>
      <c r="C738" s="6">
        <v>7739</v>
      </c>
      <c r="D738" s="6">
        <v>5191</v>
      </c>
      <c r="E738" s="6">
        <v>2745</v>
      </c>
      <c r="F738" s="6">
        <v>1979</v>
      </c>
      <c r="G738" s="6">
        <v>900</v>
      </c>
      <c r="H738" s="6">
        <v>9548</v>
      </c>
      <c r="I738" s="6">
        <v>11729</v>
      </c>
      <c r="J738" s="6">
        <v>6300</v>
      </c>
      <c r="K738" s="6">
        <v>4186</v>
      </c>
      <c r="L738" s="6">
        <v>2776</v>
      </c>
      <c r="M738" s="6">
        <v>3399</v>
      </c>
      <c r="N738" s="6">
        <v>1723.9999999999998</v>
      </c>
      <c r="O738" s="6">
        <v>618</v>
      </c>
      <c r="P738" s="6">
        <v>300</v>
      </c>
      <c r="Q738" s="6">
        <v>21030</v>
      </c>
      <c r="R738" s="6"/>
      <c r="S738" s="6">
        <v>14971</v>
      </c>
      <c r="T738" s="6">
        <v>8516</v>
      </c>
      <c r="U738" s="6">
        <v>6881.9999999999991</v>
      </c>
      <c r="V738" s="6">
        <v>1785.0000000000002</v>
      </c>
      <c r="W738" s="6">
        <v>5110</v>
      </c>
      <c r="X738" s="6">
        <v>3976</v>
      </c>
      <c r="Y738" s="6">
        <v>19404</v>
      </c>
    </row>
    <row r="739" spans="1:25" ht="15.75" x14ac:dyDescent="0.25">
      <c r="A739" s="5">
        <v>43282.375043229164</v>
      </c>
      <c r="B739" s="7">
        <v>29524.666666666672</v>
      </c>
      <c r="C739" s="7">
        <v>7738.666666666667</v>
      </c>
      <c r="D739" s="7">
        <v>5201.333333333333</v>
      </c>
      <c r="E739" s="7">
        <v>2739.3333333333335</v>
      </c>
      <c r="F739" s="7">
        <v>1978.6666666666667</v>
      </c>
      <c r="G739" s="7">
        <v>894.33333333333337</v>
      </c>
      <c r="H739" s="6">
        <v>9548</v>
      </c>
      <c r="I739" s="6">
        <v>11720</v>
      </c>
      <c r="J739" s="6">
        <v>6296</v>
      </c>
      <c r="K739" s="6">
        <v>4174</v>
      </c>
      <c r="L739" s="6">
        <v>2773</v>
      </c>
      <c r="M739" s="7">
        <v>3400</v>
      </c>
      <c r="N739" s="7">
        <v>1729.6666666666665</v>
      </c>
      <c r="O739" s="7">
        <v>613.33333333333337</v>
      </c>
      <c r="P739" s="7">
        <v>298</v>
      </c>
      <c r="Q739" s="6">
        <v>21030</v>
      </c>
      <c r="R739" s="6"/>
      <c r="S739" s="7">
        <v>14969.666666666666</v>
      </c>
      <c r="T739" s="7">
        <v>8515</v>
      </c>
      <c r="U739" s="7">
        <v>6881.333333333333</v>
      </c>
      <c r="V739" s="6">
        <v>1920</v>
      </c>
      <c r="W739" s="7">
        <v>5103</v>
      </c>
      <c r="X739" s="7">
        <v>3971</v>
      </c>
      <c r="Y739" s="7">
        <v>19402</v>
      </c>
    </row>
    <row r="740" spans="1:25" ht="15.75" x14ac:dyDescent="0.25">
      <c r="A740" s="5">
        <v>43282.458376620372</v>
      </c>
      <c r="B740" s="7">
        <v>29520.333333333336</v>
      </c>
      <c r="C740" s="7">
        <v>7738.333333333333</v>
      </c>
      <c r="D740" s="7">
        <v>5211.666666666667</v>
      </c>
      <c r="E740" s="7">
        <v>2733.6666666666665</v>
      </c>
      <c r="F740" s="7">
        <v>1978.3333333333333</v>
      </c>
      <c r="G740" s="7">
        <v>888.66666666666663</v>
      </c>
      <c r="H740" s="6">
        <v>9473</v>
      </c>
      <c r="I740" s="6">
        <v>11719</v>
      </c>
      <c r="J740" s="6">
        <v>6289</v>
      </c>
      <c r="K740" s="6">
        <v>4169</v>
      </c>
      <c r="L740" s="6">
        <v>2772</v>
      </c>
      <c r="M740" s="7">
        <v>3401.0000000000005</v>
      </c>
      <c r="N740" s="7">
        <v>1735.3333333333333</v>
      </c>
      <c r="O740" s="7">
        <v>608.66666666666663</v>
      </c>
      <c r="P740" s="7">
        <v>296</v>
      </c>
      <c r="Q740" s="7">
        <v>21033</v>
      </c>
      <c r="R740" s="6"/>
      <c r="S740" s="7">
        <v>14968.333333333332</v>
      </c>
      <c r="T740" s="7">
        <v>8514</v>
      </c>
      <c r="U740" s="7">
        <v>6880.6666666666661</v>
      </c>
      <c r="V740" s="6">
        <v>1923.9999999999998</v>
      </c>
      <c r="W740" s="7">
        <v>5096</v>
      </c>
      <c r="X740" s="7">
        <v>3966</v>
      </c>
      <c r="Y740" s="7">
        <v>19400</v>
      </c>
    </row>
    <row r="741" spans="1:25" ht="15.75" x14ac:dyDescent="0.25">
      <c r="A741" s="5">
        <v>43282.541710011574</v>
      </c>
      <c r="B741" s="6">
        <v>29516.000000000004</v>
      </c>
      <c r="C741" s="6">
        <v>7738</v>
      </c>
      <c r="D741" s="6">
        <v>5222</v>
      </c>
      <c r="E741" s="6">
        <v>2728</v>
      </c>
      <c r="F741" s="6">
        <v>1978</v>
      </c>
      <c r="G741" s="6">
        <v>883</v>
      </c>
      <c r="H741" s="6">
        <v>9572</v>
      </c>
      <c r="I741" s="6">
        <v>11767</v>
      </c>
      <c r="J741" s="6">
        <v>6279</v>
      </c>
      <c r="K741" s="6">
        <v>4168</v>
      </c>
      <c r="L741" s="6">
        <v>2766</v>
      </c>
      <c r="M741" s="6">
        <v>3402.0000000000005</v>
      </c>
      <c r="N741" s="6">
        <v>1741</v>
      </c>
      <c r="O741" s="6">
        <v>604</v>
      </c>
      <c r="P741" s="6">
        <v>294</v>
      </c>
      <c r="Q741" s="6">
        <v>21036</v>
      </c>
      <c r="R741" s="6"/>
      <c r="S741" s="6">
        <v>14966.999999999998</v>
      </c>
      <c r="T741" s="6">
        <v>8513</v>
      </c>
      <c r="U741" s="6">
        <v>6880</v>
      </c>
      <c r="V741" s="6">
        <v>1923.9999999999998</v>
      </c>
      <c r="W741" s="6">
        <v>5089</v>
      </c>
      <c r="X741" s="6">
        <v>3961</v>
      </c>
      <c r="Y741" s="6">
        <v>19398</v>
      </c>
    </row>
    <row r="742" spans="1:25" ht="15.75" x14ac:dyDescent="0.25">
      <c r="A742" s="5">
        <v>43282.625043402775</v>
      </c>
      <c r="B742" s="7">
        <v>29520</v>
      </c>
      <c r="C742" s="7">
        <v>7748</v>
      </c>
      <c r="D742" s="7">
        <v>5221.333333333333</v>
      </c>
      <c r="E742" s="7">
        <v>2715.3333333333335</v>
      </c>
      <c r="F742" s="7">
        <v>1978</v>
      </c>
      <c r="G742" s="7">
        <v>884.33333333333326</v>
      </c>
      <c r="H742" s="6">
        <v>9561</v>
      </c>
      <c r="I742" s="6">
        <v>11779</v>
      </c>
      <c r="J742" s="6">
        <v>6275</v>
      </c>
      <c r="K742" s="6">
        <v>4164</v>
      </c>
      <c r="L742" s="6">
        <v>2760</v>
      </c>
      <c r="M742" s="7">
        <v>3402.3333333333335</v>
      </c>
      <c r="N742" s="7">
        <v>1738</v>
      </c>
      <c r="O742" s="7">
        <v>600</v>
      </c>
      <c r="P742" s="7">
        <v>292</v>
      </c>
      <c r="Q742" s="7">
        <v>21041</v>
      </c>
      <c r="R742" s="6"/>
      <c r="S742" s="7">
        <v>14967.999999999998</v>
      </c>
      <c r="T742" s="7">
        <v>8513</v>
      </c>
      <c r="U742" s="7">
        <v>6881</v>
      </c>
      <c r="V742" s="6">
        <v>2000</v>
      </c>
      <c r="W742" s="7">
        <v>5087.333333333333</v>
      </c>
      <c r="X742" s="7">
        <v>3950.6666666666665</v>
      </c>
      <c r="Y742" s="7">
        <v>19398</v>
      </c>
    </row>
    <row r="743" spans="1:25" ht="15.75" x14ac:dyDescent="0.25">
      <c r="A743" s="5">
        <v>43282.708376793984</v>
      </c>
      <c r="B743" s="7">
        <v>29524</v>
      </c>
      <c r="C743" s="7">
        <v>7758.0000000000009</v>
      </c>
      <c r="D743" s="7">
        <v>5220.666666666667</v>
      </c>
      <c r="E743" s="7">
        <v>2702.6666666666665</v>
      </c>
      <c r="F743" s="7">
        <v>1978</v>
      </c>
      <c r="G743" s="7">
        <v>885.66666666666663</v>
      </c>
      <c r="H743" s="6">
        <v>9528</v>
      </c>
      <c r="I743" s="6">
        <v>11758</v>
      </c>
      <c r="J743" s="6">
        <v>6256</v>
      </c>
      <c r="K743" s="6">
        <v>4157</v>
      </c>
      <c r="L743" s="6">
        <v>2754</v>
      </c>
      <c r="M743" s="7">
        <v>3402.666666666667</v>
      </c>
      <c r="N743" s="7">
        <v>1735</v>
      </c>
      <c r="O743" s="7">
        <v>596</v>
      </c>
      <c r="P743" s="7">
        <v>290</v>
      </c>
      <c r="Q743" s="7">
        <v>21046</v>
      </c>
      <c r="R743" s="6"/>
      <c r="S743" s="7">
        <v>14968.999999999998</v>
      </c>
      <c r="T743" s="7">
        <v>8513</v>
      </c>
      <c r="U743" s="7">
        <v>6882</v>
      </c>
      <c r="V743" s="6">
        <v>1991</v>
      </c>
      <c r="W743" s="7">
        <v>5085.666666666667</v>
      </c>
      <c r="X743" s="7">
        <v>3940.333333333333</v>
      </c>
      <c r="Y743" s="7">
        <v>19398</v>
      </c>
    </row>
    <row r="744" spans="1:25" ht="15.75" x14ac:dyDescent="0.25">
      <c r="A744" s="5">
        <v>43282.791710185185</v>
      </c>
      <c r="B744" s="6">
        <v>29527.999999999996</v>
      </c>
      <c r="C744" s="6">
        <v>7768.0000000000009</v>
      </c>
      <c r="D744" s="6">
        <v>5220</v>
      </c>
      <c r="E744" s="6">
        <v>2690</v>
      </c>
      <c r="F744" s="6">
        <v>1978</v>
      </c>
      <c r="G744" s="6">
        <v>886.99999999999989</v>
      </c>
      <c r="H744" s="6">
        <v>9533</v>
      </c>
      <c r="I744" s="6">
        <v>11731</v>
      </c>
      <c r="J744" s="6">
        <v>6264</v>
      </c>
      <c r="K744" s="6">
        <v>4150</v>
      </c>
      <c r="L744" s="6">
        <v>2748</v>
      </c>
      <c r="M744" s="6">
        <v>3403</v>
      </c>
      <c r="N744" s="6">
        <v>1732</v>
      </c>
      <c r="O744" s="6">
        <v>592</v>
      </c>
      <c r="P744" s="6">
        <v>288</v>
      </c>
      <c r="Q744" s="6">
        <v>21051</v>
      </c>
      <c r="R744" s="6"/>
      <c r="S744" s="6">
        <v>14969.999999999998</v>
      </c>
      <c r="T744" s="6">
        <v>8513</v>
      </c>
      <c r="U744" s="6">
        <v>6883</v>
      </c>
      <c r="V744" s="6">
        <v>1927</v>
      </c>
      <c r="W744" s="6">
        <v>5084</v>
      </c>
      <c r="X744" s="6">
        <v>3929.9999999999995</v>
      </c>
      <c r="Y744" s="6">
        <v>19398</v>
      </c>
    </row>
    <row r="745" spans="1:25" ht="15.75" x14ac:dyDescent="0.25">
      <c r="A745" s="5">
        <v>43282.875043576387</v>
      </c>
      <c r="B745" s="7">
        <v>29526.666666666664</v>
      </c>
      <c r="C745" s="7">
        <v>7769.666666666667</v>
      </c>
      <c r="D745" s="7">
        <v>5220</v>
      </c>
      <c r="E745" s="7">
        <v>2693.3333333333335</v>
      </c>
      <c r="F745" s="7">
        <v>1977.6666666666667</v>
      </c>
      <c r="G745" s="7">
        <v>888.66666666666663</v>
      </c>
      <c r="H745" s="7">
        <v>9537.3333333333339</v>
      </c>
      <c r="I745" s="7">
        <v>11725.333333333334</v>
      </c>
      <c r="J745" s="7">
        <v>6274.666666666667</v>
      </c>
      <c r="K745" s="7">
        <v>4143.333333333333</v>
      </c>
      <c r="L745" s="7">
        <v>2743</v>
      </c>
      <c r="M745" s="7">
        <v>3402.666666666667</v>
      </c>
      <c r="N745" s="7">
        <v>1729.6666666666667</v>
      </c>
      <c r="O745" s="7">
        <v>591</v>
      </c>
      <c r="P745" s="7">
        <v>290.66666666666669</v>
      </c>
      <c r="Q745" s="7">
        <v>21051</v>
      </c>
      <c r="R745" s="6"/>
      <c r="S745" s="7">
        <v>14970.999999999998</v>
      </c>
      <c r="T745" s="7">
        <v>8512.3333333333339</v>
      </c>
      <c r="U745" s="7">
        <v>6886.666666666667</v>
      </c>
      <c r="V745" s="7">
        <v>1926.3333333333333</v>
      </c>
      <c r="W745" s="7">
        <v>5082.666666666667</v>
      </c>
      <c r="X745" s="7">
        <v>3936.6666666666665</v>
      </c>
      <c r="Y745" s="7">
        <v>19397.333333333332</v>
      </c>
    </row>
    <row r="746" spans="1:25" ht="15.75" x14ac:dyDescent="0.25">
      <c r="A746" s="5">
        <v>43282.958376967596</v>
      </c>
      <c r="B746" s="7">
        <v>29525.333333333332</v>
      </c>
      <c r="C746" s="7">
        <v>7771.3333333333339</v>
      </c>
      <c r="D746" s="7">
        <v>5220</v>
      </c>
      <c r="E746" s="7">
        <v>2696.6666666666665</v>
      </c>
      <c r="F746" s="7">
        <v>1977.3333333333333</v>
      </c>
      <c r="G746" s="7">
        <v>890.33333333333326</v>
      </c>
      <c r="H746" s="7">
        <v>9541.6666666666661</v>
      </c>
      <c r="I746" s="7">
        <v>11719.666666666666</v>
      </c>
      <c r="J746" s="7">
        <v>6285.333333333333</v>
      </c>
      <c r="K746" s="7">
        <v>4136.666666666667</v>
      </c>
      <c r="L746" s="7">
        <v>2738</v>
      </c>
      <c r="M746" s="7">
        <v>3402.3333333333335</v>
      </c>
      <c r="N746" s="7">
        <v>1727.3333333333333</v>
      </c>
      <c r="O746" s="7">
        <v>590</v>
      </c>
      <c r="P746" s="7">
        <v>293.33333333333331</v>
      </c>
      <c r="Q746" s="7">
        <v>21051</v>
      </c>
      <c r="R746" s="6"/>
      <c r="S746" s="7">
        <v>14971.999999999998</v>
      </c>
      <c r="T746" s="7">
        <v>8511.6666666666661</v>
      </c>
      <c r="U746" s="7">
        <v>6890.333333333333</v>
      </c>
      <c r="V746" s="7">
        <v>1925.6666666666667</v>
      </c>
      <c r="W746" s="7">
        <v>5081.333333333333</v>
      </c>
      <c r="X746" s="7">
        <v>3943.333333333333</v>
      </c>
      <c r="Y746" s="7">
        <v>19396.666666666668</v>
      </c>
    </row>
    <row r="747" spans="1:25" ht="15.75" x14ac:dyDescent="0.25">
      <c r="A747" s="5">
        <v>43283.041710358797</v>
      </c>
      <c r="B747" s="6">
        <v>29524</v>
      </c>
      <c r="C747" s="6">
        <v>7773</v>
      </c>
      <c r="D747" s="6">
        <v>5220</v>
      </c>
      <c r="E747" s="6">
        <v>2700</v>
      </c>
      <c r="F747" s="6">
        <v>1977</v>
      </c>
      <c r="G747" s="6">
        <v>892</v>
      </c>
      <c r="H747" s="6">
        <v>9546</v>
      </c>
      <c r="I747" s="6">
        <v>11714</v>
      </c>
      <c r="J747" s="6">
        <v>6296</v>
      </c>
      <c r="K747" s="6">
        <v>4130</v>
      </c>
      <c r="L747" s="6">
        <v>2733</v>
      </c>
      <c r="M747" s="6">
        <v>3402.0000000000005</v>
      </c>
      <c r="N747" s="6">
        <v>1725</v>
      </c>
      <c r="O747" s="6">
        <v>589</v>
      </c>
      <c r="P747" s="6">
        <v>296</v>
      </c>
      <c r="Q747" s="6">
        <v>21051</v>
      </c>
      <c r="R747" s="6"/>
      <c r="S747" s="6">
        <v>14972.999999999998</v>
      </c>
      <c r="T747" s="6">
        <v>8511</v>
      </c>
      <c r="U747" s="6">
        <v>6894</v>
      </c>
      <c r="V747" s="6">
        <v>1925</v>
      </c>
      <c r="W747" s="6">
        <v>5080</v>
      </c>
      <c r="X747" s="6">
        <v>3950</v>
      </c>
      <c r="Y747" s="6">
        <v>19396</v>
      </c>
    </row>
    <row r="748" spans="1:25" ht="15.75" x14ac:dyDescent="0.25">
      <c r="A748" s="5">
        <v>43283.125043749998</v>
      </c>
      <c r="B748" s="7">
        <v>29521.333333333336</v>
      </c>
      <c r="C748" s="7">
        <v>7774.666666666667</v>
      </c>
      <c r="D748" s="7">
        <v>5225.333333333333</v>
      </c>
      <c r="E748" s="7">
        <v>2704</v>
      </c>
      <c r="F748" s="7">
        <v>1977</v>
      </c>
      <c r="G748" s="7">
        <v>888</v>
      </c>
      <c r="H748" s="6">
        <v>9537</v>
      </c>
      <c r="I748" s="6">
        <v>11720</v>
      </c>
      <c r="J748" s="6">
        <v>6279</v>
      </c>
      <c r="K748" s="6">
        <v>4134</v>
      </c>
      <c r="L748" s="7">
        <v>2732</v>
      </c>
      <c r="M748" s="7">
        <v>3387.3333333333335</v>
      </c>
      <c r="N748" s="7">
        <v>1722.6666666666667</v>
      </c>
      <c r="O748" s="7">
        <v>588.33333333333337</v>
      </c>
      <c r="P748" s="7">
        <v>274</v>
      </c>
      <c r="Q748" s="7">
        <v>21042</v>
      </c>
      <c r="R748" s="6"/>
      <c r="S748" s="7">
        <v>14980.333333333332</v>
      </c>
      <c r="T748" s="7">
        <v>8508</v>
      </c>
      <c r="U748" s="7">
        <v>6890.333333333333</v>
      </c>
      <c r="V748" s="6">
        <v>1784</v>
      </c>
      <c r="W748" s="7">
        <v>5079</v>
      </c>
      <c r="X748" s="7">
        <v>3955.6666666666665</v>
      </c>
      <c r="Y748" s="7">
        <v>19388.666666666668</v>
      </c>
    </row>
    <row r="749" spans="1:25" ht="15.75" x14ac:dyDescent="0.25">
      <c r="A749" s="5">
        <v>43283.208377141207</v>
      </c>
      <c r="B749" s="7">
        <v>29518.666666666668</v>
      </c>
      <c r="C749" s="7">
        <v>7776.333333333333</v>
      </c>
      <c r="D749" s="7">
        <v>5230.666666666667</v>
      </c>
      <c r="E749" s="7">
        <v>2708</v>
      </c>
      <c r="F749" s="7">
        <v>1977</v>
      </c>
      <c r="G749" s="7">
        <v>884.00000000000011</v>
      </c>
      <c r="H749" s="6">
        <v>9526</v>
      </c>
      <c r="I749" s="6">
        <v>11729</v>
      </c>
      <c r="J749" s="6">
        <v>6249</v>
      </c>
      <c r="K749" s="6">
        <v>4147</v>
      </c>
      <c r="L749" s="7">
        <v>2731</v>
      </c>
      <c r="M749" s="7">
        <v>3372.666666666667</v>
      </c>
      <c r="N749" s="7">
        <v>1720.3333333333333</v>
      </c>
      <c r="O749" s="7">
        <v>587.66666666666663</v>
      </c>
      <c r="P749" s="7">
        <v>251.99999999999997</v>
      </c>
      <c r="Q749" s="7">
        <v>21033</v>
      </c>
      <c r="R749" s="6"/>
      <c r="S749" s="7">
        <v>14987.666666666664</v>
      </c>
      <c r="T749" s="7">
        <v>8505</v>
      </c>
      <c r="U749" s="7">
        <v>6886.666666666667</v>
      </c>
      <c r="V749" s="6">
        <v>1784</v>
      </c>
      <c r="W749" s="7">
        <v>5078</v>
      </c>
      <c r="X749" s="7">
        <v>3961.3333333333335</v>
      </c>
      <c r="Y749" s="7">
        <v>19381.333333333332</v>
      </c>
    </row>
    <row r="750" spans="1:25" ht="15.75" x14ac:dyDescent="0.25">
      <c r="A750" s="5">
        <v>43283.291710532409</v>
      </c>
      <c r="B750" s="6">
        <v>29516.000000000004</v>
      </c>
      <c r="C750" s="6">
        <v>7778</v>
      </c>
      <c r="D750" s="6">
        <v>5236</v>
      </c>
      <c r="E750" s="6">
        <v>2712</v>
      </c>
      <c r="F750" s="6">
        <v>1977</v>
      </c>
      <c r="G750" s="6">
        <v>880.00000000000011</v>
      </c>
      <c r="H750" s="6">
        <v>9520</v>
      </c>
      <c r="I750" s="6">
        <v>11740</v>
      </c>
      <c r="J750" s="6">
        <v>6266</v>
      </c>
      <c r="K750" s="6">
        <v>4150</v>
      </c>
      <c r="L750" s="6">
        <v>2730</v>
      </c>
      <c r="M750" s="6">
        <v>3358</v>
      </c>
      <c r="N750" s="6">
        <v>1718</v>
      </c>
      <c r="O750" s="6">
        <v>587</v>
      </c>
      <c r="P750" s="6">
        <v>300</v>
      </c>
      <c r="Q750" s="6">
        <v>21024</v>
      </c>
      <c r="R750" s="6"/>
      <c r="S750" s="6">
        <v>14994.999999999998</v>
      </c>
      <c r="T750" s="6">
        <v>8502</v>
      </c>
      <c r="U750" s="6">
        <v>6883</v>
      </c>
      <c r="V750" s="6">
        <v>1784</v>
      </c>
      <c r="W750" s="6">
        <v>5077</v>
      </c>
      <c r="X750" s="6">
        <v>3967</v>
      </c>
      <c r="Y750" s="6">
        <v>19374</v>
      </c>
    </row>
    <row r="751" spans="1:25" ht="15.75" x14ac:dyDescent="0.25">
      <c r="A751" s="5">
        <v>43283.37504392361</v>
      </c>
      <c r="B751" s="7">
        <v>29519.666666666668</v>
      </c>
      <c r="C751" s="7">
        <v>7775.333333333333</v>
      </c>
      <c r="D751" s="7">
        <v>5236.666666666667</v>
      </c>
      <c r="E751" s="7">
        <v>2715.3333333333335</v>
      </c>
      <c r="F751" s="7">
        <v>1977</v>
      </c>
      <c r="G751" s="7">
        <v>873.00000000000011</v>
      </c>
      <c r="H751" s="6">
        <v>9520</v>
      </c>
      <c r="I751" s="6">
        <v>11740</v>
      </c>
      <c r="J751" s="6">
        <v>6266</v>
      </c>
      <c r="K751" s="6">
        <v>4135</v>
      </c>
      <c r="L751" s="7">
        <v>2730.6666666666665</v>
      </c>
      <c r="M751" s="7">
        <v>3365.6666666666665</v>
      </c>
      <c r="N751" s="7">
        <v>1713.3333333333333</v>
      </c>
      <c r="O751" s="7">
        <v>583.33333333333337</v>
      </c>
      <c r="P751" s="7">
        <v>298</v>
      </c>
      <c r="Q751" s="7">
        <v>21019.333333333332</v>
      </c>
      <c r="R751" s="6"/>
      <c r="S751" s="7">
        <v>15002.333333333332</v>
      </c>
      <c r="T751" s="7">
        <v>8502</v>
      </c>
      <c r="U751" s="7">
        <v>6885</v>
      </c>
      <c r="V751" s="6">
        <v>1998.9999999999998</v>
      </c>
      <c r="W751" s="7">
        <v>5089</v>
      </c>
      <c r="X751" s="7">
        <v>3958</v>
      </c>
      <c r="Y751" s="7">
        <v>19370</v>
      </c>
    </row>
    <row r="752" spans="1:25" ht="15.75" x14ac:dyDescent="0.25">
      <c r="A752" s="5">
        <v>43283.458377314812</v>
      </c>
      <c r="B752" s="7">
        <v>29523.333333333336</v>
      </c>
      <c r="C752" s="7">
        <v>7772.666666666667</v>
      </c>
      <c r="D752" s="7">
        <v>5237.333333333333</v>
      </c>
      <c r="E752" s="7">
        <v>2718.6666666666665</v>
      </c>
      <c r="F752" s="7">
        <v>1977</v>
      </c>
      <c r="G752" s="7">
        <v>866</v>
      </c>
      <c r="H752" s="6">
        <v>9499</v>
      </c>
      <c r="I752" s="6">
        <v>11738</v>
      </c>
      <c r="J752" s="6">
        <v>6263</v>
      </c>
      <c r="K752" s="6">
        <v>4133</v>
      </c>
      <c r="L752" s="7">
        <v>2731.3333333333335</v>
      </c>
      <c r="M752" s="7">
        <v>3373.3333333333335</v>
      </c>
      <c r="N752" s="7">
        <v>1708.6666666666667</v>
      </c>
      <c r="O752" s="7">
        <v>579.66666666666663</v>
      </c>
      <c r="P752" s="7">
        <v>296</v>
      </c>
      <c r="Q752" s="7">
        <v>21014.666666666668</v>
      </c>
      <c r="R752" s="6"/>
      <c r="S752" s="7">
        <v>15009.666666666664</v>
      </c>
      <c r="T752" s="7">
        <v>8502</v>
      </c>
      <c r="U752" s="7">
        <v>6887</v>
      </c>
      <c r="V752" s="6">
        <v>2000</v>
      </c>
      <c r="W752" s="7">
        <v>5101</v>
      </c>
      <c r="X752" s="7">
        <v>3949</v>
      </c>
      <c r="Y752" s="7">
        <v>19366</v>
      </c>
    </row>
    <row r="753" spans="1:25" ht="15.75" x14ac:dyDescent="0.25">
      <c r="A753" s="5">
        <v>43283.54171070602</v>
      </c>
      <c r="B753" s="6">
        <v>29527</v>
      </c>
      <c r="C753" s="6">
        <v>7770</v>
      </c>
      <c r="D753" s="6">
        <v>5238</v>
      </c>
      <c r="E753" s="6">
        <v>2722</v>
      </c>
      <c r="F753" s="6">
        <v>1977</v>
      </c>
      <c r="G753" s="6">
        <v>859</v>
      </c>
      <c r="H753" s="6">
        <v>9507</v>
      </c>
      <c r="I753" s="6">
        <v>11734</v>
      </c>
      <c r="J753" s="6">
        <v>6248</v>
      </c>
      <c r="K753" s="6">
        <v>4132</v>
      </c>
      <c r="L753" s="6">
        <v>2732</v>
      </c>
      <c r="M753" s="6">
        <v>3381</v>
      </c>
      <c r="N753" s="6">
        <v>1704</v>
      </c>
      <c r="O753" s="6">
        <v>576</v>
      </c>
      <c r="P753" s="6">
        <v>294</v>
      </c>
      <c r="Q753" s="6">
        <v>21010</v>
      </c>
      <c r="R753" s="6"/>
      <c r="S753" s="6">
        <v>15016.999999999998</v>
      </c>
      <c r="T753" s="6">
        <v>8502</v>
      </c>
      <c r="U753" s="6">
        <v>6889</v>
      </c>
      <c r="V753" s="6">
        <v>2000</v>
      </c>
      <c r="W753" s="6">
        <v>5113</v>
      </c>
      <c r="X753" s="6">
        <v>3940</v>
      </c>
      <c r="Y753" s="6">
        <v>19362</v>
      </c>
    </row>
    <row r="754" spans="1:25" ht="15.75" x14ac:dyDescent="0.25">
      <c r="A754" s="5">
        <v>43283.625044097222</v>
      </c>
      <c r="B754" s="7">
        <v>29522</v>
      </c>
      <c r="C754" s="7">
        <v>7769.3333333333339</v>
      </c>
      <c r="D754" s="7">
        <v>5237.333333333333</v>
      </c>
      <c r="E754" s="7">
        <v>2728.6666666666665</v>
      </c>
      <c r="F754" s="7">
        <v>1977</v>
      </c>
      <c r="G754" s="7">
        <v>862.66666666666663</v>
      </c>
      <c r="H754" s="6">
        <v>9518</v>
      </c>
      <c r="I754" s="6">
        <v>11730</v>
      </c>
      <c r="J754" s="6">
        <v>6243</v>
      </c>
      <c r="K754" s="6">
        <v>4130</v>
      </c>
      <c r="L754" s="7">
        <v>2729.3333333333335</v>
      </c>
      <c r="M754" s="7">
        <v>3386.3333333333335</v>
      </c>
      <c r="N754" s="7">
        <v>1700.3333333333333</v>
      </c>
      <c r="O754" s="7">
        <v>573.33333333333337</v>
      </c>
      <c r="P754" s="7">
        <v>285.33333333333331</v>
      </c>
      <c r="Q754" s="7">
        <v>21004</v>
      </c>
      <c r="R754" s="6"/>
      <c r="S754" s="7">
        <v>15010.666666666664</v>
      </c>
      <c r="T754" s="7">
        <v>8497.6666666666661</v>
      </c>
      <c r="U754" s="7">
        <v>6888</v>
      </c>
      <c r="V754" s="6">
        <v>2063</v>
      </c>
      <c r="W754" s="7">
        <v>5112.333333333333</v>
      </c>
      <c r="X754" s="7">
        <v>3944.6666666666665</v>
      </c>
      <c r="Y754" s="7">
        <v>19359.666666666668</v>
      </c>
    </row>
    <row r="755" spans="1:25" ht="15.75" x14ac:dyDescent="0.25">
      <c r="A755" s="5">
        <v>43283.708377488423</v>
      </c>
      <c r="B755" s="7">
        <v>29517</v>
      </c>
      <c r="C755" s="7">
        <v>7768.666666666667</v>
      </c>
      <c r="D755" s="7">
        <v>5236.666666666667</v>
      </c>
      <c r="E755" s="7">
        <v>2735.3333333333335</v>
      </c>
      <c r="F755" s="7">
        <v>1977</v>
      </c>
      <c r="G755" s="7">
        <v>866.33333333333326</v>
      </c>
      <c r="H755" s="6">
        <v>9511</v>
      </c>
      <c r="I755" s="6">
        <v>11728</v>
      </c>
      <c r="J755" s="6">
        <v>6241</v>
      </c>
      <c r="K755" s="6">
        <v>4130</v>
      </c>
      <c r="L755" s="7">
        <v>2726.6666666666665</v>
      </c>
      <c r="M755" s="7">
        <v>3391.6666666666665</v>
      </c>
      <c r="N755" s="7">
        <v>1696.6666666666667</v>
      </c>
      <c r="O755" s="7">
        <v>570.66666666666663</v>
      </c>
      <c r="P755" s="7">
        <v>276.66666666666669</v>
      </c>
      <c r="Q755" s="7">
        <v>20998</v>
      </c>
      <c r="R755" s="6"/>
      <c r="S755" s="7">
        <v>15004.333333333332</v>
      </c>
      <c r="T755" s="7">
        <v>8493.3333333333339</v>
      </c>
      <c r="U755" s="7">
        <v>6887</v>
      </c>
      <c r="V755" s="6">
        <v>2018</v>
      </c>
      <c r="W755" s="7">
        <v>5111.666666666667</v>
      </c>
      <c r="X755" s="7">
        <v>3949.3333333333335</v>
      </c>
      <c r="Y755" s="7">
        <v>19357.333333333332</v>
      </c>
    </row>
    <row r="756" spans="1:25" ht="15.75" x14ac:dyDescent="0.25">
      <c r="A756" s="5">
        <v>43283.791710879632</v>
      </c>
      <c r="B756" s="6">
        <v>29512</v>
      </c>
      <c r="C756" s="6">
        <v>7768.0000000000009</v>
      </c>
      <c r="D756" s="6">
        <v>5236</v>
      </c>
      <c r="E756" s="6">
        <v>2742</v>
      </c>
      <c r="F756" s="6">
        <v>1977</v>
      </c>
      <c r="G756" s="6">
        <v>869.99999999999989</v>
      </c>
      <c r="H756" s="6">
        <v>9493</v>
      </c>
      <c r="I756" s="6">
        <v>11726</v>
      </c>
      <c r="J756" s="6">
        <v>6238</v>
      </c>
      <c r="K756" s="6">
        <v>4120</v>
      </c>
      <c r="L756" s="6">
        <v>2724</v>
      </c>
      <c r="M756" s="6">
        <v>3397</v>
      </c>
      <c r="N756" s="6">
        <v>1693</v>
      </c>
      <c r="O756" s="6">
        <v>568</v>
      </c>
      <c r="P756" s="6">
        <v>268</v>
      </c>
      <c r="Q756" s="6">
        <v>20992</v>
      </c>
      <c r="R756" s="6"/>
      <c r="S756" s="6">
        <v>14997.999999999998</v>
      </c>
      <c r="T756" s="6">
        <v>8489</v>
      </c>
      <c r="U756" s="6">
        <v>6886</v>
      </c>
      <c r="V756" s="6">
        <v>2002</v>
      </c>
      <c r="W756" s="6">
        <v>5111</v>
      </c>
      <c r="X756" s="6">
        <v>3954</v>
      </c>
      <c r="Y756" s="6">
        <v>19355</v>
      </c>
    </row>
    <row r="757" spans="1:25" ht="15.75" x14ac:dyDescent="0.25">
      <c r="A757" s="5">
        <v>43283.875044270833</v>
      </c>
      <c r="B757" s="7">
        <v>29512</v>
      </c>
      <c r="C757" s="7">
        <v>7768.666666666667</v>
      </c>
      <c r="D757" s="7">
        <v>5233.333333333333</v>
      </c>
      <c r="E757" s="7">
        <v>2745</v>
      </c>
      <c r="F757" s="7">
        <v>1976.6666666666667</v>
      </c>
      <c r="G757" s="7">
        <v>867.99999999999989</v>
      </c>
      <c r="H757" s="7">
        <v>9501.3333333333339</v>
      </c>
      <c r="I757" s="7">
        <v>11740</v>
      </c>
      <c r="J757" s="7">
        <v>6237.666666666667</v>
      </c>
      <c r="K757" s="7">
        <v>4112</v>
      </c>
      <c r="L757" s="7">
        <v>2721.6666666666665</v>
      </c>
      <c r="M757" s="7">
        <v>3382.3333333333335</v>
      </c>
      <c r="N757" s="7">
        <v>1697.6666666666667</v>
      </c>
      <c r="O757" s="7">
        <v>566.33333333333337</v>
      </c>
      <c r="P757" s="7">
        <v>274.66666666666669</v>
      </c>
      <c r="Q757" s="7">
        <v>21002.666666666668</v>
      </c>
      <c r="R757" s="6"/>
      <c r="S757" s="7">
        <v>14993.666666666666</v>
      </c>
      <c r="T757" s="7">
        <v>8488.3333333333339</v>
      </c>
      <c r="U757" s="7">
        <v>6886.666666666667</v>
      </c>
      <c r="V757" s="7">
        <v>2000.6666666666667</v>
      </c>
      <c r="W757" s="7">
        <v>5110.666666666667</v>
      </c>
      <c r="X757" s="7">
        <v>3958.3333333333335</v>
      </c>
      <c r="Y757" s="7">
        <v>19353.333333333332</v>
      </c>
    </row>
    <row r="758" spans="1:25" ht="15.75" x14ac:dyDescent="0.25">
      <c r="A758" s="5">
        <v>43283.958377662035</v>
      </c>
      <c r="B758" s="7">
        <v>29512</v>
      </c>
      <c r="C758" s="7">
        <v>7769.3333333333339</v>
      </c>
      <c r="D758" s="7">
        <v>5230.666666666667</v>
      </c>
      <c r="E758" s="7">
        <v>2748</v>
      </c>
      <c r="F758" s="7">
        <v>1976.3333333333335</v>
      </c>
      <c r="G758" s="7">
        <v>866</v>
      </c>
      <c r="H758" s="7">
        <v>9509.6666666666661</v>
      </c>
      <c r="I758" s="7">
        <v>11754</v>
      </c>
      <c r="J758" s="7">
        <v>6237.333333333333</v>
      </c>
      <c r="K758" s="7">
        <v>4104</v>
      </c>
      <c r="L758" s="7">
        <v>2719.3333333333335</v>
      </c>
      <c r="M758" s="7">
        <v>3367.6666666666665</v>
      </c>
      <c r="N758" s="7">
        <v>1702.3333333333333</v>
      </c>
      <c r="O758" s="7">
        <v>564.66666666666663</v>
      </c>
      <c r="P758" s="7">
        <v>281.33333333333331</v>
      </c>
      <c r="Q758" s="7">
        <v>21013.333333333332</v>
      </c>
      <c r="R758" s="6"/>
      <c r="S758" s="7">
        <v>14989.333333333332</v>
      </c>
      <c r="T758" s="7">
        <v>8487.6666666666661</v>
      </c>
      <c r="U758" s="7">
        <v>6887.333333333333</v>
      </c>
      <c r="V758" s="7">
        <v>1999.3333333333333</v>
      </c>
      <c r="W758" s="7">
        <v>5110.333333333333</v>
      </c>
      <c r="X758" s="7">
        <v>3962.6666666666665</v>
      </c>
      <c r="Y758" s="7">
        <v>19351.666666666668</v>
      </c>
    </row>
    <row r="759" spans="1:25" ht="15.75" x14ac:dyDescent="0.25">
      <c r="A759" s="5">
        <v>43284.041711053243</v>
      </c>
      <c r="B759" s="6">
        <v>29512</v>
      </c>
      <c r="C759" s="6">
        <v>7770</v>
      </c>
      <c r="D759" s="6">
        <v>5228</v>
      </c>
      <c r="E759" s="6">
        <v>2751</v>
      </c>
      <c r="F759" s="6">
        <v>1976.0000000000002</v>
      </c>
      <c r="G759" s="6">
        <v>864</v>
      </c>
      <c r="H759" s="6">
        <v>9518</v>
      </c>
      <c r="I759" s="6">
        <v>11768</v>
      </c>
      <c r="J759" s="6">
        <v>6237</v>
      </c>
      <c r="K759" s="6">
        <v>4096</v>
      </c>
      <c r="L759" s="6">
        <v>2717</v>
      </c>
      <c r="M759" s="6">
        <v>3353</v>
      </c>
      <c r="N759" s="6">
        <v>1707</v>
      </c>
      <c r="O759" s="6">
        <v>563</v>
      </c>
      <c r="P759" s="6">
        <v>288</v>
      </c>
      <c r="Q759" s="6">
        <v>21024</v>
      </c>
      <c r="R759" s="6"/>
      <c r="S759" s="6">
        <v>14985</v>
      </c>
      <c r="T759" s="6">
        <v>8487</v>
      </c>
      <c r="U759" s="6">
        <v>6888</v>
      </c>
      <c r="V759" s="6">
        <v>1998</v>
      </c>
      <c r="W759" s="6">
        <v>5110</v>
      </c>
      <c r="X759" s="6">
        <v>3967</v>
      </c>
      <c r="Y759" s="6">
        <v>19350</v>
      </c>
    </row>
    <row r="760" spans="1:25" ht="15.75" x14ac:dyDescent="0.25">
      <c r="A760" s="5">
        <v>43284.125044444445</v>
      </c>
      <c r="B760" s="7">
        <v>29512.333333333332</v>
      </c>
      <c r="C760" s="7">
        <v>7768.3333333333339</v>
      </c>
      <c r="D760" s="7">
        <v>5227.666666666667</v>
      </c>
      <c r="E760" s="7">
        <v>2748.6666666666665</v>
      </c>
      <c r="F760" s="7">
        <v>1976.0000000000002</v>
      </c>
      <c r="G760" s="7">
        <v>861</v>
      </c>
      <c r="H760" s="7">
        <v>9507.6666666666661</v>
      </c>
      <c r="I760" s="6">
        <v>11741</v>
      </c>
      <c r="J760" s="7">
        <v>6236.333333333333</v>
      </c>
      <c r="K760" s="7">
        <v>4095</v>
      </c>
      <c r="L760" s="7">
        <v>2709.3333333333335</v>
      </c>
      <c r="M760" s="6">
        <v>3374</v>
      </c>
      <c r="N760" s="7">
        <v>1694.6666666666667</v>
      </c>
      <c r="O760" s="7">
        <v>563.66666666666663</v>
      </c>
      <c r="P760" s="7">
        <v>286.66666666666669</v>
      </c>
      <c r="Q760" s="7">
        <v>21014.666666666668</v>
      </c>
      <c r="R760" s="6"/>
      <c r="S760" s="7">
        <v>14979.666666666666</v>
      </c>
      <c r="T760" s="7">
        <v>8485.6666666666661</v>
      </c>
      <c r="U760" s="7">
        <v>6890.333333333333</v>
      </c>
      <c r="V760" s="6">
        <v>1786</v>
      </c>
      <c r="W760" s="7">
        <v>5106.666666666667</v>
      </c>
      <c r="X760" s="7">
        <v>3961.6666666666665</v>
      </c>
      <c r="Y760" s="7">
        <v>19350</v>
      </c>
    </row>
    <row r="761" spans="1:25" ht="15.75" x14ac:dyDescent="0.25">
      <c r="A761" s="5">
        <v>43284.208377835646</v>
      </c>
      <c r="B761" s="7">
        <v>29512.666666666668</v>
      </c>
      <c r="C761" s="7">
        <v>7766.666666666667</v>
      </c>
      <c r="D761" s="7">
        <v>5227.333333333333</v>
      </c>
      <c r="E761" s="7">
        <v>2746.3333333333335</v>
      </c>
      <c r="F761" s="7">
        <v>1976.0000000000002</v>
      </c>
      <c r="G761" s="7">
        <v>858.00000000000011</v>
      </c>
      <c r="H761" s="7">
        <v>9497.3333333333339</v>
      </c>
      <c r="I761" s="6">
        <v>11717</v>
      </c>
      <c r="J761" s="7">
        <v>6235.666666666667</v>
      </c>
      <c r="K761" s="7">
        <v>4094</v>
      </c>
      <c r="L761" s="7">
        <v>2701.6666666666665</v>
      </c>
      <c r="M761" s="6">
        <v>3385</v>
      </c>
      <c r="N761" s="7">
        <v>1682.3333333333333</v>
      </c>
      <c r="O761" s="7">
        <v>564.33333333333337</v>
      </c>
      <c r="P761" s="7">
        <v>285.33333333333331</v>
      </c>
      <c r="Q761" s="7">
        <v>21005.333333333332</v>
      </c>
      <c r="R761" s="6"/>
      <c r="S761" s="7">
        <v>14974.333333333334</v>
      </c>
      <c r="T761" s="7">
        <v>8484.3333333333339</v>
      </c>
      <c r="U761" s="7">
        <v>6892.666666666667</v>
      </c>
      <c r="V761" s="6">
        <v>1785.0000000000002</v>
      </c>
      <c r="W761" s="7">
        <v>5103.333333333333</v>
      </c>
      <c r="X761" s="7">
        <v>3956.3333333333335</v>
      </c>
      <c r="Y761" s="7">
        <v>19350</v>
      </c>
    </row>
    <row r="762" spans="1:25" ht="15.75" x14ac:dyDescent="0.25">
      <c r="A762" s="5">
        <v>43284.291711226855</v>
      </c>
      <c r="B762" s="6">
        <v>29513</v>
      </c>
      <c r="C762" s="6">
        <v>7765.0000000000009</v>
      </c>
      <c r="D762" s="6">
        <v>5227</v>
      </c>
      <c r="E762" s="6">
        <v>2744</v>
      </c>
      <c r="F762" s="6">
        <v>1976.0000000000002</v>
      </c>
      <c r="G762" s="6">
        <v>855.00000000000011</v>
      </c>
      <c r="H762" s="6">
        <v>9487</v>
      </c>
      <c r="I762" s="6">
        <v>11710</v>
      </c>
      <c r="J762" s="6">
        <v>6235</v>
      </c>
      <c r="K762" s="6">
        <v>4093</v>
      </c>
      <c r="L762" s="6">
        <v>2694</v>
      </c>
      <c r="M762" s="6">
        <v>3277.0000000000005</v>
      </c>
      <c r="N762" s="6">
        <v>1670</v>
      </c>
      <c r="O762" s="6">
        <v>565</v>
      </c>
      <c r="P762" s="6">
        <v>284</v>
      </c>
      <c r="Q762" s="6">
        <v>20996</v>
      </c>
      <c r="R762" s="6"/>
      <c r="S762" s="6">
        <v>14969</v>
      </c>
      <c r="T762" s="6">
        <v>8483</v>
      </c>
      <c r="U762" s="6">
        <v>6895</v>
      </c>
      <c r="V762" s="6">
        <v>1785.0000000000002</v>
      </c>
      <c r="W762" s="6">
        <v>5100</v>
      </c>
      <c r="X762" s="6">
        <v>3951</v>
      </c>
      <c r="Y762" s="6">
        <v>19350</v>
      </c>
    </row>
    <row r="763" spans="1:25" ht="15.75" x14ac:dyDescent="0.25">
      <c r="A763" s="5">
        <v>43284.375044618057</v>
      </c>
      <c r="B763" s="7">
        <v>29513</v>
      </c>
      <c r="C763" s="7">
        <v>7766.666666666667</v>
      </c>
      <c r="D763" s="7">
        <v>5226.333333333333</v>
      </c>
      <c r="E763" s="7">
        <v>2742</v>
      </c>
      <c r="F763" s="7">
        <v>1975.6666666666667</v>
      </c>
      <c r="G763" s="7">
        <v>846.33333333333337</v>
      </c>
      <c r="H763" s="7">
        <v>9491.3333333333339</v>
      </c>
      <c r="I763" s="6">
        <v>11708</v>
      </c>
      <c r="J763" s="7">
        <v>6232.333333333333</v>
      </c>
      <c r="K763" s="7">
        <v>4096.666666666667</v>
      </c>
      <c r="L763" s="7">
        <v>2690.6666666666665</v>
      </c>
      <c r="M763" s="6">
        <v>3244</v>
      </c>
      <c r="N763" s="7">
        <v>1668</v>
      </c>
      <c r="O763" s="7">
        <v>566.66666666666663</v>
      </c>
      <c r="P763" s="7">
        <v>280</v>
      </c>
      <c r="Q763" s="7">
        <v>21009.333333333332</v>
      </c>
      <c r="R763" s="6"/>
      <c r="S763" s="7">
        <v>14966.666666666666</v>
      </c>
      <c r="T763" s="7">
        <v>8488.6666666666661</v>
      </c>
      <c r="U763" s="7">
        <v>6893.666666666667</v>
      </c>
      <c r="V763" s="6">
        <v>2023.9999999999998</v>
      </c>
      <c r="W763" s="7">
        <v>5098.333333333333</v>
      </c>
      <c r="X763" s="7">
        <v>3948.3333333333335</v>
      </c>
      <c r="Y763" s="7">
        <v>19353.333333333332</v>
      </c>
    </row>
    <row r="764" spans="1:25" ht="15.75" x14ac:dyDescent="0.25">
      <c r="A764" s="5">
        <v>43284.458378009258</v>
      </c>
      <c r="B764" s="7">
        <v>29513</v>
      </c>
      <c r="C764" s="7">
        <v>7768.3333333333339</v>
      </c>
      <c r="D764" s="7">
        <v>5225.666666666667</v>
      </c>
      <c r="E764" s="7">
        <v>2740</v>
      </c>
      <c r="F764" s="7">
        <v>1975.3333333333335</v>
      </c>
      <c r="G764" s="7">
        <v>837.66666666666663</v>
      </c>
      <c r="H764" s="7">
        <v>9495.6666666666661</v>
      </c>
      <c r="I764" s="6">
        <v>11690</v>
      </c>
      <c r="J764" s="7">
        <v>6229.666666666667</v>
      </c>
      <c r="K764" s="7">
        <v>4100.333333333333</v>
      </c>
      <c r="L764" s="7">
        <v>2687.3333333333335</v>
      </c>
      <c r="M764" s="6">
        <v>3231</v>
      </c>
      <c r="N764" s="7">
        <v>1666</v>
      </c>
      <c r="O764" s="7">
        <v>568.33333333333337</v>
      </c>
      <c r="P764" s="7">
        <v>276</v>
      </c>
      <c r="Q764" s="7">
        <v>21022.666666666668</v>
      </c>
      <c r="R764" s="6"/>
      <c r="S764" s="7">
        <v>14964.333333333334</v>
      </c>
      <c r="T764" s="7">
        <v>8494.3333333333339</v>
      </c>
      <c r="U764" s="7">
        <v>6892.333333333333</v>
      </c>
      <c r="V764" s="6">
        <v>2061</v>
      </c>
      <c r="W764" s="7">
        <v>5096.666666666667</v>
      </c>
      <c r="X764" s="7">
        <v>3945.6666666666665</v>
      </c>
      <c r="Y764" s="7">
        <v>19356.666666666668</v>
      </c>
    </row>
    <row r="765" spans="1:25" ht="15.75" x14ac:dyDescent="0.25">
      <c r="A765" s="5">
        <v>43284.541711400459</v>
      </c>
      <c r="B765" s="6">
        <v>29513</v>
      </c>
      <c r="C765" s="6">
        <v>7770</v>
      </c>
      <c r="D765" s="6">
        <v>5225</v>
      </c>
      <c r="E765" s="6">
        <v>2738</v>
      </c>
      <c r="F765" s="6">
        <v>1975</v>
      </c>
      <c r="G765" s="6">
        <v>828.99999999999989</v>
      </c>
      <c r="H765" s="6">
        <v>9500</v>
      </c>
      <c r="I765" s="6">
        <v>11667</v>
      </c>
      <c r="J765" s="6">
        <v>6227</v>
      </c>
      <c r="K765" s="6">
        <v>4104</v>
      </c>
      <c r="L765" s="6">
        <v>2684</v>
      </c>
      <c r="M765" s="6">
        <v>3227.0000000000005</v>
      </c>
      <c r="N765" s="6">
        <v>1664</v>
      </c>
      <c r="O765" s="6">
        <v>570</v>
      </c>
      <c r="P765" s="6">
        <v>272</v>
      </c>
      <c r="Q765" s="6">
        <v>21036</v>
      </c>
      <c r="R765" s="6"/>
      <c r="S765" s="6">
        <v>14962</v>
      </c>
      <c r="T765" s="6">
        <v>8500</v>
      </c>
      <c r="U765" s="6">
        <v>6891</v>
      </c>
      <c r="V765" s="6">
        <v>2057</v>
      </c>
      <c r="W765" s="6">
        <v>5095</v>
      </c>
      <c r="X765" s="6">
        <v>3943</v>
      </c>
      <c r="Y765" s="6">
        <v>19360</v>
      </c>
    </row>
    <row r="766" spans="1:25" ht="15.75" x14ac:dyDescent="0.25">
      <c r="A766" s="5">
        <v>43284.625044791668</v>
      </c>
      <c r="B766" s="7">
        <v>29512</v>
      </c>
      <c r="C766" s="7">
        <v>7771.666666666667</v>
      </c>
      <c r="D766" s="7">
        <v>5229.666666666667</v>
      </c>
      <c r="E766" s="7">
        <v>2734.6666666666665</v>
      </c>
      <c r="F766" s="7">
        <v>1975</v>
      </c>
      <c r="G766" s="7">
        <v>832</v>
      </c>
      <c r="H766" s="7">
        <v>9499</v>
      </c>
      <c r="I766" s="6">
        <v>11671</v>
      </c>
      <c r="J766" s="7">
        <v>6223.666666666667</v>
      </c>
      <c r="K766" s="7">
        <v>4098.333333333333</v>
      </c>
      <c r="L766" s="7">
        <v>2687.6666666666665</v>
      </c>
      <c r="M766" s="6">
        <v>3368</v>
      </c>
      <c r="N766" s="7">
        <v>1644.3333333333333</v>
      </c>
      <c r="O766" s="7">
        <v>566.66666666666663</v>
      </c>
      <c r="P766" s="7">
        <v>266</v>
      </c>
      <c r="Q766" s="7">
        <v>21036.666666666668</v>
      </c>
      <c r="R766" s="6"/>
      <c r="S766" s="7">
        <v>14861</v>
      </c>
      <c r="T766" s="7">
        <v>8495.6666666666661</v>
      </c>
      <c r="U766" s="7">
        <v>6894.666666666667</v>
      </c>
      <c r="V766" s="6">
        <v>2063</v>
      </c>
      <c r="W766" s="7">
        <v>5093.666666666667</v>
      </c>
      <c r="X766" s="7">
        <v>3950.3333333333335</v>
      </c>
      <c r="Y766" s="7">
        <v>19359.666666666668</v>
      </c>
    </row>
    <row r="767" spans="1:25" ht="15.75" x14ac:dyDescent="0.25">
      <c r="A767" s="5">
        <v>43284.70837818287</v>
      </c>
      <c r="B767" s="7">
        <v>29511.000000000004</v>
      </c>
      <c r="C767" s="7">
        <v>7773.333333333333</v>
      </c>
      <c r="D767" s="7">
        <v>5234.333333333333</v>
      </c>
      <c r="E767" s="7">
        <v>2731.3333333333335</v>
      </c>
      <c r="F767" s="7">
        <v>1975</v>
      </c>
      <c r="G767" s="7">
        <v>835</v>
      </c>
      <c r="H767" s="7">
        <v>9498</v>
      </c>
      <c r="I767" s="6">
        <v>11679</v>
      </c>
      <c r="J767" s="7">
        <v>6220.333333333333</v>
      </c>
      <c r="K767" s="7">
        <v>4092.6666666666665</v>
      </c>
      <c r="L767" s="7">
        <v>2691.3333333333335</v>
      </c>
      <c r="M767" s="6">
        <v>3397</v>
      </c>
      <c r="N767" s="7">
        <v>1624.6666666666667</v>
      </c>
      <c r="O767" s="7">
        <v>563.33333333333337</v>
      </c>
      <c r="P767" s="7">
        <v>260</v>
      </c>
      <c r="Q767" s="7">
        <v>21037.333333333332</v>
      </c>
      <c r="R767" s="6"/>
      <c r="S767" s="7">
        <v>14760</v>
      </c>
      <c r="T767" s="7">
        <v>8491.3333333333339</v>
      </c>
      <c r="U767" s="7">
        <v>6898.333333333333</v>
      </c>
      <c r="V767" s="6">
        <v>2060</v>
      </c>
      <c r="W767" s="7">
        <v>5092.333333333333</v>
      </c>
      <c r="X767" s="7">
        <v>3957.6666666666665</v>
      </c>
      <c r="Y767" s="7">
        <v>19359.333333333332</v>
      </c>
    </row>
    <row r="768" spans="1:25" ht="15.75" x14ac:dyDescent="0.25">
      <c r="A768" s="5">
        <v>43284.791711574071</v>
      </c>
      <c r="B768" s="6">
        <v>29510.000000000004</v>
      </c>
      <c r="C768" s="6">
        <v>7775</v>
      </c>
      <c r="D768" s="6">
        <v>5239</v>
      </c>
      <c r="E768" s="6">
        <v>2728</v>
      </c>
      <c r="F768" s="6">
        <v>1975</v>
      </c>
      <c r="G768" s="6">
        <v>838.00000000000011</v>
      </c>
      <c r="H768" s="6">
        <v>9497</v>
      </c>
      <c r="I768" s="6">
        <v>11687</v>
      </c>
      <c r="J768" s="6">
        <v>6217</v>
      </c>
      <c r="K768" s="6">
        <v>4086.9999999999995</v>
      </c>
      <c r="L768" s="6">
        <v>2695</v>
      </c>
      <c r="M768" s="6">
        <v>3406</v>
      </c>
      <c r="N768" s="6">
        <v>1605</v>
      </c>
      <c r="O768" s="6">
        <v>560</v>
      </c>
      <c r="P768" s="6">
        <v>254</v>
      </c>
      <c r="Q768" s="6">
        <v>21038</v>
      </c>
      <c r="R768" s="6"/>
      <c r="S768" s="6">
        <v>14659</v>
      </c>
      <c r="T768" s="6">
        <v>8487</v>
      </c>
      <c r="U768" s="6">
        <v>6902</v>
      </c>
      <c r="V768" s="6">
        <v>2061</v>
      </c>
      <c r="W768" s="6">
        <v>5091</v>
      </c>
      <c r="X768" s="6">
        <v>3965</v>
      </c>
      <c r="Y768" s="6">
        <v>19359</v>
      </c>
    </row>
    <row r="769" spans="1:25" ht="15.75" x14ac:dyDescent="0.25">
      <c r="A769" s="5">
        <v>43284.87504496528</v>
      </c>
      <c r="B769" s="7">
        <v>29514.666666666668</v>
      </c>
      <c r="C769" s="7">
        <v>7774.333333333333</v>
      </c>
      <c r="D769" s="7">
        <v>5240.333333333333</v>
      </c>
      <c r="E769" s="7">
        <v>2728.3333333333335</v>
      </c>
      <c r="F769" s="7">
        <v>1975</v>
      </c>
      <c r="G769" s="7">
        <v>833.66666666666674</v>
      </c>
      <c r="H769" s="7">
        <v>9495.3333333333339</v>
      </c>
      <c r="I769" s="7">
        <v>11680.333333333334</v>
      </c>
      <c r="J769" s="7">
        <v>6217.666666666667</v>
      </c>
      <c r="K769" s="7">
        <v>4083.9999999999995</v>
      </c>
      <c r="L769" s="7">
        <v>2693.6666666666665</v>
      </c>
      <c r="M769" s="7">
        <v>3383.6666666666665</v>
      </c>
      <c r="N769" s="7">
        <v>1629.3333333333333</v>
      </c>
      <c r="O769" s="7">
        <v>558.66666666666663</v>
      </c>
      <c r="P769" s="7">
        <v>261.33333333333331</v>
      </c>
      <c r="Q769" s="7">
        <v>21043.333333333332</v>
      </c>
      <c r="R769" s="6"/>
      <c r="S769" s="7">
        <v>14757.333333333334</v>
      </c>
      <c r="T769" s="7">
        <v>8486.3333333333339</v>
      </c>
      <c r="U769" s="7">
        <v>6903.333333333333</v>
      </c>
      <c r="V769" s="7">
        <v>2059.3333333333335</v>
      </c>
      <c r="W769" s="7">
        <v>5103.666666666667</v>
      </c>
      <c r="X769" s="7">
        <v>3635.3333333333335</v>
      </c>
      <c r="Y769" s="7">
        <v>19358</v>
      </c>
    </row>
    <row r="770" spans="1:25" ht="15.75" x14ac:dyDescent="0.25">
      <c r="A770" s="5">
        <v>43284.958378356481</v>
      </c>
      <c r="B770" s="7">
        <v>29519.333333333336</v>
      </c>
      <c r="C770" s="7">
        <v>7773.666666666667</v>
      </c>
      <c r="D770" s="7">
        <v>5241.666666666667</v>
      </c>
      <c r="E770" s="7">
        <v>2728.6666666666665</v>
      </c>
      <c r="F770" s="7">
        <v>1975</v>
      </c>
      <c r="G770" s="7">
        <v>829.33333333333337</v>
      </c>
      <c r="H770" s="7">
        <v>9493.6666666666661</v>
      </c>
      <c r="I770" s="7">
        <v>11673.666666666666</v>
      </c>
      <c r="J770" s="7">
        <v>6218.333333333333</v>
      </c>
      <c r="K770" s="7">
        <v>4081</v>
      </c>
      <c r="L770" s="7">
        <v>2692.3333333333335</v>
      </c>
      <c r="M770" s="7">
        <v>3361.3333333333335</v>
      </c>
      <c r="N770" s="7">
        <v>1653.6666666666667</v>
      </c>
      <c r="O770" s="7">
        <v>557.33333333333337</v>
      </c>
      <c r="P770" s="7">
        <v>268.66666666666669</v>
      </c>
      <c r="Q770" s="7">
        <v>21048.666666666668</v>
      </c>
      <c r="R770" s="6"/>
      <c r="S770" s="7">
        <v>14855.666666666666</v>
      </c>
      <c r="T770" s="7">
        <v>8485.6666666666661</v>
      </c>
      <c r="U770" s="7">
        <v>6904.666666666667</v>
      </c>
      <c r="V770" s="7">
        <v>2057.6666666666665</v>
      </c>
      <c r="W770" s="7">
        <v>5116.333333333333</v>
      </c>
      <c r="X770" s="7">
        <v>3305.6666666666665</v>
      </c>
      <c r="Y770" s="7">
        <v>19357</v>
      </c>
    </row>
    <row r="771" spans="1:25" ht="15.75" x14ac:dyDescent="0.25">
      <c r="A771" s="5">
        <v>43285.041711747683</v>
      </c>
      <c r="B771" s="6">
        <v>29524</v>
      </c>
      <c r="C771" s="6">
        <v>7773</v>
      </c>
      <c r="D771" s="6">
        <v>5243</v>
      </c>
      <c r="E771" s="6">
        <v>2729</v>
      </c>
      <c r="F771" s="6">
        <v>1975</v>
      </c>
      <c r="G771" s="6">
        <v>825</v>
      </c>
      <c r="H771" s="6">
        <v>9492</v>
      </c>
      <c r="I771" s="6">
        <v>11667</v>
      </c>
      <c r="J771" s="6">
        <v>6219</v>
      </c>
      <c r="K771" s="6">
        <v>4078</v>
      </c>
      <c r="L771" s="6">
        <v>2691</v>
      </c>
      <c r="M771" s="6">
        <v>3339</v>
      </c>
      <c r="N771" s="6">
        <v>1678</v>
      </c>
      <c r="O771" s="6">
        <v>556</v>
      </c>
      <c r="P771" s="6">
        <v>276</v>
      </c>
      <c r="Q771" s="6">
        <v>21054</v>
      </c>
      <c r="R771" s="6"/>
      <c r="S771" s="6">
        <v>14954</v>
      </c>
      <c r="T771" s="6">
        <v>8485</v>
      </c>
      <c r="U771" s="6">
        <v>6906</v>
      </c>
      <c r="V771" s="6">
        <v>2056</v>
      </c>
      <c r="W771" s="6">
        <v>5129</v>
      </c>
      <c r="X771" s="6">
        <v>2976</v>
      </c>
      <c r="Y771" s="6">
        <v>19356</v>
      </c>
    </row>
    <row r="772" spans="1:25" ht="15.75" x14ac:dyDescent="0.25">
      <c r="A772" s="5">
        <v>43285.125045138891</v>
      </c>
      <c r="B772" s="7">
        <v>29522.333333333332</v>
      </c>
      <c r="C772" s="7">
        <v>7771.3333333333339</v>
      </c>
      <c r="D772" s="7">
        <v>5240.666666666667</v>
      </c>
      <c r="E772" s="7">
        <v>2730.3333333333335</v>
      </c>
      <c r="F772" s="7">
        <v>1974.6666666666665</v>
      </c>
      <c r="G772" s="7">
        <v>829</v>
      </c>
      <c r="H772" s="7">
        <v>9478.6666666666661</v>
      </c>
      <c r="I772" s="6">
        <v>11665</v>
      </c>
      <c r="J772" s="7">
        <v>6222.666666666667</v>
      </c>
      <c r="K772" s="7">
        <v>4078</v>
      </c>
      <c r="L772" s="7">
        <v>2686.3333333333335</v>
      </c>
      <c r="M772" s="6">
        <v>3411.9999999999995</v>
      </c>
      <c r="N772" s="7">
        <v>1668</v>
      </c>
      <c r="O772" s="7">
        <v>555.33333333333337</v>
      </c>
      <c r="P772" s="7">
        <v>276.66666666666669</v>
      </c>
      <c r="Q772" s="7">
        <v>21036.666666666668</v>
      </c>
      <c r="R772" s="6"/>
      <c r="S772" s="7">
        <v>14953.666666666666</v>
      </c>
      <c r="T772" s="7">
        <v>8483.6666666666661</v>
      </c>
      <c r="U772" s="7">
        <v>6900.333333333333</v>
      </c>
      <c r="V772" s="7">
        <v>2057.6666666666665</v>
      </c>
      <c r="W772" s="7">
        <v>5107.666666666667</v>
      </c>
      <c r="X772" s="7">
        <v>3300</v>
      </c>
      <c r="Y772" s="7">
        <v>19356</v>
      </c>
    </row>
    <row r="773" spans="1:25" ht="15.75" x14ac:dyDescent="0.25">
      <c r="A773" s="5">
        <v>43285.208378530093</v>
      </c>
      <c r="B773" s="7">
        <v>29520.666666666668</v>
      </c>
      <c r="C773" s="7">
        <v>7769.666666666667</v>
      </c>
      <c r="D773" s="7">
        <v>5238.333333333333</v>
      </c>
      <c r="E773" s="7">
        <v>2731.6666666666665</v>
      </c>
      <c r="F773" s="7">
        <v>1974.3333333333333</v>
      </c>
      <c r="G773" s="7">
        <v>832.99999999999989</v>
      </c>
      <c r="H773" s="7">
        <v>9465.3333333333339</v>
      </c>
      <c r="I773" s="6">
        <v>11677</v>
      </c>
      <c r="J773" s="7">
        <v>6226.333333333333</v>
      </c>
      <c r="K773" s="7">
        <v>4078</v>
      </c>
      <c r="L773" s="7">
        <v>2681.6666666666665</v>
      </c>
      <c r="M773" s="6">
        <v>3384.0000000000005</v>
      </c>
      <c r="N773" s="7">
        <v>1658</v>
      </c>
      <c r="O773" s="7">
        <v>554.66666666666663</v>
      </c>
      <c r="P773" s="7">
        <v>277.33333333333331</v>
      </c>
      <c r="Q773" s="7">
        <v>21019.333333333332</v>
      </c>
      <c r="R773" s="6"/>
      <c r="S773" s="7">
        <v>14953.333333333334</v>
      </c>
      <c r="T773" s="7">
        <v>8482.3333333333339</v>
      </c>
      <c r="U773" s="7">
        <v>6894.666666666667</v>
      </c>
      <c r="V773" s="7">
        <v>2059.3333333333335</v>
      </c>
      <c r="W773" s="7">
        <v>5086.333333333333</v>
      </c>
      <c r="X773" s="7">
        <v>3623.9999999999995</v>
      </c>
      <c r="Y773" s="7">
        <v>19356</v>
      </c>
    </row>
    <row r="774" spans="1:25" ht="15.75" x14ac:dyDescent="0.25">
      <c r="A774" s="5">
        <v>43285.291711921294</v>
      </c>
      <c r="B774" s="6">
        <v>29519</v>
      </c>
      <c r="C774" s="6">
        <v>7768.0000000000009</v>
      </c>
      <c r="D774" s="6">
        <v>5236</v>
      </c>
      <c r="E774" s="6">
        <v>2733</v>
      </c>
      <c r="F774" s="6">
        <v>1973.9999999999998</v>
      </c>
      <c r="G774" s="6">
        <v>836.99999999999989</v>
      </c>
      <c r="H774" s="6">
        <v>9452</v>
      </c>
      <c r="I774" s="6">
        <v>11700</v>
      </c>
      <c r="J774" s="6">
        <v>6230</v>
      </c>
      <c r="K774" s="6">
        <v>4078</v>
      </c>
      <c r="L774" s="6">
        <v>2677</v>
      </c>
      <c r="M774" s="6">
        <v>3290.9999999999995</v>
      </c>
      <c r="N774" s="6">
        <v>1648</v>
      </c>
      <c r="O774" s="6">
        <v>554</v>
      </c>
      <c r="P774" s="6">
        <v>278</v>
      </c>
      <c r="Q774" s="6">
        <v>21002</v>
      </c>
      <c r="R774" s="6"/>
      <c r="S774" s="6">
        <v>14953</v>
      </c>
      <c r="T774" s="6">
        <v>8481</v>
      </c>
      <c r="U774" s="6">
        <v>6889</v>
      </c>
      <c r="V774" s="6">
        <v>2061</v>
      </c>
      <c r="W774" s="6">
        <v>5065</v>
      </c>
      <c r="X774" s="6">
        <v>3947.9999999999995</v>
      </c>
      <c r="Y774" s="6">
        <v>19356</v>
      </c>
    </row>
    <row r="775" spans="1:25" ht="15.75" x14ac:dyDescent="0.25">
      <c r="A775" s="5">
        <v>43285.375045312503</v>
      </c>
      <c r="B775" s="7">
        <v>29517</v>
      </c>
      <c r="C775" s="7">
        <v>7766.666666666667</v>
      </c>
      <c r="D775" s="7">
        <v>5233.666666666667</v>
      </c>
      <c r="E775" s="7">
        <v>2734.6666666666665</v>
      </c>
      <c r="F775" s="7">
        <v>1973.6666666666665</v>
      </c>
      <c r="G775" s="7">
        <v>836.66666666666663</v>
      </c>
      <c r="H775" s="7">
        <v>9465.6666666666661</v>
      </c>
      <c r="I775" s="6">
        <v>11705</v>
      </c>
      <c r="J775" s="7">
        <v>6220.333333333333</v>
      </c>
      <c r="K775" s="7">
        <v>4083</v>
      </c>
      <c r="L775" s="7">
        <v>2676.3333333333335</v>
      </c>
      <c r="M775" s="6">
        <v>3249</v>
      </c>
      <c r="N775" s="7">
        <v>1649.6666666666667</v>
      </c>
      <c r="O775" s="7">
        <v>554.66666666666663</v>
      </c>
      <c r="P775" s="7">
        <v>273.33333333333331</v>
      </c>
      <c r="Q775" s="7">
        <v>21006</v>
      </c>
      <c r="R775" s="6"/>
      <c r="S775" s="7">
        <v>14952.333333333334</v>
      </c>
      <c r="T775" s="7">
        <v>8486.3333333333339</v>
      </c>
      <c r="U775" s="7">
        <v>6886</v>
      </c>
      <c r="V775" s="7">
        <v>2061.6666666666665</v>
      </c>
      <c r="W775" s="7">
        <v>5064.666666666667</v>
      </c>
      <c r="X775" s="7">
        <v>3945.6666666666661</v>
      </c>
      <c r="Y775" s="7">
        <v>19355</v>
      </c>
    </row>
    <row r="776" spans="1:25" ht="15.75" x14ac:dyDescent="0.25">
      <c r="A776" s="5">
        <v>43285.458378703705</v>
      </c>
      <c r="B776" s="7">
        <v>29515</v>
      </c>
      <c r="C776" s="7">
        <v>7765.3333333333339</v>
      </c>
      <c r="D776" s="7">
        <v>5231.333333333333</v>
      </c>
      <c r="E776" s="7">
        <v>2736.3333333333335</v>
      </c>
      <c r="F776" s="7">
        <v>1973.3333333333333</v>
      </c>
      <c r="G776" s="7">
        <v>836.33333333333326</v>
      </c>
      <c r="H776" s="7">
        <v>9479.3333333333339</v>
      </c>
      <c r="I776" s="6">
        <v>11703</v>
      </c>
      <c r="J776" s="7">
        <v>6210.666666666667</v>
      </c>
      <c r="K776" s="7">
        <v>4088</v>
      </c>
      <c r="L776" s="7">
        <v>2675.6666666666665</v>
      </c>
      <c r="M776" s="6">
        <v>3243</v>
      </c>
      <c r="N776" s="7">
        <v>1651.3333333333333</v>
      </c>
      <c r="O776" s="7">
        <v>555.33333333333337</v>
      </c>
      <c r="P776" s="7">
        <v>268.66666666666669</v>
      </c>
      <c r="Q776" s="7">
        <v>21010</v>
      </c>
      <c r="R776" s="6"/>
      <c r="S776" s="7">
        <v>14951.666666666666</v>
      </c>
      <c r="T776" s="7">
        <v>8491.6666666666661</v>
      </c>
      <c r="U776" s="7">
        <v>6883</v>
      </c>
      <c r="V776" s="7">
        <v>2062.3333333333335</v>
      </c>
      <c r="W776" s="7">
        <v>5064.333333333333</v>
      </c>
      <c r="X776" s="7">
        <v>3943.333333333333</v>
      </c>
      <c r="Y776" s="7">
        <v>19354</v>
      </c>
    </row>
    <row r="777" spans="1:25" ht="15.75" x14ac:dyDescent="0.25">
      <c r="A777" s="5">
        <v>43285.541712094906</v>
      </c>
      <c r="B777" s="6">
        <v>29513</v>
      </c>
      <c r="C777" s="6">
        <v>7764</v>
      </c>
      <c r="D777" s="6">
        <v>5229</v>
      </c>
      <c r="E777" s="6">
        <v>2738</v>
      </c>
      <c r="F777" s="6">
        <v>1973</v>
      </c>
      <c r="G777" s="6">
        <v>836</v>
      </c>
      <c r="H777" s="6">
        <v>9493</v>
      </c>
      <c r="I777" s="6">
        <v>11698</v>
      </c>
      <c r="J777" s="6">
        <v>6201</v>
      </c>
      <c r="K777" s="6">
        <v>4093</v>
      </c>
      <c r="L777" s="6">
        <v>2675</v>
      </c>
      <c r="M777" s="6">
        <v>3272</v>
      </c>
      <c r="N777" s="6">
        <v>1653</v>
      </c>
      <c r="O777" s="6">
        <v>556</v>
      </c>
      <c r="P777" s="6">
        <v>264</v>
      </c>
      <c r="Q777" s="6">
        <v>21014</v>
      </c>
      <c r="R777" s="6"/>
      <c r="S777" s="6">
        <v>14951</v>
      </c>
      <c r="T777" s="6">
        <v>8497</v>
      </c>
      <c r="U777" s="6">
        <v>6880</v>
      </c>
      <c r="V777" s="6">
        <v>2063</v>
      </c>
      <c r="W777" s="6">
        <v>5064</v>
      </c>
      <c r="X777" s="6">
        <v>3940.9999999999995</v>
      </c>
      <c r="Y777" s="6">
        <v>19353</v>
      </c>
    </row>
    <row r="778" spans="1:25" ht="15.75" x14ac:dyDescent="0.25">
      <c r="A778" s="5">
        <v>43285.625045486115</v>
      </c>
      <c r="B778" s="7">
        <v>29513.333333333332</v>
      </c>
      <c r="C778" s="7">
        <v>7731</v>
      </c>
      <c r="D778" s="7">
        <v>5229</v>
      </c>
      <c r="E778" s="7">
        <v>2736.3333333333335</v>
      </c>
      <c r="F778" s="7">
        <v>1972.6666666666667</v>
      </c>
      <c r="G778" s="7">
        <v>834.66666666666663</v>
      </c>
      <c r="H778" s="7">
        <v>9487</v>
      </c>
      <c r="I778" s="6">
        <v>11702</v>
      </c>
      <c r="J778" s="7">
        <v>6205</v>
      </c>
      <c r="K778" s="7">
        <v>4083.3333333333335</v>
      </c>
      <c r="L778" s="7">
        <v>2678</v>
      </c>
      <c r="M778" s="6">
        <v>3361.9999999999995</v>
      </c>
      <c r="N778" s="7">
        <v>1632.6666666666667</v>
      </c>
      <c r="O778" s="7">
        <v>555</v>
      </c>
      <c r="P778" s="7">
        <v>260.66666666666669</v>
      </c>
      <c r="Q778" s="7">
        <v>21009.333333333332</v>
      </c>
      <c r="R778" s="6"/>
      <c r="S778" s="7">
        <v>14950.333333333334</v>
      </c>
      <c r="T778" s="7">
        <v>8493.3333333333339</v>
      </c>
      <c r="U778" s="7">
        <v>6885.333333333333</v>
      </c>
      <c r="V778" s="7">
        <v>2018.6666666666667</v>
      </c>
      <c r="W778" s="7">
        <v>5079.333333333333</v>
      </c>
      <c r="X778" s="7">
        <v>3950.9999999999995</v>
      </c>
      <c r="Y778" s="7">
        <v>19349</v>
      </c>
    </row>
    <row r="779" spans="1:25" ht="15.75" x14ac:dyDescent="0.25">
      <c r="A779" s="5">
        <v>43285.708378877316</v>
      </c>
      <c r="B779" s="7">
        <v>29513.666666666668</v>
      </c>
      <c r="C779" s="7">
        <v>7698.0000000000009</v>
      </c>
      <c r="D779" s="7">
        <v>5229</v>
      </c>
      <c r="E779" s="7">
        <v>2734.6666666666665</v>
      </c>
      <c r="F779" s="7">
        <v>1972.3333333333333</v>
      </c>
      <c r="G779" s="7">
        <v>833.33333333333337</v>
      </c>
      <c r="H779" s="7">
        <v>9481</v>
      </c>
      <c r="I779" s="6">
        <v>11718</v>
      </c>
      <c r="J779" s="7">
        <v>6209</v>
      </c>
      <c r="K779" s="7">
        <v>4073.6666666666665</v>
      </c>
      <c r="L779" s="7">
        <v>2681</v>
      </c>
      <c r="M779" s="6">
        <v>3394</v>
      </c>
      <c r="N779" s="7">
        <v>1612.3333333333333</v>
      </c>
      <c r="O779" s="7">
        <v>554</v>
      </c>
      <c r="P779" s="7">
        <v>257.33333333333331</v>
      </c>
      <c r="Q779" s="7">
        <v>21004.666666666668</v>
      </c>
      <c r="R779" s="6"/>
      <c r="S779" s="7">
        <v>14949.666666666666</v>
      </c>
      <c r="T779" s="7">
        <v>8489.6666666666661</v>
      </c>
      <c r="U779" s="7">
        <v>6890.6666666666661</v>
      </c>
      <c r="V779" s="7">
        <v>1974.3333333333333</v>
      </c>
      <c r="W779" s="7">
        <v>5094.666666666667</v>
      </c>
      <c r="X779" s="7">
        <v>3961</v>
      </c>
      <c r="Y779" s="7">
        <v>19345</v>
      </c>
    </row>
    <row r="780" spans="1:25" ht="15.75" x14ac:dyDescent="0.25">
      <c r="A780" s="5">
        <v>43285.791712268518</v>
      </c>
      <c r="B780" s="6">
        <v>29514</v>
      </c>
      <c r="C780" s="6">
        <v>7665.0000000000009</v>
      </c>
      <c r="D780" s="6">
        <v>5229</v>
      </c>
      <c r="E780" s="6">
        <v>2733</v>
      </c>
      <c r="F780" s="6">
        <v>1972</v>
      </c>
      <c r="G780" s="6">
        <v>832</v>
      </c>
      <c r="H780" s="6">
        <v>9475</v>
      </c>
      <c r="I780" s="6">
        <v>11731</v>
      </c>
      <c r="J780" s="6">
        <v>6213</v>
      </c>
      <c r="K780" s="6">
        <v>4064</v>
      </c>
      <c r="L780" s="6">
        <v>2684</v>
      </c>
      <c r="M780" s="6">
        <v>3397</v>
      </c>
      <c r="N780" s="6">
        <v>1592</v>
      </c>
      <c r="O780" s="6">
        <v>553</v>
      </c>
      <c r="P780" s="6">
        <v>254</v>
      </c>
      <c r="Q780" s="6">
        <v>21000</v>
      </c>
      <c r="R780" s="6"/>
      <c r="S780" s="6">
        <v>14949</v>
      </c>
      <c r="T780" s="6">
        <v>8486</v>
      </c>
      <c r="U780" s="6">
        <v>6895.9999999999991</v>
      </c>
      <c r="V780" s="6">
        <v>1930</v>
      </c>
      <c r="W780" s="6">
        <v>5110</v>
      </c>
      <c r="X780" s="6">
        <v>3971</v>
      </c>
      <c r="Y780" s="6">
        <v>19341</v>
      </c>
    </row>
    <row r="781" spans="1:25" ht="15.75" x14ac:dyDescent="0.25">
      <c r="A781" s="5">
        <v>43285.875045659719</v>
      </c>
      <c r="B781" s="7">
        <v>29509</v>
      </c>
      <c r="C781" s="7">
        <v>7697.3333333333339</v>
      </c>
      <c r="D781" s="7">
        <v>5228.666666666667</v>
      </c>
      <c r="E781" s="7">
        <v>2731.6666666666665</v>
      </c>
      <c r="F781" s="7">
        <v>1971.6666666666667</v>
      </c>
      <c r="G781" s="7">
        <v>829.66666666666663</v>
      </c>
      <c r="H781" s="7">
        <v>9470.3333333333339</v>
      </c>
      <c r="I781" s="7">
        <v>11712</v>
      </c>
      <c r="J781" s="7">
        <v>6211.333333333333</v>
      </c>
      <c r="K781" s="7">
        <v>4065.6666666666665</v>
      </c>
      <c r="L781" s="7">
        <v>2676.6666666666665</v>
      </c>
      <c r="M781" s="7">
        <v>3389.6666666666665</v>
      </c>
      <c r="N781" s="7">
        <v>1619.6666666666667</v>
      </c>
      <c r="O781" s="7">
        <v>551.33333333333337</v>
      </c>
      <c r="P781" s="7">
        <v>258.66666666666669</v>
      </c>
      <c r="Q781" s="7">
        <v>21064.666666666668</v>
      </c>
      <c r="R781" s="6"/>
      <c r="S781" s="7">
        <v>14948.666666666666</v>
      </c>
      <c r="T781" s="7">
        <v>8487</v>
      </c>
      <c r="U781" s="7">
        <v>6898.6666666666661</v>
      </c>
      <c r="V781" s="7">
        <v>1973</v>
      </c>
      <c r="W781" s="7">
        <v>5106.666666666667</v>
      </c>
      <c r="X781" s="7">
        <v>3970.666666666667</v>
      </c>
      <c r="Y781" s="7">
        <v>19338.333333333332</v>
      </c>
    </row>
    <row r="782" spans="1:25" ht="15.75" x14ac:dyDescent="0.25">
      <c r="A782" s="5">
        <v>43285.958379050928</v>
      </c>
      <c r="B782" s="7">
        <v>29504</v>
      </c>
      <c r="C782" s="7">
        <v>7729.666666666667</v>
      </c>
      <c r="D782" s="7">
        <v>5228.333333333333</v>
      </c>
      <c r="E782" s="7">
        <v>2730.3333333333335</v>
      </c>
      <c r="F782" s="7">
        <v>1971.3333333333333</v>
      </c>
      <c r="G782" s="7">
        <v>827.33333333333337</v>
      </c>
      <c r="H782" s="7">
        <v>9465.6666666666661</v>
      </c>
      <c r="I782" s="7">
        <v>11693</v>
      </c>
      <c r="J782" s="7">
        <v>6209.666666666667</v>
      </c>
      <c r="K782" s="7">
        <v>4067.3333333333335</v>
      </c>
      <c r="L782" s="7">
        <v>2669.3333333333335</v>
      </c>
      <c r="M782" s="7">
        <v>3382.3333333333335</v>
      </c>
      <c r="N782" s="7">
        <v>1647.3333333333333</v>
      </c>
      <c r="O782" s="7">
        <v>549.66666666666663</v>
      </c>
      <c r="P782" s="7">
        <v>263.33333333333331</v>
      </c>
      <c r="Q782" s="7">
        <v>21129.333333333332</v>
      </c>
      <c r="R782" s="6"/>
      <c r="S782" s="7">
        <v>14948.333333333332</v>
      </c>
      <c r="T782" s="7">
        <v>8488</v>
      </c>
      <c r="U782" s="7">
        <v>6901.3333333333339</v>
      </c>
      <c r="V782" s="7">
        <v>2016</v>
      </c>
      <c r="W782" s="7">
        <v>5103.333333333333</v>
      </c>
      <c r="X782" s="7">
        <v>3970.3333333333335</v>
      </c>
      <c r="Y782" s="7">
        <v>19335.666666666668</v>
      </c>
    </row>
    <row r="783" spans="1:25" ht="15.75" x14ac:dyDescent="0.25">
      <c r="A783" s="5">
        <v>43286.041712442129</v>
      </c>
      <c r="B783" s="6">
        <v>29499</v>
      </c>
      <c r="C783" s="6">
        <v>7762</v>
      </c>
      <c r="D783" s="6">
        <v>5228</v>
      </c>
      <c r="E783" s="6">
        <v>2729</v>
      </c>
      <c r="F783" s="6">
        <v>1971</v>
      </c>
      <c r="G783" s="6">
        <v>825</v>
      </c>
      <c r="H783" s="6">
        <v>9461</v>
      </c>
      <c r="I783" s="6">
        <v>11674</v>
      </c>
      <c r="J783" s="6">
        <v>6208</v>
      </c>
      <c r="K783" s="6">
        <v>4069</v>
      </c>
      <c r="L783" s="6">
        <v>2662</v>
      </c>
      <c r="M783" s="6">
        <v>3375</v>
      </c>
      <c r="N783" s="6">
        <v>1675</v>
      </c>
      <c r="O783" s="6">
        <v>548</v>
      </c>
      <c r="P783" s="6">
        <v>268</v>
      </c>
      <c r="Q783" s="6">
        <v>21194</v>
      </c>
      <c r="R783" s="6"/>
      <c r="S783" s="6">
        <v>14947.999999999998</v>
      </c>
      <c r="T783" s="6">
        <v>8489</v>
      </c>
      <c r="U783" s="6">
        <v>6904.0000000000009</v>
      </c>
      <c r="V783" s="6">
        <v>2059</v>
      </c>
      <c r="W783" s="6">
        <v>5100</v>
      </c>
      <c r="X783" s="6">
        <v>3970.0000000000005</v>
      </c>
      <c r="Y783" s="6">
        <v>19333</v>
      </c>
    </row>
    <row r="784" spans="1:25" ht="15.75" x14ac:dyDescent="0.25">
      <c r="A784" s="5">
        <v>43286.125045833331</v>
      </c>
      <c r="B784" s="7">
        <v>29494</v>
      </c>
      <c r="C784" s="7">
        <v>7761.333333333333</v>
      </c>
      <c r="D784" s="7">
        <v>5226</v>
      </c>
      <c r="E784" s="7">
        <v>2730</v>
      </c>
      <c r="F784" s="7">
        <v>1971</v>
      </c>
      <c r="G784" s="7">
        <v>822.66666666666663</v>
      </c>
      <c r="H784" s="7">
        <v>9453.6666666666661</v>
      </c>
      <c r="I784" s="6">
        <v>11679</v>
      </c>
      <c r="J784" s="7">
        <v>6202.5</v>
      </c>
      <c r="K784" s="7">
        <v>4066.6666666666665</v>
      </c>
      <c r="L784" s="7">
        <v>2663.3333333333335</v>
      </c>
      <c r="M784" s="6">
        <v>3406</v>
      </c>
      <c r="N784" s="7">
        <v>1670.3333333333333</v>
      </c>
      <c r="O784" s="7">
        <v>548</v>
      </c>
      <c r="P784" s="7">
        <v>270</v>
      </c>
      <c r="Q784" s="7">
        <v>21133.333333333332</v>
      </c>
      <c r="R784" s="6"/>
      <c r="S784" s="7">
        <v>14947.333333333332</v>
      </c>
      <c r="T784" s="7">
        <v>8486</v>
      </c>
      <c r="U784" s="7">
        <v>6897.0000000000009</v>
      </c>
      <c r="V784" s="6">
        <v>1991</v>
      </c>
      <c r="W784" s="7">
        <v>5095.666666666667</v>
      </c>
      <c r="X784" s="7">
        <v>3964.3333333333335</v>
      </c>
      <c r="Y784" s="7">
        <v>19335.666666666668</v>
      </c>
    </row>
    <row r="785" spans="1:25" ht="15.75" x14ac:dyDescent="0.25">
      <c r="A785" s="5">
        <v>43286.208379224539</v>
      </c>
      <c r="B785" s="7">
        <v>29488.999999999996</v>
      </c>
      <c r="C785" s="7">
        <v>7760.6666666666661</v>
      </c>
      <c r="D785" s="7">
        <v>5224</v>
      </c>
      <c r="E785" s="7">
        <v>2731</v>
      </c>
      <c r="F785" s="7">
        <v>1971</v>
      </c>
      <c r="G785" s="7">
        <v>820.33333333333337</v>
      </c>
      <c r="H785" s="7">
        <v>9446.3333333333339</v>
      </c>
      <c r="I785" s="6">
        <v>11685</v>
      </c>
      <c r="J785" s="6">
        <v>6197</v>
      </c>
      <c r="K785" s="7">
        <v>4064.333333333333</v>
      </c>
      <c r="L785" s="7">
        <v>2664.6666666666665</v>
      </c>
      <c r="M785" s="6">
        <v>3414</v>
      </c>
      <c r="N785" s="7">
        <v>1665.6666666666667</v>
      </c>
      <c r="O785" s="7">
        <v>548</v>
      </c>
      <c r="P785" s="7">
        <v>272</v>
      </c>
      <c r="Q785" s="7">
        <v>21072.666666666668</v>
      </c>
      <c r="R785" s="6"/>
      <c r="S785" s="7">
        <v>14946.666666666666</v>
      </c>
      <c r="T785" s="7">
        <v>8483</v>
      </c>
      <c r="U785" s="7">
        <v>6890</v>
      </c>
      <c r="V785" s="6">
        <v>1991</v>
      </c>
      <c r="W785" s="7">
        <v>5091.333333333333</v>
      </c>
      <c r="X785" s="7">
        <v>3958.666666666667</v>
      </c>
      <c r="Y785" s="7">
        <v>19338.333333333332</v>
      </c>
    </row>
    <row r="786" spans="1:25" ht="15.75" x14ac:dyDescent="0.25">
      <c r="A786" s="5">
        <v>43286.291712615741</v>
      </c>
      <c r="B786" s="6">
        <v>29483.999999999996</v>
      </c>
      <c r="C786" s="6">
        <v>7759.9999999999991</v>
      </c>
      <c r="D786" s="6">
        <v>5222</v>
      </c>
      <c r="E786" s="6">
        <v>2732</v>
      </c>
      <c r="F786" s="6">
        <v>1971</v>
      </c>
      <c r="G786" s="6">
        <v>818</v>
      </c>
      <c r="H786" s="6">
        <v>9439</v>
      </c>
      <c r="I786" s="6">
        <v>11693</v>
      </c>
      <c r="J786" s="6">
        <v>6194</v>
      </c>
      <c r="K786" s="6">
        <v>4061.9999999999995</v>
      </c>
      <c r="L786" s="6">
        <v>2666</v>
      </c>
      <c r="M786" s="6">
        <v>3364</v>
      </c>
      <c r="N786" s="6">
        <v>1661</v>
      </c>
      <c r="O786" s="6">
        <v>548</v>
      </c>
      <c r="P786" s="6">
        <v>274</v>
      </c>
      <c r="Q786" s="6">
        <v>21012</v>
      </c>
      <c r="R786" s="6"/>
      <c r="S786" s="6">
        <v>14946</v>
      </c>
      <c r="T786" s="6">
        <v>8480</v>
      </c>
      <c r="U786" s="6">
        <v>6883</v>
      </c>
      <c r="V786" s="6">
        <v>1971</v>
      </c>
      <c r="W786" s="6">
        <v>5087</v>
      </c>
      <c r="X786" s="6">
        <v>3953</v>
      </c>
      <c r="Y786" s="6">
        <v>19341</v>
      </c>
    </row>
    <row r="787" spans="1:25" ht="15.75" x14ac:dyDescent="0.25">
      <c r="A787" s="5">
        <v>43286.375046006942</v>
      </c>
      <c r="B787" s="7">
        <v>29483.999999999996</v>
      </c>
      <c r="C787" s="7">
        <v>7753.333333333333</v>
      </c>
      <c r="D787" s="7">
        <v>5222</v>
      </c>
      <c r="E787" s="7">
        <v>2730.3333333333335</v>
      </c>
      <c r="F787" s="7">
        <v>1970.6666666666667</v>
      </c>
      <c r="G787" s="7">
        <v>815.66666666666663</v>
      </c>
      <c r="H787" s="7">
        <v>9442</v>
      </c>
      <c r="I787" s="6">
        <v>11692</v>
      </c>
      <c r="J787" s="7">
        <v>6192.333333333333</v>
      </c>
      <c r="K787" s="7">
        <v>4064.9999999999995</v>
      </c>
      <c r="L787" s="7">
        <v>2665</v>
      </c>
      <c r="M787" s="6">
        <v>3385</v>
      </c>
      <c r="N787" s="7">
        <v>1669.3333333333333</v>
      </c>
      <c r="O787" s="7">
        <v>548</v>
      </c>
      <c r="P787" s="7">
        <v>268.66666666666669</v>
      </c>
      <c r="Q787" s="7">
        <v>21013</v>
      </c>
      <c r="R787" s="6"/>
      <c r="S787" s="7">
        <v>14944.666666666666</v>
      </c>
      <c r="T787" s="7">
        <v>8487.6666666666661</v>
      </c>
      <c r="U787" s="7">
        <v>6884</v>
      </c>
      <c r="V787" s="6">
        <v>2021</v>
      </c>
      <c r="W787" s="7">
        <v>5084</v>
      </c>
      <c r="X787" s="7">
        <v>3948</v>
      </c>
      <c r="Y787" s="7">
        <v>19340</v>
      </c>
    </row>
    <row r="788" spans="1:25" ht="15.75" x14ac:dyDescent="0.25">
      <c r="A788" s="5">
        <v>43286.458379398151</v>
      </c>
      <c r="B788" s="7">
        <v>29483.999999999996</v>
      </c>
      <c r="C788" s="7">
        <v>7746.666666666667</v>
      </c>
      <c r="D788" s="7">
        <v>5222</v>
      </c>
      <c r="E788" s="7">
        <v>2728.6666666666665</v>
      </c>
      <c r="F788" s="7">
        <v>1970.3333333333333</v>
      </c>
      <c r="G788" s="7">
        <v>813.33333333333337</v>
      </c>
      <c r="H788" s="7">
        <v>9445</v>
      </c>
      <c r="I788" s="6">
        <v>11679</v>
      </c>
      <c r="J788" s="7">
        <v>6190.666666666667</v>
      </c>
      <c r="K788" s="7">
        <v>4068</v>
      </c>
      <c r="L788" s="7">
        <v>2664</v>
      </c>
      <c r="M788" s="6">
        <v>3319</v>
      </c>
      <c r="N788" s="7">
        <v>1677.6666666666667</v>
      </c>
      <c r="O788" s="7">
        <v>548</v>
      </c>
      <c r="P788" s="7">
        <v>263.33333333333331</v>
      </c>
      <c r="Q788" s="7">
        <v>21014</v>
      </c>
      <c r="R788" s="6"/>
      <c r="S788" s="7">
        <v>14943.333333333332</v>
      </c>
      <c r="T788" s="7">
        <v>8495.3333333333339</v>
      </c>
      <c r="U788" s="7">
        <v>6885</v>
      </c>
      <c r="V788" s="6">
        <v>2067</v>
      </c>
      <c r="W788" s="7">
        <v>5081</v>
      </c>
      <c r="X788" s="7">
        <v>3943.0000000000005</v>
      </c>
      <c r="Y788" s="7">
        <v>19339</v>
      </c>
    </row>
    <row r="789" spans="1:25" ht="15.75" x14ac:dyDescent="0.25">
      <c r="A789" s="5">
        <v>43286.541712789352</v>
      </c>
      <c r="B789" s="6">
        <v>29483.999999999996</v>
      </c>
      <c r="C789" s="6">
        <v>7740.0000000000009</v>
      </c>
      <c r="D789" s="6">
        <v>5222</v>
      </c>
      <c r="E789" s="6">
        <v>2727</v>
      </c>
      <c r="F789" s="6">
        <v>1970</v>
      </c>
      <c r="G789" s="6">
        <v>811</v>
      </c>
      <c r="H789" s="6">
        <v>9448</v>
      </c>
      <c r="I789" s="6">
        <v>11671</v>
      </c>
      <c r="J789" s="6">
        <v>6189</v>
      </c>
      <c r="K789" s="6">
        <v>4071</v>
      </c>
      <c r="L789" s="6">
        <v>2663</v>
      </c>
      <c r="M789" s="6">
        <v>3357</v>
      </c>
      <c r="N789" s="6">
        <v>1686</v>
      </c>
      <c r="O789" s="6">
        <v>548</v>
      </c>
      <c r="P789" s="6">
        <v>258</v>
      </c>
      <c r="Q789" s="6">
        <v>21015</v>
      </c>
      <c r="R789" s="6"/>
      <c r="S789" s="6">
        <v>14941.999999999998</v>
      </c>
      <c r="T789" s="6">
        <v>8503</v>
      </c>
      <c r="U789" s="6">
        <v>6886</v>
      </c>
      <c r="V789" s="6">
        <v>2063</v>
      </c>
      <c r="W789" s="6">
        <v>5078</v>
      </c>
      <c r="X789" s="6">
        <v>3938.0000000000005</v>
      </c>
      <c r="Y789" s="6">
        <v>19338</v>
      </c>
    </row>
    <row r="790" spans="1:25" ht="15.75" x14ac:dyDescent="0.25">
      <c r="A790" s="5">
        <v>43286.625046180554</v>
      </c>
      <c r="B790" s="7">
        <v>29483.999999999996</v>
      </c>
      <c r="C790" s="7">
        <v>7743</v>
      </c>
      <c r="D790" s="7">
        <v>5219.333333333333</v>
      </c>
      <c r="E790" s="7">
        <v>2724</v>
      </c>
      <c r="F790" s="7">
        <v>1970</v>
      </c>
      <c r="G790" s="7">
        <v>818.66666666666663</v>
      </c>
      <c r="H790" s="7">
        <v>9452</v>
      </c>
      <c r="I790" s="6">
        <v>11661</v>
      </c>
      <c r="J790" s="7">
        <v>6192.333333333333</v>
      </c>
      <c r="K790" s="7">
        <v>4065</v>
      </c>
      <c r="L790" s="7">
        <v>2664.6666666666665</v>
      </c>
      <c r="M790" s="6">
        <v>3395.0000000000005</v>
      </c>
      <c r="N790" s="7">
        <v>1676.6666666666665</v>
      </c>
      <c r="O790" s="7">
        <v>548</v>
      </c>
      <c r="P790" s="7">
        <v>254.66666666666666</v>
      </c>
      <c r="Q790" s="7">
        <v>21010</v>
      </c>
      <c r="R790" s="6"/>
      <c r="S790" s="7">
        <v>14941.999999999998</v>
      </c>
      <c r="T790" s="7">
        <v>8497</v>
      </c>
      <c r="U790" s="7">
        <v>6886.333333333333</v>
      </c>
      <c r="V790" s="6">
        <v>2063</v>
      </c>
      <c r="W790" s="7">
        <v>5083.666666666667</v>
      </c>
      <c r="X790" s="7">
        <v>3945.3333333333335</v>
      </c>
      <c r="Y790" s="7">
        <v>19335.666666666668</v>
      </c>
    </row>
    <row r="791" spans="1:25" ht="15.75" x14ac:dyDescent="0.25">
      <c r="A791" s="5">
        <v>43286.708379571763</v>
      </c>
      <c r="B791" s="7">
        <v>29483.999999999996</v>
      </c>
      <c r="C791" s="7">
        <v>7746</v>
      </c>
      <c r="D791" s="7">
        <v>5216.666666666667</v>
      </c>
      <c r="E791" s="7">
        <v>2721</v>
      </c>
      <c r="F791" s="7">
        <v>1970</v>
      </c>
      <c r="G791" s="7">
        <v>826.33333333333337</v>
      </c>
      <c r="H791" s="7">
        <v>9456</v>
      </c>
      <c r="I791" s="6">
        <v>11660</v>
      </c>
      <c r="J791" s="7">
        <v>6195.666666666667</v>
      </c>
      <c r="K791" s="7">
        <v>4059</v>
      </c>
      <c r="L791" s="7">
        <v>2666.3333333333335</v>
      </c>
      <c r="M791" s="6">
        <v>3403</v>
      </c>
      <c r="N791" s="7">
        <v>1667.3333333333333</v>
      </c>
      <c r="O791" s="7">
        <v>548</v>
      </c>
      <c r="P791" s="7">
        <v>251.33333333333334</v>
      </c>
      <c r="Q791" s="7">
        <v>21005</v>
      </c>
      <c r="R791" s="6"/>
      <c r="S791" s="7">
        <v>14941.999999999998</v>
      </c>
      <c r="T791" s="7">
        <v>8491</v>
      </c>
      <c r="U791" s="7">
        <v>6886.666666666667</v>
      </c>
      <c r="V791" s="6">
        <v>2064</v>
      </c>
      <c r="W791" s="7">
        <v>5089.333333333333</v>
      </c>
      <c r="X791" s="7">
        <v>3952.666666666667</v>
      </c>
      <c r="Y791" s="7">
        <v>19333.333333333332</v>
      </c>
    </row>
    <row r="792" spans="1:25" ht="15.75" x14ac:dyDescent="0.25">
      <c r="A792" s="5">
        <v>43286.791712962964</v>
      </c>
      <c r="B792" s="6">
        <v>29483.999999999996</v>
      </c>
      <c r="C792" s="6">
        <v>7748.9999999999991</v>
      </c>
      <c r="D792" s="6">
        <v>5214</v>
      </c>
      <c r="E792" s="6">
        <v>2718</v>
      </c>
      <c r="F792" s="6">
        <v>1970</v>
      </c>
      <c r="G792" s="6">
        <v>834</v>
      </c>
      <c r="H792" s="6">
        <v>9460</v>
      </c>
      <c r="I792" s="6">
        <v>11660</v>
      </c>
      <c r="J792" s="6">
        <v>6199</v>
      </c>
      <c r="K792" s="6">
        <v>4053</v>
      </c>
      <c r="L792" s="6">
        <v>2668</v>
      </c>
      <c r="M792" s="6">
        <v>3399</v>
      </c>
      <c r="N792" s="6">
        <v>1657.9999999999998</v>
      </c>
      <c r="O792" s="6">
        <v>548</v>
      </c>
      <c r="P792" s="6">
        <v>248</v>
      </c>
      <c r="Q792" s="6">
        <v>21000</v>
      </c>
      <c r="R792" s="6"/>
      <c r="S792" s="6">
        <v>14941.999999999998</v>
      </c>
      <c r="T792" s="6">
        <v>8485</v>
      </c>
      <c r="U792" s="6">
        <v>6887</v>
      </c>
      <c r="V792" s="6">
        <v>2062</v>
      </c>
      <c r="W792" s="6">
        <v>5095</v>
      </c>
      <c r="X792" s="6">
        <v>3960</v>
      </c>
      <c r="Y792" s="6">
        <v>19331</v>
      </c>
    </row>
    <row r="793" spans="1:25" ht="15.75" x14ac:dyDescent="0.25">
      <c r="A793" s="5">
        <v>43286.875046354166</v>
      </c>
      <c r="B793" s="7">
        <v>29485.333333333332</v>
      </c>
      <c r="C793" s="7">
        <v>7750.9999999999991</v>
      </c>
      <c r="D793" s="7">
        <v>5211</v>
      </c>
      <c r="E793" s="7">
        <v>2717.6666666666665</v>
      </c>
      <c r="F793" s="7">
        <v>1970</v>
      </c>
      <c r="G793" s="7">
        <v>836.33333333333337</v>
      </c>
      <c r="H793" s="7">
        <v>9465</v>
      </c>
      <c r="I793" s="7">
        <v>11661.666666666666</v>
      </c>
      <c r="J793" s="7">
        <v>6197.666666666667</v>
      </c>
      <c r="K793" s="7">
        <v>4051.333333333333</v>
      </c>
      <c r="L793" s="7">
        <v>2663</v>
      </c>
      <c r="M793" s="7">
        <v>3394.6666666666665</v>
      </c>
      <c r="N793" s="7">
        <v>1663.6666666666665</v>
      </c>
      <c r="O793" s="7">
        <v>548</v>
      </c>
      <c r="P793" s="7">
        <v>251.33333333333334</v>
      </c>
      <c r="Q793" s="7">
        <v>21006.333333333332</v>
      </c>
      <c r="R793" s="6"/>
      <c r="S793" s="7">
        <v>14942.999999999998</v>
      </c>
      <c r="T793" s="7">
        <v>8483.6666666666661</v>
      </c>
      <c r="U793" s="7">
        <v>6889.666666666667</v>
      </c>
      <c r="V793" s="7">
        <v>2062</v>
      </c>
      <c r="W793" s="7">
        <v>5093.333333333333</v>
      </c>
      <c r="X793" s="7">
        <v>3962.6666666666665</v>
      </c>
      <c r="Y793" s="7">
        <v>19329.333333333332</v>
      </c>
    </row>
    <row r="794" spans="1:25" ht="15.75" x14ac:dyDescent="0.25">
      <c r="A794" s="5">
        <v>43286.958379745367</v>
      </c>
      <c r="B794" s="7">
        <v>29486.666666666664</v>
      </c>
      <c r="C794" s="7">
        <v>7753</v>
      </c>
      <c r="D794" s="7">
        <v>5208</v>
      </c>
      <c r="E794" s="7">
        <v>2717.3333333333335</v>
      </c>
      <c r="F794" s="7">
        <v>1970</v>
      </c>
      <c r="G794" s="7">
        <v>838.66666666666663</v>
      </c>
      <c r="H794" s="7">
        <v>9470</v>
      </c>
      <c r="I794" s="7">
        <v>11663.333333333334</v>
      </c>
      <c r="J794" s="7">
        <v>6196.333333333333</v>
      </c>
      <c r="K794" s="7">
        <v>4049.6666666666665</v>
      </c>
      <c r="L794" s="7">
        <v>2658</v>
      </c>
      <c r="M794" s="7">
        <v>3390.3333333333335</v>
      </c>
      <c r="N794" s="7">
        <v>1669.3333333333333</v>
      </c>
      <c r="O794" s="7">
        <v>548</v>
      </c>
      <c r="P794" s="7">
        <v>254.66666666666666</v>
      </c>
      <c r="Q794" s="7">
        <v>21012.666666666668</v>
      </c>
      <c r="R794" s="6"/>
      <c r="S794" s="7">
        <v>14943.999999999998</v>
      </c>
      <c r="T794" s="7">
        <v>8482.3333333333339</v>
      </c>
      <c r="U794" s="7">
        <v>6892.333333333333</v>
      </c>
      <c r="V794" s="7">
        <v>2062</v>
      </c>
      <c r="W794" s="7">
        <v>5091.666666666667</v>
      </c>
      <c r="X794" s="7">
        <v>3965.3333333333335</v>
      </c>
      <c r="Y794" s="7">
        <v>19327.666666666668</v>
      </c>
    </row>
    <row r="795" spans="1:25" ht="15.75" x14ac:dyDescent="0.25">
      <c r="A795" s="5">
        <v>43287.041713136576</v>
      </c>
      <c r="B795" s="6">
        <v>29488</v>
      </c>
      <c r="C795" s="6">
        <v>7755</v>
      </c>
      <c r="D795" s="6">
        <v>5205</v>
      </c>
      <c r="E795" s="6">
        <v>2717</v>
      </c>
      <c r="F795" s="6">
        <v>1970</v>
      </c>
      <c r="G795" s="6">
        <v>841</v>
      </c>
      <c r="H795" s="6">
        <v>9475</v>
      </c>
      <c r="I795" s="6">
        <v>11665</v>
      </c>
      <c r="J795" s="6">
        <v>6195</v>
      </c>
      <c r="K795" s="6">
        <v>4047.9999999999995</v>
      </c>
      <c r="L795" s="6">
        <v>2653</v>
      </c>
      <c r="M795" s="6">
        <v>3386</v>
      </c>
      <c r="N795" s="6">
        <v>1675</v>
      </c>
      <c r="O795" s="6">
        <v>548</v>
      </c>
      <c r="P795" s="6">
        <v>258</v>
      </c>
      <c r="Q795" s="6">
        <v>21019</v>
      </c>
      <c r="R795" s="6"/>
      <c r="S795" s="6">
        <v>14944.999999999998</v>
      </c>
      <c r="T795" s="6">
        <v>8481</v>
      </c>
      <c r="U795" s="6">
        <v>6895</v>
      </c>
      <c r="V795" s="6">
        <v>2062</v>
      </c>
      <c r="W795" s="6">
        <v>5090</v>
      </c>
      <c r="X795" s="6">
        <v>3968</v>
      </c>
      <c r="Y795" s="6">
        <v>19326</v>
      </c>
    </row>
    <row r="796" spans="1:25" ht="15.75" x14ac:dyDescent="0.25">
      <c r="A796" s="5">
        <v>43287.125046527777</v>
      </c>
      <c r="B796" s="7">
        <v>29488.333333333332</v>
      </c>
      <c r="C796" s="7">
        <v>7755.333333333333</v>
      </c>
      <c r="D796" s="7">
        <v>5207.666666666667</v>
      </c>
      <c r="E796" s="7">
        <v>2717.3333333333335</v>
      </c>
      <c r="F796" s="7">
        <v>1970</v>
      </c>
      <c r="G796" s="7">
        <v>842.66666666666674</v>
      </c>
      <c r="H796" s="7">
        <v>9464</v>
      </c>
      <c r="I796" s="7">
        <v>11637.333333333334</v>
      </c>
      <c r="J796" s="7">
        <v>6195.333333333333</v>
      </c>
      <c r="K796" s="7">
        <v>4049.9999999999995</v>
      </c>
      <c r="L796" s="7">
        <v>2651.3333333333335</v>
      </c>
      <c r="M796" s="6">
        <v>3402.0000000000005</v>
      </c>
      <c r="N796" s="7">
        <v>1667.6666666666667</v>
      </c>
      <c r="O796" s="7">
        <v>549</v>
      </c>
      <c r="P796" s="7">
        <v>260.66666666666669</v>
      </c>
      <c r="Q796" s="7">
        <v>21014.333333333332</v>
      </c>
      <c r="R796" s="6"/>
      <c r="S796" s="7">
        <v>14944.666666666666</v>
      </c>
      <c r="T796" s="7">
        <v>8487</v>
      </c>
      <c r="U796" s="7">
        <v>6885</v>
      </c>
      <c r="V796" s="7">
        <v>2059</v>
      </c>
      <c r="W796" s="7">
        <v>5087.666666666667</v>
      </c>
      <c r="X796" s="7">
        <v>3961</v>
      </c>
      <c r="Y796" s="7">
        <v>19326</v>
      </c>
    </row>
    <row r="797" spans="1:25" ht="15.75" x14ac:dyDescent="0.25">
      <c r="A797" s="5">
        <v>43287.208379918979</v>
      </c>
      <c r="B797" s="7">
        <v>29488.666666666668</v>
      </c>
      <c r="C797" s="7">
        <v>7755.666666666667</v>
      </c>
      <c r="D797" s="7">
        <v>5210.333333333333</v>
      </c>
      <c r="E797" s="7">
        <v>2717.6666666666665</v>
      </c>
      <c r="F797" s="7">
        <v>1970</v>
      </c>
      <c r="G797" s="7">
        <v>844.33333333333337</v>
      </c>
      <c r="H797" s="7">
        <v>9453</v>
      </c>
      <c r="I797" s="7">
        <v>11609.666666666666</v>
      </c>
      <c r="J797" s="7">
        <v>6195.666666666667</v>
      </c>
      <c r="K797" s="7">
        <v>4052</v>
      </c>
      <c r="L797" s="7">
        <v>2649.6666666666665</v>
      </c>
      <c r="M797" s="6">
        <v>3413.0000000000005</v>
      </c>
      <c r="N797" s="7">
        <v>1660.3333333333333</v>
      </c>
      <c r="O797" s="7">
        <v>550</v>
      </c>
      <c r="P797" s="7">
        <v>263.33333333333331</v>
      </c>
      <c r="Q797" s="7">
        <v>21009.666666666668</v>
      </c>
      <c r="R797" s="6"/>
      <c r="S797" s="7">
        <v>14944.333333333332</v>
      </c>
      <c r="T797" s="7">
        <v>8493</v>
      </c>
      <c r="U797" s="7">
        <v>6875.0000000000009</v>
      </c>
      <c r="V797" s="7">
        <v>2056</v>
      </c>
      <c r="W797" s="7">
        <v>5085.333333333333</v>
      </c>
      <c r="X797" s="7">
        <v>3954</v>
      </c>
      <c r="Y797" s="7">
        <v>19326</v>
      </c>
    </row>
    <row r="798" spans="1:25" ht="15.75" x14ac:dyDescent="0.25">
      <c r="A798" s="5">
        <v>43287.291713310187</v>
      </c>
      <c r="B798" s="6">
        <v>29489</v>
      </c>
      <c r="C798" s="6">
        <v>7756</v>
      </c>
      <c r="D798" s="6">
        <v>5213</v>
      </c>
      <c r="E798" s="6">
        <v>2718</v>
      </c>
      <c r="F798" s="6">
        <v>1970</v>
      </c>
      <c r="G798" s="6">
        <v>846.00000000000011</v>
      </c>
      <c r="H798" s="6">
        <v>9442</v>
      </c>
      <c r="I798" s="6">
        <v>11582</v>
      </c>
      <c r="J798" s="6">
        <v>6196</v>
      </c>
      <c r="K798" s="6">
        <v>4054</v>
      </c>
      <c r="L798" s="6">
        <v>2648</v>
      </c>
      <c r="M798" s="6">
        <v>3336</v>
      </c>
      <c r="N798" s="6">
        <v>1653</v>
      </c>
      <c r="O798" s="6">
        <v>551</v>
      </c>
      <c r="P798" s="6">
        <v>266</v>
      </c>
      <c r="Q798" s="6">
        <v>21005</v>
      </c>
      <c r="R798" s="6"/>
      <c r="S798" s="6">
        <v>14944</v>
      </c>
      <c r="T798" s="6">
        <v>8499</v>
      </c>
      <c r="U798" s="6">
        <v>6865.0000000000009</v>
      </c>
      <c r="V798" s="6">
        <v>2053</v>
      </c>
      <c r="W798" s="6">
        <v>5083</v>
      </c>
      <c r="X798" s="6">
        <v>3947</v>
      </c>
      <c r="Y798" s="6">
        <v>19326</v>
      </c>
    </row>
    <row r="799" spans="1:25" ht="15.75" x14ac:dyDescent="0.25">
      <c r="A799" s="5">
        <v>43287.375046701389</v>
      </c>
      <c r="B799" s="7">
        <v>29487.333333333332</v>
      </c>
      <c r="C799" s="7">
        <v>7756.333333333333</v>
      </c>
      <c r="D799" s="7">
        <v>5212.666666666667</v>
      </c>
      <c r="E799" s="7">
        <v>2713.6666666666665</v>
      </c>
      <c r="F799" s="7">
        <v>1970</v>
      </c>
      <c r="G799" s="7">
        <v>844.00000000000011</v>
      </c>
      <c r="H799" s="7">
        <v>9441</v>
      </c>
      <c r="I799" s="7">
        <v>11609.333333333334</v>
      </c>
      <c r="J799" s="7">
        <v>6192.333333333333</v>
      </c>
      <c r="K799" s="7">
        <v>4064.3333333333335</v>
      </c>
      <c r="L799" s="7">
        <v>2650.3333333333335</v>
      </c>
      <c r="M799" s="6">
        <v>3204.9999999999995</v>
      </c>
      <c r="N799" s="7">
        <v>1654.6666666666665</v>
      </c>
      <c r="O799" s="7">
        <v>551.66666666666663</v>
      </c>
      <c r="P799" s="7">
        <v>262.66666666666669</v>
      </c>
      <c r="Q799" s="7">
        <v>21007</v>
      </c>
      <c r="R799" s="6"/>
      <c r="S799" s="7">
        <v>14943.333333333332</v>
      </c>
      <c r="T799" s="7">
        <v>8500.6666666666661</v>
      </c>
      <c r="U799" s="7">
        <v>6850.0000000000009</v>
      </c>
      <c r="V799" s="7">
        <v>2056</v>
      </c>
      <c r="W799" s="7">
        <v>5077.333333333333</v>
      </c>
      <c r="X799" s="7">
        <v>3942.666666666667</v>
      </c>
      <c r="Y799" s="7">
        <v>19326</v>
      </c>
    </row>
    <row r="800" spans="1:25" ht="15.75" x14ac:dyDescent="0.25">
      <c r="A800" s="5">
        <v>43287.45838009259</v>
      </c>
      <c r="B800" s="7">
        <v>29485.666666666664</v>
      </c>
      <c r="C800" s="7">
        <v>7756.6666666666661</v>
      </c>
      <c r="D800" s="7">
        <v>5212.333333333333</v>
      </c>
      <c r="E800" s="7">
        <v>2709.3333333333335</v>
      </c>
      <c r="F800" s="7">
        <v>1970</v>
      </c>
      <c r="G800" s="7">
        <v>842</v>
      </c>
      <c r="H800" s="7">
        <v>9440</v>
      </c>
      <c r="I800" s="7">
        <v>11636.666666666666</v>
      </c>
      <c r="J800" s="7">
        <v>6188.666666666667</v>
      </c>
      <c r="K800" s="7">
        <v>4074.6666666666665</v>
      </c>
      <c r="L800" s="7">
        <v>2652.6666666666665</v>
      </c>
      <c r="M800" s="6">
        <v>3153</v>
      </c>
      <c r="N800" s="7">
        <v>1656.3333333333333</v>
      </c>
      <c r="O800" s="7">
        <v>552.33333333333337</v>
      </c>
      <c r="P800" s="7">
        <v>259.33333333333331</v>
      </c>
      <c r="Q800" s="7">
        <v>21009</v>
      </c>
      <c r="R800" s="6"/>
      <c r="S800" s="7">
        <v>14942.666666666666</v>
      </c>
      <c r="T800" s="7">
        <v>8502.3333333333339</v>
      </c>
      <c r="U800" s="7">
        <v>6835</v>
      </c>
      <c r="V800" s="7">
        <v>2059</v>
      </c>
      <c r="W800" s="7">
        <v>5071.666666666667</v>
      </c>
      <c r="X800" s="7">
        <v>3938.3333333333335</v>
      </c>
      <c r="Y800" s="7">
        <v>19326</v>
      </c>
    </row>
    <row r="801" spans="1:25" ht="15.75" x14ac:dyDescent="0.25">
      <c r="A801" s="5">
        <v>43287.541713483799</v>
      </c>
      <c r="B801" s="6">
        <v>29483.999999999996</v>
      </c>
      <c r="C801" s="6">
        <v>7756.9999999999991</v>
      </c>
      <c r="D801" s="6">
        <v>5212</v>
      </c>
      <c r="E801" s="6">
        <v>2705</v>
      </c>
      <c r="F801" s="6">
        <v>1970</v>
      </c>
      <c r="G801" s="6">
        <v>840</v>
      </c>
      <c r="H801" s="6">
        <v>9439</v>
      </c>
      <c r="I801" s="6">
        <v>11664</v>
      </c>
      <c r="J801" s="6">
        <v>6185</v>
      </c>
      <c r="K801" s="6">
        <v>4085</v>
      </c>
      <c r="L801" s="6">
        <v>2655</v>
      </c>
      <c r="M801" s="6">
        <v>3173</v>
      </c>
      <c r="N801" s="6">
        <v>1657.9999999999998</v>
      </c>
      <c r="O801" s="6">
        <v>553</v>
      </c>
      <c r="P801" s="6">
        <v>256</v>
      </c>
      <c r="Q801" s="6">
        <v>21011</v>
      </c>
      <c r="R801" s="6"/>
      <c r="S801" s="6">
        <v>14941.999999999998</v>
      </c>
      <c r="T801" s="6">
        <v>8504</v>
      </c>
      <c r="U801" s="6">
        <v>6820</v>
      </c>
      <c r="V801" s="6">
        <v>2062</v>
      </c>
      <c r="W801" s="6">
        <v>5066</v>
      </c>
      <c r="X801" s="6">
        <v>3934.0000000000005</v>
      </c>
      <c r="Y801" s="6">
        <v>19326</v>
      </c>
    </row>
    <row r="802" spans="1:25" ht="15.75" x14ac:dyDescent="0.25">
      <c r="A802" s="5">
        <v>43287.625046875</v>
      </c>
      <c r="B802" s="7">
        <v>29480.999999999996</v>
      </c>
      <c r="C802" s="7">
        <v>7758.333333333333</v>
      </c>
      <c r="D802" s="7">
        <v>5213.333333333333</v>
      </c>
      <c r="E802" s="7">
        <v>2702.6666666666665</v>
      </c>
      <c r="F802" s="7">
        <v>1969.6666666666667</v>
      </c>
      <c r="G802" s="7">
        <v>840.33333333333337</v>
      </c>
      <c r="H802" s="7">
        <v>9461</v>
      </c>
      <c r="I802" s="7">
        <v>11649.333333333334</v>
      </c>
      <c r="J802" s="7">
        <v>6184.333333333333</v>
      </c>
      <c r="K802" s="7">
        <v>4077</v>
      </c>
      <c r="L802" s="7">
        <v>2657.3333333333335</v>
      </c>
      <c r="M802" s="6">
        <v>3386</v>
      </c>
      <c r="N802" s="7">
        <v>1629.9999999999998</v>
      </c>
      <c r="O802" s="7">
        <v>553</v>
      </c>
      <c r="P802" s="7">
        <v>254.66666666666666</v>
      </c>
      <c r="Q802" s="7">
        <v>21012</v>
      </c>
      <c r="R802" s="6"/>
      <c r="S802" s="7">
        <v>14941.999999999998</v>
      </c>
      <c r="T802" s="7">
        <v>8497.6666666666661</v>
      </c>
      <c r="U802" s="7">
        <v>6817.666666666667</v>
      </c>
      <c r="V802" s="7">
        <v>2059.3333333333335</v>
      </c>
      <c r="W802" s="7">
        <v>5079</v>
      </c>
      <c r="X802" s="7">
        <v>3930.666666666667</v>
      </c>
      <c r="Y802" s="7">
        <v>19332.666666666668</v>
      </c>
    </row>
    <row r="803" spans="1:25" ht="15.75" x14ac:dyDescent="0.25">
      <c r="A803" s="5">
        <v>43287.708380266202</v>
      </c>
      <c r="B803" s="7">
        <v>29478</v>
      </c>
      <c r="C803" s="7">
        <v>7759.6666666666661</v>
      </c>
      <c r="D803" s="7">
        <v>5214.666666666667</v>
      </c>
      <c r="E803" s="7">
        <v>2700.3333333333335</v>
      </c>
      <c r="F803" s="7">
        <v>1969.3333333333335</v>
      </c>
      <c r="G803" s="7">
        <v>840.66666666666663</v>
      </c>
      <c r="H803" s="7">
        <v>9483</v>
      </c>
      <c r="I803" s="7">
        <v>11634.666666666666</v>
      </c>
      <c r="J803" s="7">
        <v>6183.666666666667</v>
      </c>
      <c r="K803" s="7">
        <v>4069</v>
      </c>
      <c r="L803" s="7">
        <v>2659.6666666666665</v>
      </c>
      <c r="M803" s="6">
        <v>3395.0000000000005</v>
      </c>
      <c r="N803" s="7">
        <v>1602</v>
      </c>
      <c r="O803" s="7">
        <v>553</v>
      </c>
      <c r="P803" s="7">
        <v>253.33333333333334</v>
      </c>
      <c r="Q803" s="7">
        <v>21013</v>
      </c>
      <c r="R803" s="6"/>
      <c r="S803" s="7">
        <v>14941.999999999998</v>
      </c>
      <c r="T803" s="7">
        <v>8491.3333333333339</v>
      </c>
      <c r="U803" s="7">
        <v>6815.333333333333</v>
      </c>
      <c r="V803" s="7">
        <v>2056.6666666666665</v>
      </c>
      <c r="W803" s="7">
        <v>5092</v>
      </c>
      <c r="X803" s="7">
        <v>3927.3333333333335</v>
      </c>
      <c r="Y803" s="7">
        <v>19339.333333333332</v>
      </c>
    </row>
    <row r="804" spans="1:25" ht="15.75" x14ac:dyDescent="0.25">
      <c r="A804" s="5">
        <v>43287.791713657411</v>
      </c>
      <c r="B804" s="6">
        <v>29475</v>
      </c>
      <c r="C804" s="6">
        <v>7761</v>
      </c>
      <c r="D804" s="6">
        <v>5216</v>
      </c>
      <c r="E804" s="6">
        <v>2698</v>
      </c>
      <c r="F804" s="6">
        <v>1969.0000000000002</v>
      </c>
      <c r="G804" s="6">
        <v>841</v>
      </c>
      <c r="H804" s="6">
        <v>9505</v>
      </c>
      <c r="I804" s="6">
        <v>11620</v>
      </c>
      <c r="J804" s="6">
        <v>6183</v>
      </c>
      <c r="K804" s="6">
        <v>4061</v>
      </c>
      <c r="L804" s="6">
        <v>2662</v>
      </c>
      <c r="M804" s="6">
        <v>3402.0000000000005</v>
      </c>
      <c r="N804" s="6">
        <v>1574</v>
      </c>
      <c r="O804" s="6">
        <v>553</v>
      </c>
      <c r="P804" s="6">
        <v>252</v>
      </c>
      <c r="Q804" s="6">
        <v>21014</v>
      </c>
      <c r="R804" s="6"/>
      <c r="S804" s="6">
        <v>14941.999999999998</v>
      </c>
      <c r="T804" s="6">
        <v>8485</v>
      </c>
      <c r="U804" s="6">
        <v>6813</v>
      </c>
      <c r="V804" s="6">
        <v>2054</v>
      </c>
      <c r="W804" s="6">
        <v>5105</v>
      </c>
      <c r="X804" s="6">
        <v>3924</v>
      </c>
      <c r="Y804" s="6">
        <v>19346</v>
      </c>
    </row>
    <row r="805" spans="1:25" ht="15.75" x14ac:dyDescent="0.25">
      <c r="A805" s="5">
        <v>43287.875047048612</v>
      </c>
      <c r="B805" s="7">
        <v>29475.333333333332</v>
      </c>
      <c r="C805" s="7">
        <v>7764</v>
      </c>
      <c r="D805" s="7">
        <v>5216</v>
      </c>
      <c r="E805" s="7">
        <v>2698</v>
      </c>
      <c r="F805" s="7">
        <v>1969.0000000000002</v>
      </c>
      <c r="G805" s="7">
        <v>834</v>
      </c>
      <c r="H805" s="7">
        <v>9502.3333333333339</v>
      </c>
      <c r="I805" s="7">
        <v>11608.333333333334</v>
      </c>
      <c r="J805" s="7">
        <v>6206.333333333333</v>
      </c>
      <c r="K805" s="7">
        <v>4061.666666666667</v>
      </c>
      <c r="L805" s="7">
        <v>2661.6666666666665</v>
      </c>
      <c r="M805" s="7">
        <v>3400.0000000000005</v>
      </c>
      <c r="N805" s="7">
        <v>1602.6666666666667</v>
      </c>
      <c r="O805" s="7">
        <v>552</v>
      </c>
      <c r="P805" s="7">
        <v>254.66666666666666</v>
      </c>
      <c r="Q805" s="7">
        <v>21027.333333333332</v>
      </c>
      <c r="R805" s="6"/>
      <c r="S805" s="7">
        <v>14941.999999999998</v>
      </c>
      <c r="T805" s="7">
        <v>8485</v>
      </c>
      <c r="U805" s="7">
        <v>6831.666666666667</v>
      </c>
      <c r="V805" s="7">
        <v>2056.6666666666665</v>
      </c>
      <c r="W805" s="7">
        <v>5113.333333333333</v>
      </c>
      <c r="X805" s="7">
        <v>3936</v>
      </c>
      <c r="Y805" s="7">
        <v>19348.333333333332</v>
      </c>
    </row>
    <row r="806" spans="1:25" ht="15.75" x14ac:dyDescent="0.25">
      <c r="A806" s="5">
        <v>43287.958380439813</v>
      </c>
      <c r="B806" s="7">
        <v>29475.666666666668</v>
      </c>
      <c r="C806" s="7">
        <v>7767</v>
      </c>
      <c r="D806" s="7">
        <v>5216</v>
      </c>
      <c r="E806" s="7">
        <v>2698</v>
      </c>
      <c r="F806" s="7">
        <v>1969.0000000000002</v>
      </c>
      <c r="G806" s="7">
        <v>826.99999999999989</v>
      </c>
      <c r="H806" s="7">
        <v>9499.6666666666661</v>
      </c>
      <c r="I806" s="7">
        <v>11596.666666666666</v>
      </c>
      <c r="J806" s="7">
        <v>6229.666666666667</v>
      </c>
      <c r="K806" s="7">
        <v>4062.3333333333335</v>
      </c>
      <c r="L806" s="7">
        <v>2661.3333333333335</v>
      </c>
      <c r="M806" s="7">
        <v>3398</v>
      </c>
      <c r="N806" s="7">
        <v>1631.3333333333335</v>
      </c>
      <c r="O806" s="7">
        <v>551</v>
      </c>
      <c r="P806" s="7">
        <v>257.33333333333331</v>
      </c>
      <c r="Q806" s="7">
        <v>21040.666666666668</v>
      </c>
      <c r="R806" s="6"/>
      <c r="S806" s="7">
        <v>14941.999999999998</v>
      </c>
      <c r="T806" s="7">
        <v>8485</v>
      </c>
      <c r="U806" s="7">
        <v>6850.333333333333</v>
      </c>
      <c r="V806" s="7">
        <v>2059.3333333333335</v>
      </c>
      <c r="W806" s="7">
        <v>5121.666666666667</v>
      </c>
      <c r="X806" s="7">
        <v>3948</v>
      </c>
      <c r="Y806" s="7">
        <v>19350.666666666668</v>
      </c>
    </row>
    <row r="807" spans="1:25" ht="15.75" x14ac:dyDescent="0.25">
      <c r="A807" s="5">
        <v>43288.041713831015</v>
      </c>
      <c r="B807" s="6">
        <v>29476</v>
      </c>
      <c r="C807" s="6">
        <v>7770</v>
      </c>
      <c r="D807" s="6">
        <v>5216</v>
      </c>
      <c r="E807" s="6">
        <v>2698</v>
      </c>
      <c r="F807" s="6">
        <v>1969.0000000000002</v>
      </c>
      <c r="G807" s="6">
        <v>819.99999999999989</v>
      </c>
      <c r="H807" s="6">
        <v>9497</v>
      </c>
      <c r="I807" s="6">
        <v>11585</v>
      </c>
      <c r="J807" s="6">
        <v>6253</v>
      </c>
      <c r="K807" s="6">
        <v>4063.0000000000005</v>
      </c>
      <c r="L807" s="6">
        <v>2661</v>
      </c>
      <c r="M807" s="6">
        <v>3396</v>
      </c>
      <c r="N807" s="6">
        <v>1660.0000000000002</v>
      </c>
      <c r="O807" s="6">
        <v>550</v>
      </c>
      <c r="P807" s="6">
        <v>260</v>
      </c>
      <c r="Q807" s="6">
        <v>21054</v>
      </c>
      <c r="R807" s="6"/>
      <c r="S807" s="6">
        <v>14941.999999999998</v>
      </c>
      <c r="T807" s="6">
        <v>8485</v>
      </c>
      <c r="U807" s="6">
        <v>6869</v>
      </c>
      <c r="V807" s="6">
        <v>2062</v>
      </c>
      <c r="W807" s="6">
        <v>5130</v>
      </c>
      <c r="X807" s="6">
        <v>3960</v>
      </c>
      <c r="Y807" s="6">
        <v>19353</v>
      </c>
    </row>
    <row r="808" spans="1:25" ht="15.75" x14ac:dyDescent="0.25">
      <c r="A808" s="5">
        <v>43288.125047222224</v>
      </c>
      <c r="B808" s="7">
        <v>29478.666666666664</v>
      </c>
      <c r="C808" s="7">
        <v>7766</v>
      </c>
      <c r="D808" s="7">
        <v>5216.666666666667</v>
      </c>
      <c r="E808" s="7">
        <v>2701.3333333333335</v>
      </c>
      <c r="F808" s="7">
        <v>1969.0000000000002</v>
      </c>
      <c r="G808" s="7">
        <v>820.99999999999989</v>
      </c>
      <c r="H808" s="7">
        <v>9486</v>
      </c>
      <c r="I808" s="6">
        <v>11591</v>
      </c>
      <c r="J808" s="7">
        <v>6259.666666666667</v>
      </c>
      <c r="K808" s="6">
        <v>4092</v>
      </c>
      <c r="L808" s="7">
        <v>2669</v>
      </c>
      <c r="M808" s="6">
        <v>3402.0000000000005</v>
      </c>
      <c r="N808" s="7">
        <v>1663.3333333333335</v>
      </c>
      <c r="O808" s="7">
        <v>548.66666666666663</v>
      </c>
      <c r="P808" s="7">
        <v>262</v>
      </c>
      <c r="Q808" s="7">
        <v>21056.666666666668</v>
      </c>
      <c r="R808" s="6"/>
      <c r="S808" s="7">
        <v>14941.999999999998</v>
      </c>
      <c r="T808" s="7">
        <v>8492.3333333333339</v>
      </c>
      <c r="U808" s="7">
        <v>6862.666666666667</v>
      </c>
      <c r="V808" s="6">
        <v>2060</v>
      </c>
      <c r="W808" s="7">
        <v>5117</v>
      </c>
      <c r="X808" s="7">
        <v>3956.6666666666665</v>
      </c>
      <c r="Y808" s="7">
        <v>19349</v>
      </c>
    </row>
    <row r="809" spans="1:25" ht="15.75" x14ac:dyDescent="0.25">
      <c r="A809" s="5">
        <v>43288.208380613425</v>
      </c>
      <c r="B809" s="7">
        <v>29481.333333333332</v>
      </c>
      <c r="C809" s="7">
        <v>7762</v>
      </c>
      <c r="D809" s="7">
        <v>5217.333333333333</v>
      </c>
      <c r="E809" s="7">
        <v>2704.6666666666665</v>
      </c>
      <c r="F809" s="7">
        <v>1969.0000000000002</v>
      </c>
      <c r="G809" s="7">
        <v>822</v>
      </c>
      <c r="H809" s="7">
        <v>9475</v>
      </c>
      <c r="I809" s="6">
        <v>11619</v>
      </c>
      <c r="J809" s="7">
        <v>6266.333333333333</v>
      </c>
      <c r="K809" s="6">
        <v>4150</v>
      </c>
      <c r="L809" s="7">
        <v>2677</v>
      </c>
      <c r="M809" s="6">
        <v>3409.0000000000005</v>
      </c>
      <c r="N809" s="7">
        <v>1666.6666666666667</v>
      </c>
      <c r="O809" s="7">
        <v>547.33333333333337</v>
      </c>
      <c r="P809" s="7">
        <v>264</v>
      </c>
      <c r="Q809" s="7">
        <v>21059.333333333332</v>
      </c>
      <c r="R809" s="6"/>
      <c r="S809" s="7">
        <v>14941.999999999998</v>
      </c>
      <c r="T809" s="7">
        <v>8499.6666666666661</v>
      </c>
      <c r="U809" s="7">
        <v>6856.333333333333</v>
      </c>
      <c r="V809" s="6">
        <v>1950</v>
      </c>
      <c r="W809" s="7">
        <v>5104</v>
      </c>
      <c r="X809" s="7">
        <v>3953.3333333333335</v>
      </c>
      <c r="Y809" s="7">
        <v>19345</v>
      </c>
    </row>
    <row r="810" spans="1:25" ht="15.75" x14ac:dyDescent="0.25">
      <c r="A810" s="5">
        <v>43288.291714004627</v>
      </c>
      <c r="B810" s="6">
        <v>29483.999999999996</v>
      </c>
      <c r="C810" s="6">
        <v>7758</v>
      </c>
      <c r="D810" s="6">
        <v>5218</v>
      </c>
      <c r="E810" s="6">
        <v>2708</v>
      </c>
      <c r="F810" s="6">
        <v>1969.0000000000002</v>
      </c>
      <c r="G810" s="6">
        <v>823</v>
      </c>
      <c r="H810" s="6">
        <v>9464</v>
      </c>
      <c r="I810" s="6">
        <v>11652</v>
      </c>
      <c r="J810" s="6">
        <v>6273</v>
      </c>
      <c r="K810" s="6">
        <v>4212</v>
      </c>
      <c r="L810" s="6">
        <v>2685</v>
      </c>
      <c r="M810" s="6">
        <v>3415.9999999999995</v>
      </c>
      <c r="N810" s="6">
        <v>1670</v>
      </c>
      <c r="O810" s="6">
        <v>546</v>
      </c>
      <c r="P810" s="6">
        <v>266</v>
      </c>
      <c r="Q810" s="6">
        <v>21062</v>
      </c>
      <c r="R810" s="6"/>
      <c r="S810" s="6">
        <v>14941.999999999998</v>
      </c>
      <c r="T810" s="6">
        <v>8507</v>
      </c>
      <c r="U810" s="6">
        <v>6850</v>
      </c>
      <c r="V810" s="6">
        <v>1948.9999999999998</v>
      </c>
      <c r="W810" s="6">
        <v>5091</v>
      </c>
      <c r="X810" s="6">
        <v>3950</v>
      </c>
      <c r="Y810" s="6">
        <v>19341</v>
      </c>
    </row>
    <row r="811" spans="1:25" ht="15.75" x14ac:dyDescent="0.25">
      <c r="A811" s="5">
        <v>43288.375047395835</v>
      </c>
      <c r="B811" s="7">
        <v>29480.333333333332</v>
      </c>
      <c r="C811" s="7">
        <v>7762.666666666667</v>
      </c>
      <c r="D811" s="7">
        <v>5219.333333333333</v>
      </c>
      <c r="E811" s="7">
        <v>2710.3333333333335</v>
      </c>
      <c r="F811" s="7">
        <v>1969.0000000000002</v>
      </c>
      <c r="G811" s="7">
        <v>826</v>
      </c>
      <c r="H811" s="7">
        <v>9463.6666666666661</v>
      </c>
      <c r="I811" s="6">
        <v>11665</v>
      </c>
      <c r="J811" s="7">
        <v>6261</v>
      </c>
      <c r="K811" s="6">
        <v>4256</v>
      </c>
      <c r="L811" s="6">
        <v>2726</v>
      </c>
      <c r="M811" s="6">
        <v>3336.9999999999995</v>
      </c>
      <c r="N811" s="7">
        <v>1680</v>
      </c>
      <c r="O811" s="7">
        <v>546</v>
      </c>
      <c r="P811" s="7">
        <v>262</v>
      </c>
      <c r="Q811" s="7">
        <v>21059.333333333332</v>
      </c>
      <c r="R811" s="6"/>
      <c r="S811" s="7">
        <v>14941.333333333332</v>
      </c>
      <c r="T811" s="7">
        <v>8506.3333333333339</v>
      </c>
      <c r="U811" s="7">
        <v>6841</v>
      </c>
      <c r="V811" s="6">
        <v>2059</v>
      </c>
      <c r="W811" s="7">
        <v>5086.333333333333</v>
      </c>
      <c r="X811" s="7">
        <v>3944</v>
      </c>
      <c r="Y811" s="7">
        <v>19338</v>
      </c>
    </row>
    <row r="812" spans="1:25" ht="15.75" x14ac:dyDescent="0.25">
      <c r="A812" s="5">
        <v>43288.458380787037</v>
      </c>
      <c r="B812" s="7">
        <v>29476.666666666664</v>
      </c>
      <c r="C812" s="7">
        <v>7767.333333333333</v>
      </c>
      <c r="D812" s="7">
        <v>5220.666666666667</v>
      </c>
      <c r="E812" s="7">
        <v>2712.6666666666665</v>
      </c>
      <c r="F812" s="7">
        <v>1969.0000000000002</v>
      </c>
      <c r="G812" s="7">
        <v>829</v>
      </c>
      <c r="H812" s="7">
        <v>9463.3333333333339</v>
      </c>
      <c r="I812" s="6">
        <v>11697</v>
      </c>
      <c r="J812" s="7">
        <v>6249</v>
      </c>
      <c r="K812" s="6">
        <v>4262</v>
      </c>
      <c r="L812" s="6">
        <v>2775</v>
      </c>
      <c r="M812" s="6">
        <v>3271</v>
      </c>
      <c r="N812" s="7">
        <v>1690</v>
      </c>
      <c r="O812" s="7">
        <v>546</v>
      </c>
      <c r="P812" s="7">
        <v>258</v>
      </c>
      <c r="Q812" s="7">
        <v>21056.666666666668</v>
      </c>
      <c r="R812" s="6"/>
      <c r="S812" s="7">
        <v>14940.666666666666</v>
      </c>
      <c r="T812" s="7">
        <v>8505.6666666666661</v>
      </c>
      <c r="U812" s="7">
        <v>6832</v>
      </c>
      <c r="V812" s="6">
        <v>2063</v>
      </c>
      <c r="W812" s="7">
        <v>5081.666666666667</v>
      </c>
      <c r="X812" s="7">
        <v>3938</v>
      </c>
      <c r="Y812" s="7">
        <v>19335</v>
      </c>
    </row>
    <row r="813" spans="1:25" ht="15.75" x14ac:dyDescent="0.25">
      <c r="A813" s="5">
        <v>43288.541714178238</v>
      </c>
      <c r="B813" s="6">
        <v>29473</v>
      </c>
      <c r="C813" s="6">
        <v>7772</v>
      </c>
      <c r="D813" s="6">
        <v>5222</v>
      </c>
      <c r="E813" s="6">
        <v>2715</v>
      </c>
      <c r="F813" s="6">
        <v>1969.0000000000002</v>
      </c>
      <c r="G813" s="6">
        <v>832</v>
      </c>
      <c r="H813" s="6">
        <v>9463</v>
      </c>
      <c r="I813" s="6">
        <v>11730</v>
      </c>
      <c r="J813" s="6">
        <v>6237</v>
      </c>
      <c r="K813" s="6">
        <v>4235</v>
      </c>
      <c r="L813" s="6">
        <v>2816</v>
      </c>
      <c r="M813" s="6">
        <v>3369</v>
      </c>
      <c r="N813" s="6">
        <v>1700</v>
      </c>
      <c r="O813" s="6">
        <v>546</v>
      </c>
      <c r="P813" s="6">
        <v>254</v>
      </c>
      <c r="Q813" s="6">
        <v>21054</v>
      </c>
      <c r="R813" s="6"/>
      <c r="S813" s="6">
        <v>14940</v>
      </c>
      <c r="T813" s="6">
        <v>8505</v>
      </c>
      <c r="U813" s="6">
        <v>6823</v>
      </c>
      <c r="V813" s="6">
        <v>2063</v>
      </c>
      <c r="W813" s="6">
        <v>5077</v>
      </c>
      <c r="X813" s="6">
        <v>3932</v>
      </c>
      <c r="Y813" s="6">
        <v>19332</v>
      </c>
    </row>
    <row r="814" spans="1:25" ht="15.75" x14ac:dyDescent="0.25">
      <c r="A814" s="5">
        <v>43288.625047569447</v>
      </c>
      <c r="B814" s="7">
        <v>29473</v>
      </c>
      <c r="C814" s="7">
        <v>7770</v>
      </c>
      <c r="D814" s="7">
        <v>5227</v>
      </c>
      <c r="E814" s="7">
        <v>2714.3333333333335</v>
      </c>
      <c r="F814" s="7">
        <v>1968.6666666666667</v>
      </c>
      <c r="G814" s="7">
        <v>839.66666666666674</v>
      </c>
      <c r="H814" s="7">
        <v>9460.6666666666661</v>
      </c>
      <c r="I814" s="6">
        <v>11718</v>
      </c>
      <c r="J814" s="7">
        <v>6225</v>
      </c>
      <c r="K814" s="6">
        <v>4213</v>
      </c>
      <c r="L814" s="6">
        <v>2828</v>
      </c>
      <c r="M814" s="6">
        <v>3419</v>
      </c>
      <c r="N814" s="7">
        <v>1712.6666666666667</v>
      </c>
      <c r="O814" s="7">
        <v>549.66666666666663</v>
      </c>
      <c r="P814" s="7">
        <v>251.66666666666669</v>
      </c>
      <c r="Q814" s="7">
        <v>21054.666666666668</v>
      </c>
      <c r="R814" s="6"/>
      <c r="S814" s="7">
        <v>14941.666666666666</v>
      </c>
      <c r="T814" s="7">
        <v>8502</v>
      </c>
      <c r="U814" s="7">
        <v>6826.666666666667</v>
      </c>
      <c r="V814" s="6">
        <v>2063</v>
      </c>
      <c r="W814" s="7">
        <v>5084.333333333333</v>
      </c>
      <c r="X814" s="7">
        <v>3939.3333333333335</v>
      </c>
      <c r="Y814" s="7">
        <v>19331.666666666668</v>
      </c>
    </row>
    <row r="815" spans="1:25" ht="15.75" x14ac:dyDescent="0.25">
      <c r="A815" s="5">
        <v>43288.708380960648</v>
      </c>
      <c r="B815" s="7">
        <v>29473</v>
      </c>
      <c r="C815" s="7">
        <v>7768</v>
      </c>
      <c r="D815" s="7">
        <v>5232</v>
      </c>
      <c r="E815" s="7">
        <v>2713.6666666666665</v>
      </c>
      <c r="F815" s="7">
        <v>1968.3333333333335</v>
      </c>
      <c r="G815" s="7">
        <v>847.33333333333337</v>
      </c>
      <c r="H815" s="7">
        <v>9458.3333333333339</v>
      </c>
      <c r="I815" s="6">
        <v>11593</v>
      </c>
      <c r="J815" s="7">
        <v>6213</v>
      </c>
      <c r="K815" s="6">
        <v>4183</v>
      </c>
      <c r="L815" s="6">
        <v>2828</v>
      </c>
      <c r="M815" s="6">
        <v>3421</v>
      </c>
      <c r="N815" s="7">
        <v>1725.3333333333333</v>
      </c>
      <c r="O815" s="7">
        <v>553.33333333333337</v>
      </c>
      <c r="P815" s="7">
        <v>249.33333333333334</v>
      </c>
      <c r="Q815" s="7">
        <v>21055.333333333332</v>
      </c>
      <c r="R815" s="6"/>
      <c r="S815" s="7">
        <v>14943.333333333332</v>
      </c>
      <c r="T815" s="7">
        <v>8499</v>
      </c>
      <c r="U815" s="7">
        <v>6830.333333333333</v>
      </c>
      <c r="V815" s="6">
        <v>2063</v>
      </c>
      <c r="W815" s="7">
        <v>5091.666666666667</v>
      </c>
      <c r="X815" s="7">
        <v>3946.6666666666665</v>
      </c>
      <c r="Y815" s="7">
        <v>19331.333333333332</v>
      </c>
    </row>
    <row r="816" spans="1:25" ht="15.75" x14ac:dyDescent="0.25">
      <c r="A816" s="5">
        <v>43288.79171435185</v>
      </c>
      <c r="B816" s="6">
        <v>29473</v>
      </c>
      <c r="C816" s="6">
        <v>7766</v>
      </c>
      <c r="D816" s="6">
        <v>5237</v>
      </c>
      <c r="E816" s="6">
        <v>2713</v>
      </c>
      <c r="F816" s="6">
        <v>1968</v>
      </c>
      <c r="G816" s="6">
        <v>855.00000000000011</v>
      </c>
      <c r="H816" s="6">
        <v>9456</v>
      </c>
      <c r="I816" s="6">
        <v>11575</v>
      </c>
      <c r="J816" s="6">
        <v>6201</v>
      </c>
      <c r="K816" s="6">
        <v>4160</v>
      </c>
      <c r="L816" s="6">
        <v>2815</v>
      </c>
      <c r="M816" s="6">
        <v>3392</v>
      </c>
      <c r="N816" s="6">
        <v>1738</v>
      </c>
      <c r="O816" s="6">
        <v>557</v>
      </c>
      <c r="P816" s="6">
        <v>247.00000000000003</v>
      </c>
      <c r="Q816" s="6">
        <v>21056</v>
      </c>
      <c r="R816" s="6"/>
      <c r="S816" s="6">
        <v>14944.999999999998</v>
      </c>
      <c r="T816" s="6">
        <v>8496</v>
      </c>
      <c r="U816" s="6">
        <v>6834</v>
      </c>
      <c r="V816" s="6">
        <v>2063</v>
      </c>
      <c r="W816" s="6">
        <v>5099</v>
      </c>
      <c r="X816" s="6">
        <v>3954</v>
      </c>
      <c r="Y816" s="6">
        <v>19331</v>
      </c>
    </row>
    <row r="817" spans="1:25" ht="15.75" x14ac:dyDescent="0.25">
      <c r="A817" s="5">
        <v>43288.875047743059</v>
      </c>
      <c r="B817" s="7">
        <v>29478</v>
      </c>
      <c r="C817" s="7">
        <v>7760.333333333333</v>
      </c>
      <c r="D817" s="7">
        <v>5233.333333333333</v>
      </c>
      <c r="E817" s="7">
        <v>2713.3333333333335</v>
      </c>
      <c r="F817" s="7">
        <v>1968</v>
      </c>
      <c r="G817" s="7">
        <v>858.66666666666674</v>
      </c>
      <c r="H817" s="7">
        <v>9464</v>
      </c>
      <c r="I817" s="7">
        <v>11584</v>
      </c>
      <c r="J817" s="7">
        <v>6208.666666666667</v>
      </c>
      <c r="K817" s="7">
        <v>4143</v>
      </c>
      <c r="L817" s="7">
        <v>2794.3333333333335</v>
      </c>
      <c r="M817" s="7">
        <v>3368.3333333333335</v>
      </c>
      <c r="N817" s="7">
        <v>1745.6666666666667</v>
      </c>
      <c r="O817" s="7">
        <v>569.33333333333337</v>
      </c>
      <c r="P817" s="7">
        <v>253.33333333333334</v>
      </c>
      <c r="Q817" s="7">
        <v>21044</v>
      </c>
      <c r="R817" s="6"/>
      <c r="S817" s="7">
        <v>14948.333333333332</v>
      </c>
      <c r="T817" s="7">
        <v>8498</v>
      </c>
      <c r="U817" s="7">
        <v>6845</v>
      </c>
      <c r="V817" s="7">
        <v>2063</v>
      </c>
      <c r="W817" s="7">
        <v>5106.333333333333</v>
      </c>
      <c r="X817" s="7">
        <v>3953.3333333333335</v>
      </c>
      <c r="Y817" s="7">
        <v>19331</v>
      </c>
    </row>
    <row r="818" spans="1:25" ht="15.75" x14ac:dyDescent="0.25">
      <c r="A818" s="5">
        <v>43288.95838113426</v>
      </c>
      <c r="B818" s="7">
        <v>29483</v>
      </c>
      <c r="C818" s="7">
        <v>7754.6666666666661</v>
      </c>
      <c r="D818" s="7">
        <v>5229.666666666667</v>
      </c>
      <c r="E818" s="7">
        <v>2713.6666666666665</v>
      </c>
      <c r="F818" s="7">
        <v>1968</v>
      </c>
      <c r="G818" s="7">
        <v>862.33333333333337</v>
      </c>
      <c r="H818" s="7">
        <v>9472</v>
      </c>
      <c r="I818" s="7">
        <v>11593</v>
      </c>
      <c r="J818" s="7">
        <v>6216.333333333333</v>
      </c>
      <c r="K818" s="7">
        <v>4126</v>
      </c>
      <c r="L818" s="7">
        <v>2773.6666666666665</v>
      </c>
      <c r="M818" s="7">
        <v>3344.6666666666665</v>
      </c>
      <c r="N818" s="7">
        <v>1753.3333333333333</v>
      </c>
      <c r="O818" s="7">
        <v>581.66666666666663</v>
      </c>
      <c r="P818" s="7">
        <v>259.66666666666669</v>
      </c>
      <c r="Q818" s="7">
        <v>21032</v>
      </c>
      <c r="R818" s="6"/>
      <c r="S818" s="7">
        <v>14951.666666666668</v>
      </c>
      <c r="T818" s="7">
        <v>8500</v>
      </c>
      <c r="U818" s="7">
        <v>6856</v>
      </c>
      <c r="V818" s="7">
        <v>2063</v>
      </c>
      <c r="W818" s="7">
        <v>5113.666666666667</v>
      </c>
      <c r="X818" s="7">
        <v>3952.666666666667</v>
      </c>
      <c r="Y818" s="7">
        <v>19331</v>
      </c>
    </row>
    <row r="819" spans="1:25" ht="15.75" x14ac:dyDescent="0.25">
      <c r="A819" s="5">
        <v>43289.041714525461</v>
      </c>
      <c r="B819" s="6">
        <v>29488</v>
      </c>
      <c r="C819" s="6">
        <v>7748.9999999999991</v>
      </c>
      <c r="D819" s="6">
        <v>5226</v>
      </c>
      <c r="E819" s="6">
        <v>2714</v>
      </c>
      <c r="F819" s="6">
        <v>1968</v>
      </c>
      <c r="G819" s="6">
        <v>866</v>
      </c>
      <c r="H819" s="6">
        <v>9480</v>
      </c>
      <c r="I819" s="6">
        <v>11602</v>
      </c>
      <c r="J819" s="6">
        <v>6224</v>
      </c>
      <c r="K819" s="6">
        <v>4109</v>
      </c>
      <c r="L819" s="6">
        <v>2753</v>
      </c>
      <c r="M819" s="6">
        <v>3321</v>
      </c>
      <c r="N819" s="6">
        <v>1761</v>
      </c>
      <c r="O819" s="6">
        <v>594</v>
      </c>
      <c r="P819" s="6">
        <v>266</v>
      </c>
      <c r="Q819" s="6">
        <v>21020</v>
      </c>
      <c r="R819" s="6"/>
      <c r="S819" s="6">
        <v>14955.000000000002</v>
      </c>
      <c r="T819" s="6">
        <v>8502</v>
      </c>
      <c r="U819" s="6">
        <v>6867</v>
      </c>
      <c r="V819" s="6">
        <v>2063</v>
      </c>
      <c r="W819" s="6">
        <v>5121</v>
      </c>
      <c r="X819" s="6">
        <v>3952.0000000000005</v>
      </c>
      <c r="Y819" s="6">
        <v>19331</v>
      </c>
    </row>
    <row r="820" spans="1:25" ht="15.75" x14ac:dyDescent="0.25">
      <c r="A820" s="5">
        <v>43289.12504791667</v>
      </c>
      <c r="B820" s="7">
        <v>29497.333333333336</v>
      </c>
      <c r="C820" s="6">
        <v>7755</v>
      </c>
      <c r="D820" s="7">
        <v>5221.333333333333</v>
      </c>
      <c r="E820" s="7">
        <v>2718.3333333333335</v>
      </c>
      <c r="F820" s="7">
        <v>1968</v>
      </c>
      <c r="G820" s="7">
        <v>877</v>
      </c>
      <c r="H820" s="7">
        <v>9471.6666666666661</v>
      </c>
      <c r="I820" s="6">
        <v>11616</v>
      </c>
      <c r="J820" s="6">
        <v>6233</v>
      </c>
      <c r="K820" s="6">
        <v>4106</v>
      </c>
      <c r="L820" s="6">
        <v>2737</v>
      </c>
      <c r="M820" s="6">
        <v>3386.9999999999995</v>
      </c>
      <c r="N820" s="7">
        <v>1736.6666666666667</v>
      </c>
      <c r="O820" s="7">
        <v>606.66666666666663</v>
      </c>
      <c r="P820" s="7">
        <v>272</v>
      </c>
      <c r="Q820" s="7">
        <v>21014</v>
      </c>
      <c r="R820" s="6"/>
      <c r="S820" s="6">
        <v>14960</v>
      </c>
      <c r="T820" s="7">
        <v>8501.6666666666661</v>
      </c>
      <c r="U820" s="7">
        <v>6852.6666666666661</v>
      </c>
      <c r="V820" s="6">
        <v>1857</v>
      </c>
      <c r="W820" s="7">
        <v>5112</v>
      </c>
      <c r="X820" s="7">
        <v>3955.0000000000005</v>
      </c>
      <c r="Y820" s="7">
        <v>19333.666666666668</v>
      </c>
    </row>
    <row r="821" spans="1:25" ht="15.75" x14ac:dyDescent="0.25">
      <c r="A821" s="5">
        <v>43289.208381307872</v>
      </c>
      <c r="B821" s="7">
        <v>29506.666666666668</v>
      </c>
      <c r="C821" s="6">
        <v>7767</v>
      </c>
      <c r="D821" s="7">
        <v>5216.666666666667</v>
      </c>
      <c r="E821" s="7">
        <v>2722.6666666666665</v>
      </c>
      <c r="F821" s="7">
        <v>1968</v>
      </c>
      <c r="G821" s="7">
        <v>888</v>
      </c>
      <c r="H821" s="7">
        <v>9463.3333333333339</v>
      </c>
      <c r="I821" s="6">
        <v>11661</v>
      </c>
      <c r="J821" s="6">
        <v>6301</v>
      </c>
      <c r="K821" s="6">
        <v>4110</v>
      </c>
      <c r="L821" s="6">
        <v>2724</v>
      </c>
      <c r="M821" s="6">
        <v>3411.9999999999995</v>
      </c>
      <c r="N821" s="7">
        <v>1712.3333333333333</v>
      </c>
      <c r="O821" s="7">
        <v>619.33333333333337</v>
      </c>
      <c r="P821" s="7">
        <v>278</v>
      </c>
      <c r="Q821" s="7">
        <v>21008</v>
      </c>
      <c r="R821" s="6"/>
      <c r="S821" s="6">
        <v>14965</v>
      </c>
      <c r="T821" s="7">
        <v>8501.3333333333339</v>
      </c>
      <c r="U821" s="7">
        <v>6838.333333333333</v>
      </c>
      <c r="V821" s="6">
        <v>1784</v>
      </c>
      <c r="W821" s="7">
        <v>5103</v>
      </c>
      <c r="X821" s="7">
        <v>3958</v>
      </c>
      <c r="Y821" s="7">
        <v>19336.333333333332</v>
      </c>
    </row>
    <row r="822" spans="1:25" ht="15.75" x14ac:dyDescent="0.25">
      <c r="A822" s="5">
        <v>43289.291714699073</v>
      </c>
      <c r="B822" s="6">
        <v>29516.000000000004</v>
      </c>
      <c r="C822" s="6">
        <v>7783</v>
      </c>
      <c r="D822" s="6">
        <v>5212</v>
      </c>
      <c r="E822" s="6">
        <v>2727</v>
      </c>
      <c r="F822" s="6">
        <v>1968</v>
      </c>
      <c r="G822" s="6">
        <v>899</v>
      </c>
      <c r="H822" s="6">
        <v>9455</v>
      </c>
      <c r="I822" s="6">
        <v>11683</v>
      </c>
      <c r="J822" s="6">
        <v>6328</v>
      </c>
      <c r="K822" s="6">
        <v>4117</v>
      </c>
      <c r="L822" s="6">
        <v>2711</v>
      </c>
      <c r="M822" s="6">
        <v>3278</v>
      </c>
      <c r="N822" s="6">
        <v>1688</v>
      </c>
      <c r="O822" s="6">
        <v>632</v>
      </c>
      <c r="P822" s="6">
        <v>284</v>
      </c>
      <c r="Q822" s="6">
        <v>21002</v>
      </c>
      <c r="R822" s="6"/>
      <c r="S822" s="6">
        <v>14971</v>
      </c>
      <c r="T822" s="6">
        <v>8501</v>
      </c>
      <c r="U822" s="6">
        <v>6823.9999999999991</v>
      </c>
      <c r="V822" s="6">
        <v>1784</v>
      </c>
      <c r="W822" s="6">
        <v>5094</v>
      </c>
      <c r="X822" s="6">
        <v>3961</v>
      </c>
      <c r="Y822" s="6">
        <v>19339</v>
      </c>
    </row>
    <row r="823" spans="1:25" ht="15.75" x14ac:dyDescent="0.25">
      <c r="A823" s="5">
        <v>43289.375048090275</v>
      </c>
      <c r="B823" s="7">
        <v>29515.000000000004</v>
      </c>
      <c r="C823" s="6">
        <v>7765.0000000000009</v>
      </c>
      <c r="D823" s="7">
        <v>5230</v>
      </c>
      <c r="E823" s="7">
        <v>2729.6666666666665</v>
      </c>
      <c r="F823" s="7">
        <v>1968</v>
      </c>
      <c r="G823" s="7">
        <v>897.33333333333337</v>
      </c>
      <c r="H823" s="7">
        <v>9460.6666666666661</v>
      </c>
      <c r="I823" s="6">
        <v>11668</v>
      </c>
      <c r="J823" s="6">
        <v>6393</v>
      </c>
      <c r="K823" s="6">
        <v>4174</v>
      </c>
      <c r="L823" s="6">
        <v>2706</v>
      </c>
      <c r="M823" s="6">
        <v>3184</v>
      </c>
      <c r="N823" s="7">
        <v>1681.6666666666667</v>
      </c>
      <c r="O823" s="7">
        <v>638</v>
      </c>
      <c r="P823" s="7">
        <v>289.33333333333331</v>
      </c>
      <c r="Q823" s="7">
        <v>20998.666666666668</v>
      </c>
      <c r="R823" s="6"/>
      <c r="S823" s="6">
        <v>14977.000000000002</v>
      </c>
      <c r="T823" s="7">
        <v>8502.6666666666661</v>
      </c>
      <c r="U823" s="7">
        <v>6828.6666666666661</v>
      </c>
      <c r="V823" s="6">
        <v>1836</v>
      </c>
      <c r="W823" s="7">
        <v>5090.666666666667</v>
      </c>
      <c r="X823" s="7">
        <v>3961.666666666667</v>
      </c>
      <c r="Y823" s="7">
        <v>19338</v>
      </c>
    </row>
    <row r="824" spans="1:25" ht="15.75" x14ac:dyDescent="0.25">
      <c r="A824" s="5">
        <v>43289.458381481483</v>
      </c>
      <c r="B824" s="7">
        <v>29514</v>
      </c>
      <c r="C824" s="6">
        <v>7763</v>
      </c>
      <c r="D824" s="7">
        <v>5248</v>
      </c>
      <c r="E824" s="7">
        <v>2732.3333333333335</v>
      </c>
      <c r="F824" s="7">
        <v>1968</v>
      </c>
      <c r="G824" s="7">
        <v>895.66666666666663</v>
      </c>
      <c r="H824" s="7">
        <v>9466.3333333333339</v>
      </c>
      <c r="I824" s="6">
        <v>11650</v>
      </c>
      <c r="J824" s="6">
        <v>6384</v>
      </c>
      <c r="K824" s="6">
        <v>4242</v>
      </c>
      <c r="L824" s="6">
        <v>2710</v>
      </c>
      <c r="M824" s="6">
        <v>3155</v>
      </c>
      <c r="N824" s="7">
        <v>1675.3333333333335</v>
      </c>
      <c r="O824" s="7">
        <v>644</v>
      </c>
      <c r="P824" s="7">
        <v>294.66666666666669</v>
      </c>
      <c r="Q824" s="7">
        <v>20995.333333333332</v>
      </c>
      <c r="R824" s="6"/>
      <c r="S824" s="6">
        <v>14984</v>
      </c>
      <c r="T824" s="7">
        <v>8504.3333333333339</v>
      </c>
      <c r="U824" s="7">
        <v>6833.333333333333</v>
      </c>
      <c r="V824" s="6">
        <v>2043</v>
      </c>
      <c r="W824" s="7">
        <v>5087.333333333333</v>
      </c>
      <c r="X824" s="7">
        <v>3962.3333333333335</v>
      </c>
      <c r="Y824" s="7">
        <v>19337</v>
      </c>
    </row>
    <row r="825" spans="1:25" ht="15.75" x14ac:dyDescent="0.25">
      <c r="A825" s="5">
        <v>43289.541714872685</v>
      </c>
      <c r="B825" s="6">
        <v>29513</v>
      </c>
      <c r="C825" s="6">
        <v>7763</v>
      </c>
      <c r="D825" s="6">
        <v>5266</v>
      </c>
      <c r="E825" s="6">
        <v>2735</v>
      </c>
      <c r="F825" s="6">
        <v>1968</v>
      </c>
      <c r="G825" s="6">
        <v>894</v>
      </c>
      <c r="H825" s="6">
        <v>9472</v>
      </c>
      <c r="I825" s="7">
        <v>11642.5</v>
      </c>
      <c r="J825" s="6">
        <v>6366</v>
      </c>
      <c r="K825" s="6">
        <v>4289</v>
      </c>
      <c r="L825" s="6">
        <v>2730</v>
      </c>
      <c r="M825" s="6">
        <v>3140</v>
      </c>
      <c r="N825" s="6">
        <v>1669.0000000000002</v>
      </c>
      <c r="O825" s="6">
        <v>650</v>
      </c>
      <c r="P825" s="6">
        <v>300</v>
      </c>
      <c r="Q825" s="6">
        <v>20992</v>
      </c>
      <c r="R825" s="6"/>
      <c r="S825" s="6">
        <v>14978</v>
      </c>
      <c r="T825" s="6">
        <v>8506</v>
      </c>
      <c r="U825" s="6">
        <v>6838</v>
      </c>
      <c r="V825" s="6">
        <v>2062</v>
      </c>
      <c r="W825" s="6">
        <v>5084</v>
      </c>
      <c r="X825" s="6">
        <v>3963.0000000000005</v>
      </c>
      <c r="Y825" s="6">
        <v>19336</v>
      </c>
    </row>
    <row r="826" spans="1:25" ht="15.75" x14ac:dyDescent="0.25">
      <c r="A826" s="5">
        <v>43289.625048263886</v>
      </c>
      <c r="B826" s="7">
        <v>29510</v>
      </c>
      <c r="C826" s="6">
        <v>7754.0000000000009</v>
      </c>
      <c r="D826" s="7">
        <v>5258</v>
      </c>
      <c r="E826" s="7">
        <v>2729.6666666666665</v>
      </c>
      <c r="F826" s="7">
        <v>1968</v>
      </c>
      <c r="G826" s="7">
        <v>896.66666666666663</v>
      </c>
      <c r="H826" s="7">
        <v>9473</v>
      </c>
      <c r="I826" s="6">
        <v>11635</v>
      </c>
      <c r="J826" s="6">
        <v>6321</v>
      </c>
      <c r="K826" s="6">
        <v>4300</v>
      </c>
      <c r="L826" s="6">
        <v>2776</v>
      </c>
      <c r="M826" s="6">
        <v>3129</v>
      </c>
      <c r="N826" s="7">
        <v>1658.0000000000002</v>
      </c>
      <c r="O826" s="7">
        <v>652</v>
      </c>
      <c r="P826" s="7">
        <v>303.33333333333331</v>
      </c>
      <c r="Q826" s="7">
        <v>20985.333333333332</v>
      </c>
      <c r="R826" s="6"/>
      <c r="S826" s="6">
        <v>14971</v>
      </c>
      <c r="T826" s="7">
        <v>8501</v>
      </c>
      <c r="U826" s="7">
        <v>6830.3333333333339</v>
      </c>
      <c r="V826" s="6">
        <v>2066</v>
      </c>
      <c r="W826" s="7">
        <v>5093.333333333333</v>
      </c>
      <c r="X826" s="7">
        <v>3966.0000000000005</v>
      </c>
      <c r="Y826" s="7">
        <v>19334.333333333332</v>
      </c>
    </row>
    <row r="827" spans="1:25" ht="15.75" x14ac:dyDescent="0.25">
      <c r="A827" s="5">
        <v>43289.708381655095</v>
      </c>
      <c r="B827" s="7">
        <v>29507.000000000004</v>
      </c>
      <c r="C827" s="6">
        <v>7731</v>
      </c>
      <c r="D827" s="7">
        <v>5250</v>
      </c>
      <c r="E827" s="7">
        <v>2724.3333333333335</v>
      </c>
      <c r="F827" s="7">
        <v>1968</v>
      </c>
      <c r="G827" s="7">
        <v>899.33333333333337</v>
      </c>
      <c r="H827" s="7">
        <v>9474</v>
      </c>
      <c r="I827" s="6">
        <v>11656</v>
      </c>
      <c r="J827" s="6">
        <v>6313</v>
      </c>
      <c r="K827" s="6">
        <v>4294</v>
      </c>
      <c r="L827" s="6">
        <v>2849</v>
      </c>
      <c r="M827" s="6">
        <v>3124</v>
      </c>
      <c r="N827" s="7">
        <v>1647</v>
      </c>
      <c r="O827" s="7">
        <v>654</v>
      </c>
      <c r="P827" s="7">
        <v>306.66666666666669</v>
      </c>
      <c r="Q827" s="7">
        <v>20978.666666666668</v>
      </c>
      <c r="R827" s="6"/>
      <c r="S827" s="6">
        <v>14968</v>
      </c>
      <c r="T827" s="7">
        <v>8496</v>
      </c>
      <c r="U827" s="7">
        <v>6822.666666666667</v>
      </c>
      <c r="V827" s="6">
        <v>2066</v>
      </c>
      <c r="W827" s="7">
        <v>5102.666666666667</v>
      </c>
      <c r="X827" s="7">
        <v>3969</v>
      </c>
      <c r="Y827" s="7">
        <v>19332.666666666668</v>
      </c>
    </row>
    <row r="828" spans="1:25" ht="15.75" x14ac:dyDescent="0.25">
      <c r="A828" s="5">
        <v>43289.791715046296</v>
      </c>
      <c r="B828" s="6">
        <v>29504.000000000004</v>
      </c>
      <c r="C828" s="6">
        <v>7718.0000000000009</v>
      </c>
      <c r="D828" s="6">
        <v>5242</v>
      </c>
      <c r="E828" s="6">
        <v>2719</v>
      </c>
      <c r="F828" s="6">
        <v>1968</v>
      </c>
      <c r="G828" s="6">
        <v>902</v>
      </c>
      <c r="H828" s="6">
        <v>9475</v>
      </c>
      <c r="I828" s="6">
        <v>11668</v>
      </c>
      <c r="J828" s="6">
        <v>6291</v>
      </c>
      <c r="K828" s="6">
        <v>4268</v>
      </c>
      <c r="L828" s="6">
        <v>2869</v>
      </c>
      <c r="M828" s="6">
        <v>3119</v>
      </c>
      <c r="N828" s="6">
        <v>1636</v>
      </c>
      <c r="O828" s="6">
        <v>656</v>
      </c>
      <c r="P828" s="6">
        <v>310</v>
      </c>
      <c r="Q828" s="6">
        <v>20972</v>
      </c>
      <c r="R828" s="6"/>
      <c r="S828" s="6">
        <v>14969</v>
      </c>
      <c r="T828" s="6">
        <v>8491</v>
      </c>
      <c r="U828" s="6">
        <v>6815.0000000000009</v>
      </c>
      <c r="V828" s="6">
        <v>1945</v>
      </c>
      <c r="W828" s="6">
        <v>5112</v>
      </c>
      <c r="X828" s="6">
        <v>3972</v>
      </c>
      <c r="Y828" s="6">
        <v>19331</v>
      </c>
    </row>
    <row r="829" spans="1:25" ht="15.75" x14ac:dyDescent="0.25">
      <c r="A829" s="5">
        <v>43289.875048437498</v>
      </c>
      <c r="B829" s="7">
        <v>29506.000000000004</v>
      </c>
      <c r="C829" s="7">
        <v>7720.6666666666679</v>
      </c>
      <c r="D829" s="7">
        <v>5234.666666666667</v>
      </c>
      <c r="E829" s="7">
        <v>2732</v>
      </c>
      <c r="F829" s="7">
        <v>1968.3333333333335</v>
      </c>
      <c r="G829" s="7">
        <v>897</v>
      </c>
      <c r="H829" s="7">
        <v>9480.6666666666661</v>
      </c>
      <c r="I829" s="7">
        <v>11644.666666666666</v>
      </c>
      <c r="J829" s="7">
        <v>6277.333333333333</v>
      </c>
      <c r="K829" s="7">
        <v>4246.333333333333</v>
      </c>
      <c r="L829" s="7">
        <v>2860.3333333333335</v>
      </c>
      <c r="M829" s="7">
        <v>3212</v>
      </c>
      <c r="N829" s="7">
        <v>1655.6666666666667</v>
      </c>
      <c r="O829" s="7">
        <v>658.66666666666663</v>
      </c>
      <c r="P829" s="7">
        <v>314.66666666666669</v>
      </c>
      <c r="Q829" s="7">
        <v>20967.333333333332</v>
      </c>
      <c r="R829" s="6"/>
      <c r="S829" s="7">
        <v>14966.666666666666</v>
      </c>
      <c r="T829" s="7">
        <v>8495</v>
      </c>
      <c r="U829" s="7">
        <v>6830.3333333333339</v>
      </c>
      <c r="V829" s="7">
        <v>1918.3333333333333</v>
      </c>
      <c r="W829" s="7">
        <v>5137.666666666667</v>
      </c>
      <c r="X829" s="7">
        <v>3976</v>
      </c>
      <c r="Y829" s="7">
        <v>19332.666666666668</v>
      </c>
    </row>
    <row r="830" spans="1:25" ht="15.75" x14ac:dyDescent="0.25">
      <c r="A830" s="5">
        <v>43289.958381828706</v>
      </c>
      <c r="B830" s="7">
        <v>29508.000000000004</v>
      </c>
      <c r="C830" s="7">
        <v>7723.3333333333339</v>
      </c>
      <c r="D830" s="7">
        <v>5227.333333333333</v>
      </c>
      <c r="E830" s="7">
        <v>2745</v>
      </c>
      <c r="F830" s="7">
        <v>1968.6666666666667</v>
      </c>
      <c r="G830" s="7">
        <v>891.99999999999989</v>
      </c>
      <c r="H830" s="7">
        <v>9486.3333333333339</v>
      </c>
      <c r="I830" s="7">
        <v>11621.333333333334</v>
      </c>
      <c r="J830" s="7">
        <v>6263.666666666667</v>
      </c>
      <c r="K830" s="7">
        <v>4224.666666666667</v>
      </c>
      <c r="L830" s="7">
        <v>2851.6666666666665</v>
      </c>
      <c r="M830" s="7">
        <v>3304.9999999999995</v>
      </c>
      <c r="N830" s="7">
        <v>1675.3333333333333</v>
      </c>
      <c r="O830" s="7">
        <v>661.33333333333337</v>
      </c>
      <c r="P830" s="7">
        <v>319.33333333333331</v>
      </c>
      <c r="Q830" s="7">
        <v>20962.666666666668</v>
      </c>
      <c r="R830" s="6"/>
      <c r="S830" s="7">
        <v>14964.333333333334</v>
      </c>
      <c r="T830" s="7">
        <v>8499</v>
      </c>
      <c r="U830" s="7">
        <v>6845.666666666667</v>
      </c>
      <c r="V830" s="7">
        <v>1891.6666666666665</v>
      </c>
      <c r="W830" s="7">
        <v>5163.333333333333</v>
      </c>
      <c r="X830" s="7">
        <v>3980.0000000000005</v>
      </c>
      <c r="Y830" s="7">
        <v>19334.333333333332</v>
      </c>
    </row>
    <row r="831" spans="1:25" ht="15.75" x14ac:dyDescent="0.25">
      <c r="A831" s="5">
        <v>43290.041715219908</v>
      </c>
      <c r="B831" s="6">
        <v>29510.000000000004</v>
      </c>
      <c r="C831" s="6">
        <v>7726.0000000000009</v>
      </c>
      <c r="D831" s="6">
        <v>5220</v>
      </c>
      <c r="E831" s="6">
        <v>2758</v>
      </c>
      <c r="F831" s="6">
        <v>1969.0000000000002</v>
      </c>
      <c r="G831" s="6">
        <v>886.99999999999989</v>
      </c>
      <c r="H831" s="6">
        <v>9492</v>
      </c>
      <c r="I831" s="6">
        <v>11598</v>
      </c>
      <c r="J831" s="6">
        <v>6250</v>
      </c>
      <c r="K831" s="6">
        <v>4203</v>
      </c>
      <c r="L831" s="6">
        <v>2843</v>
      </c>
      <c r="M831" s="6">
        <v>3397.9999999999995</v>
      </c>
      <c r="N831" s="6">
        <v>1695</v>
      </c>
      <c r="O831" s="6">
        <v>664</v>
      </c>
      <c r="P831" s="6">
        <v>324</v>
      </c>
      <c r="Q831" s="6">
        <v>20958</v>
      </c>
      <c r="R831" s="6"/>
      <c r="S831" s="6">
        <v>14962</v>
      </c>
      <c r="T831" s="6">
        <v>8503</v>
      </c>
      <c r="U831" s="6">
        <v>6861</v>
      </c>
      <c r="V831" s="6">
        <v>1864.9999999999998</v>
      </c>
      <c r="W831" s="6">
        <v>5189</v>
      </c>
      <c r="X831" s="6">
        <v>3984.0000000000005</v>
      </c>
      <c r="Y831" s="6">
        <v>19336</v>
      </c>
    </row>
    <row r="832" spans="1:25" ht="15.75" x14ac:dyDescent="0.25">
      <c r="A832" s="5">
        <v>43290.125048611109</v>
      </c>
      <c r="B832" s="7">
        <v>29511.666666666668</v>
      </c>
      <c r="C832" s="7">
        <v>7735.666666666667</v>
      </c>
      <c r="D832" s="7">
        <v>5211</v>
      </c>
      <c r="E832" s="6">
        <v>2770</v>
      </c>
      <c r="F832" s="7">
        <v>1977.3333333333335</v>
      </c>
      <c r="G832" s="7">
        <v>886.99999999999989</v>
      </c>
      <c r="H832" s="7">
        <v>9482.3333333333339</v>
      </c>
      <c r="I832" s="7">
        <v>11594</v>
      </c>
      <c r="J832" s="6">
        <v>6235</v>
      </c>
      <c r="K832" s="6">
        <v>4196</v>
      </c>
      <c r="L832" s="6">
        <v>2824</v>
      </c>
      <c r="M832" s="6">
        <v>3414</v>
      </c>
      <c r="N832" s="7">
        <v>1707</v>
      </c>
      <c r="O832" s="7">
        <v>664</v>
      </c>
      <c r="P832" s="7">
        <v>325.33333333333331</v>
      </c>
      <c r="Q832" s="7">
        <v>20966</v>
      </c>
      <c r="R832" s="6"/>
      <c r="S832" s="6">
        <v>14975</v>
      </c>
      <c r="T832" s="7">
        <v>8503.6666666666661</v>
      </c>
      <c r="U832" s="7">
        <v>6842</v>
      </c>
      <c r="V832" s="6">
        <v>1784</v>
      </c>
      <c r="W832" s="7">
        <v>5164.666666666667</v>
      </c>
      <c r="X832" s="7">
        <v>3976.0000000000005</v>
      </c>
      <c r="Y832" s="7">
        <v>19334.333333333332</v>
      </c>
    </row>
    <row r="833" spans="1:25" ht="15.75" x14ac:dyDescent="0.25">
      <c r="A833" s="5">
        <v>43290.208382002318</v>
      </c>
      <c r="B833" s="7">
        <v>29513.333333333332</v>
      </c>
      <c r="C833" s="7">
        <v>7745.3333333333339</v>
      </c>
      <c r="D833" s="7">
        <v>5202</v>
      </c>
      <c r="E833" s="6">
        <v>2778</v>
      </c>
      <c r="F833" s="7">
        <v>1985.666666666667</v>
      </c>
      <c r="G833" s="7">
        <v>886.99999999999989</v>
      </c>
      <c r="H833" s="7">
        <v>9472.6666666666661</v>
      </c>
      <c r="I833" s="7">
        <v>11590</v>
      </c>
      <c r="J833" s="6">
        <v>6222</v>
      </c>
      <c r="K833" s="6">
        <v>4181</v>
      </c>
      <c r="L833" s="6">
        <v>2802</v>
      </c>
      <c r="M833" s="6">
        <v>3422</v>
      </c>
      <c r="N833" s="7">
        <v>1718.9999999999998</v>
      </c>
      <c r="O833" s="7">
        <v>664</v>
      </c>
      <c r="P833" s="7">
        <v>326.66666666666669</v>
      </c>
      <c r="Q833" s="7">
        <v>20974</v>
      </c>
      <c r="R833" s="6"/>
      <c r="S833" s="6">
        <v>14997.999999999998</v>
      </c>
      <c r="T833" s="7">
        <v>8504.3333333333339</v>
      </c>
      <c r="U833" s="7">
        <v>6823.0000000000009</v>
      </c>
      <c r="V833" s="6">
        <v>1784</v>
      </c>
      <c r="W833" s="7">
        <v>5140.333333333333</v>
      </c>
      <c r="X833" s="7">
        <v>3968</v>
      </c>
      <c r="Y833" s="7">
        <v>19332.666666666668</v>
      </c>
    </row>
    <row r="834" spans="1:25" ht="15.75" x14ac:dyDescent="0.25">
      <c r="A834" s="5">
        <v>43290.29171539352</v>
      </c>
      <c r="B834" s="6">
        <v>29514.999999999996</v>
      </c>
      <c r="C834" s="6">
        <v>7755</v>
      </c>
      <c r="D834" s="6">
        <v>5193</v>
      </c>
      <c r="E834" s="6">
        <v>2786</v>
      </c>
      <c r="F834" s="6">
        <v>1994.0000000000002</v>
      </c>
      <c r="G834" s="6">
        <v>886.99999999999989</v>
      </c>
      <c r="H834" s="6">
        <v>9463</v>
      </c>
      <c r="I834" s="6">
        <v>11586</v>
      </c>
      <c r="J834" s="6">
        <v>6227</v>
      </c>
      <c r="K834" s="6">
        <v>4169</v>
      </c>
      <c r="L834" s="6">
        <v>2793</v>
      </c>
      <c r="M834" s="6">
        <v>3203</v>
      </c>
      <c r="N834" s="6">
        <v>1730.9999999999998</v>
      </c>
      <c r="O834" s="6">
        <v>664</v>
      </c>
      <c r="P834" s="6">
        <v>328</v>
      </c>
      <c r="Q834" s="6">
        <v>20982</v>
      </c>
      <c r="R834" s="6"/>
      <c r="S834" s="6">
        <v>15056</v>
      </c>
      <c r="T834" s="6">
        <v>8505</v>
      </c>
      <c r="U834" s="6">
        <v>6804.0000000000009</v>
      </c>
      <c r="V834" s="6">
        <v>1785.0000000000002</v>
      </c>
      <c r="W834" s="6">
        <v>5116</v>
      </c>
      <c r="X834" s="6">
        <v>3960</v>
      </c>
      <c r="Y834" s="6">
        <v>19331</v>
      </c>
    </row>
    <row r="835" spans="1:25" ht="15.75" x14ac:dyDescent="0.25">
      <c r="A835" s="5">
        <v>43290.375048784721</v>
      </c>
      <c r="B835" s="7">
        <v>29518.666666666664</v>
      </c>
      <c r="C835" s="7">
        <v>7754</v>
      </c>
      <c r="D835" s="7">
        <v>5204</v>
      </c>
      <c r="E835" s="6">
        <v>2778</v>
      </c>
      <c r="F835" s="7">
        <v>1995.6666666666667</v>
      </c>
      <c r="G835" s="7">
        <v>894.33333333333326</v>
      </c>
      <c r="H835" s="7">
        <v>9463</v>
      </c>
      <c r="I835" s="7">
        <v>11614.333333333334</v>
      </c>
      <c r="J835" s="6">
        <v>6233</v>
      </c>
      <c r="K835" s="6">
        <v>4159</v>
      </c>
      <c r="L835" s="6">
        <v>2776</v>
      </c>
      <c r="M835" s="6">
        <v>3161</v>
      </c>
      <c r="N835" s="7">
        <v>1720.6666666666665</v>
      </c>
      <c r="O835" s="7">
        <v>665</v>
      </c>
      <c r="P835" s="7">
        <v>328</v>
      </c>
      <c r="Q835" s="6">
        <v>20994</v>
      </c>
      <c r="R835" s="6"/>
      <c r="S835" s="6">
        <v>15049</v>
      </c>
      <c r="T835" s="7">
        <v>8508</v>
      </c>
      <c r="U835" s="7">
        <v>6808.0000000000009</v>
      </c>
      <c r="V835" s="6">
        <v>2042.0000000000002</v>
      </c>
      <c r="W835" s="7">
        <v>5118</v>
      </c>
      <c r="X835" s="7">
        <v>3974.3333333333335</v>
      </c>
      <c r="Y835" s="7">
        <v>19329.666666666668</v>
      </c>
    </row>
    <row r="836" spans="1:25" ht="15.75" x14ac:dyDescent="0.25">
      <c r="A836" s="5">
        <v>43290.458382175922</v>
      </c>
      <c r="B836" s="7">
        <v>29522.333333333332</v>
      </c>
      <c r="C836" s="7">
        <v>7753</v>
      </c>
      <c r="D836" s="7">
        <v>5215</v>
      </c>
      <c r="E836" s="6">
        <v>2767</v>
      </c>
      <c r="F836" s="7">
        <v>1997.3333333333333</v>
      </c>
      <c r="G836" s="7">
        <v>901.66666666666663</v>
      </c>
      <c r="H836" s="7">
        <v>9463</v>
      </c>
      <c r="I836" s="7">
        <v>11642.666666666666</v>
      </c>
      <c r="J836" s="6">
        <v>6233</v>
      </c>
      <c r="K836" s="6">
        <v>4154</v>
      </c>
      <c r="L836" s="6">
        <v>2768</v>
      </c>
      <c r="M836" s="6">
        <v>3144</v>
      </c>
      <c r="N836" s="7">
        <v>1710.3333333333333</v>
      </c>
      <c r="O836" s="7">
        <v>666</v>
      </c>
      <c r="P836" s="7">
        <v>328</v>
      </c>
      <c r="Q836" s="7">
        <v>21004</v>
      </c>
      <c r="R836" s="6"/>
      <c r="S836" s="6">
        <v>15029</v>
      </c>
      <c r="T836" s="7">
        <v>8511</v>
      </c>
      <c r="U836" s="7">
        <v>6812</v>
      </c>
      <c r="V836" s="6">
        <v>2062</v>
      </c>
      <c r="W836" s="7">
        <v>5120</v>
      </c>
      <c r="X836" s="7">
        <v>3988.6666666666665</v>
      </c>
      <c r="Y836" s="7">
        <v>19328.333333333332</v>
      </c>
    </row>
    <row r="837" spans="1:25" ht="15.75" x14ac:dyDescent="0.25">
      <c r="A837" s="5">
        <v>43290.541715567131</v>
      </c>
      <c r="B837" s="6">
        <v>29526</v>
      </c>
      <c r="C837" s="6">
        <v>7752</v>
      </c>
      <c r="D837" s="6">
        <v>5226</v>
      </c>
      <c r="E837" s="6">
        <v>2756</v>
      </c>
      <c r="F837" s="6">
        <v>1998.9999999999998</v>
      </c>
      <c r="G837" s="6">
        <v>909</v>
      </c>
      <c r="H837" s="6">
        <v>9463</v>
      </c>
      <c r="I837" s="6">
        <v>11671</v>
      </c>
      <c r="J837" s="6">
        <v>6202</v>
      </c>
      <c r="K837" s="6">
        <v>4150</v>
      </c>
      <c r="L837" s="6">
        <v>2762</v>
      </c>
      <c r="M837" s="6">
        <v>3321</v>
      </c>
      <c r="N837" s="6">
        <v>1700</v>
      </c>
      <c r="O837" s="6">
        <v>667</v>
      </c>
      <c r="P837" s="6">
        <v>328</v>
      </c>
      <c r="Q837" s="6">
        <v>21014</v>
      </c>
      <c r="R837" s="6"/>
      <c r="S837" s="6">
        <v>15022</v>
      </c>
      <c r="T837" s="6">
        <v>8514</v>
      </c>
      <c r="U837" s="6">
        <v>6816</v>
      </c>
      <c r="V837" s="6">
        <v>2062</v>
      </c>
      <c r="W837" s="6">
        <v>5122</v>
      </c>
      <c r="X837" s="6">
        <v>4003</v>
      </c>
      <c r="Y837" s="6">
        <v>19327</v>
      </c>
    </row>
    <row r="838" spans="1:25" ht="15.75" x14ac:dyDescent="0.25">
      <c r="A838" s="5">
        <v>43290.625048958333</v>
      </c>
      <c r="B838" s="7">
        <v>29521.666666666668</v>
      </c>
      <c r="C838" s="7">
        <v>7736.666666666667</v>
      </c>
      <c r="D838" s="7">
        <v>5227.333333333333</v>
      </c>
      <c r="E838" s="6">
        <v>2748</v>
      </c>
      <c r="F838" s="7">
        <v>2000.6666666666665</v>
      </c>
      <c r="G838" s="7">
        <v>918</v>
      </c>
      <c r="H838" s="7">
        <v>9463.3333333333339</v>
      </c>
      <c r="I838" s="7">
        <v>11665</v>
      </c>
      <c r="J838" s="6">
        <v>6194</v>
      </c>
      <c r="K838" s="6">
        <v>4145</v>
      </c>
      <c r="L838" s="6">
        <v>2754</v>
      </c>
      <c r="M838" s="6">
        <v>3389</v>
      </c>
      <c r="N838" s="7">
        <v>1681.6666666666667</v>
      </c>
      <c r="O838" s="7">
        <v>676.33333333333337</v>
      </c>
      <c r="P838" s="7">
        <v>332</v>
      </c>
      <c r="Q838" s="7">
        <v>21004</v>
      </c>
      <c r="R838" s="6"/>
      <c r="S838" s="6">
        <v>15010</v>
      </c>
      <c r="T838" s="7">
        <v>8508.6666666666661</v>
      </c>
      <c r="U838" s="7">
        <v>6820.666666666667</v>
      </c>
      <c r="V838" s="6">
        <v>2068</v>
      </c>
      <c r="W838" s="6">
        <v>5120</v>
      </c>
      <c r="X838" s="7">
        <v>3998.6666666666665</v>
      </c>
      <c r="Y838" s="7">
        <v>19329.666666666668</v>
      </c>
    </row>
    <row r="839" spans="1:25" ht="15.75" x14ac:dyDescent="0.25">
      <c r="A839" s="5">
        <v>43290.708382349534</v>
      </c>
      <c r="B839" s="7">
        <v>29517.333333333332</v>
      </c>
      <c r="C839" s="7">
        <v>7721.333333333333</v>
      </c>
      <c r="D839" s="7">
        <v>5228.666666666667</v>
      </c>
      <c r="E839" s="6">
        <v>2742</v>
      </c>
      <c r="F839" s="7">
        <v>2002.3333333333333</v>
      </c>
      <c r="G839" s="7">
        <v>927</v>
      </c>
      <c r="H839" s="7">
        <v>9463.6666666666661</v>
      </c>
      <c r="I839" s="7">
        <v>11659</v>
      </c>
      <c r="J839" s="6">
        <v>6217</v>
      </c>
      <c r="K839" s="6">
        <v>4143</v>
      </c>
      <c r="L839" s="6">
        <v>2746</v>
      </c>
      <c r="M839" s="6">
        <v>3397.9999999999995</v>
      </c>
      <c r="N839" s="7">
        <v>1663.3333333333333</v>
      </c>
      <c r="O839" s="7">
        <v>685.66666666666663</v>
      </c>
      <c r="P839" s="7">
        <v>336</v>
      </c>
      <c r="Q839" s="7">
        <v>20994</v>
      </c>
      <c r="R839" s="6"/>
      <c r="S839" s="6">
        <v>15000</v>
      </c>
      <c r="T839" s="7">
        <v>8503.3333333333339</v>
      </c>
      <c r="U839" s="7">
        <v>6825.333333333333</v>
      </c>
      <c r="V839" s="6">
        <v>2068</v>
      </c>
      <c r="W839" s="7">
        <v>5118.5</v>
      </c>
      <c r="X839" s="7">
        <v>3994.3333333333335</v>
      </c>
      <c r="Y839" s="7">
        <v>19332.333333333332</v>
      </c>
    </row>
    <row r="840" spans="1:25" ht="15.75" x14ac:dyDescent="0.25">
      <c r="A840" s="5">
        <v>43290.791715740743</v>
      </c>
      <c r="B840" s="6">
        <v>29513</v>
      </c>
      <c r="C840" s="6">
        <v>7706</v>
      </c>
      <c r="D840" s="6">
        <v>5230</v>
      </c>
      <c r="E840" s="6">
        <v>2738</v>
      </c>
      <c r="F840" s="6">
        <v>2004</v>
      </c>
      <c r="G840" s="6">
        <v>936</v>
      </c>
      <c r="H840" s="6">
        <v>9464</v>
      </c>
      <c r="I840" s="6">
        <v>11653</v>
      </c>
      <c r="J840" s="6">
        <v>6217</v>
      </c>
      <c r="K840" s="6">
        <v>4133</v>
      </c>
      <c r="L840" s="6">
        <v>2746</v>
      </c>
      <c r="M840" s="6">
        <v>3404</v>
      </c>
      <c r="N840" s="6">
        <v>1645</v>
      </c>
      <c r="O840" s="6">
        <v>695</v>
      </c>
      <c r="P840" s="6">
        <v>340</v>
      </c>
      <c r="Q840" s="6">
        <v>20984</v>
      </c>
      <c r="R840" s="6"/>
      <c r="S840" s="6">
        <v>14991.999999999998</v>
      </c>
      <c r="T840" s="6">
        <v>8498</v>
      </c>
      <c r="U840" s="6">
        <v>6830</v>
      </c>
      <c r="V840" s="6">
        <v>2064</v>
      </c>
      <c r="W840" s="6">
        <v>5117</v>
      </c>
      <c r="X840" s="6">
        <v>3990</v>
      </c>
      <c r="Y840" s="6">
        <v>19335</v>
      </c>
    </row>
    <row r="841" spans="1:25" ht="15.75" x14ac:dyDescent="0.25">
      <c r="A841" s="5">
        <v>43290.875049131944</v>
      </c>
      <c r="B841" s="7">
        <v>29510.666666666668</v>
      </c>
      <c r="C841" s="7">
        <v>7711.333333333333</v>
      </c>
      <c r="D841" s="7">
        <v>5217.666666666667</v>
      </c>
      <c r="E841" s="7">
        <v>2741</v>
      </c>
      <c r="F841" s="7">
        <v>2004.3333333333333</v>
      </c>
      <c r="G841" s="7">
        <v>941</v>
      </c>
      <c r="H841" s="7">
        <v>9467.6666666666661</v>
      </c>
      <c r="I841" s="7">
        <v>11659.666666666666</v>
      </c>
      <c r="J841" s="7">
        <v>6196.333333333333</v>
      </c>
      <c r="K841" s="7">
        <v>4134.666666666667</v>
      </c>
      <c r="L841" s="7">
        <v>2743</v>
      </c>
      <c r="M841" s="7">
        <v>3404.333333333333</v>
      </c>
      <c r="N841" s="7">
        <v>1671.3333333333333</v>
      </c>
      <c r="O841" s="7">
        <v>706.33333333333337</v>
      </c>
      <c r="P841" s="7">
        <v>345.33333333333331</v>
      </c>
      <c r="Q841" s="7">
        <v>20979</v>
      </c>
      <c r="R841" s="6"/>
      <c r="S841" s="7">
        <v>14986.333333333332</v>
      </c>
      <c r="T841" s="7">
        <v>8500.6666666666661</v>
      </c>
      <c r="U841" s="7">
        <v>6838</v>
      </c>
      <c r="V841" s="7">
        <v>2037</v>
      </c>
      <c r="W841" s="7">
        <v>5116.666666666667</v>
      </c>
      <c r="X841" s="7">
        <v>3984.6666666666665</v>
      </c>
      <c r="Y841" s="7">
        <v>19336.666666666668</v>
      </c>
    </row>
    <row r="842" spans="1:25" ht="15.75" x14ac:dyDescent="0.25">
      <c r="A842" s="5">
        <v>43290.958382523146</v>
      </c>
      <c r="B842" s="7">
        <v>29508.333333333332</v>
      </c>
      <c r="C842" s="7">
        <v>7716.666666666667</v>
      </c>
      <c r="D842" s="7">
        <v>5205.333333333333</v>
      </c>
      <c r="E842" s="7">
        <v>2744</v>
      </c>
      <c r="F842" s="7">
        <v>2004.6666666666667</v>
      </c>
      <c r="G842" s="7">
        <v>946</v>
      </c>
      <c r="H842" s="7">
        <v>9471.3333333333339</v>
      </c>
      <c r="I842" s="7">
        <v>11666.333333333334</v>
      </c>
      <c r="J842" s="7">
        <v>6175.666666666667</v>
      </c>
      <c r="K842" s="7">
        <v>4136.333333333333</v>
      </c>
      <c r="L842" s="7">
        <v>2740</v>
      </c>
      <c r="M842" s="7">
        <v>3404.6666666666665</v>
      </c>
      <c r="N842" s="7">
        <v>1697.6666666666665</v>
      </c>
      <c r="O842" s="7">
        <v>717.66666666666663</v>
      </c>
      <c r="P842" s="7">
        <v>350.66666666666669</v>
      </c>
      <c r="Q842" s="7">
        <v>20974</v>
      </c>
      <c r="R842" s="6"/>
      <c r="S842" s="7">
        <v>14980.666666666666</v>
      </c>
      <c r="T842" s="7">
        <v>8503.3333333333339</v>
      </c>
      <c r="U842" s="7">
        <v>6846.0000000000009</v>
      </c>
      <c r="V842" s="7">
        <v>2009.9999999999998</v>
      </c>
      <c r="W842" s="7">
        <v>5116.333333333333</v>
      </c>
      <c r="X842" s="7">
        <v>3979.3333333333335</v>
      </c>
      <c r="Y842" s="7">
        <v>19338.333333333332</v>
      </c>
    </row>
    <row r="843" spans="1:25" ht="15.75" x14ac:dyDescent="0.25">
      <c r="A843" s="5">
        <v>43291.041715914354</v>
      </c>
      <c r="B843" s="6">
        <v>29506</v>
      </c>
      <c r="C843" s="6">
        <v>7722</v>
      </c>
      <c r="D843" s="6">
        <v>5193</v>
      </c>
      <c r="E843" s="6">
        <v>2747</v>
      </c>
      <c r="F843" s="6">
        <v>2005</v>
      </c>
      <c r="G843" s="6">
        <v>951</v>
      </c>
      <c r="H843" s="6">
        <v>9475</v>
      </c>
      <c r="I843" s="6">
        <v>11673</v>
      </c>
      <c r="J843" s="6">
        <v>6155</v>
      </c>
      <c r="K843" s="6">
        <v>4138</v>
      </c>
      <c r="L843" s="6">
        <v>2737</v>
      </c>
      <c r="M843" s="6">
        <v>3404.9999999999995</v>
      </c>
      <c r="N843" s="6">
        <v>1723.9999999999998</v>
      </c>
      <c r="O843" s="6">
        <v>729</v>
      </c>
      <c r="P843" s="6">
        <v>356</v>
      </c>
      <c r="Q843" s="6">
        <v>20969</v>
      </c>
      <c r="R843" s="6"/>
      <c r="S843" s="6">
        <v>14975</v>
      </c>
      <c r="T843" s="6">
        <v>8506</v>
      </c>
      <c r="U843" s="6">
        <v>6854.0000000000009</v>
      </c>
      <c r="V843" s="6">
        <v>1982.9999999999998</v>
      </c>
      <c r="W843" s="6">
        <v>5116</v>
      </c>
      <c r="X843" s="6">
        <v>3974</v>
      </c>
      <c r="Y843" s="6">
        <v>19340</v>
      </c>
    </row>
    <row r="844" spans="1:25" ht="15.75" x14ac:dyDescent="0.25">
      <c r="A844" s="5">
        <v>43291.125049305556</v>
      </c>
      <c r="B844" s="7">
        <v>29500</v>
      </c>
      <c r="C844" s="7">
        <v>7718</v>
      </c>
      <c r="D844" s="7">
        <v>5189.333333333333</v>
      </c>
      <c r="E844" s="7">
        <v>2749</v>
      </c>
      <c r="F844" s="7">
        <v>2007.3333333333333</v>
      </c>
      <c r="G844" s="7">
        <v>959.66666666666663</v>
      </c>
      <c r="H844" s="7">
        <v>9463.3333333333339</v>
      </c>
      <c r="I844" s="7">
        <v>11669.666666666666</v>
      </c>
      <c r="J844" s="7">
        <v>6152.666666666667</v>
      </c>
      <c r="K844" s="6">
        <v>4120</v>
      </c>
      <c r="L844" s="6">
        <v>2735</v>
      </c>
      <c r="M844" s="6">
        <v>3411</v>
      </c>
      <c r="N844" s="7">
        <v>1724.6666666666665</v>
      </c>
      <c r="O844" s="7">
        <v>737.33333333333337</v>
      </c>
      <c r="P844" s="7">
        <v>365.33333333333331</v>
      </c>
      <c r="Q844" s="7">
        <v>20953.666666666668</v>
      </c>
      <c r="R844" s="6"/>
      <c r="S844" s="7">
        <v>14972.333333333332</v>
      </c>
      <c r="T844" s="7">
        <v>8506.3333333333339</v>
      </c>
      <c r="U844" s="7">
        <v>6839.666666666667</v>
      </c>
      <c r="V844" s="6">
        <v>1786</v>
      </c>
      <c r="W844" s="7">
        <v>5111.666666666667</v>
      </c>
      <c r="X844" s="7">
        <v>3976</v>
      </c>
      <c r="Y844" s="7">
        <v>19339.666666666668</v>
      </c>
    </row>
    <row r="845" spans="1:25" ht="15.75" x14ac:dyDescent="0.25">
      <c r="A845" s="5">
        <v>43291.208382696757</v>
      </c>
      <c r="B845" s="7">
        <v>29494</v>
      </c>
      <c r="C845" s="7">
        <v>7713.9999999999991</v>
      </c>
      <c r="D845" s="7">
        <v>5185.666666666667</v>
      </c>
      <c r="E845" s="7">
        <v>2751</v>
      </c>
      <c r="F845" s="7">
        <v>2009.6666666666667</v>
      </c>
      <c r="G845" s="7">
        <v>968.33333333333337</v>
      </c>
      <c r="H845" s="7">
        <v>9451.6666666666661</v>
      </c>
      <c r="I845" s="7">
        <v>11666.333333333334</v>
      </c>
      <c r="J845" s="7">
        <v>6150.333333333333</v>
      </c>
      <c r="K845" s="6">
        <v>4098</v>
      </c>
      <c r="L845" s="6">
        <v>2733</v>
      </c>
      <c r="M845" s="6">
        <v>3383</v>
      </c>
      <c r="N845" s="7">
        <v>1725.3333333333335</v>
      </c>
      <c r="O845" s="7">
        <v>745.66666666666663</v>
      </c>
      <c r="P845" s="7">
        <v>374.66666666666669</v>
      </c>
      <c r="Q845" s="7">
        <v>20938.333333333332</v>
      </c>
      <c r="R845" s="6"/>
      <c r="S845" s="7">
        <v>14969.666666666666</v>
      </c>
      <c r="T845" s="7">
        <v>8506.6666666666661</v>
      </c>
      <c r="U845" s="7">
        <v>6825.3333333333339</v>
      </c>
      <c r="V845" s="6">
        <v>1786</v>
      </c>
      <c r="W845" s="7">
        <v>5107.333333333333</v>
      </c>
      <c r="X845" s="7">
        <v>3977.9999999999995</v>
      </c>
      <c r="Y845" s="7">
        <v>19339.333333333332</v>
      </c>
    </row>
    <row r="846" spans="1:25" ht="15.75" x14ac:dyDescent="0.25">
      <c r="A846" s="5">
        <v>43291.291716087966</v>
      </c>
      <c r="B846" s="6">
        <v>29488</v>
      </c>
      <c r="C846" s="6">
        <v>7709.9999999999991</v>
      </c>
      <c r="D846" s="6">
        <v>5182</v>
      </c>
      <c r="E846" s="6">
        <v>2753</v>
      </c>
      <c r="F846" s="6">
        <v>2012</v>
      </c>
      <c r="G846" s="6">
        <v>977</v>
      </c>
      <c r="H846" s="6">
        <v>9440</v>
      </c>
      <c r="I846" s="6">
        <v>11663</v>
      </c>
      <c r="J846" s="6">
        <v>6148</v>
      </c>
      <c r="K846" s="6">
        <v>4084.0000000000005</v>
      </c>
      <c r="L846" s="6">
        <v>2736</v>
      </c>
      <c r="M846" s="6">
        <v>3251</v>
      </c>
      <c r="N846" s="6">
        <v>1726.0000000000002</v>
      </c>
      <c r="O846" s="6">
        <v>754</v>
      </c>
      <c r="P846" s="6">
        <v>384</v>
      </c>
      <c r="Q846" s="6">
        <v>20923</v>
      </c>
      <c r="R846" s="6"/>
      <c r="S846" s="6">
        <v>14966.999999999998</v>
      </c>
      <c r="T846" s="6">
        <v>8507</v>
      </c>
      <c r="U846" s="6">
        <v>6811</v>
      </c>
      <c r="V846" s="6">
        <v>1786</v>
      </c>
      <c r="W846" s="6">
        <v>5103</v>
      </c>
      <c r="X846" s="6">
        <v>3979.9999999999995</v>
      </c>
      <c r="Y846" s="6">
        <v>19339</v>
      </c>
    </row>
    <row r="847" spans="1:25" ht="15.75" x14ac:dyDescent="0.25">
      <c r="A847" s="5">
        <v>43291.375049479168</v>
      </c>
      <c r="B847" s="7">
        <v>29482.666666666668</v>
      </c>
      <c r="C847" s="7">
        <v>7703.333333333333</v>
      </c>
      <c r="D847" s="7">
        <v>5183.333333333333</v>
      </c>
      <c r="E847" s="7">
        <v>2747.3333333333335</v>
      </c>
      <c r="F847" s="7">
        <v>2013</v>
      </c>
      <c r="G847" s="7">
        <v>982</v>
      </c>
      <c r="H847" s="7">
        <v>9446</v>
      </c>
      <c r="I847" s="7">
        <v>11663.666666666666</v>
      </c>
      <c r="J847" s="7">
        <v>6156.666666666667</v>
      </c>
      <c r="K847" s="6">
        <v>4069</v>
      </c>
      <c r="L847" s="6">
        <v>2729</v>
      </c>
      <c r="M847" s="6">
        <v>3261</v>
      </c>
      <c r="N847" s="7">
        <v>1711.6666666666667</v>
      </c>
      <c r="O847" s="7">
        <v>759</v>
      </c>
      <c r="P847" s="7">
        <v>391.33333333333331</v>
      </c>
      <c r="Q847" s="7">
        <v>20929.666666666668</v>
      </c>
      <c r="R847" s="6"/>
      <c r="S847" s="7">
        <v>14964.666666666666</v>
      </c>
      <c r="T847" s="7">
        <v>8502.6666666666661</v>
      </c>
      <c r="U847" s="7">
        <v>6819</v>
      </c>
      <c r="V847" s="6">
        <v>2057</v>
      </c>
      <c r="W847" s="7">
        <v>5099.333333333333</v>
      </c>
      <c r="X847" s="7">
        <v>3983.333333333333</v>
      </c>
      <c r="Y847" s="7">
        <v>19341.333333333332</v>
      </c>
    </row>
    <row r="848" spans="1:25" ht="15.75" x14ac:dyDescent="0.25">
      <c r="A848" s="5">
        <v>43291.458382870369</v>
      </c>
      <c r="B848" s="7">
        <v>29477.333333333336</v>
      </c>
      <c r="C848" s="7">
        <v>7696.666666666667</v>
      </c>
      <c r="D848" s="7">
        <v>5184.666666666667</v>
      </c>
      <c r="E848" s="7">
        <v>2741.6666666666665</v>
      </c>
      <c r="F848" s="7">
        <v>2013.9999999999998</v>
      </c>
      <c r="G848" s="7">
        <v>987</v>
      </c>
      <c r="H848" s="7">
        <v>9452</v>
      </c>
      <c r="I848" s="7">
        <v>11664.333333333334</v>
      </c>
      <c r="J848" s="7">
        <v>6165.333333333333</v>
      </c>
      <c r="K848" s="6">
        <v>4063.0000000000005</v>
      </c>
      <c r="L848" s="6">
        <v>2710</v>
      </c>
      <c r="M848" s="6">
        <v>3325</v>
      </c>
      <c r="N848" s="7">
        <v>1697.3333333333333</v>
      </c>
      <c r="O848" s="7">
        <v>764</v>
      </c>
      <c r="P848" s="7">
        <v>398.66666666666663</v>
      </c>
      <c r="Q848" s="7">
        <v>20936.333333333332</v>
      </c>
      <c r="R848" s="6"/>
      <c r="S848" s="7">
        <v>14962.333333333332</v>
      </c>
      <c r="T848" s="7">
        <v>8498.3333333333339</v>
      </c>
      <c r="U848" s="7">
        <v>6826.9999999999991</v>
      </c>
      <c r="V848" s="6">
        <v>2057</v>
      </c>
      <c r="W848" s="7">
        <v>5095.666666666667</v>
      </c>
      <c r="X848" s="7">
        <v>3986.6666666666665</v>
      </c>
      <c r="Y848" s="7">
        <v>19343.666666666668</v>
      </c>
    </row>
    <row r="849" spans="1:25" ht="15.75" x14ac:dyDescent="0.25">
      <c r="A849" s="5">
        <v>43291.541716261578</v>
      </c>
      <c r="B849" s="6">
        <v>29472.000000000004</v>
      </c>
      <c r="C849" s="6">
        <v>7690.0000000000009</v>
      </c>
      <c r="D849" s="6">
        <v>5186</v>
      </c>
      <c r="E849" s="6">
        <v>2736</v>
      </c>
      <c r="F849" s="6">
        <v>2014.9999999999998</v>
      </c>
      <c r="G849" s="6">
        <v>992</v>
      </c>
      <c r="H849" s="6">
        <v>9458</v>
      </c>
      <c r="I849" s="6">
        <v>11665</v>
      </c>
      <c r="J849" s="6">
        <v>6174</v>
      </c>
      <c r="K849" s="6">
        <v>4070.0000000000005</v>
      </c>
      <c r="L849" s="6">
        <v>2688</v>
      </c>
      <c r="M849" s="6">
        <v>3386</v>
      </c>
      <c r="N849" s="6">
        <v>1682.9999999999998</v>
      </c>
      <c r="O849" s="6">
        <v>769</v>
      </c>
      <c r="P849" s="6">
        <v>405.99999999999994</v>
      </c>
      <c r="Q849" s="6">
        <v>20943</v>
      </c>
      <c r="R849" s="6"/>
      <c r="S849" s="6">
        <v>14960</v>
      </c>
      <c r="T849" s="6">
        <v>8494</v>
      </c>
      <c r="U849" s="6">
        <v>6834.9999999999991</v>
      </c>
      <c r="V849" s="6">
        <v>1886</v>
      </c>
      <c r="W849" s="6">
        <v>5092</v>
      </c>
      <c r="X849" s="6">
        <v>3990</v>
      </c>
      <c r="Y849" s="6">
        <v>19346</v>
      </c>
    </row>
    <row r="850" spans="1:25" ht="15.75" x14ac:dyDescent="0.25">
      <c r="A850" s="5">
        <v>43291.625049652779</v>
      </c>
      <c r="B850" s="7">
        <v>29465.666666666668</v>
      </c>
      <c r="C850" s="7">
        <v>7683.0000000000009</v>
      </c>
      <c r="D850" s="7">
        <v>5181.666666666667</v>
      </c>
      <c r="E850" s="7">
        <v>2726.6666666666665</v>
      </c>
      <c r="F850" s="7">
        <v>2022.3333333333333</v>
      </c>
      <c r="G850" s="7">
        <v>991</v>
      </c>
      <c r="H850" s="7">
        <v>9455.3333333333339</v>
      </c>
      <c r="I850" s="7">
        <v>11639.666666666666</v>
      </c>
      <c r="J850" s="7">
        <v>6181</v>
      </c>
      <c r="K850" s="6">
        <v>4100</v>
      </c>
      <c r="L850" s="6">
        <v>2683</v>
      </c>
      <c r="M850" s="6">
        <v>3354</v>
      </c>
      <c r="N850" s="7">
        <v>1674.9999999999998</v>
      </c>
      <c r="O850" s="7">
        <v>771.33333333333337</v>
      </c>
      <c r="P850" s="7">
        <v>411.99999999999994</v>
      </c>
      <c r="Q850" s="7">
        <v>20939</v>
      </c>
      <c r="R850" s="6"/>
      <c r="S850" s="7">
        <v>14959</v>
      </c>
      <c r="T850" s="7">
        <v>8495</v>
      </c>
      <c r="U850" s="7">
        <v>6827.9999999999991</v>
      </c>
      <c r="V850" s="6">
        <v>1823</v>
      </c>
      <c r="W850" s="7">
        <v>5099</v>
      </c>
      <c r="X850" s="7">
        <v>3982.6666666666665</v>
      </c>
      <c r="Y850" s="7">
        <v>19345</v>
      </c>
    </row>
    <row r="851" spans="1:25" ht="15.75" x14ac:dyDescent="0.25">
      <c r="A851" s="5">
        <v>43291.708383043981</v>
      </c>
      <c r="B851" s="7">
        <v>29459.333333333332</v>
      </c>
      <c r="C851" s="7">
        <v>7676</v>
      </c>
      <c r="D851" s="7">
        <v>5177.333333333333</v>
      </c>
      <c r="E851" s="7">
        <v>2717.3333333333335</v>
      </c>
      <c r="F851" s="7">
        <v>2029.6666666666665</v>
      </c>
      <c r="G851" s="7">
        <v>990</v>
      </c>
      <c r="H851" s="7">
        <v>9452.6666666666661</v>
      </c>
      <c r="I851" s="7">
        <v>11614.333333333334</v>
      </c>
      <c r="J851" s="7">
        <v>6188</v>
      </c>
      <c r="K851" s="6">
        <v>4107</v>
      </c>
      <c r="L851" s="6">
        <v>2675</v>
      </c>
      <c r="M851" s="6">
        <v>3374</v>
      </c>
      <c r="N851" s="7">
        <v>1667</v>
      </c>
      <c r="O851" s="7">
        <v>773.66666666666663</v>
      </c>
      <c r="P851" s="7">
        <v>418</v>
      </c>
      <c r="Q851" s="7">
        <v>20935</v>
      </c>
      <c r="R851" s="6"/>
      <c r="S851" s="7">
        <v>14958</v>
      </c>
      <c r="T851" s="7">
        <v>8496</v>
      </c>
      <c r="U851" s="7">
        <v>6821</v>
      </c>
      <c r="V851" s="6">
        <v>2064</v>
      </c>
      <c r="W851" s="7">
        <v>5106</v>
      </c>
      <c r="X851" s="7">
        <v>3975.3333333333335</v>
      </c>
      <c r="Y851" s="7">
        <v>19344</v>
      </c>
    </row>
    <row r="852" spans="1:25" ht="15.75" x14ac:dyDescent="0.25">
      <c r="A852" s="5">
        <v>43291.791716435182</v>
      </c>
      <c r="B852" s="6">
        <v>29452.999999999996</v>
      </c>
      <c r="C852" s="6">
        <v>7669</v>
      </c>
      <c r="D852" s="6">
        <v>5173</v>
      </c>
      <c r="E852" s="6">
        <v>2708</v>
      </c>
      <c r="F852" s="6">
        <v>2037</v>
      </c>
      <c r="G852" s="6">
        <v>989</v>
      </c>
      <c r="H852" s="6">
        <v>9450</v>
      </c>
      <c r="I852" s="6">
        <v>11589</v>
      </c>
      <c r="J852" s="6">
        <v>6195</v>
      </c>
      <c r="K852" s="6">
        <v>4090</v>
      </c>
      <c r="L852" s="6">
        <v>2682</v>
      </c>
      <c r="M852" s="6">
        <v>3402.0000000000005</v>
      </c>
      <c r="N852" s="6">
        <v>1659</v>
      </c>
      <c r="O852" s="6">
        <v>776</v>
      </c>
      <c r="P852" s="6">
        <v>424</v>
      </c>
      <c r="Q852" s="6">
        <v>20931</v>
      </c>
      <c r="R852" s="6"/>
      <c r="S852" s="6">
        <v>14957</v>
      </c>
      <c r="T852" s="6">
        <v>8497</v>
      </c>
      <c r="U852" s="6">
        <v>6814</v>
      </c>
      <c r="V852" s="6">
        <v>2062</v>
      </c>
      <c r="W852" s="6">
        <v>5113</v>
      </c>
      <c r="X852" s="6">
        <v>3968</v>
      </c>
      <c r="Y852" s="6">
        <v>19343</v>
      </c>
    </row>
    <row r="853" spans="1:25" ht="15.75" x14ac:dyDescent="0.25">
      <c r="A853" s="5">
        <v>43291.875049826391</v>
      </c>
      <c r="B853" s="7">
        <v>29445.333333333332</v>
      </c>
      <c r="C853" s="7">
        <v>7698</v>
      </c>
      <c r="D853" s="7">
        <v>5167</v>
      </c>
      <c r="E853" s="7">
        <v>2703.6666666666665</v>
      </c>
      <c r="F853" s="7">
        <v>2034.6666666666667</v>
      </c>
      <c r="G853" s="7">
        <v>989</v>
      </c>
      <c r="H853" s="7">
        <v>9465</v>
      </c>
      <c r="I853" s="7">
        <v>11583.333333333334</v>
      </c>
      <c r="J853" s="7">
        <v>6197.333333333333</v>
      </c>
      <c r="K853" s="7">
        <v>4079</v>
      </c>
      <c r="L853" s="7">
        <v>2685</v>
      </c>
      <c r="M853" s="7">
        <v>3401.0000000000005</v>
      </c>
      <c r="N853" s="7">
        <v>1667.6666666666667</v>
      </c>
      <c r="O853" s="7">
        <v>777.66666666666663</v>
      </c>
      <c r="P853" s="7">
        <v>430</v>
      </c>
      <c r="Q853" s="7">
        <v>20922</v>
      </c>
      <c r="R853" s="6"/>
      <c r="S853" s="7">
        <v>14955.666666666666</v>
      </c>
      <c r="T853" s="7">
        <v>8500.3333333333339</v>
      </c>
      <c r="U853" s="7">
        <v>6824</v>
      </c>
      <c r="V853" s="7">
        <v>1969.3333333333333</v>
      </c>
      <c r="W853" s="7">
        <v>5114.333333333333</v>
      </c>
      <c r="X853" s="7">
        <v>3971</v>
      </c>
      <c r="Y853" s="7">
        <v>19342.333333333332</v>
      </c>
    </row>
    <row r="854" spans="1:25" ht="15.75" x14ac:dyDescent="0.25">
      <c r="A854" s="5">
        <v>43291.958383217592</v>
      </c>
      <c r="B854" s="7">
        <v>29437.666666666664</v>
      </c>
      <c r="C854" s="7">
        <v>7727</v>
      </c>
      <c r="D854" s="7">
        <v>5161</v>
      </c>
      <c r="E854" s="7">
        <v>2699.3333333333335</v>
      </c>
      <c r="F854" s="7">
        <v>2032.3333333333333</v>
      </c>
      <c r="G854" s="7">
        <v>989</v>
      </c>
      <c r="H854" s="7">
        <v>9480</v>
      </c>
      <c r="I854" s="7">
        <v>11577.666666666666</v>
      </c>
      <c r="J854" s="7">
        <v>6199.666666666667</v>
      </c>
      <c r="K854" s="7">
        <v>4068</v>
      </c>
      <c r="L854" s="7">
        <v>2688</v>
      </c>
      <c r="M854" s="7">
        <v>3400</v>
      </c>
      <c r="N854" s="7">
        <v>1676.3333333333335</v>
      </c>
      <c r="O854" s="7">
        <v>779.33333333333337</v>
      </c>
      <c r="P854" s="7">
        <v>436</v>
      </c>
      <c r="Q854" s="7">
        <v>20913</v>
      </c>
      <c r="R854" s="6"/>
      <c r="S854" s="7">
        <v>14954.333333333334</v>
      </c>
      <c r="T854" s="7">
        <v>8503.6666666666661</v>
      </c>
      <c r="U854" s="7">
        <v>6834</v>
      </c>
      <c r="V854" s="7">
        <v>1876.6666666666667</v>
      </c>
      <c r="W854" s="7">
        <v>5115.666666666667</v>
      </c>
      <c r="X854" s="7">
        <v>3974.0000000000005</v>
      </c>
      <c r="Y854" s="7">
        <v>19341.666666666668</v>
      </c>
    </row>
    <row r="855" spans="1:25" ht="15.75" x14ac:dyDescent="0.25">
      <c r="A855" s="5">
        <v>43292.041716608794</v>
      </c>
      <c r="B855" s="6">
        <v>29430</v>
      </c>
      <c r="C855" s="6">
        <v>7756</v>
      </c>
      <c r="D855" s="6">
        <v>5155</v>
      </c>
      <c r="E855" s="6">
        <v>2695</v>
      </c>
      <c r="F855" s="6">
        <v>2030</v>
      </c>
      <c r="G855" s="6">
        <v>989</v>
      </c>
      <c r="H855" s="6">
        <v>9495</v>
      </c>
      <c r="I855" s="6">
        <v>11572</v>
      </c>
      <c r="J855" s="6">
        <v>6202</v>
      </c>
      <c r="K855" s="6">
        <v>4057</v>
      </c>
      <c r="L855" s="6">
        <v>2691</v>
      </c>
      <c r="M855" s="6">
        <v>3399</v>
      </c>
      <c r="N855" s="6">
        <v>1685.0000000000002</v>
      </c>
      <c r="O855" s="6">
        <v>781</v>
      </c>
      <c r="P855" s="6">
        <v>442</v>
      </c>
      <c r="Q855" s="6">
        <v>20904</v>
      </c>
      <c r="R855" s="6"/>
      <c r="S855" s="6">
        <v>14953</v>
      </c>
      <c r="T855" s="6">
        <v>8507</v>
      </c>
      <c r="U855" s="6">
        <v>6844</v>
      </c>
      <c r="V855" s="6">
        <v>1784</v>
      </c>
      <c r="W855" s="6">
        <v>5117</v>
      </c>
      <c r="X855" s="6">
        <v>3977.0000000000005</v>
      </c>
      <c r="Y855" s="6">
        <v>19341</v>
      </c>
    </row>
    <row r="856" spans="1:25" ht="15.75" x14ac:dyDescent="0.25">
      <c r="A856" s="5">
        <v>43292.125050000002</v>
      </c>
      <c r="B856" s="7">
        <v>29428.333333333332</v>
      </c>
      <c r="C856" s="7">
        <v>7761.666666666667</v>
      </c>
      <c r="D856" s="7">
        <v>5168.666666666667</v>
      </c>
      <c r="E856" s="7">
        <v>2693</v>
      </c>
      <c r="F856" s="7">
        <v>2022.3333333333333</v>
      </c>
      <c r="G856" s="7">
        <v>988</v>
      </c>
      <c r="H856" s="7">
        <v>9480.6666666666661</v>
      </c>
      <c r="I856" s="7">
        <v>11600.666666666666</v>
      </c>
      <c r="J856" s="7">
        <v>6218.333333333333</v>
      </c>
      <c r="K856" s="6">
        <v>4117</v>
      </c>
      <c r="L856" s="6">
        <v>2684</v>
      </c>
      <c r="M856" s="6">
        <v>3413.0000000000005</v>
      </c>
      <c r="N856" s="7">
        <v>1691.6666666666667</v>
      </c>
      <c r="O856" s="7">
        <v>782</v>
      </c>
      <c r="P856" s="7">
        <v>443.33333333333331</v>
      </c>
      <c r="Q856" s="7">
        <v>20904</v>
      </c>
      <c r="R856" s="6"/>
      <c r="S856" s="7">
        <v>14951.666666666666</v>
      </c>
      <c r="T856" s="7">
        <v>8509</v>
      </c>
      <c r="U856" s="7">
        <v>6834</v>
      </c>
      <c r="V856" s="7">
        <v>1783.3333333333333</v>
      </c>
      <c r="W856" s="7">
        <v>5113.333333333333</v>
      </c>
      <c r="X856" s="7">
        <v>3978</v>
      </c>
      <c r="Y856" s="7">
        <v>19341</v>
      </c>
    </row>
    <row r="857" spans="1:25" ht="15.75" x14ac:dyDescent="0.25">
      <c r="A857" s="5">
        <v>43292.208383391204</v>
      </c>
      <c r="B857" s="7">
        <v>29426.666666666668</v>
      </c>
      <c r="C857" s="7">
        <v>7767.333333333333</v>
      </c>
      <c r="D857" s="7">
        <v>5182.333333333333</v>
      </c>
      <c r="E857" s="7">
        <v>2691</v>
      </c>
      <c r="F857" s="7">
        <v>2014.6666666666667</v>
      </c>
      <c r="G857" s="7">
        <v>987</v>
      </c>
      <c r="H857" s="7">
        <v>9466.3333333333339</v>
      </c>
      <c r="I857" s="7">
        <v>11629.333333333334</v>
      </c>
      <c r="J857" s="7">
        <v>6234.666666666667</v>
      </c>
      <c r="K857" s="6">
        <v>4134</v>
      </c>
      <c r="L857" s="6">
        <v>2681</v>
      </c>
      <c r="M857" s="6">
        <v>3318</v>
      </c>
      <c r="N857" s="7">
        <v>1698.3333333333335</v>
      </c>
      <c r="O857" s="7">
        <v>783</v>
      </c>
      <c r="P857" s="7">
        <v>444.66666666666669</v>
      </c>
      <c r="Q857" s="7">
        <v>20904</v>
      </c>
      <c r="R857" s="6"/>
      <c r="S857" s="7">
        <v>14950.333333333334</v>
      </c>
      <c r="T857" s="7">
        <v>8511</v>
      </c>
      <c r="U857" s="7">
        <v>6824</v>
      </c>
      <c r="V857" s="7">
        <v>1782.6666666666667</v>
      </c>
      <c r="W857" s="7">
        <v>5109.666666666667</v>
      </c>
      <c r="X857" s="7">
        <v>3979</v>
      </c>
      <c r="Y857" s="7">
        <v>19341</v>
      </c>
    </row>
    <row r="858" spans="1:25" ht="15.75" x14ac:dyDescent="0.25">
      <c r="A858" s="5">
        <v>43292.291716782405</v>
      </c>
      <c r="B858" s="6">
        <v>29425</v>
      </c>
      <c r="C858" s="6">
        <v>7773</v>
      </c>
      <c r="D858" s="6">
        <v>5196</v>
      </c>
      <c r="E858" s="6">
        <v>2689</v>
      </c>
      <c r="F858" s="6">
        <v>2007</v>
      </c>
      <c r="G858" s="6">
        <v>986</v>
      </c>
      <c r="H858" s="6">
        <v>9452</v>
      </c>
      <c r="I858" s="6">
        <v>11658</v>
      </c>
      <c r="J858" s="6">
        <v>6251</v>
      </c>
      <c r="K858" s="6">
        <v>4141</v>
      </c>
      <c r="L858" s="6">
        <v>2703</v>
      </c>
      <c r="M858" s="6">
        <v>3226</v>
      </c>
      <c r="N858" s="6">
        <v>1705</v>
      </c>
      <c r="O858" s="6">
        <v>784</v>
      </c>
      <c r="P858" s="6">
        <v>446</v>
      </c>
      <c r="Q858" s="6">
        <v>20904</v>
      </c>
      <c r="R858" s="6"/>
      <c r="S858" s="6">
        <v>14949</v>
      </c>
      <c r="T858" s="6">
        <v>8513</v>
      </c>
      <c r="U858" s="6">
        <v>6814</v>
      </c>
      <c r="V858" s="6">
        <v>1782</v>
      </c>
      <c r="W858" s="6">
        <v>5106</v>
      </c>
      <c r="X858" s="6">
        <v>3979.9999999999995</v>
      </c>
      <c r="Y858" s="6">
        <v>19341</v>
      </c>
    </row>
    <row r="859" spans="1:25" ht="15.75" x14ac:dyDescent="0.25">
      <c r="A859" s="5">
        <v>43292.375050173614</v>
      </c>
      <c r="B859" s="7">
        <v>29420.333333333332</v>
      </c>
      <c r="C859" s="7">
        <v>7762</v>
      </c>
      <c r="D859" s="7">
        <v>5215.333333333333</v>
      </c>
      <c r="E859" s="7">
        <v>2683.6666666666665</v>
      </c>
      <c r="F859" s="7">
        <v>2004</v>
      </c>
      <c r="G859" s="7">
        <v>982</v>
      </c>
      <c r="H859" s="7">
        <v>9461.3333333333339</v>
      </c>
      <c r="I859" s="7">
        <v>11684</v>
      </c>
      <c r="J859" s="7">
        <v>6235</v>
      </c>
      <c r="K859" s="6">
        <v>4149</v>
      </c>
      <c r="L859" s="6">
        <v>2724</v>
      </c>
      <c r="M859" s="6">
        <v>3179</v>
      </c>
      <c r="N859" s="7">
        <v>1698</v>
      </c>
      <c r="O859" s="7">
        <v>783.33333333333337</v>
      </c>
      <c r="P859" s="7">
        <v>442.66666666666669</v>
      </c>
      <c r="Q859" s="7">
        <v>20896</v>
      </c>
      <c r="R859" s="6"/>
      <c r="S859" s="7">
        <v>14947.666666666666</v>
      </c>
      <c r="T859" s="7">
        <v>8510.6666666666661</v>
      </c>
      <c r="U859" s="7">
        <v>6839.3333333333339</v>
      </c>
      <c r="V859" s="6">
        <v>2063</v>
      </c>
      <c r="W859" s="7">
        <v>5108</v>
      </c>
      <c r="X859" s="7">
        <v>3974.6666666666665</v>
      </c>
      <c r="Y859" s="7">
        <v>19340</v>
      </c>
    </row>
    <row r="860" spans="1:25" ht="15.75" x14ac:dyDescent="0.25">
      <c r="A860" s="5">
        <v>43292.458383564815</v>
      </c>
      <c r="B860" s="8">
        <v>29415.666666666668</v>
      </c>
      <c r="C860" s="8">
        <v>7751.0000000000009</v>
      </c>
      <c r="D860" s="7">
        <v>5234.666666666667</v>
      </c>
      <c r="E860" s="7">
        <v>2678.3333333333335</v>
      </c>
      <c r="F860" s="8">
        <v>2001</v>
      </c>
      <c r="G860" s="7">
        <v>978</v>
      </c>
      <c r="H860" s="8">
        <v>9470.6666666666661</v>
      </c>
      <c r="I860" s="8">
        <v>11710</v>
      </c>
      <c r="J860" s="8">
        <v>6219</v>
      </c>
      <c r="K860" s="8">
        <v>4154</v>
      </c>
      <c r="L860" s="9">
        <v>2737</v>
      </c>
      <c r="M860" s="9">
        <v>3164</v>
      </c>
      <c r="N860" s="7">
        <v>1691</v>
      </c>
      <c r="O860" s="8">
        <v>782.66666666666663</v>
      </c>
      <c r="P860" s="8">
        <v>439.33333333333337</v>
      </c>
      <c r="Q860" s="7">
        <v>20888</v>
      </c>
      <c r="R860" s="6"/>
      <c r="S860" s="7">
        <v>14946.333333333332</v>
      </c>
      <c r="T860" s="7">
        <v>8508.3333333333339</v>
      </c>
      <c r="U860" s="7">
        <v>6864.666666666667</v>
      </c>
      <c r="V860" s="6">
        <v>2064</v>
      </c>
      <c r="W860" s="7">
        <v>5110</v>
      </c>
      <c r="X860" s="7">
        <v>3969.333333333333</v>
      </c>
      <c r="Y860" s="7">
        <v>19339</v>
      </c>
    </row>
    <row r="861" spans="1:25" ht="15.75" x14ac:dyDescent="0.25">
      <c r="A861" s="5">
        <v>43292.541716956017</v>
      </c>
      <c r="B861" s="9">
        <v>29411</v>
      </c>
      <c r="C861" s="9">
        <v>7740.0000000000009</v>
      </c>
      <c r="D861" s="6">
        <v>5254</v>
      </c>
      <c r="E861" s="6">
        <v>2673</v>
      </c>
      <c r="F861" s="9">
        <v>1998</v>
      </c>
      <c r="G861" s="6">
        <v>974</v>
      </c>
      <c r="H861" s="9">
        <v>9480</v>
      </c>
      <c r="I861" s="9">
        <v>11736</v>
      </c>
      <c r="J861" s="9">
        <v>6203</v>
      </c>
      <c r="K861" s="9">
        <v>4159</v>
      </c>
      <c r="L861" s="9">
        <v>2745</v>
      </c>
      <c r="M861" s="9">
        <v>3368</v>
      </c>
      <c r="N861" s="6">
        <v>1684</v>
      </c>
      <c r="O861" s="9">
        <v>782</v>
      </c>
      <c r="P861" s="9">
        <v>436.00000000000006</v>
      </c>
      <c r="Q861" s="6">
        <v>20880</v>
      </c>
      <c r="R861" s="6"/>
      <c r="S861" s="6">
        <v>14944.999999999998</v>
      </c>
      <c r="T861" s="6">
        <v>8506</v>
      </c>
      <c r="U861" s="6">
        <v>6890.0000000000009</v>
      </c>
      <c r="V861" s="6">
        <v>2063</v>
      </c>
      <c r="W861" s="6">
        <v>5112</v>
      </c>
      <c r="X861" s="6">
        <v>3964</v>
      </c>
      <c r="Y861" s="6">
        <v>19338</v>
      </c>
    </row>
    <row r="862" spans="1:25" ht="15.75" x14ac:dyDescent="0.25">
      <c r="A862" s="5">
        <v>43292.625050347226</v>
      </c>
      <c r="B862" s="7">
        <v>29406.333333333336</v>
      </c>
      <c r="C862" s="7">
        <v>7722.0000000000009</v>
      </c>
      <c r="D862" s="7">
        <v>5249</v>
      </c>
      <c r="E862" s="7">
        <v>2672</v>
      </c>
      <c r="F862" s="7">
        <v>1996.3333333333333</v>
      </c>
      <c r="G862" s="7">
        <v>982</v>
      </c>
      <c r="H862" s="7">
        <v>9470.3333333333339</v>
      </c>
      <c r="I862" s="7">
        <v>11711.666666666666</v>
      </c>
      <c r="J862" s="7">
        <v>6208.333333333333</v>
      </c>
      <c r="K862" s="6">
        <v>4181</v>
      </c>
      <c r="L862" s="6">
        <v>2756</v>
      </c>
      <c r="M862" s="6">
        <v>3402.0000000000005</v>
      </c>
      <c r="N862" s="7">
        <v>1678</v>
      </c>
      <c r="O862" s="7">
        <v>782</v>
      </c>
      <c r="P862" s="7">
        <v>438.66666666666674</v>
      </c>
      <c r="Q862" s="7">
        <v>20892.666666666668</v>
      </c>
      <c r="R862" s="6"/>
      <c r="S862" s="7">
        <v>14946.333333333332</v>
      </c>
      <c r="T862" s="7">
        <v>8503.3333333333339</v>
      </c>
      <c r="U862" s="7">
        <v>6883.0000000000009</v>
      </c>
      <c r="V862" s="6">
        <v>2064</v>
      </c>
      <c r="W862" s="7">
        <v>5101.333333333333</v>
      </c>
      <c r="X862" s="7">
        <v>3961.6666666666665</v>
      </c>
      <c r="Y862" s="7">
        <v>19339.333333333332</v>
      </c>
    </row>
    <row r="863" spans="1:25" ht="15.75" x14ac:dyDescent="0.25">
      <c r="A863" s="5">
        <v>43292.708383738427</v>
      </c>
      <c r="B863" s="8">
        <v>29401.666666666668</v>
      </c>
      <c r="C863" s="8">
        <v>7704</v>
      </c>
      <c r="D863" s="8">
        <v>5244</v>
      </c>
      <c r="E863" s="7">
        <v>2671</v>
      </c>
      <c r="F863" s="8">
        <v>1994.6666666666667</v>
      </c>
      <c r="G863" s="7">
        <v>990</v>
      </c>
      <c r="H863" s="8">
        <v>9460.6666666666661</v>
      </c>
      <c r="I863" s="8">
        <v>11687.333333333334</v>
      </c>
      <c r="J863" s="8">
        <v>6213.666666666667</v>
      </c>
      <c r="K863" s="9">
        <v>4164</v>
      </c>
      <c r="L863" s="9">
        <v>2768</v>
      </c>
      <c r="M863" s="9">
        <v>3407</v>
      </c>
      <c r="N863" s="7">
        <v>1672</v>
      </c>
      <c r="O863" s="8">
        <v>782</v>
      </c>
      <c r="P863" s="8">
        <v>441.33333333333337</v>
      </c>
      <c r="Q863" s="7">
        <v>20905.333333333332</v>
      </c>
      <c r="R863" s="6"/>
      <c r="S863" s="7">
        <v>14947.666666666666</v>
      </c>
      <c r="T863" s="7">
        <v>8500.6666666666661</v>
      </c>
      <c r="U863" s="7">
        <v>6876</v>
      </c>
      <c r="V863" s="6">
        <v>2065</v>
      </c>
      <c r="W863" s="7">
        <v>5090.666666666667</v>
      </c>
      <c r="X863" s="7">
        <v>3959.3333333333335</v>
      </c>
      <c r="Y863" s="7">
        <v>19340.666666666668</v>
      </c>
    </row>
    <row r="864" spans="1:25" ht="15.75" x14ac:dyDescent="0.25">
      <c r="A864" s="5">
        <v>43292.791717129629</v>
      </c>
      <c r="B864" s="9">
        <v>29397.000000000004</v>
      </c>
      <c r="C864" s="9">
        <v>7686</v>
      </c>
      <c r="D864" s="9">
        <v>5239</v>
      </c>
      <c r="E864" s="6">
        <v>2670</v>
      </c>
      <c r="F864" s="9">
        <v>1993</v>
      </c>
      <c r="G864" s="6">
        <v>998</v>
      </c>
      <c r="H864" s="9">
        <v>9451</v>
      </c>
      <c r="I864" s="9">
        <v>11663</v>
      </c>
      <c r="J864" s="9">
        <v>6219</v>
      </c>
      <c r="K864" s="9">
        <v>4153</v>
      </c>
      <c r="L864" s="9">
        <v>2770</v>
      </c>
      <c r="M864" s="9">
        <v>3406</v>
      </c>
      <c r="N864" s="6">
        <v>1666</v>
      </c>
      <c r="O864" s="9">
        <v>782</v>
      </c>
      <c r="P864" s="9">
        <v>444.00000000000006</v>
      </c>
      <c r="Q864" s="6">
        <v>20918</v>
      </c>
      <c r="R864" s="6"/>
      <c r="S864" s="6">
        <v>14949</v>
      </c>
      <c r="T864" s="6">
        <v>8498</v>
      </c>
      <c r="U864" s="6">
        <v>6869</v>
      </c>
      <c r="V864" s="6">
        <v>2065</v>
      </c>
      <c r="W864" s="6">
        <v>5080</v>
      </c>
      <c r="X864" s="6">
        <v>3957</v>
      </c>
      <c r="Y864" s="6">
        <v>19342</v>
      </c>
    </row>
    <row r="865" spans="1:25" ht="15.75" x14ac:dyDescent="0.25">
      <c r="A865" s="5">
        <v>43292.87505052083</v>
      </c>
      <c r="B865" s="7">
        <v>29392.666666666668</v>
      </c>
      <c r="C865" s="7">
        <v>7712.3333333333339</v>
      </c>
      <c r="D865" s="7">
        <v>5215.333333333333</v>
      </c>
      <c r="E865" s="7">
        <v>2688.3333333333335</v>
      </c>
      <c r="F865" s="7">
        <v>1992</v>
      </c>
      <c r="G865" s="7">
        <v>1000</v>
      </c>
      <c r="H865" s="7">
        <v>9456</v>
      </c>
      <c r="I865" s="7">
        <v>11661.666666666666</v>
      </c>
      <c r="J865" s="7">
        <v>6210</v>
      </c>
      <c r="K865" s="7">
        <v>4147.666666666667</v>
      </c>
      <c r="L865" s="7">
        <v>2762.3333333333335</v>
      </c>
      <c r="M865" s="7">
        <v>3405</v>
      </c>
      <c r="N865" s="7">
        <v>1690.6666666666665</v>
      </c>
      <c r="O865" s="7">
        <v>782</v>
      </c>
      <c r="P865" s="7">
        <v>446.66666666666669</v>
      </c>
      <c r="Q865" s="7">
        <v>20904.333333333332</v>
      </c>
      <c r="R865" s="6"/>
      <c r="S865" s="7">
        <v>14948.333333333334</v>
      </c>
      <c r="T865" s="7">
        <v>8499</v>
      </c>
      <c r="U865" s="7">
        <v>6867.666666666667</v>
      </c>
      <c r="V865" s="7">
        <v>1972</v>
      </c>
      <c r="W865" s="7">
        <v>5078.666666666667</v>
      </c>
      <c r="X865" s="7">
        <v>3963</v>
      </c>
      <c r="Y865" s="7">
        <v>19341.333333333332</v>
      </c>
    </row>
    <row r="866" spans="1:25" ht="15.75" x14ac:dyDescent="0.25">
      <c r="A866" s="5">
        <v>43292.958383912039</v>
      </c>
      <c r="B866" s="8">
        <v>29388.333333333332</v>
      </c>
      <c r="C866" s="8">
        <v>7738.666666666667</v>
      </c>
      <c r="D866" s="8">
        <v>5191.666666666667</v>
      </c>
      <c r="E866" s="7">
        <v>2706.6666666666665</v>
      </c>
      <c r="F866" s="8">
        <v>1990.9999999999998</v>
      </c>
      <c r="G866" s="7">
        <v>1001.9999999999999</v>
      </c>
      <c r="H866" s="8">
        <v>9461</v>
      </c>
      <c r="I866" s="8">
        <v>11660.333333333334</v>
      </c>
      <c r="J866" s="8">
        <v>6201</v>
      </c>
      <c r="K866" s="8">
        <v>4142.333333333333</v>
      </c>
      <c r="L866" s="8">
        <v>2754.6666666666665</v>
      </c>
      <c r="M866" s="8">
        <v>3404</v>
      </c>
      <c r="N866" s="7">
        <v>1715.3333333333333</v>
      </c>
      <c r="O866" s="8">
        <v>782</v>
      </c>
      <c r="P866" s="8">
        <v>449.33333333333331</v>
      </c>
      <c r="Q866" s="7">
        <v>20890.666666666668</v>
      </c>
      <c r="R866" s="6"/>
      <c r="S866" s="7">
        <v>14947.666666666666</v>
      </c>
      <c r="T866" s="7">
        <v>8500</v>
      </c>
      <c r="U866" s="7">
        <v>6866.3333333333339</v>
      </c>
      <c r="V866" s="7">
        <v>1879</v>
      </c>
      <c r="W866" s="7">
        <v>5077.333333333333</v>
      </c>
      <c r="X866" s="7">
        <v>3969</v>
      </c>
      <c r="Y866" s="7">
        <v>19340.666666666668</v>
      </c>
    </row>
    <row r="867" spans="1:25" ht="15.75" x14ac:dyDescent="0.25">
      <c r="A867" s="5">
        <v>43293.04171730324</v>
      </c>
      <c r="B867" s="9">
        <v>29383.999999999996</v>
      </c>
      <c r="C867" s="9">
        <v>7765.0000000000009</v>
      </c>
      <c r="D867" s="9">
        <v>5168</v>
      </c>
      <c r="E867" s="6">
        <v>2725</v>
      </c>
      <c r="F867" s="9">
        <v>1989.9999999999998</v>
      </c>
      <c r="G867" s="6">
        <v>1003.9999999999999</v>
      </c>
      <c r="H867" s="9">
        <v>9466</v>
      </c>
      <c r="I867" s="9">
        <v>11659</v>
      </c>
      <c r="J867" s="9">
        <v>6192</v>
      </c>
      <c r="K867" s="9">
        <v>4137</v>
      </c>
      <c r="L867" s="9">
        <v>2747</v>
      </c>
      <c r="M867" s="9">
        <v>3403</v>
      </c>
      <c r="N867" s="6">
        <v>1739.9999999999998</v>
      </c>
      <c r="O867" s="9">
        <v>782</v>
      </c>
      <c r="P867" s="9">
        <v>451.99999999999994</v>
      </c>
      <c r="Q867" s="6">
        <v>20877</v>
      </c>
      <c r="R867" s="6"/>
      <c r="S867" s="6">
        <v>14947</v>
      </c>
      <c r="T867" s="6">
        <v>8501</v>
      </c>
      <c r="U867" s="6">
        <v>6865.0000000000009</v>
      </c>
      <c r="V867" s="6">
        <v>1786</v>
      </c>
      <c r="W867" s="6">
        <v>5076</v>
      </c>
      <c r="X867" s="6">
        <v>3975</v>
      </c>
      <c r="Y867" s="6">
        <v>19340</v>
      </c>
    </row>
    <row r="868" spans="1:25" ht="15.75" x14ac:dyDescent="0.25">
      <c r="A868" s="5">
        <v>43293.125050694442</v>
      </c>
      <c r="B868" s="7">
        <v>29369.999999999996</v>
      </c>
      <c r="C868" s="7">
        <v>7764.666666666667</v>
      </c>
      <c r="D868" s="7">
        <v>5174.333333333333</v>
      </c>
      <c r="E868" s="6">
        <v>2734</v>
      </c>
      <c r="F868" s="7">
        <v>1988.9999999999998</v>
      </c>
      <c r="G868" s="7">
        <v>1003.9999999999999</v>
      </c>
      <c r="H868" s="7">
        <v>9459.3333333333339</v>
      </c>
      <c r="I868" s="7">
        <v>11658</v>
      </c>
      <c r="J868" s="7">
        <v>6207</v>
      </c>
      <c r="K868" s="7">
        <v>4126.333333333333</v>
      </c>
      <c r="L868" s="6">
        <v>2739</v>
      </c>
      <c r="M868" s="6">
        <v>3402.0000000000005</v>
      </c>
      <c r="N868" s="7">
        <v>1737.6666666666665</v>
      </c>
      <c r="O868" s="7">
        <v>782.33333333333337</v>
      </c>
      <c r="P868" s="7">
        <v>451.99999999999994</v>
      </c>
      <c r="Q868" s="7">
        <v>20881.333333333332</v>
      </c>
      <c r="R868" s="6"/>
      <c r="S868" s="7">
        <v>14950</v>
      </c>
      <c r="T868" s="7">
        <v>8501.6666666666661</v>
      </c>
      <c r="U868" s="7">
        <v>6869.0000000000009</v>
      </c>
      <c r="V868" s="7">
        <v>1784.6666666666667</v>
      </c>
      <c r="W868" s="7">
        <v>5088.333333333333</v>
      </c>
      <c r="X868" s="7">
        <v>3971.6666666666665</v>
      </c>
      <c r="Y868" s="7">
        <v>19341.333333333332</v>
      </c>
    </row>
    <row r="869" spans="1:25" ht="15.75" x14ac:dyDescent="0.25">
      <c r="A869" s="5">
        <v>43293.20838408565</v>
      </c>
      <c r="B869" s="8">
        <v>29356</v>
      </c>
      <c r="C869" s="8">
        <v>7764.3333333333339</v>
      </c>
      <c r="D869" s="8">
        <v>5180.666666666667</v>
      </c>
      <c r="E869" s="6">
        <v>2743</v>
      </c>
      <c r="F869" s="8">
        <v>1988</v>
      </c>
      <c r="G869" s="7">
        <v>1003.9999999999999</v>
      </c>
      <c r="H869" s="8">
        <v>9452.6666666666661</v>
      </c>
      <c r="I869" s="8">
        <v>11657</v>
      </c>
      <c r="J869" s="8">
        <v>6222</v>
      </c>
      <c r="K869" s="8">
        <v>4115.666666666667</v>
      </c>
      <c r="L869" s="9">
        <v>2732</v>
      </c>
      <c r="M869" s="9">
        <v>3411</v>
      </c>
      <c r="N869" s="7">
        <v>1735.333333333333</v>
      </c>
      <c r="O869" s="8">
        <v>782.66666666666663</v>
      </c>
      <c r="P869" s="8">
        <v>451.99999999999994</v>
      </c>
      <c r="Q869" s="7">
        <v>20885.666666666668</v>
      </c>
      <c r="R869" s="6"/>
      <c r="S869" s="7">
        <v>14953</v>
      </c>
      <c r="T869" s="7">
        <v>8502.3333333333339</v>
      </c>
      <c r="U869" s="7">
        <v>6873</v>
      </c>
      <c r="V869" s="7">
        <v>1783.3333333333333</v>
      </c>
      <c r="W869" s="7">
        <v>5100.666666666667</v>
      </c>
      <c r="X869" s="7">
        <v>3968.3333333333335</v>
      </c>
      <c r="Y869" s="7">
        <v>19342.666666666668</v>
      </c>
    </row>
    <row r="870" spans="1:25" ht="15.75" x14ac:dyDescent="0.25">
      <c r="A870" s="5">
        <v>43293.291717476852</v>
      </c>
      <c r="B870" s="9">
        <v>29342</v>
      </c>
      <c r="C870" s="9">
        <v>7764</v>
      </c>
      <c r="D870" s="9">
        <v>5187</v>
      </c>
      <c r="E870" s="6">
        <v>2743</v>
      </c>
      <c r="F870" s="9">
        <v>1987</v>
      </c>
      <c r="G870" s="6">
        <v>1003.9999999999999</v>
      </c>
      <c r="H870" s="9">
        <v>9446</v>
      </c>
      <c r="I870" s="9">
        <v>11656</v>
      </c>
      <c r="J870" s="9">
        <v>6237</v>
      </c>
      <c r="K870" s="9">
        <v>4105</v>
      </c>
      <c r="L870" s="9">
        <v>2728</v>
      </c>
      <c r="M870" s="9">
        <v>3419</v>
      </c>
      <c r="N870" s="6">
        <v>1732.9999999999998</v>
      </c>
      <c r="O870" s="9">
        <v>783</v>
      </c>
      <c r="P870" s="9">
        <v>451.99999999999994</v>
      </c>
      <c r="Q870" s="6">
        <v>20890</v>
      </c>
      <c r="R870" s="6"/>
      <c r="S870" s="6">
        <v>14956</v>
      </c>
      <c r="T870" s="6">
        <v>8503</v>
      </c>
      <c r="U870" s="6">
        <v>6877</v>
      </c>
      <c r="V870" s="6">
        <v>1782</v>
      </c>
      <c r="W870" s="6">
        <v>5113</v>
      </c>
      <c r="X870" s="6">
        <v>3965</v>
      </c>
      <c r="Y870" s="6">
        <v>19344</v>
      </c>
    </row>
    <row r="871" spans="1:25" ht="15.75" x14ac:dyDescent="0.25">
      <c r="A871" s="5">
        <v>43293.375050868053</v>
      </c>
      <c r="B871" s="7">
        <v>29335</v>
      </c>
      <c r="C871" s="7">
        <v>7758.666666666667</v>
      </c>
      <c r="D871" s="7">
        <v>5196.666666666667</v>
      </c>
      <c r="E871" s="6">
        <v>2738</v>
      </c>
      <c r="F871" s="7">
        <v>1986.3333333333335</v>
      </c>
      <c r="G871" s="7">
        <v>1002.6666666666666</v>
      </c>
      <c r="H871" s="7">
        <v>9427.3333333333339</v>
      </c>
      <c r="I871" s="7">
        <v>11596.666666666666</v>
      </c>
      <c r="J871" s="7">
        <v>6219.333333333333</v>
      </c>
      <c r="K871" s="7">
        <v>4109</v>
      </c>
      <c r="L871" s="6">
        <v>2719</v>
      </c>
      <c r="M871" s="6">
        <v>3290.9999999999995</v>
      </c>
      <c r="N871" s="7">
        <v>1727.6666666666665</v>
      </c>
      <c r="O871" s="7">
        <v>783</v>
      </c>
      <c r="P871" s="7">
        <v>449.99999999999994</v>
      </c>
      <c r="Q871" s="6">
        <v>20878</v>
      </c>
      <c r="R871" s="6"/>
      <c r="S871" s="7">
        <v>14952</v>
      </c>
      <c r="T871" s="7">
        <v>8503</v>
      </c>
      <c r="U871" s="7">
        <v>6875.333333333333</v>
      </c>
      <c r="V871" s="6">
        <v>2048</v>
      </c>
      <c r="W871" s="7">
        <v>5114.333333333333</v>
      </c>
      <c r="X871" s="7">
        <v>3960</v>
      </c>
      <c r="Y871" s="7">
        <v>19343</v>
      </c>
    </row>
    <row r="872" spans="1:25" ht="15.75" x14ac:dyDescent="0.25">
      <c r="A872" s="5">
        <v>43293.458384259262</v>
      </c>
      <c r="B872" s="8">
        <v>29327.999999999996</v>
      </c>
      <c r="C872" s="8">
        <v>7753.333333333333</v>
      </c>
      <c r="D872" s="8">
        <v>5206.333333333333</v>
      </c>
      <c r="E872" s="6">
        <v>2726</v>
      </c>
      <c r="F872" s="8">
        <v>1985.6666666666667</v>
      </c>
      <c r="G872" s="7">
        <v>1001.3333333333333</v>
      </c>
      <c r="H872" s="8">
        <v>9408.6666666666661</v>
      </c>
      <c r="I872" s="8">
        <v>11537.333333333334</v>
      </c>
      <c r="J872" s="8">
        <v>6201.666666666667</v>
      </c>
      <c r="K872" s="8">
        <v>4113</v>
      </c>
      <c r="L872" s="9">
        <v>2714</v>
      </c>
      <c r="M872" s="9">
        <v>3210</v>
      </c>
      <c r="N872" s="7">
        <v>1722.3333333333335</v>
      </c>
      <c r="O872" s="8">
        <v>783</v>
      </c>
      <c r="P872" s="8">
        <v>448</v>
      </c>
      <c r="Q872" s="7">
        <v>20871.5</v>
      </c>
      <c r="R872" s="6"/>
      <c r="S872" s="7">
        <v>14948</v>
      </c>
      <c r="T872" s="7">
        <v>8503</v>
      </c>
      <c r="U872" s="7">
        <v>6873.666666666667</v>
      </c>
      <c r="V872" s="6">
        <v>2061</v>
      </c>
      <c r="W872" s="7">
        <v>5115.666666666667</v>
      </c>
      <c r="X872" s="7">
        <v>3955</v>
      </c>
      <c r="Y872" s="7">
        <v>19342</v>
      </c>
    </row>
    <row r="873" spans="1:25" ht="15.75" x14ac:dyDescent="0.25">
      <c r="A873" s="5">
        <v>43293.541717650463</v>
      </c>
      <c r="B873" s="9">
        <v>29320.999999999996</v>
      </c>
      <c r="C873" s="9">
        <v>7748</v>
      </c>
      <c r="D873" s="9">
        <v>5216</v>
      </c>
      <c r="E873" s="6">
        <v>2710</v>
      </c>
      <c r="F873" s="9">
        <v>1985.0000000000002</v>
      </c>
      <c r="G873" s="6">
        <v>1000</v>
      </c>
      <c r="H873" s="9">
        <v>9390</v>
      </c>
      <c r="I873" s="9">
        <v>11478</v>
      </c>
      <c r="J873" s="9">
        <v>6184</v>
      </c>
      <c r="K873" s="9">
        <v>4117</v>
      </c>
      <c r="L873" s="9">
        <v>2708</v>
      </c>
      <c r="M873" s="9">
        <v>3347</v>
      </c>
      <c r="N873" s="6">
        <v>1717.0000000000002</v>
      </c>
      <c r="O873" s="9">
        <v>783</v>
      </c>
      <c r="P873" s="9">
        <v>446</v>
      </c>
      <c r="Q873" s="6">
        <v>20865</v>
      </c>
      <c r="R873" s="6"/>
      <c r="S873" s="6">
        <v>14944</v>
      </c>
      <c r="T873" s="6">
        <v>8503</v>
      </c>
      <c r="U873" s="6">
        <v>6872</v>
      </c>
      <c r="V873" s="6">
        <v>2061</v>
      </c>
      <c r="W873" s="6">
        <v>5117</v>
      </c>
      <c r="X873" s="6">
        <v>3950</v>
      </c>
      <c r="Y873" s="6">
        <v>19341</v>
      </c>
    </row>
    <row r="874" spans="1:25" ht="15.75" x14ac:dyDescent="0.25">
      <c r="A874" s="5">
        <v>43293.625051041665</v>
      </c>
      <c r="B874" s="7">
        <v>29314.999999999996</v>
      </c>
      <c r="C874" s="7">
        <v>7749</v>
      </c>
      <c r="D874" s="7">
        <v>5216.666666666667</v>
      </c>
      <c r="E874" s="6">
        <v>2698</v>
      </c>
      <c r="F874" s="7">
        <v>1984.0000000000002</v>
      </c>
      <c r="G874" s="7">
        <v>1005</v>
      </c>
      <c r="H874" s="7">
        <v>9404.6666666666661</v>
      </c>
      <c r="I874" s="7">
        <v>11551</v>
      </c>
      <c r="J874" s="7">
        <v>6171</v>
      </c>
      <c r="K874" s="7">
        <v>4106.666666666667</v>
      </c>
      <c r="L874" s="6">
        <v>2708</v>
      </c>
      <c r="M874" s="6">
        <v>3395.0000000000005</v>
      </c>
      <c r="N874" s="7">
        <v>1707.3333333333335</v>
      </c>
      <c r="O874" s="7">
        <v>783</v>
      </c>
      <c r="P874" s="7">
        <v>446.66666666666669</v>
      </c>
      <c r="Q874" s="7">
        <v>20869</v>
      </c>
      <c r="R874" s="6"/>
      <c r="S874" s="7">
        <v>14943.333333333332</v>
      </c>
      <c r="T874" s="7">
        <v>8499.6666666666661</v>
      </c>
      <c r="U874" s="7">
        <v>6869.666666666667</v>
      </c>
      <c r="V874" s="6">
        <v>2062</v>
      </c>
      <c r="W874" s="7">
        <v>5111.666666666667</v>
      </c>
      <c r="X874" s="7">
        <v>3957.3333333333335</v>
      </c>
      <c r="Y874" s="7">
        <v>19338.333333333332</v>
      </c>
    </row>
    <row r="875" spans="1:25" ht="15.75" x14ac:dyDescent="0.25">
      <c r="A875" s="5">
        <v>43293.708384432874</v>
      </c>
      <c r="B875" s="8">
        <v>29308.999999999996</v>
      </c>
      <c r="C875" s="8">
        <v>7750.0000000000009</v>
      </c>
      <c r="D875" s="7">
        <v>5217.333333333333</v>
      </c>
      <c r="E875" s="6">
        <v>2688</v>
      </c>
      <c r="F875" s="8">
        <v>1983</v>
      </c>
      <c r="G875" s="7">
        <v>1010</v>
      </c>
      <c r="H875" s="8">
        <v>9419.3333333333339</v>
      </c>
      <c r="I875" s="8">
        <v>11624</v>
      </c>
      <c r="J875" s="8">
        <v>6158</v>
      </c>
      <c r="K875" s="8">
        <v>4096.333333333333</v>
      </c>
      <c r="L875" s="9">
        <v>2718</v>
      </c>
      <c r="M875" s="6">
        <v>3404</v>
      </c>
      <c r="N875" s="7">
        <v>1697.6666666666667</v>
      </c>
      <c r="O875" s="8">
        <v>783</v>
      </c>
      <c r="P875" s="8">
        <v>447.33333333333337</v>
      </c>
      <c r="Q875" s="7">
        <v>20873</v>
      </c>
      <c r="R875" s="6"/>
      <c r="S875" s="7">
        <v>14942.666666666666</v>
      </c>
      <c r="T875" s="7">
        <v>8496.3333333333339</v>
      </c>
      <c r="U875" s="7">
        <v>6867.3333333333339</v>
      </c>
      <c r="V875" s="6">
        <v>2053</v>
      </c>
      <c r="W875" s="7">
        <v>5106.333333333333</v>
      </c>
      <c r="X875" s="7">
        <v>3964.6666666666665</v>
      </c>
      <c r="Y875" s="7">
        <v>19335.666666666668</v>
      </c>
    </row>
    <row r="876" spans="1:25" ht="15.75" x14ac:dyDescent="0.25">
      <c r="A876" s="5">
        <v>43293.791717824075</v>
      </c>
      <c r="B876" s="9">
        <v>29302.999999999996</v>
      </c>
      <c r="C876" s="9">
        <v>7751.0000000000009</v>
      </c>
      <c r="D876" s="6">
        <v>5218</v>
      </c>
      <c r="E876" s="6">
        <v>2685</v>
      </c>
      <c r="F876" s="9">
        <v>1982</v>
      </c>
      <c r="G876" s="6">
        <v>1015</v>
      </c>
      <c r="H876" s="9">
        <v>9434</v>
      </c>
      <c r="I876" s="9">
        <v>11697</v>
      </c>
      <c r="J876" s="9">
        <v>6145</v>
      </c>
      <c r="K876" s="9">
        <v>4086</v>
      </c>
      <c r="L876" s="9">
        <v>2716</v>
      </c>
      <c r="M876" s="6">
        <v>3407</v>
      </c>
      <c r="N876" s="6">
        <v>1688</v>
      </c>
      <c r="O876" s="9">
        <v>783</v>
      </c>
      <c r="P876" s="9">
        <v>448.00000000000006</v>
      </c>
      <c r="Q876" s="6">
        <v>20877</v>
      </c>
      <c r="R876" s="6"/>
      <c r="S876" s="6">
        <v>14941.999999999998</v>
      </c>
      <c r="T876" s="6">
        <v>8493</v>
      </c>
      <c r="U876" s="6">
        <v>6865.0000000000009</v>
      </c>
      <c r="V876" s="6">
        <v>1875</v>
      </c>
      <c r="W876" s="6">
        <v>5101</v>
      </c>
      <c r="X876" s="6">
        <v>3972</v>
      </c>
      <c r="Y876" s="6">
        <v>19333</v>
      </c>
    </row>
    <row r="877" spans="1:25" ht="15.75" x14ac:dyDescent="0.25">
      <c r="A877" s="5">
        <v>43293.875051215276</v>
      </c>
      <c r="B877" s="7">
        <v>29304.999999999996</v>
      </c>
      <c r="C877" s="7">
        <v>7752.666666666667</v>
      </c>
      <c r="D877" s="7">
        <v>5215</v>
      </c>
      <c r="E877" s="7">
        <v>2690</v>
      </c>
      <c r="F877" s="7">
        <v>1981.3333333333333</v>
      </c>
      <c r="G877" s="7">
        <v>1008</v>
      </c>
      <c r="H877" s="7">
        <v>9448</v>
      </c>
      <c r="I877" s="7">
        <v>11685.666666666666</v>
      </c>
      <c r="J877" s="7">
        <v>6150.666666666667</v>
      </c>
      <c r="K877" s="7">
        <v>4072.3333333333335</v>
      </c>
      <c r="L877" s="7">
        <v>2706.3333333333335</v>
      </c>
      <c r="M877" s="7">
        <v>3407</v>
      </c>
      <c r="N877" s="7">
        <v>1693.3333333333333</v>
      </c>
      <c r="O877" s="7">
        <v>783</v>
      </c>
      <c r="P877" s="7">
        <v>449.33333333333337</v>
      </c>
      <c r="Q877" s="7">
        <v>20878</v>
      </c>
      <c r="R877" s="6"/>
      <c r="S877" s="7">
        <v>14941.666666666666</v>
      </c>
      <c r="T877" s="7">
        <v>8492</v>
      </c>
      <c r="U877" s="7">
        <v>6867.666666666667</v>
      </c>
      <c r="V877" s="7">
        <v>1889.6666666666667</v>
      </c>
      <c r="W877" s="7">
        <v>5099.333333333333</v>
      </c>
      <c r="X877" s="7">
        <v>3973</v>
      </c>
      <c r="Y877" s="7">
        <v>19331</v>
      </c>
    </row>
    <row r="878" spans="1:25" ht="15.75" x14ac:dyDescent="0.25">
      <c r="A878" s="5">
        <v>43293.958384606478</v>
      </c>
      <c r="B878" s="8">
        <v>29306.999999999996</v>
      </c>
      <c r="C878" s="8">
        <v>7754.3333333333339</v>
      </c>
      <c r="D878" s="7">
        <v>5212</v>
      </c>
      <c r="E878" s="7">
        <v>2695</v>
      </c>
      <c r="F878" s="8">
        <v>1980.6666666666667</v>
      </c>
      <c r="G878" s="7">
        <v>1001</v>
      </c>
      <c r="H878" s="8">
        <v>9462</v>
      </c>
      <c r="I878" s="7">
        <v>11674.333333333334</v>
      </c>
      <c r="J878" s="8">
        <v>6156.333333333333</v>
      </c>
      <c r="K878" s="8">
        <v>4058.666666666667</v>
      </c>
      <c r="L878" s="8">
        <v>2696.6666666666665</v>
      </c>
      <c r="M878" s="7">
        <v>3407</v>
      </c>
      <c r="N878" s="7">
        <v>1698.6666666666667</v>
      </c>
      <c r="O878" s="8">
        <v>783</v>
      </c>
      <c r="P878" s="8">
        <v>450.66666666666663</v>
      </c>
      <c r="Q878" s="7">
        <v>20879</v>
      </c>
      <c r="R878" s="6"/>
      <c r="S878" s="7">
        <v>14941.333333333332</v>
      </c>
      <c r="T878" s="7">
        <v>8491</v>
      </c>
      <c r="U878" s="7">
        <v>6870.3333333333339</v>
      </c>
      <c r="V878" s="7">
        <v>1904.3333333333335</v>
      </c>
      <c r="W878" s="7">
        <v>5097.666666666667</v>
      </c>
      <c r="X878" s="7">
        <v>3974</v>
      </c>
      <c r="Y878" s="7">
        <v>19329</v>
      </c>
    </row>
    <row r="879" spans="1:25" ht="15.75" x14ac:dyDescent="0.25">
      <c r="A879" s="5">
        <v>43294.041717997687</v>
      </c>
      <c r="B879" s="9">
        <v>29308.999999999996</v>
      </c>
      <c r="C879" s="9">
        <v>7756</v>
      </c>
      <c r="D879" s="6">
        <v>5209</v>
      </c>
      <c r="E879" s="6">
        <v>2700</v>
      </c>
      <c r="F879" s="9">
        <v>1980</v>
      </c>
      <c r="G879" s="10">
        <v>994</v>
      </c>
      <c r="H879" s="9">
        <v>9476</v>
      </c>
      <c r="I879" s="6">
        <v>11663</v>
      </c>
      <c r="J879" s="9">
        <v>6162</v>
      </c>
      <c r="K879" s="9">
        <v>4045.0000000000005</v>
      </c>
      <c r="L879" s="9">
        <v>2687</v>
      </c>
      <c r="M879" s="6">
        <v>3407</v>
      </c>
      <c r="N879" s="10">
        <v>1704</v>
      </c>
      <c r="O879" s="9">
        <v>783</v>
      </c>
      <c r="P879" s="9">
        <v>451.99999999999994</v>
      </c>
      <c r="Q879" s="6">
        <v>20880</v>
      </c>
      <c r="R879" s="6"/>
      <c r="S879" s="6">
        <v>14941</v>
      </c>
      <c r="T879" s="6">
        <v>8490</v>
      </c>
      <c r="U879" s="6">
        <v>6873</v>
      </c>
      <c r="V879" s="6">
        <v>1919.0000000000002</v>
      </c>
      <c r="W879" s="6">
        <v>5096</v>
      </c>
      <c r="X879" s="6">
        <v>3975</v>
      </c>
      <c r="Y879" s="6">
        <v>19327</v>
      </c>
    </row>
    <row r="880" spans="1:25" ht="15.75" x14ac:dyDescent="0.25">
      <c r="A880" s="5">
        <v>43294.125051388888</v>
      </c>
      <c r="B880" s="7">
        <v>29303.666666666664</v>
      </c>
      <c r="C880" s="7">
        <v>7755.3333333333339</v>
      </c>
      <c r="D880" s="7">
        <v>5209</v>
      </c>
      <c r="E880" s="7">
        <v>2706</v>
      </c>
      <c r="F880" s="7">
        <v>1980</v>
      </c>
      <c r="G880" s="7">
        <v>991.66666666666663</v>
      </c>
      <c r="H880" s="7">
        <v>9466.3333333333339</v>
      </c>
      <c r="I880" s="7">
        <v>11637</v>
      </c>
      <c r="J880" s="7">
        <v>6182.666666666667</v>
      </c>
      <c r="K880" s="7">
        <v>4046</v>
      </c>
      <c r="L880" s="6">
        <v>2685</v>
      </c>
      <c r="M880" s="6">
        <v>3406</v>
      </c>
      <c r="N880" s="7">
        <v>1702.6666666666667</v>
      </c>
      <c r="O880" s="7">
        <v>783</v>
      </c>
      <c r="P880" s="7">
        <v>452.66666666666663</v>
      </c>
      <c r="Q880" s="7">
        <v>20877.333333333332</v>
      </c>
      <c r="R880" s="6"/>
      <c r="S880" s="7">
        <v>14940.333333333332</v>
      </c>
      <c r="T880" s="7">
        <v>8487.3333333333339</v>
      </c>
      <c r="U880" s="7">
        <v>6871.666666666667</v>
      </c>
      <c r="V880" s="6">
        <v>1784</v>
      </c>
      <c r="W880" s="7">
        <v>5090.333333333333</v>
      </c>
      <c r="X880" s="7">
        <v>3970</v>
      </c>
      <c r="Y880" s="7">
        <v>19329</v>
      </c>
    </row>
    <row r="881" spans="1:25" ht="15.75" x14ac:dyDescent="0.25">
      <c r="A881" s="5">
        <v>43294.20838478009</v>
      </c>
      <c r="B881" s="8">
        <v>29298.333333333332</v>
      </c>
      <c r="C881" s="8">
        <v>7754.666666666667</v>
      </c>
      <c r="D881" s="7">
        <v>5209</v>
      </c>
      <c r="E881" s="7">
        <v>2712</v>
      </c>
      <c r="F881" s="8">
        <v>1980</v>
      </c>
      <c r="G881" s="7">
        <v>989.33333333333326</v>
      </c>
      <c r="H881" s="7">
        <v>9456.6666666666661</v>
      </c>
      <c r="I881" s="7">
        <v>11611</v>
      </c>
      <c r="J881" s="8">
        <v>6203.333333333333</v>
      </c>
      <c r="K881" s="8">
        <v>4047</v>
      </c>
      <c r="L881" s="9">
        <v>2669</v>
      </c>
      <c r="M881" s="6">
        <v>3407</v>
      </c>
      <c r="N881" s="7">
        <v>1701.3333333333333</v>
      </c>
      <c r="O881" s="8">
        <v>783</v>
      </c>
      <c r="P881" s="8">
        <v>453.33333333333331</v>
      </c>
      <c r="Q881" s="7">
        <v>20874.666666666668</v>
      </c>
      <c r="R881" s="6"/>
      <c r="S881" s="7">
        <v>14939.666666666666</v>
      </c>
      <c r="T881" s="7">
        <v>8484.6666666666661</v>
      </c>
      <c r="U881" s="7">
        <v>6870.333333333333</v>
      </c>
      <c r="V881" s="6">
        <v>1784</v>
      </c>
      <c r="W881" s="7">
        <v>5084.666666666667</v>
      </c>
      <c r="X881" s="7">
        <v>3965</v>
      </c>
      <c r="Y881" s="7">
        <v>19331</v>
      </c>
    </row>
    <row r="882" spans="1:25" ht="15.75" x14ac:dyDescent="0.25">
      <c r="A882" s="5">
        <v>43294.291718171298</v>
      </c>
      <c r="B882" s="9">
        <v>29293</v>
      </c>
      <c r="C882" s="9">
        <v>7754.0000000000009</v>
      </c>
      <c r="D882" s="6">
        <v>5209</v>
      </c>
      <c r="E882" s="6">
        <v>2718</v>
      </c>
      <c r="F882" s="9">
        <v>1980</v>
      </c>
      <c r="G882" s="6">
        <v>986.99999999999989</v>
      </c>
      <c r="H882" s="6">
        <v>9447</v>
      </c>
      <c r="I882" s="6">
        <v>11585</v>
      </c>
      <c r="J882" s="9">
        <v>6224</v>
      </c>
      <c r="K882" s="9">
        <v>4047.9999999999995</v>
      </c>
      <c r="L882" s="9">
        <v>2658</v>
      </c>
      <c r="M882" s="6">
        <v>3407</v>
      </c>
      <c r="N882" s="6">
        <v>1700</v>
      </c>
      <c r="O882" s="9">
        <v>783</v>
      </c>
      <c r="P882" s="9">
        <v>454</v>
      </c>
      <c r="Q882" s="6">
        <v>20872</v>
      </c>
      <c r="R882" s="6"/>
      <c r="S882" s="6">
        <v>14938.999999999998</v>
      </c>
      <c r="T882" s="6">
        <v>8482</v>
      </c>
      <c r="U882" s="6">
        <v>6869</v>
      </c>
      <c r="V882" s="6">
        <v>1784</v>
      </c>
      <c r="W882" s="6">
        <v>5079</v>
      </c>
      <c r="X882" s="6">
        <v>3960</v>
      </c>
      <c r="Y882" s="6">
        <v>19333</v>
      </c>
    </row>
    <row r="883" spans="1:25" ht="15.75" x14ac:dyDescent="0.25">
      <c r="A883" s="5">
        <v>43294.3750515625</v>
      </c>
      <c r="B883" s="7">
        <v>29288</v>
      </c>
      <c r="C883" s="7">
        <v>7743.666666666667</v>
      </c>
      <c r="D883" s="7">
        <v>5207</v>
      </c>
      <c r="E883" s="7">
        <v>2714</v>
      </c>
      <c r="F883" s="7">
        <v>1980</v>
      </c>
      <c r="G883" s="7">
        <v>986.66666666666663</v>
      </c>
      <c r="H883" s="7">
        <v>9456.6666666666661</v>
      </c>
      <c r="I883" s="7">
        <v>11624.333333333334</v>
      </c>
      <c r="J883" s="7">
        <v>6203.666666666667</v>
      </c>
      <c r="K883" s="7">
        <v>4067.6666666666665</v>
      </c>
      <c r="L883" s="6">
        <v>2639</v>
      </c>
      <c r="M883" s="6">
        <v>3383</v>
      </c>
      <c r="N883" s="7">
        <v>1694.3333333333333</v>
      </c>
      <c r="O883" s="7">
        <v>781.66666666666663</v>
      </c>
      <c r="P883" s="7">
        <v>454</v>
      </c>
      <c r="Q883" s="7">
        <v>20868.666666666668</v>
      </c>
      <c r="R883" s="6"/>
      <c r="S883" s="7">
        <v>14938</v>
      </c>
      <c r="T883" s="7">
        <v>8488.6666666666661</v>
      </c>
      <c r="U883" s="7">
        <v>6868</v>
      </c>
      <c r="V883" s="6">
        <v>2053</v>
      </c>
      <c r="W883" s="7">
        <v>5085</v>
      </c>
      <c r="X883" s="7">
        <v>3957</v>
      </c>
      <c r="Y883" s="7">
        <v>19332.333333333332</v>
      </c>
    </row>
    <row r="884" spans="1:25" ht="15.75" x14ac:dyDescent="0.25">
      <c r="A884" s="5">
        <v>43294.458384953701</v>
      </c>
      <c r="B884" s="8">
        <v>29282.999999999996</v>
      </c>
      <c r="C884" s="8">
        <v>7733.3333333333339</v>
      </c>
      <c r="D884" s="7">
        <v>5205</v>
      </c>
      <c r="E884" s="7">
        <v>2710</v>
      </c>
      <c r="F884" s="8">
        <v>1980</v>
      </c>
      <c r="G884" s="7">
        <v>986.33333333333326</v>
      </c>
      <c r="H884" s="7">
        <v>9466.3333333333339</v>
      </c>
      <c r="I884" s="7">
        <v>11663.666666666666</v>
      </c>
      <c r="J884" s="8">
        <v>6183.333333333333</v>
      </c>
      <c r="K884" s="7">
        <v>4087.333333333333</v>
      </c>
      <c r="L884" s="9">
        <v>2640</v>
      </c>
      <c r="M884" s="6">
        <v>3386.9999999999995</v>
      </c>
      <c r="N884" s="7">
        <v>1688.6666666666665</v>
      </c>
      <c r="O884" s="8">
        <v>780.33333333333337</v>
      </c>
      <c r="P884" s="8">
        <v>454</v>
      </c>
      <c r="Q884" s="7">
        <v>20865.333333333332</v>
      </c>
      <c r="R884" s="6"/>
      <c r="S884" s="7">
        <v>14937</v>
      </c>
      <c r="T884" s="7">
        <v>8495.3333333333339</v>
      </c>
      <c r="U884" s="7">
        <v>6867</v>
      </c>
      <c r="V884" s="6">
        <v>2054</v>
      </c>
      <c r="W884" s="7">
        <v>5091</v>
      </c>
      <c r="X884" s="7">
        <v>3954</v>
      </c>
      <c r="Y884" s="7">
        <v>19331.666666666668</v>
      </c>
    </row>
    <row r="885" spans="1:25" ht="15.75" x14ac:dyDescent="0.25">
      <c r="A885" s="5">
        <v>43294.54171834491</v>
      </c>
      <c r="B885" s="9">
        <v>29277.999999999996</v>
      </c>
      <c r="C885" s="9">
        <v>7723</v>
      </c>
      <c r="D885" s="6">
        <v>5203</v>
      </c>
      <c r="E885" s="6">
        <v>2706</v>
      </c>
      <c r="F885" s="9">
        <v>1980</v>
      </c>
      <c r="G885" s="6">
        <v>986</v>
      </c>
      <c r="H885" s="6">
        <v>9476</v>
      </c>
      <c r="I885" s="6">
        <v>11703</v>
      </c>
      <c r="J885" s="9">
        <v>6163</v>
      </c>
      <c r="K885" s="6">
        <v>4107</v>
      </c>
      <c r="L885" s="9">
        <v>2647</v>
      </c>
      <c r="M885" s="6">
        <v>3400</v>
      </c>
      <c r="N885" s="6">
        <v>1682.9999999999998</v>
      </c>
      <c r="O885" s="9">
        <v>779</v>
      </c>
      <c r="P885" s="9">
        <v>454</v>
      </c>
      <c r="Q885" s="6">
        <v>20862</v>
      </c>
      <c r="R885" s="6"/>
      <c r="S885" s="6">
        <v>14936.000000000002</v>
      </c>
      <c r="T885" s="6">
        <v>8502</v>
      </c>
      <c r="U885" s="6">
        <v>6866</v>
      </c>
      <c r="V885" s="6">
        <v>2055</v>
      </c>
      <c r="W885" s="6">
        <v>5097</v>
      </c>
      <c r="X885" s="6">
        <v>3951</v>
      </c>
      <c r="Y885" s="6">
        <v>19331</v>
      </c>
    </row>
    <row r="886" spans="1:25" ht="15.75" x14ac:dyDescent="0.25">
      <c r="A886" s="5">
        <v>43294.625051736111</v>
      </c>
      <c r="B886" s="7">
        <v>29275.333333333332</v>
      </c>
      <c r="C886" s="7">
        <v>7707</v>
      </c>
      <c r="D886" s="7">
        <v>5200.333333333333</v>
      </c>
      <c r="E886" s="7">
        <v>2704</v>
      </c>
      <c r="F886" s="7">
        <v>1979.6666666666667</v>
      </c>
      <c r="G886" s="7">
        <v>990.33333333333337</v>
      </c>
      <c r="H886" s="7">
        <v>9443.3333333333339</v>
      </c>
      <c r="I886" s="7">
        <v>11685.666666666666</v>
      </c>
      <c r="J886" s="7">
        <v>6174</v>
      </c>
      <c r="K886" s="7">
        <v>4094.666666666667</v>
      </c>
      <c r="L886" s="6">
        <v>2680</v>
      </c>
      <c r="M886" s="6">
        <v>3404.9999999999995</v>
      </c>
      <c r="N886" s="7">
        <v>1680.3333333333333</v>
      </c>
      <c r="O886" s="7">
        <v>779</v>
      </c>
      <c r="P886" s="7">
        <v>454</v>
      </c>
      <c r="Q886" s="7">
        <v>20863.333333333332</v>
      </c>
      <c r="R886" s="6"/>
      <c r="S886" s="7">
        <v>14935.666666666668</v>
      </c>
      <c r="T886" s="7">
        <v>8497</v>
      </c>
      <c r="U886" s="7">
        <v>6865.333333333333</v>
      </c>
      <c r="V886" s="6">
        <v>2058</v>
      </c>
      <c r="W886" s="7">
        <v>5101.333333333333</v>
      </c>
      <c r="X886" s="7">
        <v>3950</v>
      </c>
      <c r="Y886" s="7">
        <v>19330.333333333332</v>
      </c>
    </row>
    <row r="887" spans="1:25" ht="15.75" x14ac:dyDescent="0.25">
      <c r="A887" s="5">
        <v>43294.708385127313</v>
      </c>
      <c r="B887" s="8">
        <v>29272.666666666664</v>
      </c>
      <c r="C887" s="8">
        <v>7691</v>
      </c>
      <c r="D887" s="7">
        <v>5197.666666666667</v>
      </c>
      <c r="E887" s="7">
        <v>2702</v>
      </c>
      <c r="F887" s="8">
        <v>1979.3333333333333</v>
      </c>
      <c r="G887" s="7">
        <v>994.66666666666663</v>
      </c>
      <c r="H887" s="7">
        <v>9410.6666666666661</v>
      </c>
      <c r="I887" s="7">
        <v>11668.333333333334</v>
      </c>
      <c r="J887" s="7">
        <v>6185</v>
      </c>
      <c r="K887" s="7">
        <v>4082.3333333333335</v>
      </c>
      <c r="L887" s="6">
        <v>2696</v>
      </c>
      <c r="M887" s="6">
        <v>3406</v>
      </c>
      <c r="N887" s="7">
        <v>1677.6666666666665</v>
      </c>
      <c r="O887" s="8">
        <v>779</v>
      </c>
      <c r="P887" s="8">
        <v>454</v>
      </c>
      <c r="Q887" s="7">
        <v>20864.666666666668</v>
      </c>
      <c r="R887" s="6"/>
      <c r="S887" s="7">
        <v>14935.333333333334</v>
      </c>
      <c r="T887" s="7">
        <v>8492</v>
      </c>
      <c r="U887" s="7">
        <v>6864.666666666667</v>
      </c>
      <c r="V887" s="6">
        <v>2063</v>
      </c>
      <c r="W887" s="7">
        <v>5105.666666666667</v>
      </c>
      <c r="X887" s="7">
        <v>3948.9999999999995</v>
      </c>
      <c r="Y887" s="7">
        <v>19329.666666666668</v>
      </c>
    </row>
    <row r="888" spans="1:25" ht="15.75" x14ac:dyDescent="0.25">
      <c r="A888" s="5">
        <v>43294.791718518522</v>
      </c>
      <c r="B888" s="9">
        <v>29270</v>
      </c>
      <c r="C888" s="9">
        <v>7675</v>
      </c>
      <c r="D888" s="6">
        <v>5195</v>
      </c>
      <c r="E888" s="6">
        <v>2700</v>
      </c>
      <c r="F888" s="9">
        <v>1979</v>
      </c>
      <c r="G888" s="6">
        <v>999</v>
      </c>
      <c r="H888" s="6">
        <v>9378</v>
      </c>
      <c r="I888" s="6">
        <v>11651</v>
      </c>
      <c r="J888" s="6">
        <v>6196</v>
      </c>
      <c r="K888" s="6">
        <v>4070.0000000000005</v>
      </c>
      <c r="L888" s="6">
        <v>2698</v>
      </c>
      <c r="M888" s="6">
        <v>3404</v>
      </c>
      <c r="N888" s="6">
        <v>1675</v>
      </c>
      <c r="O888" s="9">
        <v>779</v>
      </c>
      <c r="P888" s="9">
        <v>454</v>
      </c>
      <c r="Q888" s="6">
        <v>20866</v>
      </c>
      <c r="R888" s="6"/>
      <c r="S888" s="6">
        <v>14935</v>
      </c>
      <c r="T888" s="6">
        <v>8487</v>
      </c>
      <c r="U888" s="6">
        <v>6864</v>
      </c>
      <c r="V888" s="6">
        <v>2063</v>
      </c>
      <c r="W888" s="6">
        <v>5110</v>
      </c>
      <c r="X888" s="6">
        <v>3947.9999999999995</v>
      </c>
      <c r="Y888" s="6">
        <v>19329</v>
      </c>
    </row>
    <row r="889" spans="1:25" ht="15.75" x14ac:dyDescent="0.25">
      <c r="A889" s="5">
        <v>43294.875051909723</v>
      </c>
      <c r="B889" s="7">
        <v>29268.333333333332</v>
      </c>
      <c r="C889" s="7">
        <v>7699.333333333333</v>
      </c>
      <c r="D889" s="7">
        <v>5180</v>
      </c>
      <c r="E889" s="7">
        <v>2701</v>
      </c>
      <c r="F889" s="7">
        <v>1979.6666666666665</v>
      </c>
      <c r="G889" s="7">
        <v>1000</v>
      </c>
      <c r="H889" s="7">
        <v>9400.6666666666661</v>
      </c>
      <c r="I889" s="7">
        <v>11646.333333333334</v>
      </c>
      <c r="J889" s="7">
        <v>6189</v>
      </c>
      <c r="K889" s="7">
        <v>4071.666666666667</v>
      </c>
      <c r="L889" s="7">
        <v>2690.3333333333335</v>
      </c>
      <c r="M889" s="7">
        <v>3404.333333333333</v>
      </c>
      <c r="N889" s="7">
        <v>1683.3333333333333</v>
      </c>
      <c r="O889" s="7">
        <v>779.66666666666663</v>
      </c>
      <c r="P889" s="7">
        <v>456.66666666666669</v>
      </c>
      <c r="Q889" s="7">
        <v>20872</v>
      </c>
      <c r="R889" s="6"/>
      <c r="S889" s="7">
        <v>14935</v>
      </c>
      <c r="T889" s="7">
        <v>8489.3333333333339</v>
      </c>
      <c r="U889" s="7">
        <v>6865</v>
      </c>
      <c r="V889" s="7">
        <v>1970.3333333333335</v>
      </c>
      <c r="W889" s="7">
        <v>5109.666666666667</v>
      </c>
      <c r="X889" s="7">
        <v>3953.6666666666665</v>
      </c>
      <c r="Y889" s="7">
        <v>19328</v>
      </c>
    </row>
    <row r="890" spans="1:25" ht="15.75" x14ac:dyDescent="0.25">
      <c r="A890" s="5">
        <v>43294.958385300924</v>
      </c>
      <c r="B890" s="8">
        <v>29266.666666666664</v>
      </c>
      <c r="C890" s="7">
        <v>7723.666666666667</v>
      </c>
      <c r="D890" s="7">
        <v>5165</v>
      </c>
      <c r="E890" s="7">
        <v>2702</v>
      </c>
      <c r="F890" s="8">
        <v>1980.3333333333333</v>
      </c>
      <c r="G890" s="7">
        <v>1001</v>
      </c>
      <c r="H890" s="7">
        <v>9423.3333333333339</v>
      </c>
      <c r="I890" s="7">
        <v>11641.666666666666</v>
      </c>
      <c r="J890" s="7">
        <v>6182</v>
      </c>
      <c r="K890" s="7">
        <v>4073.3333333333335</v>
      </c>
      <c r="L890" s="7">
        <v>2682.6666666666665</v>
      </c>
      <c r="M890" s="7">
        <v>3404.6666666666665</v>
      </c>
      <c r="N890" s="7">
        <v>1691.6666666666667</v>
      </c>
      <c r="O890" s="8">
        <v>780.33333333333337</v>
      </c>
      <c r="P890" s="8">
        <v>459.33333333333331</v>
      </c>
      <c r="Q890" s="7">
        <v>20878</v>
      </c>
      <c r="R890" s="6"/>
      <c r="S890" s="7">
        <v>14935</v>
      </c>
      <c r="T890" s="7">
        <v>8491.6666666666661</v>
      </c>
      <c r="U890" s="7">
        <v>6866</v>
      </c>
      <c r="V890" s="7">
        <v>1877.6666666666667</v>
      </c>
      <c r="W890" s="7">
        <v>5109.333333333333</v>
      </c>
      <c r="X890" s="7">
        <v>3959.333333333333</v>
      </c>
      <c r="Y890" s="7">
        <v>19327</v>
      </c>
    </row>
    <row r="891" spans="1:25" ht="15.75" x14ac:dyDescent="0.25">
      <c r="A891" s="5">
        <v>43295.041718692133</v>
      </c>
      <c r="B891" s="9">
        <v>29264.999999999996</v>
      </c>
      <c r="C891" s="6">
        <v>7748</v>
      </c>
      <c r="D891" s="6">
        <v>5150</v>
      </c>
      <c r="E891" s="6">
        <v>2703</v>
      </c>
      <c r="F891" s="9">
        <v>1980.9999999999998</v>
      </c>
      <c r="G891" s="6">
        <v>1002</v>
      </c>
      <c r="H891" s="6">
        <v>9446</v>
      </c>
      <c r="I891" s="6">
        <v>11637</v>
      </c>
      <c r="J891" s="6">
        <v>6175</v>
      </c>
      <c r="K891" s="6">
        <v>4075</v>
      </c>
      <c r="L891" s="6">
        <v>2675</v>
      </c>
      <c r="M891" s="6">
        <v>3404.9999999999995</v>
      </c>
      <c r="N891" s="6">
        <v>1700</v>
      </c>
      <c r="O891" s="9">
        <v>781</v>
      </c>
      <c r="P891" s="9">
        <v>462</v>
      </c>
      <c r="Q891" s="6">
        <v>20884</v>
      </c>
      <c r="R891" s="6"/>
      <c r="S891" s="6">
        <v>14935</v>
      </c>
      <c r="T891" s="6">
        <v>8494</v>
      </c>
      <c r="U891" s="6">
        <v>6867</v>
      </c>
      <c r="V891" s="6">
        <v>1785.0000000000002</v>
      </c>
      <c r="W891" s="6">
        <v>5109</v>
      </c>
      <c r="X891" s="6">
        <v>3965</v>
      </c>
      <c r="Y891" s="6">
        <v>19326</v>
      </c>
    </row>
    <row r="892" spans="1:25" ht="15.75" x14ac:dyDescent="0.25">
      <c r="A892" s="5">
        <v>43295.125052083335</v>
      </c>
      <c r="B892" s="7">
        <v>29256.333333333332</v>
      </c>
      <c r="C892" s="7">
        <v>7746.666666666667</v>
      </c>
      <c r="D892" s="7">
        <v>5157.333333333333</v>
      </c>
      <c r="E892" s="7">
        <v>2700</v>
      </c>
      <c r="F892" s="7">
        <v>1982.3333333333333</v>
      </c>
      <c r="G892" s="7">
        <v>997</v>
      </c>
      <c r="H892" s="7">
        <v>9449.6666666666661</v>
      </c>
      <c r="I892" s="7">
        <v>11629.333333333334</v>
      </c>
      <c r="J892" s="7">
        <v>6171.666666666667</v>
      </c>
      <c r="K892" s="6">
        <v>4086</v>
      </c>
      <c r="L892" s="6">
        <v>2670</v>
      </c>
      <c r="M892" s="6">
        <v>3404</v>
      </c>
      <c r="N892" s="7">
        <v>1698.3333333333333</v>
      </c>
      <c r="O892" s="7">
        <v>782</v>
      </c>
      <c r="P892" s="7">
        <v>460</v>
      </c>
      <c r="Q892" s="7">
        <v>20880.333333333332</v>
      </c>
      <c r="R892" s="6"/>
      <c r="S892" s="7">
        <v>14934.666666666666</v>
      </c>
      <c r="T892" s="7">
        <v>8487.6666666666661</v>
      </c>
      <c r="U892" s="7">
        <v>6873.333333333333</v>
      </c>
      <c r="V892" s="7">
        <v>1784.3333333333335</v>
      </c>
      <c r="W892" s="7">
        <v>5098.666666666667</v>
      </c>
      <c r="X892" s="7">
        <v>3961.6666666666665</v>
      </c>
      <c r="Y892" s="7">
        <v>19325</v>
      </c>
    </row>
    <row r="893" spans="1:25" ht="15.75" x14ac:dyDescent="0.25">
      <c r="A893" s="5">
        <v>43295.208385474536</v>
      </c>
      <c r="B893" s="8">
        <v>29247.666666666664</v>
      </c>
      <c r="C893" s="7">
        <v>7745.333333333333</v>
      </c>
      <c r="D893" s="7">
        <v>5164.666666666667</v>
      </c>
      <c r="E893" s="7">
        <v>2697</v>
      </c>
      <c r="F893" s="8">
        <v>1983.6666666666667</v>
      </c>
      <c r="G893" s="7">
        <v>991.99999999999989</v>
      </c>
      <c r="H893" s="7">
        <v>9453.3333333333339</v>
      </c>
      <c r="I893" s="7">
        <v>11621.666666666666</v>
      </c>
      <c r="J893" s="7">
        <v>6168.333333333333</v>
      </c>
      <c r="K893" s="6">
        <v>4097</v>
      </c>
      <c r="L893" s="6">
        <v>2672</v>
      </c>
      <c r="M893" s="6">
        <v>3402.0000000000005</v>
      </c>
      <c r="N893" s="7">
        <v>1696.6666666666667</v>
      </c>
      <c r="O893" s="8">
        <v>783</v>
      </c>
      <c r="P893" s="8">
        <v>457.99999999999994</v>
      </c>
      <c r="Q893" s="7">
        <v>20876.666666666668</v>
      </c>
      <c r="R893" s="6"/>
      <c r="S893" s="7">
        <v>14934.333333333334</v>
      </c>
      <c r="T893" s="7">
        <v>8481.3333333333339</v>
      </c>
      <c r="U893" s="7">
        <v>6879.666666666667</v>
      </c>
      <c r="V893" s="7">
        <v>1783.6666666666665</v>
      </c>
      <c r="W893" s="7">
        <v>5088.333333333333</v>
      </c>
      <c r="X893" s="7">
        <v>3958.333333333333</v>
      </c>
      <c r="Y893" s="7">
        <v>19324</v>
      </c>
    </row>
    <row r="894" spans="1:25" ht="15.75" x14ac:dyDescent="0.25">
      <c r="A894" s="5">
        <v>43295.291718865737</v>
      </c>
      <c r="B894" s="9">
        <v>29239</v>
      </c>
      <c r="C894" s="6">
        <v>7744</v>
      </c>
      <c r="D894" s="6">
        <v>5172</v>
      </c>
      <c r="E894" s="6">
        <v>2694</v>
      </c>
      <c r="F894" s="9">
        <v>1985.0000000000002</v>
      </c>
      <c r="G894" s="6">
        <v>986.99999999999989</v>
      </c>
      <c r="H894" s="6">
        <v>9457</v>
      </c>
      <c r="I894" s="6">
        <v>11614</v>
      </c>
      <c r="J894" s="6">
        <v>6165</v>
      </c>
      <c r="K894" s="6">
        <v>4082</v>
      </c>
      <c r="L894" s="6">
        <v>2675</v>
      </c>
      <c r="M894" s="6">
        <v>3377.0000000000005</v>
      </c>
      <c r="N894" s="6">
        <v>1695</v>
      </c>
      <c r="O894" s="9">
        <v>784</v>
      </c>
      <c r="P894" s="9">
        <v>455.99999999999994</v>
      </c>
      <c r="Q894" s="6">
        <v>20873</v>
      </c>
      <c r="R894" s="6"/>
      <c r="S894" s="6">
        <v>14934</v>
      </c>
      <c r="T894" s="6">
        <v>8475</v>
      </c>
      <c r="U894" s="6">
        <v>6886</v>
      </c>
      <c r="V894" s="6">
        <v>1782.9999999999998</v>
      </c>
      <c r="W894" s="6">
        <v>5078</v>
      </c>
      <c r="X894" s="6">
        <v>3954.9999999999995</v>
      </c>
      <c r="Y894" s="6">
        <v>19323</v>
      </c>
    </row>
    <row r="895" spans="1:25" ht="15.75" x14ac:dyDescent="0.25">
      <c r="A895" s="5">
        <v>43295.375052256946</v>
      </c>
      <c r="B895" s="7">
        <v>29228</v>
      </c>
      <c r="C895" s="7">
        <v>7729.666666666667</v>
      </c>
      <c r="D895" s="7">
        <v>5178</v>
      </c>
      <c r="E895" s="7">
        <v>2687.3333333333335</v>
      </c>
      <c r="F895" s="7">
        <v>1986.0000000000002</v>
      </c>
      <c r="G895" s="7">
        <v>986.33333333333326</v>
      </c>
      <c r="H895" s="7">
        <v>9467</v>
      </c>
      <c r="I895" s="7">
        <v>11568</v>
      </c>
      <c r="J895" s="7">
        <v>6171</v>
      </c>
      <c r="K895" s="6">
        <v>4071</v>
      </c>
      <c r="L895" s="6">
        <v>2682</v>
      </c>
      <c r="M895" s="6">
        <v>3309.0000000000005</v>
      </c>
      <c r="N895" s="7">
        <v>1692</v>
      </c>
      <c r="O895" s="7">
        <v>784</v>
      </c>
      <c r="P895" s="7">
        <v>455.99999999999994</v>
      </c>
      <c r="Q895" s="7">
        <v>20875.333333333332</v>
      </c>
      <c r="R895" s="6"/>
      <c r="S895" s="7">
        <v>14933.666666666668</v>
      </c>
      <c r="T895" s="7">
        <v>8483.6666666666661</v>
      </c>
      <c r="U895" s="7">
        <v>6884.6666666666661</v>
      </c>
      <c r="V895" s="6">
        <v>1914</v>
      </c>
      <c r="W895" s="7">
        <v>5079</v>
      </c>
      <c r="X895" s="7">
        <v>3956.9999999999995</v>
      </c>
      <c r="Y895" s="7">
        <v>19322</v>
      </c>
    </row>
    <row r="896" spans="1:25" ht="15.75" x14ac:dyDescent="0.25">
      <c r="A896" s="5">
        <v>43295.458385648148</v>
      </c>
      <c r="B896" s="8">
        <v>29217</v>
      </c>
      <c r="C896" s="7">
        <v>7715.3333333333339</v>
      </c>
      <c r="D896" s="7">
        <v>5184</v>
      </c>
      <c r="E896" s="7">
        <v>2680.6666666666665</v>
      </c>
      <c r="F896" s="8">
        <v>1987</v>
      </c>
      <c r="G896" s="7">
        <v>985.66666666666663</v>
      </c>
      <c r="H896" s="7">
        <v>9477</v>
      </c>
      <c r="I896" s="7">
        <v>11522</v>
      </c>
      <c r="J896" s="7">
        <v>6177</v>
      </c>
      <c r="K896" s="6">
        <v>4068</v>
      </c>
      <c r="L896" s="6">
        <v>2687</v>
      </c>
      <c r="M896" s="6">
        <v>3356</v>
      </c>
      <c r="N896" s="7">
        <v>1689</v>
      </c>
      <c r="O896" s="8">
        <v>784</v>
      </c>
      <c r="P896" s="8">
        <v>455.99999999999994</v>
      </c>
      <c r="Q896" s="7">
        <v>20877.666666666668</v>
      </c>
      <c r="R896" s="6"/>
      <c r="S896" s="7">
        <v>14933.333333333334</v>
      </c>
      <c r="T896" s="7">
        <v>8492.3333333333339</v>
      </c>
      <c r="U896" s="7">
        <v>6883.333333333333</v>
      </c>
      <c r="V896" s="6">
        <v>1927</v>
      </c>
      <c r="W896" s="7">
        <v>5080</v>
      </c>
      <c r="X896" s="7">
        <v>3959</v>
      </c>
      <c r="Y896" s="7">
        <v>19321</v>
      </c>
    </row>
    <row r="897" spans="1:25" ht="15.75" x14ac:dyDescent="0.25">
      <c r="A897" s="5">
        <v>43295.541719039349</v>
      </c>
      <c r="B897" s="9">
        <v>29206</v>
      </c>
      <c r="C897" s="6">
        <v>7701.0000000000009</v>
      </c>
      <c r="D897" s="6">
        <v>5190</v>
      </c>
      <c r="E897" s="6">
        <v>2674</v>
      </c>
      <c r="F897" s="9">
        <v>1988</v>
      </c>
      <c r="G897" s="6">
        <v>985</v>
      </c>
      <c r="H897" s="6">
        <v>9487</v>
      </c>
      <c r="I897" s="6">
        <v>11476</v>
      </c>
      <c r="J897" s="6">
        <v>6183</v>
      </c>
      <c r="K897" s="6">
        <v>4067</v>
      </c>
      <c r="L897" s="6">
        <v>2693</v>
      </c>
      <c r="M897" s="6">
        <v>3377.0000000000005</v>
      </c>
      <c r="N897" s="6">
        <v>1686</v>
      </c>
      <c r="O897" s="9">
        <v>784</v>
      </c>
      <c r="P897" s="9">
        <v>455.99999999999994</v>
      </c>
      <c r="Q897" s="6">
        <v>20880</v>
      </c>
      <c r="R897" s="6"/>
      <c r="S897" s="6">
        <v>14933.000000000002</v>
      </c>
      <c r="T897" s="6">
        <v>8501</v>
      </c>
      <c r="U897" s="6">
        <v>6881.9999999999991</v>
      </c>
      <c r="V897" s="6">
        <v>1927</v>
      </c>
      <c r="W897" s="6">
        <v>5081</v>
      </c>
      <c r="X897" s="6">
        <v>3961</v>
      </c>
      <c r="Y897" s="6">
        <v>19320</v>
      </c>
    </row>
    <row r="898" spans="1:25" ht="15.75" x14ac:dyDescent="0.25">
      <c r="A898" s="5">
        <v>43295.625052430558</v>
      </c>
      <c r="B898" s="7">
        <v>29209</v>
      </c>
      <c r="C898" s="7">
        <v>7684.3333333333339</v>
      </c>
      <c r="D898" s="7">
        <v>5187.666666666667</v>
      </c>
      <c r="E898" s="7">
        <v>2669</v>
      </c>
      <c r="F898" s="7">
        <v>1989.6666666666667</v>
      </c>
      <c r="G898" s="7">
        <v>982.66666666666663</v>
      </c>
      <c r="H898" s="7">
        <v>9459.3333333333339</v>
      </c>
      <c r="I898" s="7">
        <v>11515.666666666666</v>
      </c>
      <c r="J898" s="7">
        <v>6182</v>
      </c>
      <c r="K898" s="6">
        <v>4067</v>
      </c>
      <c r="L898" s="6">
        <v>2685</v>
      </c>
      <c r="M898" s="6">
        <v>3393</v>
      </c>
      <c r="N898" s="7">
        <v>1681.6666666666667</v>
      </c>
      <c r="O898" s="7">
        <v>782.33333333333337</v>
      </c>
      <c r="P898" s="7">
        <v>455.99999999999994</v>
      </c>
      <c r="Q898" s="7">
        <v>20881.333333333332</v>
      </c>
      <c r="R898" s="6"/>
      <c r="S898" s="7">
        <v>14932.333333333334</v>
      </c>
      <c r="T898" s="7">
        <v>8497.6666666666661</v>
      </c>
      <c r="U898" s="7">
        <v>6882.6666666666661</v>
      </c>
      <c r="V898" s="6">
        <v>1927</v>
      </c>
      <c r="W898" s="7">
        <v>5088</v>
      </c>
      <c r="X898" s="7">
        <v>3958.3333333333335</v>
      </c>
      <c r="Y898" s="7">
        <v>19320.666666666668</v>
      </c>
    </row>
    <row r="899" spans="1:25" ht="15.75" x14ac:dyDescent="0.25">
      <c r="A899" s="5">
        <v>43295.708385821759</v>
      </c>
      <c r="B899" s="8">
        <v>29211.999999999996</v>
      </c>
      <c r="C899" s="7">
        <v>7667.6666666666679</v>
      </c>
      <c r="D899" s="7">
        <v>5185.333333333333</v>
      </c>
      <c r="E899" s="7">
        <v>2664</v>
      </c>
      <c r="F899" s="8">
        <v>1991.3333333333333</v>
      </c>
      <c r="G899" s="7">
        <v>980.33333333333326</v>
      </c>
      <c r="H899" s="7">
        <v>9431.6666666666661</v>
      </c>
      <c r="I899" s="7">
        <v>11555.333333333334</v>
      </c>
      <c r="J899" s="7">
        <v>6181</v>
      </c>
      <c r="K899" s="6">
        <v>4071</v>
      </c>
      <c r="L899" s="6">
        <v>2679</v>
      </c>
      <c r="M899" s="6">
        <v>3403</v>
      </c>
      <c r="N899" s="7">
        <v>1677.3333333333333</v>
      </c>
      <c r="O899" s="8">
        <v>780.66666666666663</v>
      </c>
      <c r="P899" s="8">
        <v>455.99999999999994</v>
      </c>
      <c r="Q899" s="7">
        <v>20882.666666666668</v>
      </c>
      <c r="R899" s="6"/>
      <c r="S899" s="7">
        <v>14931.666666666668</v>
      </c>
      <c r="T899" s="7">
        <v>8494.3333333333339</v>
      </c>
      <c r="U899" s="7">
        <v>6883.333333333333</v>
      </c>
      <c r="V899" s="6">
        <v>1923.9999999999998</v>
      </c>
      <c r="W899" s="7">
        <v>5095</v>
      </c>
      <c r="X899" s="7">
        <v>3955.6666666666665</v>
      </c>
      <c r="Y899" s="7">
        <v>19321.333333333332</v>
      </c>
    </row>
    <row r="900" spans="1:25" ht="15.75" x14ac:dyDescent="0.25">
      <c r="A900" s="5">
        <v>43295.791719212961</v>
      </c>
      <c r="B900" s="9">
        <v>29214.999999999996</v>
      </c>
      <c r="C900" s="6">
        <v>7651.0000000000009</v>
      </c>
      <c r="D900" s="6">
        <v>5183</v>
      </c>
      <c r="E900" s="6">
        <v>2659</v>
      </c>
      <c r="F900" s="9">
        <v>1993</v>
      </c>
      <c r="G900" s="6">
        <v>977.99999999999989</v>
      </c>
      <c r="H900" s="6">
        <v>9404</v>
      </c>
      <c r="I900" s="6">
        <v>11595</v>
      </c>
      <c r="J900" s="6">
        <v>6180</v>
      </c>
      <c r="K900" s="6">
        <v>4071</v>
      </c>
      <c r="L900" s="6">
        <v>2672</v>
      </c>
      <c r="M900" s="6">
        <v>3411</v>
      </c>
      <c r="N900" s="6">
        <v>1673</v>
      </c>
      <c r="O900" s="9">
        <v>779</v>
      </c>
      <c r="P900" s="9">
        <v>455.99999999999994</v>
      </c>
      <c r="Q900" s="6">
        <v>20884</v>
      </c>
      <c r="R900" s="6"/>
      <c r="S900" s="6">
        <v>14931</v>
      </c>
      <c r="T900" s="6">
        <v>8491</v>
      </c>
      <c r="U900" s="6">
        <v>6884</v>
      </c>
      <c r="V900" s="6">
        <v>1827</v>
      </c>
      <c r="W900" s="6">
        <v>5102</v>
      </c>
      <c r="X900" s="6">
        <v>3953</v>
      </c>
      <c r="Y900" s="6">
        <v>19322</v>
      </c>
    </row>
    <row r="901" spans="1:25" ht="15.75" x14ac:dyDescent="0.25">
      <c r="A901" s="5">
        <v>43295.875052604169</v>
      </c>
      <c r="B901" s="7">
        <v>29215.999999999996</v>
      </c>
      <c r="C901" s="7">
        <v>7660.666666666667</v>
      </c>
      <c r="D901" s="7">
        <v>5179.333333333333</v>
      </c>
      <c r="E901" s="7">
        <v>2665.3333333333335</v>
      </c>
      <c r="F901" s="7">
        <v>1995.3333333333333</v>
      </c>
      <c r="G901" s="7">
        <v>976.66666666666663</v>
      </c>
      <c r="H901" s="7">
        <v>9418.3333333333339</v>
      </c>
      <c r="I901" s="7">
        <v>11591.666666666666</v>
      </c>
      <c r="J901" s="7">
        <v>6187.333333333333</v>
      </c>
      <c r="K901" s="7">
        <v>4066.6666666666665</v>
      </c>
      <c r="L901" s="7">
        <v>2678.3333333333335</v>
      </c>
      <c r="M901" s="7">
        <v>3411.333333333333</v>
      </c>
      <c r="N901" s="7">
        <v>1684.6666666666665</v>
      </c>
      <c r="O901" s="7">
        <v>780</v>
      </c>
      <c r="P901" s="7">
        <v>459.33333333333331</v>
      </c>
      <c r="Q901" s="7">
        <v>20861.333333333332</v>
      </c>
      <c r="R901" s="6"/>
      <c r="S901" s="7">
        <v>14932.666666666668</v>
      </c>
      <c r="T901" s="7">
        <v>8491.6666666666661</v>
      </c>
      <c r="U901" s="7">
        <v>6887</v>
      </c>
      <c r="V901" s="7">
        <v>1812.6666666666667</v>
      </c>
      <c r="W901" s="7">
        <v>5100.333333333333</v>
      </c>
      <c r="X901" s="7">
        <v>3958.666666666667</v>
      </c>
      <c r="Y901" s="7">
        <v>19322.666666666668</v>
      </c>
    </row>
    <row r="902" spans="1:25" ht="15.75" x14ac:dyDescent="0.25">
      <c r="A902" s="5">
        <v>43295.958385995371</v>
      </c>
      <c r="B902" s="8">
        <v>29217</v>
      </c>
      <c r="C902" s="7">
        <v>7670.3333333333339</v>
      </c>
      <c r="D902" s="7">
        <v>5175.666666666667</v>
      </c>
      <c r="E902" s="7">
        <v>2671.6666666666665</v>
      </c>
      <c r="F902" s="8">
        <v>1997.6666666666667</v>
      </c>
      <c r="G902" s="7">
        <v>975.33333333333326</v>
      </c>
      <c r="H902" s="7">
        <v>9432.6666666666661</v>
      </c>
      <c r="I902" s="7">
        <v>11588.333333333334</v>
      </c>
      <c r="J902" s="7">
        <v>6194.666666666667</v>
      </c>
      <c r="K902" s="8">
        <v>4062.3333333333335</v>
      </c>
      <c r="L902" s="7">
        <v>2684.6666666666665</v>
      </c>
      <c r="M902" s="7">
        <v>3411.6666666666665</v>
      </c>
      <c r="N902" s="7">
        <v>1696.3333333333333</v>
      </c>
      <c r="O902" s="8">
        <v>781</v>
      </c>
      <c r="P902" s="8">
        <v>462.66666666666663</v>
      </c>
      <c r="Q902" s="7">
        <v>20838.666666666668</v>
      </c>
      <c r="R902" s="6"/>
      <c r="S902" s="7">
        <v>14934.333333333334</v>
      </c>
      <c r="T902" s="7">
        <v>8492.3333333333339</v>
      </c>
      <c r="U902" s="7">
        <v>6890.0000000000009</v>
      </c>
      <c r="V902" s="7">
        <v>1798.3333333333333</v>
      </c>
      <c r="W902" s="7">
        <v>5098.666666666667</v>
      </c>
      <c r="X902" s="7">
        <v>3964.3333333333335</v>
      </c>
      <c r="Y902" s="7">
        <v>19323.333333333332</v>
      </c>
    </row>
    <row r="903" spans="1:25" ht="15.75" x14ac:dyDescent="0.25">
      <c r="A903" s="5">
        <v>43296.041719386572</v>
      </c>
      <c r="B903" s="9">
        <v>29218</v>
      </c>
      <c r="C903" s="6">
        <v>7680</v>
      </c>
      <c r="D903" s="6">
        <v>5172</v>
      </c>
      <c r="E903" s="6">
        <v>2678</v>
      </c>
      <c r="F903" s="9">
        <v>2000</v>
      </c>
      <c r="G903" s="6">
        <v>974</v>
      </c>
      <c r="H903" s="6">
        <v>9447</v>
      </c>
      <c r="I903" s="6">
        <v>11585</v>
      </c>
      <c r="J903" s="6">
        <v>6202</v>
      </c>
      <c r="K903" s="9">
        <v>4058</v>
      </c>
      <c r="L903" s="6">
        <v>2691</v>
      </c>
      <c r="M903" s="6">
        <v>3411.9999999999995</v>
      </c>
      <c r="N903" s="6">
        <v>1707.9999999999998</v>
      </c>
      <c r="O903" s="9">
        <v>782</v>
      </c>
      <c r="P903" s="9">
        <v>466</v>
      </c>
      <c r="Q903" s="6">
        <v>20816</v>
      </c>
      <c r="R903" s="6"/>
      <c r="S903" s="6">
        <v>14936.000000000002</v>
      </c>
      <c r="T903" s="6">
        <v>8493</v>
      </c>
      <c r="U903" s="6">
        <v>6893.0000000000009</v>
      </c>
      <c r="V903" s="6">
        <v>1784</v>
      </c>
      <c r="W903" s="6">
        <v>5097</v>
      </c>
      <c r="X903" s="6">
        <v>3970.0000000000005</v>
      </c>
      <c r="Y903" s="6">
        <v>19324</v>
      </c>
    </row>
    <row r="904" spans="1:25" ht="15.75" x14ac:dyDescent="0.25">
      <c r="A904" s="5">
        <v>43296.125052777781</v>
      </c>
      <c r="B904" s="7">
        <v>29209.666666666668</v>
      </c>
      <c r="C904" s="7">
        <v>7702.666666666667</v>
      </c>
      <c r="D904" s="7">
        <v>5154.666666666667</v>
      </c>
      <c r="E904" s="7">
        <v>2681</v>
      </c>
      <c r="F904" s="7">
        <v>2005.6666666666667</v>
      </c>
      <c r="G904" s="7">
        <v>977</v>
      </c>
      <c r="H904" s="7">
        <v>9457.3333333333339</v>
      </c>
      <c r="I904" s="7">
        <v>11583.666666666666</v>
      </c>
      <c r="J904" s="7">
        <v>6206.666666666667</v>
      </c>
      <c r="K904" s="6">
        <v>4068</v>
      </c>
      <c r="L904" s="6">
        <v>2693</v>
      </c>
      <c r="M904" s="6">
        <v>3420.0000000000005</v>
      </c>
      <c r="N904" s="7">
        <v>1708.6666666666665</v>
      </c>
      <c r="O904" s="7">
        <v>786.66666666666663</v>
      </c>
      <c r="P904" s="7">
        <v>467.33333333333331</v>
      </c>
      <c r="Q904" s="7">
        <v>20815.333333333332</v>
      </c>
      <c r="R904" s="6"/>
      <c r="S904" s="7">
        <v>14937.666666666668</v>
      </c>
      <c r="T904" s="7">
        <v>8491</v>
      </c>
      <c r="U904" s="7">
        <v>6892.0000000000009</v>
      </c>
      <c r="V904" s="7">
        <v>1783</v>
      </c>
      <c r="W904" s="7">
        <v>5096.666666666667</v>
      </c>
      <c r="X904" s="7">
        <v>3964.0000000000005</v>
      </c>
      <c r="Y904" s="7">
        <v>19330</v>
      </c>
    </row>
    <row r="905" spans="1:25" ht="15.75" x14ac:dyDescent="0.25">
      <c r="A905" s="5">
        <v>43296.208386168983</v>
      </c>
      <c r="B905" s="8">
        <v>29201.333333333332</v>
      </c>
      <c r="C905" s="7">
        <v>7725.333333333333</v>
      </c>
      <c r="D905" s="7">
        <v>5137.333333333333</v>
      </c>
      <c r="E905" s="7">
        <v>2684</v>
      </c>
      <c r="F905" s="8">
        <v>2011.3333333333335</v>
      </c>
      <c r="G905" s="7">
        <v>980</v>
      </c>
      <c r="H905" s="7">
        <v>9467.6666666666661</v>
      </c>
      <c r="I905" s="7">
        <v>11582.333333333334</v>
      </c>
      <c r="J905" s="7">
        <v>6211.333333333333</v>
      </c>
      <c r="K905" s="9">
        <v>4083</v>
      </c>
      <c r="L905" s="6">
        <v>2681</v>
      </c>
      <c r="M905" s="6">
        <v>3297.9999999999995</v>
      </c>
      <c r="N905" s="7">
        <v>1709.3333333333335</v>
      </c>
      <c r="O905" s="8">
        <v>791.33333333333337</v>
      </c>
      <c r="P905" s="8">
        <v>468.66666666666669</v>
      </c>
      <c r="Q905" s="7">
        <v>20814.666666666668</v>
      </c>
      <c r="R905" s="6"/>
      <c r="S905" s="7">
        <v>14939.333333333334</v>
      </c>
      <c r="T905" s="7">
        <v>8489</v>
      </c>
      <c r="U905" s="7">
        <v>6891.0000000000009</v>
      </c>
      <c r="V905" s="7">
        <v>1781.9999999999998</v>
      </c>
      <c r="W905" s="7">
        <v>5096.333333333333</v>
      </c>
      <c r="X905" s="7">
        <v>3958.0000000000005</v>
      </c>
      <c r="Y905" s="7">
        <v>19336</v>
      </c>
    </row>
    <row r="906" spans="1:25" ht="15.75" x14ac:dyDescent="0.25">
      <c r="A906" s="5">
        <v>43296.291719560184</v>
      </c>
      <c r="B906" s="9">
        <v>29193</v>
      </c>
      <c r="C906" s="6">
        <v>7748</v>
      </c>
      <c r="D906" s="6">
        <v>5120</v>
      </c>
      <c r="E906" s="6">
        <v>2687</v>
      </c>
      <c r="F906" s="9">
        <v>2017.0000000000002</v>
      </c>
      <c r="G906" s="6">
        <v>983</v>
      </c>
      <c r="H906" s="6">
        <v>9478</v>
      </c>
      <c r="I906" s="6">
        <v>11581</v>
      </c>
      <c r="J906" s="6">
        <v>6216</v>
      </c>
      <c r="K906" s="9">
        <v>4090</v>
      </c>
      <c r="L906" s="6">
        <v>2673</v>
      </c>
      <c r="M906" s="6">
        <v>3208</v>
      </c>
      <c r="N906" s="6">
        <v>1710.0000000000002</v>
      </c>
      <c r="O906" s="9">
        <v>796</v>
      </c>
      <c r="P906" s="9">
        <v>470</v>
      </c>
      <c r="Q906" s="6">
        <v>20814</v>
      </c>
      <c r="R906" s="6"/>
      <c r="S906" s="6">
        <v>14941</v>
      </c>
      <c r="T906" s="6">
        <v>8487</v>
      </c>
      <c r="U906" s="6">
        <v>6890.0000000000009</v>
      </c>
      <c r="V906" s="6">
        <v>1780.9999999999998</v>
      </c>
      <c r="W906" s="6">
        <v>5096</v>
      </c>
      <c r="X906" s="6">
        <v>3952.0000000000005</v>
      </c>
      <c r="Y906" s="6">
        <v>19342</v>
      </c>
    </row>
    <row r="907" spans="1:25" ht="15.75" x14ac:dyDescent="0.25">
      <c r="A907" s="5">
        <v>43296.375052951385</v>
      </c>
      <c r="B907" s="7">
        <v>29199.333333333332</v>
      </c>
      <c r="C907" s="7">
        <v>7735.333333333333</v>
      </c>
      <c r="D907" s="7">
        <v>5142</v>
      </c>
      <c r="E907" s="7">
        <v>2676.6666666666665</v>
      </c>
      <c r="F907" s="7">
        <v>2017.666666666667</v>
      </c>
      <c r="G907" s="7">
        <v>988.66666666666663</v>
      </c>
      <c r="H907" s="7">
        <v>9487</v>
      </c>
      <c r="I907" s="7">
        <v>11596.666666666666</v>
      </c>
      <c r="J907" s="7">
        <v>6214.333333333333</v>
      </c>
      <c r="K907" s="6">
        <v>4102</v>
      </c>
      <c r="L907" s="6">
        <v>2679</v>
      </c>
      <c r="M907" s="6">
        <v>3154</v>
      </c>
      <c r="N907" s="7">
        <v>1689.3333333333335</v>
      </c>
      <c r="O907" s="7">
        <v>803</v>
      </c>
      <c r="P907" s="7">
        <v>470.66666666666669</v>
      </c>
      <c r="Q907" s="7">
        <v>20835.666666666668</v>
      </c>
      <c r="R907" s="6"/>
      <c r="S907" s="7">
        <v>14940.666666666666</v>
      </c>
      <c r="T907" s="7">
        <v>8493.3333333333339</v>
      </c>
      <c r="U907" s="7">
        <v>6893.3333333333339</v>
      </c>
      <c r="V907" s="7">
        <v>1780.9999999999998</v>
      </c>
      <c r="W907" s="7">
        <v>5097.333333333333</v>
      </c>
      <c r="X907" s="7">
        <v>3953</v>
      </c>
      <c r="Y907" s="7">
        <v>19348.333333333332</v>
      </c>
    </row>
    <row r="908" spans="1:25" ht="15.75" x14ac:dyDescent="0.25">
      <c r="A908" s="5">
        <v>43296.458386342594</v>
      </c>
      <c r="B908" s="8">
        <v>29205.666666666668</v>
      </c>
      <c r="C908" s="7">
        <v>7722.6666666666661</v>
      </c>
      <c r="D908" s="7">
        <v>5164</v>
      </c>
      <c r="E908" s="7">
        <v>2666.3333333333335</v>
      </c>
      <c r="F908" s="8">
        <v>2018.3333333333335</v>
      </c>
      <c r="G908" s="7">
        <v>994.33333333333337</v>
      </c>
      <c r="H908" s="7">
        <v>9496</v>
      </c>
      <c r="I908" s="7">
        <v>11612.333333333334</v>
      </c>
      <c r="J908" s="7">
        <v>6212.666666666667</v>
      </c>
      <c r="K908" s="9">
        <v>4120</v>
      </c>
      <c r="L908" s="6">
        <v>2688</v>
      </c>
      <c r="M908" s="6">
        <v>3132</v>
      </c>
      <c r="N908" s="7">
        <v>1668.6666666666667</v>
      </c>
      <c r="O908" s="8">
        <v>810</v>
      </c>
      <c r="P908" s="8">
        <v>471.33333333333331</v>
      </c>
      <c r="Q908" s="7">
        <v>20857.333333333332</v>
      </c>
      <c r="R908" s="6"/>
      <c r="S908" s="7">
        <v>14940.333333333334</v>
      </c>
      <c r="T908" s="7">
        <v>8499.6666666666661</v>
      </c>
      <c r="U908" s="7">
        <v>6896.666666666667</v>
      </c>
      <c r="V908" s="7">
        <v>1780.9999999999998</v>
      </c>
      <c r="W908" s="7">
        <v>5098.666666666667</v>
      </c>
      <c r="X908" s="7">
        <v>3954</v>
      </c>
      <c r="Y908" s="7">
        <v>19354.666666666668</v>
      </c>
    </row>
    <row r="909" spans="1:25" ht="15.75" x14ac:dyDescent="0.25">
      <c r="A909" s="5">
        <v>43296.541719733796</v>
      </c>
      <c r="B909" s="9">
        <v>29212</v>
      </c>
      <c r="C909" s="6">
        <v>7709.9999999999991</v>
      </c>
      <c r="D909" s="6">
        <v>5186</v>
      </c>
      <c r="E909" s="6">
        <v>2656</v>
      </c>
      <c r="F909" s="9">
        <v>2019.0000000000002</v>
      </c>
      <c r="G909" s="6">
        <v>1000</v>
      </c>
      <c r="H909" s="6">
        <v>9505</v>
      </c>
      <c r="I909" s="6">
        <v>11628</v>
      </c>
      <c r="J909" s="6">
        <v>6211</v>
      </c>
      <c r="K909" s="9">
        <v>4145</v>
      </c>
      <c r="L909" s="6">
        <v>2696</v>
      </c>
      <c r="M909" s="6">
        <v>3184</v>
      </c>
      <c r="N909" s="6">
        <v>1648</v>
      </c>
      <c r="O909" s="9">
        <v>817</v>
      </c>
      <c r="P909" s="9">
        <v>472</v>
      </c>
      <c r="Q909" s="6">
        <v>20879</v>
      </c>
      <c r="R909" s="6"/>
      <c r="S909" s="6">
        <v>14940</v>
      </c>
      <c r="T909" s="6">
        <v>8506</v>
      </c>
      <c r="U909" s="6">
        <v>6900</v>
      </c>
      <c r="V909" s="6">
        <v>1780.9999999999998</v>
      </c>
      <c r="W909" s="6">
        <v>5100</v>
      </c>
      <c r="X909" s="6">
        <v>3954.9999999999995</v>
      </c>
      <c r="Y909" s="6">
        <v>19361</v>
      </c>
    </row>
    <row r="910" spans="1:25" ht="15.75" x14ac:dyDescent="0.25">
      <c r="A910" s="5">
        <v>43296.625053124997</v>
      </c>
      <c r="B910" s="7">
        <v>29215</v>
      </c>
      <c r="C910" s="7">
        <v>7687.333333333333</v>
      </c>
      <c r="D910" s="7">
        <v>5189.333333333333</v>
      </c>
      <c r="E910" s="7">
        <v>2643.5</v>
      </c>
      <c r="F910" s="7">
        <v>2028.6666666666667</v>
      </c>
      <c r="G910" s="7">
        <v>999.33333333333337</v>
      </c>
      <c r="H910" s="7">
        <v>9497.6666666666661</v>
      </c>
      <c r="I910" s="7">
        <v>11640.333333333334</v>
      </c>
      <c r="J910" s="7">
        <v>6217</v>
      </c>
      <c r="K910" s="6">
        <v>4169</v>
      </c>
      <c r="L910" s="6">
        <v>2710</v>
      </c>
      <c r="M910" s="6">
        <v>3342</v>
      </c>
      <c r="N910" s="7">
        <v>1628</v>
      </c>
      <c r="O910" s="7">
        <v>820.33333333333337</v>
      </c>
      <c r="P910" s="7">
        <v>475.33333333333331</v>
      </c>
      <c r="Q910" s="7">
        <v>20878.333333333332</v>
      </c>
      <c r="R910" s="6"/>
      <c r="S910" s="7">
        <v>14949</v>
      </c>
      <c r="T910" s="7">
        <v>8509</v>
      </c>
      <c r="U910" s="7">
        <v>6905</v>
      </c>
      <c r="V910" s="7">
        <v>1780.9999999999998</v>
      </c>
      <c r="W910" s="7">
        <v>5102.666666666667</v>
      </c>
      <c r="X910" s="7">
        <v>3966.333333333333</v>
      </c>
      <c r="Y910" s="7">
        <v>19364.333333333332</v>
      </c>
    </row>
    <row r="911" spans="1:25" ht="15.75" x14ac:dyDescent="0.25">
      <c r="A911" s="5">
        <v>43296.708386516206</v>
      </c>
      <c r="B911" s="8">
        <v>29217.999999999996</v>
      </c>
      <c r="C911" s="8">
        <v>7664.6666666666661</v>
      </c>
      <c r="D911" s="8">
        <v>5192.666666666667</v>
      </c>
      <c r="E911" s="6">
        <v>2631</v>
      </c>
      <c r="F911" s="8">
        <v>2038.3333333333335</v>
      </c>
      <c r="G911" s="7">
        <v>998.66666666666663</v>
      </c>
      <c r="H911" s="7">
        <v>9490.3333333333339</v>
      </c>
      <c r="I911" s="7">
        <v>11652.666666666666</v>
      </c>
      <c r="J911" s="7">
        <v>6223</v>
      </c>
      <c r="K911" s="6">
        <v>4172</v>
      </c>
      <c r="L911" s="6">
        <v>2730</v>
      </c>
      <c r="M911" s="6">
        <v>3290</v>
      </c>
      <c r="N911" s="7">
        <v>1608</v>
      </c>
      <c r="O911" s="8">
        <v>823.66666666666663</v>
      </c>
      <c r="P911" s="8">
        <v>478.66666666666669</v>
      </c>
      <c r="Q911" s="7">
        <v>20877.666666666668</v>
      </c>
      <c r="R911" s="6"/>
      <c r="S911" s="7">
        <v>14957.999999999998</v>
      </c>
      <c r="T911" s="7">
        <v>8512</v>
      </c>
      <c r="U911" s="7">
        <v>6910.0000000000009</v>
      </c>
      <c r="V911" s="7">
        <v>1780.9999999999998</v>
      </c>
      <c r="W911" s="7">
        <v>5105.333333333333</v>
      </c>
      <c r="X911" s="7">
        <v>3977.6666666666665</v>
      </c>
      <c r="Y911" s="7">
        <v>19367.666666666668</v>
      </c>
    </row>
    <row r="912" spans="1:25" ht="15.75" x14ac:dyDescent="0.25">
      <c r="A912" s="5">
        <v>43296.791719907407</v>
      </c>
      <c r="B912" s="9">
        <v>29220.999999999996</v>
      </c>
      <c r="C912" s="9">
        <v>7642</v>
      </c>
      <c r="D912" s="9">
        <v>5196</v>
      </c>
      <c r="E912" s="6">
        <v>2618</v>
      </c>
      <c r="F912" s="9">
        <v>2048</v>
      </c>
      <c r="G912" s="6">
        <v>998</v>
      </c>
      <c r="H912" s="6">
        <v>9483</v>
      </c>
      <c r="I912" s="6">
        <v>11665</v>
      </c>
      <c r="J912" s="6">
        <v>6229</v>
      </c>
      <c r="K912" s="6">
        <v>4159</v>
      </c>
      <c r="L912" s="6">
        <v>2747</v>
      </c>
      <c r="M912" s="6">
        <v>3215.9999999999995</v>
      </c>
      <c r="N912" s="6">
        <v>1588</v>
      </c>
      <c r="O912" s="9">
        <v>827</v>
      </c>
      <c r="P912" s="9">
        <v>482</v>
      </c>
      <c r="Q912" s="6">
        <v>20877</v>
      </c>
      <c r="R912" s="6"/>
      <c r="S912" s="6">
        <v>14966.999999999998</v>
      </c>
      <c r="T912" s="6">
        <v>8515</v>
      </c>
      <c r="U912" s="6">
        <v>6915.0000000000009</v>
      </c>
      <c r="V912" s="6">
        <v>1780.9999999999998</v>
      </c>
      <c r="W912" s="6">
        <v>5108</v>
      </c>
      <c r="X912" s="6">
        <v>3989</v>
      </c>
      <c r="Y912" s="6">
        <v>19371</v>
      </c>
    </row>
    <row r="913" spans="1:25" ht="15.75" x14ac:dyDescent="0.25">
      <c r="A913" s="5">
        <v>43296.875053298609</v>
      </c>
      <c r="B913" s="7">
        <v>29220.333333333332</v>
      </c>
      <c r="C913" s="7">
        <v>7664.6666666666661</v>
      </c>
      <c r="D913" s="7">
        <v>5182.666666666667</v>
      </c>
      <c r="E913" s="7">
        <v>2626.3333333333335</v>
      </c>
      <c r="F913" s="7">
        <v>2040.6666666666667</v>
      </c>
      <c r="G913" s="7">
        <v>995.33333333333337</v>
      </c>
      <c r="H913" s="7">
        <v>9480.6666666666661</v>
      </c>
      <c r="I913" s="7">
        <v>11624</v>
      </c>
      <c r="J913" s="7">
        <v>6234.666666666667</v>
      </c>
      <c r="K913" s="7">
        <v>4148</v>
      </c>
      <c r="L913" s="7">
        <v>2748.3333333333335</v>
      </c>
      <c r="M913" s="7">
        <v>3236.333333333333</v>
      </c>
      <c r="N913" s="7">
        <v>1612</v>
      </c>
      <c r="O913" s="7">
        <v>829</v>
      </c>
      <c r="P913" s="7">
        <v>488</v>
      </c>
      <c r="Q913" s="7">
        <v>20854</v>
      </c>
      <c r="R913" s="6"/>
      <c r="S913" s="7">
        <v>14966.666666666666</v>
      </c>
      <c r="T913" s="7">
        <v>8515</v>
      </c>
      <c r="U913" s="7">
        <v>6918.6666666666679</v>
      </c>
      <c r="V913" s="7">
        <v>1780.9999999999998</v>
      </c>
      <c r="W913" s="7">
        <v>5112.333333333333</v>
      </c>
      <c r="X913" s="7">
        <v>3993.6666666666665</v>
      </c>
      <c r="Y913" s="7">
        <v>19369.333333333332</v>
      </c>
    </row>
    <row r="914" spans="1:25" ht="15.75" x14ac:dyDescent="0.25">
      <c r="A914" s="5">
        <v>43296.958386689817</v>
      </c>
      <c r="B914" s="8">
        <v>29219.666666666664</v>
      </c>
      <c r="C914" s="8">
        <v>7687.333333333333</v>
      </c>
      <c r="D914" s="8">
        <v>5169.333333333333</v>
      </c>
      <c r="E914" s="7">
        <v>2634.6666666666665</v>
      </c>
      <c r="F914" s="8">
        <v>2033.3333333333335</v>
      </c>
      <c r="G914" s="7">
        <v>992.66666666666663</v>
      </c>
      <c r="H914" s="7">
        <v>9478.3333333333339</v>
      </c>
      <c r="I914" s="7">
        <v>11583</v>
      </c>
      <c r="J914" s="7">
        <v>6240.333333333333</v>
      </c>
      <c r="K914" s="7">
        <v>4137</v>
      </c>
      <c r="L914" s="7">
        <v>2749.6666666666665</v>
      </c>
      <c r="M914" s="8">
        <v>3256.666666666667</v>
      </c>
      <c r="N914" s="7">
        <v>1636.0000000000002</v>
      </c>
      <c r="O914" s="8">
        <v>831</v>
      </c>
      <c r="P914" s="8">
        <v>494</v>
      </c>
      <c r="Q914" s="7">
        <v>20831</v>
      </c>
      <c r="R914" s="6"/>
      <c r="S914" s="7">
        <v>14966.333333333332</v>
      </c>
      <c r="T914" s="7">
        <v>8515</v>
      </c>
      <c r="U914" s="7">
        <v>6922.3333333333339</v>
      </c>
      <c r="V914" s="7">
        <v>1780.9999999999998</v>
      </c>
      <c r="W914" s="7">
        <v>5116.666666666667</v>
      </c>
      <c r="X914" s="7">
        <v>3998.3333333333335</v>
      </c>
      <c r="Y914" s="7">
        <v>19367.666666666668</v>
      </c>
    </row>
    <row r="915" spans="1:25" ht="15.75" x14ac:dyDescent="0.25">
      <c r="A915" s="5">
        <v>43297.041720081019</v>
      </c>
      <c r="B915" s="9">
        <v>29219</v>
      </c>
      <c r="C915" s="9">
        <v>7709.9999999999991</v>
      </c>
      <c r="D915" s="9">
        <v>5156</v>
      </c>
      <c r="E915" s="6">
        <v>2643</v>
      </c>
      <c r="F915" s="9">
        <v>2026.0000000000002</v>
      </c>
      <c r="G915" s="6">
        <v>990</v>
      </c>
      <c r="H915" s="6">
        <v>9476</v>
      </c>
      <c r="I915" s="6">
        <v>11542</v>
      </c>
      <c r="J915" s="6">
        <v>6246</v>
      </c>
      <c r="K915" s="6">
        <v>4126</v>
      </c>
      <c r="L915" s="6">
        <v>2751</v>
      </c>
      <c r="M915" s="9">
        <v>3277.0000000000005</v>
      </c>
      <c r="N915" s="6">
        <v>1660.0000000000002</v>
      </c>
      <c r="O915" s="9">
        <v>833</v>
      </c>
      <c r="P915" s="9">
        <v>500</v>
      </c>
      <c r="Q915" s="6">
        <v>20808</v>
      </c>
      <c r="R915" s="6"/>
      <c r="S915" s="6">
        <v>14966</v>
      </c>
      <c r="T915" s="6">
        <v>8515</v>
      </c>
      <c r="U915" s="6">
        <v>6926.0000000000009</v>
      </c>
      <c r="V915" s="6">
        <v>1780.9999999999998</v>
      </c>
      <c r="W915" s="6">
        <v>5121</v>
      </c>
      <c r="X915" s="6">
        <v>4003</v>
      </c>
      <c r="Y915" s="6">
        <v>19366</v>
      </c>
    </row>
    <row r="916" spans="1:25" ht="15.75" x14ac:dyDescent="0.25">
      <c r="A916" s="5">
        <v>43297.12505347222</v>
      </c>
      <c r="B916" s="7">
        <v>29214.666666666668</v>
      </c>
      <c r="C916" s="7">
        <v>7717.6666666666661</v>
      </c>
      <c r="D916" s="7">
        <v>5149.666666666667</v>
      </c>
      <c r="E916" s="6">
        <v>2665</v>
      </c>
      <c r="F916" s="7">
        <v>2025.6666666666667</v>
      </c>
      <c r="G916" s="7">
        <v>996.66666666666663</v>
      </c>
      <c r="H916" s="7">
        <v>9467.3333333333339</v>
      </c>
      <c r="I916" s="7">
        <v>11595</v>
      </c>
      <c r="J916" s="7">
        <v>6227.333333333333</v>
      </c>
      <c r="K916" s="6">
        <v>4138</v>
      </c>
      <c r="L916" s="6">
        <v>2748</v>
      </c>
      <c r="M916" s="6">
        <v>3213.0000000000005</v>
      </c>
      <c r="N916" s="7">
        <v>1664.6666666666667</v>
      </c>
      <c r="O916" s="7">
        <v>835.33333333333337</v>
      </c>
      <c r="P916" s="7">
        <v>504.66666666666669</v>
      </c>
      <c r="Q916" s="7">
        <v>20808</v>
      </c>
      <c r="R916" s="6"/>
      <c r="S916" s="7">
        <v>14966</v>
      </c>
      <c r="T916" s="7">
        <v>8512.3333333333339</v>
      </c>
      <c r="U916" s="7">
        <v>6914.3333333333339</v>
      </c>
      <c r="V916" s="7">
        <v>1780.9999999999998</v>
      </c>
      <c r="W916" s="7">
        <v>5118.333333333333</v>
      </c>
      <c r="X916" s="7">
        <v>4001.333333333333</v>
      </c>
      <c r="Y916" s="7">
        <v>19366</v>
      </c>
    </row>
    <row r="917" spans="1:25" ht="15.75" x14ac:dyDescent="0.25">
      <c r="A917" s="5">
        <v>43297.208386863429</v>
      </c>
      <c r="B917" s="8">
        <v>29210.333333333332</v>
      </c>
      <c r="C917" s="8">
        <v>7725.333333333333</v>
      </c>
      <c r="D917" s="8">
        <v>5143.333333333333</v>
      </c>
      <c r="E917" s="6">
        <v>2684</v>
      </c>
      <c r="F917" s="8">
        <v>2025.3333333333335</v>
      </c>
      <c r="G917" s="7">
        <v>1003.3333333333334</v>
      </c>
      <c r="H917" s="7">
        <v>9458.6666666666661</v>
      </c>
      <c r="I917" s="7">
        <v>11648</v>
      </c>
      <c r="J917" s="7">
        <v>6208.666666666667</v>
      </c>
      <c r="K917" s="6">
        <v>4146</v>
      </c>
      <c r="L917" s="6">
        <v>2745</v>
      </c>
      <c r="M917" s="9">
        <v>3176</v>
      </c>
      <c r="N917" s="7">
        <v>1669.3333333333333</v>
      </c>
      <c r="O917" s="8">
        <v>837.66666666666663</v>
      </c>
      <c r="P917" s="8">
        <v>509.33333333333331</v>
      </c>
      <c r="Q917" s="7">
        <v>20808</v>
      </c>
      <c r="R917" s="6"/>
      <c r="S917" s="7">
        <v>14966</v>
      </c>
      <c r="T917" s="7">
        <v>8509.6666666666661</v>
      </c>
      <c r="U917" s="7">
        <v>6902.666666666667</v>
      </c>
      <c r="V917" s="7">
        <v>1780.9999999999998</v>
      </c>
      <c r="W917" s="7">
        <v>5115.666666666667</v>
      </c>
      <c r="X917" s="7">
        <v>3999.6666666666665</v>
      </c>
      <c r="Y917" s="7">
        <v>19366</v>
      </c>
    </row>
    <row r="918" spans="1:25" ht="15.75" x14ac:dyDescent="0.25">
      <c r="A918" s="5">
        <v>43297.29172025463</v>
      </c>
      <c r="B918" s="9">
        <v>29206</v>
      </c>
      <c r="C918" s="9">
        <v>7733</v>
      </c>
      <c r="D918" s="9">
        <v>5137</v>
      </c>
      <c r="E918" s="6">
        <v>2702</v>
      </c>
      <c r="F918" s="9">
        <v>2025</v>
      </c>
      <c r="G918" s="6">
        <v>1010</v>
      </c>
      <c r="H918" s="6">
        <v>9450</v>
      </c>
      <c r="I918" s="6">
        <v>11701</v>
      </c>
      <c r="J918" s="6">
        <v>6190</v>
      </c>
      <c r="K918" s="6">
        <v>4142</v>
      </c>
      <c r="L918" s="6">
        <v>2741</v>
      </c>
      <c r="M918" s="9">
        <v>3150</v>
      </c>
      <c r="N918" s="6">
        <v>1673.9999999999998</v>
      </c>
      <c r="O918" s="9">
        <v>840</v>
      </c>
      <c r="P918" s="9">
        <v>514</v>
      </c>
      <c r="Q918" s="6">
        <v>20808</v>
      </c>
      <c r="R918" s="6"/>
      <c r="S918" s="6">
        <v>14966</v>
      </c>
      <c r="T918" s="6">
        <v>8507</v>
      </c>
      <c r="U918" s="6">
        <v>6891</v>
      </c>
      <c r="V918" s="6">
        <v>1780.9999999999998</v>
      </c>
      <c r="W918" s="6">
        <v>5113</v>
      </c>
      <c r="X918" s="6">
        <v>3997.9999999999995</v>
      </c>
      <c r="Y918" s="6">
        <v>19366</v>
      </c>
    </row>
    <row r="919" spans="1:25" ht="15.75" x14ac:dyDescent="0.25">
      <c r="A919" s="5">
        <v>43297.375053645832</v>
      </c>
      <c r="B919" s="7">
        <v>29204.666666666668</v>
      </c>
      <c r="C919" s="7">
        <v>7718.333333333333</v>
      </c>
      <c r="D919" s="7">
        <v>5152.333333333333</v>
      </c>
      <c r="E919" s="6">
        <v>2704</v>
      </c>
      <c r="F919" s="7">
        <v>2026.6666666666667</v>
      </c>
      <c r="G919" s="7">
        <v>1014</v>
      </c>
      <c r="H919" s="7">
        <v>9453.3333333333339</v>
      </c>
      <c r="I919" s="7">
        <v>11664.333333333334</v>
      </c>
      <c r="J919" s="7">
        <v>6188</v>
      </c>
      <c r="K919" s="6">
        <v>4124</v>
      </c>
      <c r="L919" s="6">
        <v>2737</v>
      </c>
      <c r="M919" s="6">
        <v>3139</v>
      </c>
      <c r="N919" s="7">
        <v>1658</v>
      </c>
      <c r="O919" s="7">
        <v>840.66666666666663</v>
      </c>
      <c r="P919" s="7">
        <v>513.33333333333337</v>
      </c>
      <c r="Q919" s="7">
        <v>20823.333333333332</v>
      </c>
      <c r="R919" s="6"/>
      <c r="S919" s="7">
        <v>14963.666666666666</v>
      </c>
      <c r="T919" s="7">
        <v>8510.3333333333339</v>
      </c>
      <c r="U919" s="7">
        <v>6885.666666666667</v>
      </c>
      <c r="V919" s="6">
        <v>2045</v>
      </c>
      <c r="W919" s="7">
        <v>5114.666666666667</v>
      </c>
      <c r="X919" s="7">
        <v>3991</v>
      </c>
      <c r="Y919" s="7">
        <v>19366.666666666668</v>
      </c>
    </row>
    <row r="920" spans="1:25" ht="15.75" x14ac:dyDescent="0.25">
      <c r="A920" s="5">
        <v>43297.458387037041</v>
      </c>
      <c r="B920" s="8">
        <v>29203.333333333332</v>
      </c>
      <c r="C920" s="8">
        <v>7703.666666666667</v>
      </c>
      <c r="D920" s="8">
        <v>5167.666666666667</v>
      </c>
      <c r="E920" s="6">
        <v>2699</v>
      </c>
      <c r="F920" s="8">
        <v>2028.3333333333333</v>
      </c>
      <c r="G920" s="7">
        <v>1018.0000000000001</v>
      </c>
      <c r="H920" s="7">
        <v>9456.6666666666661</v>
      </c>
      <c r="I920" s="7">
        <v>11627.666666666666</v>
      </c>
      <c r="J920" s="8">
        <v>6186</v>
      </c>
      <c r="K920" s="6">
        <v>4107</v>
      </c>
      <c r="L920" s="6">
        <v>2735</v>
      </c>
      <c r="M920" s="9">
        <v>3156</v>
      </c>
      <c r="N920" s="7">
        <v>1642</v>
      </c>
      <c r="O920" s="8">
        <v>841.33333333333337</v>
      </c>
      <c r="P920" s="8">
        <v>512.66666666666663</v>
      </c>
      <c r="Q920" s="7">
        <v>20838.666666666668</v>
      </c>
      <c r="R920" s="6"/>
      <c r="S920" s="7">
        <v>14961.333333333334</v>
      </c>
      <c r="T920" s="7">
        <v>8513.6666666666661</v>
      </c>
      <c r="U920" s="7">
        <v>6880.333333333333</v>
      </c>
      <c r="V920" s="6">
        <v>2056</v>
      </c>
      <c r="W920" s="7">
        <v>5116.333333333333</v>
      </c>
      <c r="X920" s="7">
        <v>3984</v>
      </c>
      <c r="Y920" s="7">
        <v>19367.333333333332</v>
      </c>
    </row>
    <row r="921" spans="1:25" ht="15.75" x14ac:dyDescent="0.25">
      <c r="A921" s="5">
        <v>43297.541720428242</v>
      </c>
      <c r="B921" s="9">
        <v>29202</v>
      </c>
      <c r="C921" s="9">
        <v>7689</v>
      </c>
      <c r="D921" s="9">
        <v>5183</v>
      </c>
      <c r="E921" s="6">
        <v>2693</v>
      </c>
      <c r="F921" s="9">
        <v>2030</v>
      </c>
      <c r="G921" s="6">
        <v>1022.0000000000001</v>
      </c>
      <c r="H921" s="6">
        <v>9460</v>
      </c>
      <c r="I921" s="6">
        <v>11591</v>
      </c>
      <c r="J921" s="9">
        <v>6184</v>
      </c>
      <c r="K921" s="6">
        <v>4102</v>
      </c>
      <c r="L921" s="6">
        <v>2735</v>
      </c>
      <c r="M921" s="9">
        <v>3363.0000000000005</v>
      </c>
      <c r="N921" s="6">
        <v>1626.0000000000002</v>
      </c>
      <c r="O921" s="9">
        <v>842</v>
      </c>
      <c r="P921" s="9">
        <v>512</v>
      </c>
      <c r="Q921" s="6">
        <v>20854</v>
      </c>
      <c r="R921" s="6"/>
      <c r="S921" s="6">
        <v>14959</v>
      </c>
      <c r="T921" s="6">
        <v>8517</v>
      </c>
      <c r="U921" s="6">
        <v>6875</v>
      </c>
      <c r="V921" s="6">
        <v>2056</v>
      </c>
      <c r="W921" s="6">
        <v>5118</v>
      </c>
      <c r="X921" s="6">
        <v>3977.0000000000005</v>
      </c>
      <c r="Y921" s="6">
        <v>19368</v>
      </c>
    </row>
    <row r="922" spans="1:25" ht="15.75" x14ac:dyDescent="0.25">
      <c r="A922" s="5">
        <v>43297.625053819444</v>
      </c>
      <c r="B922" s="7">
        <v>29186.666666666668</v>
      </c>
      <c r="C922" s="7">
        <v>7672</v>
      </c>
      <c r="D922" s="7">
        <v>5182.666666666667</v>
      </c>
      <c r="E922" s="6">
        <v>2689</v>
      </c>
      <c r="F922" s="7">
        <v>2035</v>
      </c>
      <c r="G922" s="7">
        <v>1026.3333333333335</v>
      </c>
      <c r="H922" s="7">
        <v>9468</v>
      </c>
      <c r="I922" s="7">
        <v>11589.666666666666</v>
      </c>
      <c r="J922" s="7">
        <v>6175.333333333333</v>
      </c>
      <c r="K922" s="6">
        <v>4098</v>
      </c>
      <c r="L922" s="6">
        <v>2726</v>
      </c>
      <c r="M922" s="6">
        <v>3379.9999999999995</v>
      </c>
      <c r="N922" s="7">
        <v>1626.6666666666667</v>
      </c>
      <c r="O922" s="7">
        <v>843.66666666666674</v>
      </c>
      <c r="P922" s="7">
        <v>512</v>
      </c>
      <c r="Q922" s="7">
        <v>20855.666666666668</v>
      </c>
      <c r="R922" s="6"/>
      <c r="S922" s="7">
        <v>14956.333333333334</v>
      </c>
      <c r="T922" s="7">
        <v>8516.3333333333339</v>
      </c>
      <c r="U922" s="7">
        <v>6878.666666666667</v>
      </c>
      <c r="V922" s="6">
        <v>2066</v>
      </c>
      <c r="W922" s="7">
        <v>5128</v>
      </c>
      <c r="X922" s="6">
        <v>4015.9999999999995</v>
      </c>
      <c r="Y922" s="7">
        <v>19365.666666666668</v>
      </c>
    </row>
    <row r="923" spans="1:25" ht="15.75" x14ac:dyDescent="0.25">
      <c r="A923" s="5">
        <v>43297.708387210645</v>
      </c>
      <c r="B923" s="8">
        <v>29171.333333333332</v>
      </c>
      <c r="C923" s="8">
        <v>7655</v>
      </c>
      <c r="D923" s="8">
        <v>5182.333333333333</v>
      </c>
      <c r="E923" s="6">
        <v>2686</v>
      </c>
      <c r="F923" s="8">
        <v>2040</v>
      </c>
      <c r="G923" s="7">
        <v>1030.6666666666667</v>
      </c>
      <c r="H923" s="7">
        <v>9476</v>
      </c>
      <c r="I923" s="7">
        <v>11588.333333333334</v>
      </c>
      <c r="J923" s="8">
        <v>6166.666666666667</v>
      </c>
      <c r="K923" s="6">
        <v>4090.9999999999995</v>
      </c>
      <c r="L923" s="6">
        <v>2717</v>
      </c>
      <c r="M923" s="9">
        <v>3396</v>
      </c>
      <c r="N923" s="7">
        <v>1627.3333333333335</v>
      </c>
      <c r="O923" s="8">
        <v>845.33333333333337</v>
      </c>
      <c r="P923" s="8">
        <v>512</v>
      </c>
      <c r="Q923" s="7">
        <v>20857.333333333332</v>
      </c>
      <c r="R923" s="6"/>
      <c r="S923" s="7">
        <v>14953.666666666666</v>
      </c>
      <c r="T923" s="7">
        <v>8515.6666666666661</v>
      </c>
      <c r="U923" s="7">
        <v>6882.333333333333</v>
      </c>
      <c r="V923" s="6">
        <v>2066</v>
      </c>
      <c r="W923" s="7">
        <v>5138</v>
      </c>
      <c r="X923" s="6">
        <v>4058</v>
      </c>
      <c r="Y923" s="7">
        <v>19363.333333333332</v>
      </c>
    </row>
    <row r="924" spans="1:25" ht="15.75" x14ac:dyDescent="0.25">
      <c r="A924" s="5">
        <v>43297.791720601854</v>
      </c>
      <c r="B924" s="9">
        <v>29156</v>
      </c>
      <c r="C924" s="9">
        <v>7638</v>
      </c>
      <c r="D924" s="9">
        <v>5182</v>
      </c>
      <c r="E924" s="6">
        <v>2688</v>
      </c>
      <c r="F924" s="9">
        <v>2045</v>
      </c>
      <c r="G924" s="6">
        <v>1035</v>
      </c>
      <c r="H924" s="6">
        <v>9484</v>
      </c>
      <c r="I924" s="6">
        <v>11587</v>
      </c>
      <c r="J924" s="9">
        <v>6158</v>
      </c>
      <c r="K924" s="6">
        <v>4085</v>
      </c>
      <c r="L924" s="6">
        <v>2707</v>
      </c>
      <c r="M924" s="9">
        <v>3406</v>
      </c>
      <c r="N924" s="6">
        <v>1628</v>
      </c>
      <c r="O924" s="9">
        <v>847.00000000000011</v>
      </c>
      <c r="P924" s="9">
        <v>512</v>
      </c>
      <c r="Q924" s="6">
        <v>20859</v>
      </c>
      <c r="R924" s="6"/>
      <c r="S924" s="6">
        <v>14951</v>
      </c>
      <c r="T924" s="6">
        <v>8515</v>
      </c>
      <c r="U924" s="6">
        <v>6886</v>
      </c>
      <c r="V924" s="6">
        <v>2063</v>
      </c>
      <c r="W924" s="6">
        <v>5148</v>
      </c>
      <c r="X924" s="6">
        <v>4071</v>
      </c>
      <c r="Y924" s="6">
        <v>19361</v>
      </c>
    </row>
    <row r="925" spans="1:25" ht="15.75" x14ac:dyDescent="0.25">
      <c r="A925" s="5">
        <v>43297.875053993055</v>
      </c>
      <c r="B925" s="7">
        <v>29150</v>
      </c>
      <c r="C925" s="7">
        <v>7666.6666666666661</v>
      </c>
      <c r="D925" s="7">
        <v>5164</v>
      </c>
      <c r="E925" s="7">
        <v>2698.6666666666665</v>
      </c>
      <c r="F925" s="7">
        <v>2053</v>
      </c>
      <c r="G925" s="7">
        <v>1037.3333333333333</v>
      </c>
      <c r="H925" s="7">
        <v>9480.3333333333339</v>
      </c>
      <c r="I925" s="7">
        <v>11584.666666666666</v>
      </c>
      <c r="J925" s="7">
        <v>6185</v>
      </c>
      <c r="K925" s="7">
        <v>4072.6666666666665</v>
      </c>
      <c r="L925" s="7">
        <v>2700.3333333333335</v>
      </c>
      <c r="M925" s="7">
        <v>3410.666666666667</v>
      </c>
      <c r="N925" s="7">
        <v>1652</v>
      </c>
      <c r="O925" s="7">
        <v>849.33333333333337</v>
      </c>
      <c r="P925" s="7">
        <v>516.66666666666663</v>
      </c>
      <c r="Q925" s="7">
        <v>20859</v>
      </c>
      <c r="R925" s="6"/>
      <c r="S925" s="7">
        <v>14947.666666666666</v>
      </c>
      <c r="T925" s="7">
        <v>8513</v>
      </c>
      <c r="U925" s="7">
        <v>6890</v>
      </c>
      <c r="V925" s="7">
        <v>1969.3333333333333</v>
      </c>
      <c r="W925" s="7">
        <v>5141</v>
      </c>
      <c r="X925" s="7">
        <v>4064</v>
      </c>
      <c r="Y925" s="7">
        <v>19358.666666666668</v>
      </c>
    </row>
    <row r="926" spans="1:25" ht="15.75" x14ac:dyDescent="0.25">
      <c r="A926" s="5">
        <v>43297.958387384257</v>
      </c>
      <c r="B926" s="8">
        <v>29144</v>
      </c>
      <c r="C926" s="8">
        <v>7695.333333333333</v>
      </c>
      <c r="D926" s="8">
        <v>5146</v>
      </c>
      <c r="E926" s="7">
        <v>2709.3333333333335</v>
      </c>
      <c r="F926" s="8">
        <v>2061</v>
      </c>
      <c r="G926" s="7">
        <v>1039.6666666666667</v>
      </c>
      <c r="H926" s="7">
        <v>9476.6666666666661</v>
      </c>
      <c r="I926" s="7">
        <v>11582.333333333334</v>
      </c>
      <c r="J926" s="8">
        <v>6212</v>
      </c>
      <c r="K926" s="8">
        <v>4060.333333333333</v>
      </c>
      <c r="L926" s="7">
        <v>2693.6666666666665</v>
      </c>
      <c r="M926" s="8">
        <v>3415.3333333333335</v>
      </c>
      <c r="N926" s="7">
        <v>1676</v>
      </c>
      <c r="O926" s="8">
        <v>851.66666666666663</v>
      </c>
      <c r="P926" s="8">
        <v>521.33333333333337</v>
      </c>
      <c r="Q926" s="7">
        <v>20859</v>
      </c>
      <c r="R926" s="6"/>
      <c r="S926" s="7">
        <v>14944.333333333334</v>
      </c>
      <c r="T926" s="7">
        <v>8511</v>
      </c>
      <c r="U926" s="7">
        <v>6894</v>
      </c>
      <c r="V926" s="7">
        <v>1875.6666666666667</v>
      </c>
      <c r="W926" s="7">
        <v>5134</v>
      </c>
      <c r="X926" s="7">
        <v>4057</v>
      </c>
      <c r="Y926" s="7">
        <v>19356.333333333332</v>
      </c>
    </row>
    <row r="927" spans="1:25" ht="15.75" x14ac:dyDescent="0.25">
      <c r="A927" s="5">
        <v>43298.041720775465</v>
      </c>
      <c r="B927" s="9">
        <v>29138</v>
      </c>
      <c r="C927" s="9">
        <v>7723.9999999999991</v>
      </c>
      <c r="D927" s="9">
        <v>5128</v>
      </c>
      <c r="E927" s="6">
        <v>2720</v>
      </c>
      <c r="F927" s="9">
        <v>2069</v>
      </c>
      <c r="G927" s="6">
        <v>1042</v>
      </c>
      <c r="H927" s="6">
        <v>9473</v>
      </c>
      <c r="I927" s="6">
        <v>11580</v>
      </c>
      <c r="J927" s="9">
        <v>6239</v>
      </c>
      <c r="K927" s="9">
        <v>4047.9999999999995</v>
      </c>
      <c r="L927" s="6">
        <v>2687</v>
      </c>
      <c r="M927" s="9">
        <v>3420.0000000000005</v>
      </c>
      <c r="N927" s="6">
        <v>1700</v>
      </c>
      <c r="O927" s="9">
        <v>853.99999999999989</v>
      </c>
      <c r="P927" s="9">
        <v>526</v>
      </c>
      <c r="Q927" s="6">
        <v>20859</v>
      </c>
      <c r="R927" s="6"/>
      <c r="S927" s="6">
        <v>14941</v>
      </c>
      <c r="T927" s="6">
        <v>8509</v>
      </c>
      <c r="U927" s="6">
        <v>6898</v>
      </c>
      <c r="V927" s="6">
        <v>1782</v>
      </c>
      <c r="W927" s="6">
        <v>5127</v>
      </c>
      <c r="X927" s="6">
        <v>4050</v>
      </c>
      <c r="Y927" s="6">
        <v>19354</v>
      </c>
    </row>
    <row r="928" spans="1:25" ht="15.75" x14ac:dyDescent="0.25">
      <c r="A928" s="5">
        <v>43298.125054166667</v>
      </c>
      <c r="B928" s="7">
        <v>29137</v>
      </c>
      <c r="C928" s="7">
        <v>7736.9999999999991</v>
      </c>
      <c r="D928" s="7">
        <v>5143</v>
      </c>
      <c r="E928" s="6">
        <v>2730</v>
      </c>
      <c r="F928" s="7">
        <v>2061.3333333333335</v>
      </c>
      <c r="G928" s="7">
        <v>1042</v>
      </c>
      <c r="H928" s="7">
        <v>9464.3333333333339</v>
      </c>
      <c r="I928" s="7">
        <v>11605.666666666666</v>
      </c>
      <c r="J928" s="7">
        <v>6220.666666666667</v>
      </c>
      <c r="K928" s="6">
        <v>4064</v>
      </c>
      <c r="L928" s="6">
        <v>2679</v>
      </c>
      <c r="M928" s="6">
        <v>3424</v>
      </c>
      <c r="N928" s="7">
        <v>1697.3333333333335</v>
      </c>
      <c r="O928" s="7">
        <v>855.33333333333326</v>
      </c>
      <c r="P928" s="7">
        <v>528.66666666666663</v>
      </c>
      <c r="Q928" s="7">
        <v>20860.666666666668</v>
      </c>
      <c r="R928" s="6"/>
      <c r="S928" s="7">
        <v>14941.333333333332</v>
      </c>
      <c r="T928" s="7">
        <v>8506.3333333333339</v>
      </c>
      <c r="U928" s="7">
        <v>6895.3333333333339</v>
      </c>
      <c r="V928" s="7">
        <v>1782</v>
      </c>
      <c r="W928" s="7">
        <v>5131.333333333333</v>
      </c>
      <c r="X928" s="6">
        <v>4036</v>
      </c>
      <c r="Y928" s="7">
        <v>19350.666666666668</v>
      </c>
    </row>
    <row r="929" spans="1:25" ht="15.75" x14ac:dyDescent="0.25">
      <c r="A929" s="5">
        <v>43298.208387557868</v>
      </c>
      <c r="B929" s="8">
        <v>29136.000000000004</v>
      </c>
      <c r="C929" s="8">
        <v>7750</v>
      </c>
      <c r="D929" s="8">
        <v>5158</v>
      </c>
      <c r="E929" s="6">
        <v>2736</v>
      </c>
      <c r="F929" s="8">
        <v>2053.6666666666665</v>
      </c>
      <c r="G929" s="7">
        <v>1042</v>
      </c>
      <c r="H929" s="7">
        <v>9455.6666666666661</v>
      </c>
      <c r="I929" s="7">
        <v>11631.333333333334</v>
      </c>
      <c r="J929" s="8">
        <v>6202.333333333333</v>
      </c>
      <c r="K929" s="9">
        <v>4095.0000000000005</v>
      </c>
      <c r="L929" s="6">
        <v>2670</v>
      </c>
      <c r="M929" s="9">
        <v>3290</v>
      </c>
      <c r="N929" s="7">
        <v>1694.6666666666667</v>
      </c>
      <c r="O929" s="8">
        <v>856.66666666666663</v>
      </c>
      <c r="P929" s="8">
        <v>531.33333333333337</v>
      </c>
      <c r="Q929" s="7">
        <v>20862.333333333332</v>
      </c>
      <c r="R929" s="6"/>
      <c r="S929" s="7">
        <v>14941.666666666666</v>
      </c>
      <c r="T929" s="7">
        <v>8503.6666666666661</v>
      </c>
      <c r="U929" s="7">
        <v>6892.666666666667</v>
      </c>
      <c r="V929" s="7">
        <v>1782</v>
      </c>
      <c r="W929" s="7">
        <v>5135.666666666667</v>
      </c>
      <c r="X929" s="6">
        <v>4029</v>
      </c>
      <c r="Y929" s="7">
        <v>19347.333333333332</v>
      </c>
    </row>
    <row r="930" spans="1:25" ht="15.75" x14ac:dyDescent="0.25">
      <c r="A930" s="5">
        <v>43298.291720949077</v>
      </c>
      <c r="B930" s="9">
        <v>29135.000000000004</v>
      </c>
      <c r="C930" s="9">
        <v>7763</v>
      </c>
      <c r="D930" s="9">
        <v>5173</v>
      </c>
      <c r="E930" s="6">
        <v>2739</v>
      </c>
      <c r="F930" s="9">
        <v>2046</v>
      </c>
      <c r="G930" s="6">
        <v>1042</v>
      </c>
      <c r="H930" s="6">
        <v>9447</v>
      </c>
      <c r="I930" s="6">
        <v>11657</v>
      </c>
      <c r="J930" s="9">
        <v>6184</v>
      </c>
      <c r="K930" s="9">
        <v>4106</v>
      </c>
      <c r="L930" s="6">
        <v>2661</v>
      </c>
      <c r="M930" s="9">
        <v>3148</v>
      </c>
      <c r="N930" s="6">
        <v>1692.0000000000002</v>
      </c>
      <c r="O930" s="9">
        <v>858</v>
      </c>
      <c r="P930" s="9">
        <v>534</v>
      </c>
      <c r="Q930" s="6">
        <v>20864</v>
      </c>
      <c r="R930" s="6"/>
      <c r="S930" s="6">
        <v>14941.999999999998</v>
      </c>
      <c r="T930" s="6">
        <v>8501</v>
      </c>
      <c r="U930" s="6">
        <v>6890.0000000000009</v>
      </c>
      <c r="V930" s="6">
        <v>1782</v>
      </c>
      <c r="W930" s="6">
        <v>5140</v>
      </c>
      <c r="X930" s="6">
        <v>4040</v>
      </c>
      <c r="Y930" s="6">
        <v>19344</v>
      </c>
    </row>
    <row r="931" spans="1:25" ht="15.75" x14ac:dyDescent="0.25">
      <c r="A931" s="5">
        <v>43298.375054340278</v>
      </c>
      <c r="B931" s="7">
        <v>29129.333333333336</v>
      </c>
      <c r="C931" s="7">
        <v>7753.333333333333</v>
      </c>
      <c r="D931" s="7">
        <v>5192</v>
      </c>
      <c r="E931" s="6">
        <v>2738</v>
      </c>
      <c r="F931" s="7">
        <v>2041</v>
      </c>
      <c r="G931" s="7">
        <v>1043.3333333333333</v>
      </c>
      <c r="H931" s="7">
        <v>9458.6666666666661</v>
      </c>
      <c r="I931" s="7">
        <v>11659.666666666666</v>
      </c>
      <c r="J931" s="7">
        <v>6181</v>
      </c>
      <c r="K931" s="6">
        <v>4102</v>
      </c>
      <c r="L931" s="6">
        <v>2665</v>
      </c>
      <c r="M931" s="6">
        <v>3127</v>
      </c>
      <c r="N931" s="7">
        <v>1661.0000000000002</v>
      </c>
      <c r="O931" s="7">
        <v>857.33333333333337</v>
      </c>
      <c r="P931" s="7">
        <v>533.33333333333337</v>
      </c>
      <c r="Q931" s="7">
        <v>20846.333333333332</v>
      </c>
      <c r="R931" s="6"/>
      <c r="S931" s="7">
        <v>14943.333333333332</v>
      </c>
      <c r="T931" s="7">
        <v>8504</v>
      </c>
      <c r="U931" s="7">
        <v>6874.666666666667</v>
      </c>
      <c r="V931" s="6">
        <v>2053</v>
      </c>
      <c r="W931" s="7">
        <v>5140.666666666667</v>
      </c>
      <c r="X931" s="6">
        <v>4047.9999999999995</v>
      </c>
      <c r="Y931" s="7">
        <v>19342.666666666668</v>
      </c>
    </row>
    <row r="932" spans="1:25" ht="15.75" x14ac:dyDescent="0.25">
      <c r="A932" s="5">
        <v>43298.45838773148</v>
      </c>
      <c r="B932" s="8">
        <v>29123.666666666668</v>
      </c>
      <c r="C932" s="8">
        <v>7743.666666666667</v>
      </c>
      <c r="D932" s="8">
        <v>5211</v>
      </c>
      <c r="E932" s="6">
        <v>2734</v>
      </c>
      <c r="F932" s="8">
        <v>2035.9999999999998</v>
      </c>
      <c r="G932" s="7">
        <v>1044.6666666666667</v>
      </c>
      <c r="H932" s="7">
        <v>9470.3333333333339</v>
      </c>
      <c r="I932" s="7">
        <v>11662.333333333334</v>
      </c>
      <c r="J932" s="8">
        <v>6178</v>
      </c>
      <c r="K932" s="9">
        <v>4093</v>
      </c>
      <c r="L932" s="6">
        <v>2684</v>
      </c>
      <c r="M932" s="9">
        <v>3125</v>
      </c>
      <c r="N932" s="7">
        <v>1630</v>
      </c>
      <c r="O932" s="8">
        <v>856.66666666666663</v>
      </c>
      <c r="P932" s="8">
        <v>532.66666666666663</v>
      </c>
      <c r="Q932" s="7">
        <v>20828.666666666668</v>
      </c>
      <c r="R932" s="6"/>
      <c r="S932" s="7">
        <v>14944.666666666666</v>
      </c>
      <c r="T932" s="7">
        <v>8507</v>
      </c>
      <c r="U932" s="7">
        <v>6859.3333333333339</v>
      </c>
      <c r="V932" s="6">
        <v>2055</v>
      </c>
      <c r="W932" s="7">
        <v>5141.333333333333</v>
      </c>
      <c r="X932" s="6">
        <v>4054</v>
      </c>
      <c r="Y932" s="7">
        <v>19341.333333333332</v>
      </c>
    </row>
    <row r="933" spans="1:25" ht="15.75" x14ac:dyDescent="0.25">
      <c r="A933" s="5">
        <v>43298.541721122689</v>
      </c>
      <c r="B933" s="9">
        <v>29118</v>
      </c>
      <c r="C933" s="9">
        <v>7734</v>
      </c>
      <c r="D933" s="9">
        <v>5230</v>
      </c>
      <c r="E933" s="6">
        <v>2728</v>
      </c>
      <c r="F933" s="9">
        <v>2030.9999999999998</v>
      </c>
      <c r="G933" s="6">
        <v>1046</v>
      </c>
      <c r="H933" s="6">
        <v>9482</v>
      </c>
      <c r="I933" s="6">
        <v>11665</v>
      </c>
      <c r="J933" s="9">
        <v>6175</v>
      </c>
      <c r="K933" s="9">
        <v>4088.0000000000005</v>
      </c>
      <c r="L933" s="6">
        <v>2696</v>
      </c>
      <c r="M933" s="9">
        <v>3358</v>
      </c>
      <c r="N933" s="6">
        <v>1599</v>
      </c>
      <c r="O933" s="9">
        <v>856</v>
      </c>
      <c r="P933" s="9">
        <v>532</v>
      </c>
      <c r="Q933" s="6">
        <v>20811</v>
      </c>
      <c r="R933" s="6"/>
      <c r="S933" s="6">
        <v>14946</v>
      </c>
      <c r="T933" s="6">
        <v>8510</v>
      </c>
      <c r="U933" s="6">
        <v>6844</v>
      </c>
      <c r="V933" s="6">
        <v>2055</v>
      </c>
      <c r="W933" s="6">
        <v>5142</v>
      </c>
      <c r="X933" s="6">
        <v>4056</v>
      </c>
      <c r="Y933" s="6">
        <v>19340</v>
      </c>
    </row>
    <row r="934" spans="1:25" ht="15.75" x14ac:dyDescent="0.25">
      <c r="A934" s="5">
        <v>43298.62505451389</v>
      </c>
      <c r="B934" s="7">
        <v>29114.333333333332</v>
      </c>
      <c r="C934" s="7">
        <v>7713.666666666667</v>
      </c>
      <c r="D934" s="7">
        <v>5227.666666666667</v>
      </c>
      <c r="E934" s="6">
        <v>2710</v>
      </c>
      <c r="F934" s="7">
        <v>2030.3333333333333</v>
      </c>
      <c r="G934" s="7">
        <v>1044.6666666666667</v>
      </c>
      <c r="H934" s="7">
        <v>9479</v>
      </c>
      <c r="I934" s="7">
        <v>11634</v>
      </c>
      <c r="J934" s="7">
        <v>6184.666666666667</v>
      </c>
      <c r="K934" s="6">
        <v>4086</v>
      </c>
      <c r="L934" s="6">
        <v>2698</v>
      </c>
      <c r="M934" s="6">
        <v>3382</v>
      </c>
      <c r="N934" s="7">
        <v>1594.6666666666667</v>
      </c>
      <c r="O934" s="7">
        <v>858</v>
      </c>
      <c r="P934" s="7">
        <v>532</v>
      </c>
      <c r="Q934" s="7">
        <v>20831.333333333332</v>
      </c>
      <c r="R934" s="6"/>
      <c r="S934" s="7">
        <v>14944.333333333334</v>
      </c>
      <c r="T934" s="7">
        <v>8508.6666666666661</v>
      </c>
      <c r="U934" s="7">
        <v>6854.666666666667</v>
      </c>
      <c r="V934" s="6">
        <v>2058</v>
      </c>
      <c r="W934" s="7">
        <v>5142</v>
      </c>
      <c r="X934" s="6">
        <v>4064</v>
      </c>
      <c r="Y934" s="7">
        <v>19339.666666666668</v>
      </c>
    </row>
    <row r="935" spans="1:25" ht="15.75" x14ac:dyDescent="0.25">
      <c r="A935" s="5">
        <v>43298.708387905092</v>
      </c>
      <c r="B935" s="8">
        <v>29110.666666666668</v>
      </c>
      <c r="C935" s="8">
        <v>7693.333333333333</v>
      </c>
      <c r="D935" s="8">
        <v>5225.333333333333</v>
      </c>
      <c r="E935" s="6">
        <v>2705</v>
      </c>
      <c r="F935" s="8">
        <v>2029.6666666666665</v>
      </c>
      <c r="G935" s="7">
        <v>1043.3333333333333</v>
      </c>
      <c r="H935" s="7">
        <v>9476</v>
      </c>
      <c r="I935" s="7">
        <v>11603</v>
      </c>
      <c r="J935" s="8">
        <v>6194.333333333333</v>
      </c>
      <c r="K935" s="9">
        <v>4082</v>
      </c>
      <c r="L935" s="6">
        <v>2695</v>
      </c>
      <c r="M935" s="9">
        <v>3372.9999999999995</v>
      </c>
      <c r="N935" s="7">
        <v>1590.3333333333333</v>
      </c>
      <c r="O935" s="8">
        <v>859.99999999999989</v>
      </c>
      <c r="P935" s="8">
        <v>532</v>
      </c>
      <c r="Q935" s="7">
        <v>20851.666666666668</v>
      </c>
      <c r="R935" s="6"/>
      <c r="S935" s="7">
        <v>14942.666666666666</v>
      </c>
      <c r="T935" s="7">
        <v>8507.3333333333339</v>
      </c>
      <c r="U935" s="7">
        <v>6865.3333333333339</v>
      </c>
      <c r="V935" s="6">
        <v>2061</v>
      </c>
      <c r="W935" s="7">
        <v>5142</v>
      </c>
      <c r="X935" s="6">
        <v>4061.9999999999995</v>
      </c>
      <c r="Y935" s="7">
        <v>19339.333333333332</v>
      </c>
    </row>
    <row r="936" spans="1:25" ht="15.75" x14ac:dyDescent="0.25">
      <c r="A936" s="5">
        <v>43298.791721296293</v>
      </c>
      <c r="B936" s="9">
        <v>29107</v>
      </c>
      <c r="C936" s="9">
        <v>7673</v>
      </c>
      <c r="D936" s="9">
        <v>5223</v>
      </c>
      <c r="E936" s="6">
        <v>2708</v>
      </c>
      <c r="F936" s="9">
        <v>2029</v>
      </c>
      <c r="G936" s="6">
        <v>1042</v>
      </c>
      <c r="H936" s="6">
        <v>9473</v>
      </c>
      <c r="I936" s="6">
        <v>11572</v>
      </c>
      <c r="J936" s="9">
        <v>6204</v>
      </c>
      <c r="K936" s="9">
        <v>4079.9999999999995</v>
      </c>
      <c r="L936" s="6">
        <v>2692</v>
      </c>
      <c r="M936" s="9">
        <v>3388.0000000000005</v>
      </c>
      <c r="N936" s="6">
        <v>1586</v>
      </c>
      <c r="O936" s="9">
        <v>861.99999999999989</v>
      </c>
      <c r="P936" s="9">
        <v>532</v>
      </c>
      <c r="Q936" s="6">
        <v>20872</v>
      </c>
      <c r="R936" s="6"/>
      <c r="S936" s="6">
        <v>14941</v>
      </c>
      <c r="T936" s="6">
        <v>8506</v>
      </c>
      <c r="U936" s="6">
        <v>6876.0000000000009</v>
      </c>
      <c r="V936" s="6">
        <v>2059</v>
      </c>
      <c r="W936" s="6">
        <v>5142</v>
      </c>
      <c r="X936" s="6">
        <v>4058</v>
      </c>
      <c r="Y936" s="6">
        <v>19339</v>
      </c>
    </row>
    <row r="937" spans="1:25" ht="15.75" x14ac:dyDescent="0.25">
      <c r="A937" s="5">
        <v>43298.875054687502</v>
      </c>
      <c r="B937" s="7">
        <v>29102</v>
      </c>
      <c r="C937" s="7">
        <v>7689.333333333333</v>
      </c>
      <c r="D937" s="7">
        <v>5207.666666666667</v>
      </c>
      <c r="E937" s="7">
        <v>2726.6666666666665</v>
      </c>
      <c r="F937" s="7">
        <v>2030</v>
      </c>
      <c r="G937" s="7">
        <v>1040</v>
      </c>
      <c r="H937" s="7">
        <v>9479.6666666666661</v>
      </c>
      <c r="I937" s="7">
        <v>11570.333333333334</v>
      </c>
      <c r="J937" s="7">
        <v>6199.666666666667</v>
      </c>
      <c r="K937" s="7">
        <v>4082.9999999999995</v>
      </c>
      <c r="L937" s="7">
        <v>2688.6666666666665</v>
      </c>
      <c r="M937" s="7">
        <v>3397.3333333333335</v>
      </c>
      <c r="N937" s="7">
        <v>1616</v>
      </c>
      <c r="O937" s="7">
        <v>862.99999999999989</v>
      </c>
      <c r="P937" s="7">
        <v>534</v>
      </c>
      <c r="Q937" s="7">
        <v>20849.333333333332</v>
      </c>
      <c r="R937" s="6"/>
      <c r="S937" s="7">
        <v>14940</v>
      </c>
      <c r="T937" s="7">
        <v>8508.6666666666661</v>
      </c>
      <c r="U937" s="7">
        <v>6881.3333333333339</v>
      </c>
      <c r="V937" s="7">
        <v>1967</v>
      </c>
      <c r="W937" s="7">
        <v>5142.333333333333</v>
      </c>
      <c r="X937" s="7">
        <v>4051.6666666666665</v>
      </c>
      <c r="Y937" s="7">
        <v>19338.333333333332</v>
      </c>
    </row>
    <row r="938" spans="1:25" ht="15.75" x14ac:dyDescent="0.25">
      <c r="A938" s="5">
        <v>43298.958388078703</v>
      </c>
      <c r="B938" s="8">
        <v>29097</v>
      </c>
      <c r="C938" s="8">
        <v>7705.666666666667</v>
      </c>
      <c r="D938" s="8">
        <v>5192.333333333333</v>
      </c>
      <c r="E938" s="7">
        <v>2745.3333333333335</v>
      </c>
      <c r="F938" s="8">
        <v>2031</v>
      </c>
      <c r="G938" s="7">
        <v>1038</v>
      </c>
      <c r="H938" s="7">
        <v>9486.3333333333339</v>
      </c>
      <c r="I938" s="7">
        <v>11568.666666666666</v>
      </c>
      <c r="J938" s="8">
        <v>6195.333333333333</v>
      </c>
      <c r="K938" s="8">
        <v>4086</v>
      </c>
      <c r="L938" s="8">
        <v>2685.3333333333335</v>
      </c>
      <c r="M938" s="8">
        <v>3406.6666666666665</v>
      </c>
      <c r="N938" s="7">
        <v>1646.0000000000002</v>
      </c>
      <c r="O938" s="8">
        <v>864</v>
      </c>
      <c r="P938" s="8">
        <v>536</v>
      </c>
      <c r="Q938" s="7">
        <v>20826.666666666668</v>
      </c>
      <c r="R938" s="6"/>
      <c r="S938" s="7">
        <v>14939</v>
      </c>
      <c r="T938" s="7">
        <v>8511.3333333333339</v>
      </c>
      <c r="U938" s="7">
        <v>6886.666666666667</v>
      </c>
      <c r="V938" s="7">
        <v>1874.9999999999998</v>
      </c>
      <c r="W938" s="7">
        <v>5142.666666666667</v>
      </c>
      <c r="X938" s="7">
        <v>4045.3333333333335</v>
      </c>
      <c r="Y938" s="7">
        <v>19337.666666666668</v>
      </c>
    </row>
    <row r="939" spans="1:25" ht="15.75" x14ac:dyDescent="0.25">
      <c r="A939" s="5">
        <v>43299.041721469905</v>
      </c>
      <c r="B939" s="9">
        <v>29092</v>
      </c>
      <c r="C939" s="9">
        <v>7722</v>
      </c>
      <c r="D939" s="9">
        <v>5177</v>
      </c>
      <c r="E939" s="6">
        <v>2764</v>
      </c>
      <c r="F939" s="9">
        <v>2032</v>
      </c>
      <c r="G939" s="6">
        <v>1036</v>
      </c>
      <c r="H939" s="6">
        <v>9493</v>
      </c>
      <c r="I939" s="6">
        <v>11567</v>
      </c>
      <c r="J939" s="9">
        <v>6191</v>
      </c>
      <c r="K939" s="9">
        <v>4089</v>
      </c>
      <c r="L939" s="9">
        <v>2682</v>
      </c>
      <c r="M939" s="9">
        <v>3415.9999999999995</v>
      </c>
      <c r="N939" s="6">
        <v>1676.0000000000002</v>
      </c>
      <c r="O939" s="9">
        <v>865</v>
      </c>
      <c r="P939" s="9">
        <v>538</v>
      </c>
      <c r="Q939" s="6">
        <v>20804</v>
      </c>
      <c r="R939" s="6"/>
      <c r="S939" s="6">
        <v>14938</v>
      </c>
      <c r="T939" s="6">
        <v>8514</v>
      </c>
      <c r="U939" s="6">
        <v>6892</v>
      </c>
      <c r="V939" s="6">
        <v>1782.9999999999998</v>
      </c>
      <c r="W939" s="6">
        <v>5143</v>
      </c>
      <c r="X939" s="6">
        <v>4039</v>
      </c>
      <c r="Y939" s="6">
        <v>19337</v>
      </c>
    </row>
    <row r="940" spans="1:25" ht="15.75" x14ac:dyDescent="0.25">
      <c r="A940" s="5">
        <v>43299.125054861113</v>
      </c>
      <c r="B940" s="7">
        <v>29091.666666666668</v>
      </c>
      <c r="C940" s="7">
        <v>7720.333333333333</v>
      </c>
      <c r="D940" s="7">
        <v>5182.333333333333</v>
      </c>
      <c r="E940" s="6">
        <v>2778</v>
      </c>
      <c r="F940" s="7">
        <v>2033.3333333333333</v>
      </c>
      <c r="G940" s="7">
        <v>1037.6666666666667</v>
      </c>
      <c r="H940" s="7">
        <v>9481.6666666666661</v>
      </c>
      <c r="I940" s="7">
        <v>11594.666666666666</v>
      </c>
      <c r="J940" s="7">
        <v>6187</v>
      </c>
      <c r="K940" s="7">
        <v>4089</v>
      </c>
      <c r="L940" s="7">
        <v>2684.6666666666665</v>
      </c>
      <c r="M940" s="6">
        <v>3293</v>
      </c>
      <c r="N940" s="7">
        <v>1679.0000000000002</v>
      </c>
      <c r="O940" s="7">
        <v>865.33333333333337</v>
      </c>
      <c r="P940" s="7">
        <v>540</v>
      </c>
      <c r="Q940" s="7">
        <v>20804.666666666668</v>
      </c>
      <c r="R940" s="6"/>
      <c r="S940" s="7">
        <v>14937.333333333334</v>
      </c>
      <c r="T940" s="7">
        <v>8520.6666666666661</v>
      </c>
      <c r="U940" s="7">
        <v>6885</v>
      </c>
      <c r="V940" s="7">
        <v>1781.9999999999998</v>
      </c>
      <c r="W940" s="7">
        <v>5147.333333333333</v>
      </c>
      <c r="X940" s="6">
        <v>4042</v>
      </c>
      <c r="Y940" s="7">
        <v>19336.666666666668</v>
      </c>
    </row>
    <row r="941" spans="1:25" ht="15.75" x14ac:dyDescent="0.25">
      <c r="A941" s="5">
        <v>43299.208388252315</v>
      </c>
      <c r="B941" s="8">
        <v>29091.333333333336</v>
      </c>
      <c r="C941" s="8">
        <v>7718.666666666667</v>
      </c>
      <c r="D941" s="8">
        <v>5187.666666666667</v>
      </c>
      <c r="E941" s="6">
        <v>2790</v>
      </c>
      <c r="F941" s="8">
        <v>2034.6666666666667</v>
      </c>
      <c r="G941" s="7">
        <v>1039.3333333333333</v>
      </c>
      <c r="H941" s="7">
        <v>9470.3333333333339</v>
      </c>
      <c r="I941" s="7">
        <v>11622.333333333334</v>
      </c>
      <c r="J941" s="8">
        <v>6183</v>
      </c>
      <c r="K941" s="8">
        <v>4089</v>
      </c>
      <c r="L941" s="8">
        <v>2687.3333333333335</v>
      </c>
      <c r="M941" s="9">
        <v>3183</v>
      </c>
      <c r="N941" s="7">
        <v>1682.0000000000002</v>
      </c>
      <c r="O941" s="8">
        <v>865.66666666666663</v>
      </c>
      <c r="P941" s="8">
        <v>542</v>
      </c>
      <c r="Q941" s="7">
        <v>20805.333333333332</v>
      </c>
      <c r="R941" s="6"/>
      <c r="S941" s="7">
        <v>14936.666666666668</v>
      </c>
      <c r="T941" s="7">
        <v>8527.3333333333339</v>
      </c>
      <c r="U941" s="7">
        <v>6877.9999999999991</v>
      </c>
      <c r="V941" s="7">
        <v>1781</v>
      </c>
      <c r="W941" s="7">
        <v>5151.666666666667</v>
      </c>
      <c r="X941" s="6">
        <v>4036</v>
      </c>
      <c r="Y941" s="7">
        <v>19336.333333333332</v>
      </c>
    </row>
    <row r="942" spans="1:25" ht="15.75" x14ac:dyDescent="0.25">
      <c r="A942" s="5">
        <v>43299.291721643516</v>
      </c>
      <c r="B942" s="9">
        <v>29091.000000000004</v>
      </c>
      <c r="C942" s="9">
        <v>7717</v>
      </c>
      <c r="D942" s="9">
        <v>5193</v>
      </c>
      <c r="E942" s="6">
        <v>2798</v>
      </c>
      <c r="F942" s="9">
        <v>2036</v>
      </c>
      <c r="G942" s="6">
        <v>1041</v>
      </c>
      <c r="H942" s="6">
        <v>9459</v>
      </c>
      <c r="I942" s="6">
        <v>11650</v>
      </c>
      <c r="J942" s="9">
        <v>6179</v>
      </c>
      <c r="K942" s="9">
        <v>4089</v>
      </c>
      <c r="L942" s="9">
        <v>2690</v>
      </c>
      <c r="M942" s="9">
        <v>3146</v>
      </c>
      <c r="N942" s="6">
        <v>1685.0000000000002</v>
      </c>
      <c r="O942" s="9">
        <v>866</v>
      </c>
      <c r="P942" s="9">
        <v>544</v>
      </c>
      <c r="Q942" s="6">
        <v>20806</v>
      </c>
      <c r="R942" s="6"/>
      <c r="S942" s="6">
        <v>14936.000000000002</v>
      </c>
      <c r="T942" s="6">
        <v>8534</v>
      </c>
      <c r="U942" s="6">
        <v>6870.9999999999991</v>
      </c>
      <c r="V942" s="6">
        <v>1780</v>
      </c>
      <c r="W942" s="6">
        <v>5156</v>
      </c>
      <c r="X942" s="6">
        <v>4031</v>
      </c>
      <c r="Y942" s="6">
        <v>19336</v>
      </c>
    </row>
    <row r="943" spans="1:25" ht="15.75" x14ac:dyDescent="0.25">
      <c r="A943" s="5">
        <v>43299.375055034725</v>
      </c>
      <c r="B943" s="7">
        <v>29079.333333333336</v>
      </c>
      <c r="C943" s="7">
        <v>7715</v>
      </c>
      <c r="D943" s="7">
        <v>5198</v>
      </c>
      <c r="E943" s="6">
        <v>2800</v>
      </c>
      <c r="F943" s="7">
        <v>2038.3333333333333</v>
      </c>
      <c r="G943" s="7">
        <v>1042.3333333333333</v>
      </c>
      <c r="H943" s="7">
        <v>9467</v>
      </c>
      <c r="I943" s="7">
        <v>11652.333333333334</v>
      </c>
      <c r="J943" s="7">
        <v>6183</v>
      </c>
      <c r="K943" s="7">
        <v>4082.3333333333335</v>
      </c>
      <c r="L943" s="7">
        <v>2694</v>
      </c>
      <c r="M943" s="6">
        <v>3123</v>
      </c>
      <c r="N943" s="7">
        <v>1661.6666666666667</v>
      </c>
      <c r="O943" s="7">
        <v>866.33333333333337</v>
      </c>
      <c r="P943" s="7">
        <v>542.66666666666663</v>
      </c>
      <c r="Q943" s="7">
        <v>20806.666666666668</v>
      </c>
      <c r="R943" s="6"/>
      <c r="S943" s="7">
        <v>14935.666666666668</v>
      </c>
      <c r="T943" s="7">
        <v>8531.3333333333339</v>
      </c>
      <c r="U943" s="7">
        <v>6854.6666666666661</v>
      </c>
      <c r="V943" s="6">
        <v>2055</v>
      </c>
      <c r="W943" s="7">
        <v>5151</v>
      </c>
      <c r="X943" s="6">
        <v>4058</v>
      </c>
      <c r="Y943" s="7">
        <v>19336</v>
      </c>
    </row>
    <row r="944" spans="1:25" ht="15.75" x14ac:dyDescent="0.25">
      <c r="A944" s="5">
        <v>43299.458388425926</v>
      </c>
      <c r="B944" s="8">
        <v>29067.666666666668</v>
      </c>
      <c r="C944" s="8">
        <v>7713</v>
      </c>
      <c r="D944" s="8">
        <v>5203</v>
      </c>
      <c r="E944" s="6">
        <v>2798</v>
      </c>
      <c r="F944" s="8">
        <v>2040.6666666666667</v>
      </c>
      <c r="G944" s="8">
        <v>1043.6666666666667</v>
      </c>
      <c r="H944" s="8">
        <v>9475</v>
      </c>
      <c r="I944" s="8">
        <v>11654.666666666666</v>
      </c>
      <c r="J944" s="8">
        <v>6187</v>
      </c>
      <c r="K944" s="8">
        <v>4075.6666666666665</v>
      </c>
      <c r="L944" s="8">
        <v>2698</v>
      </c>
      <c r="M944" s="9">
        <v>3283</v>
      </c>
      <c r="N944" s="8">
        <v>1638.3333333333333</v>
      </c>
      <c r="O944" s="8">
        <v>866.66666666666663</v>
      </c>
      <c r="P944" s="8">
        <v>541.33333333333337</v>
      </c>
      <c r="Q944" s="7">
        <v>20807.333333333332</v>
      </c>
      <c r="R944" s="6"/>
      <c r="S944" s="7">
        <v>14935.333333333334</v>
      </c>
      <c r="T944" s="7">
        <v>8528.6666666666661</v>
      </c>
      <c r="U944" s="7">
        <v>6838.333333333333</v>
      </c>
      <c r="V944" s="6">
        <v>2022</v>
      </c>
      <c r="W944" s="7">
        <v>5146</v>
      </c>
      <c r="X944" s="6">
        <v>4077.0000000000005</v>
      </c>
      <c r="Y944" s="7">
        <v>19336</v>
      </c>
    </row>
    <row r="945" spans="1:25" ht="15.75" x14ac:dyDescent="0.25">
      <c r="A945" s="5">
        <v>43299.541721817128</v>
      </c>
      <c r="B945" s="9">
        <v>29056</v>
      </c>
      <c r="C945" s="9">
        <v>7711</v>
      </c>
      <c r="D945" s="9">
        <v>5208</v>
      </c>
      <c r="E945" s="6">
        <v>2791</v>
      </c>
      <c r="F945" s="9">
        <v>2043</v>
      </c>
      <c r="G945" s="9">
        <v>1045</v>
      </c>
      <c r="H945" s="9">
        <v>9483</v>
      </c>
      <c r="I945" s="9">
        <v>11657</v>
      </c>
      <c r="J945" s="9">
        <v>6191</v>
      </c>
      <c r="K945" s="9">
        <v>4069</v>
      </c>
      <c r="L945" s="9">
        <v>2702</v>
      </c>
      <c r="M945" s="9">
        <v>3372.9999999999995</v>
      </c>
      <c r="N945" s="9">
        <v>1614.9999999999998</v>
      </c>
      <c r="O945" s="9">
        <v>867</v>
      </c>
      <c r="P945" s="9">
        <v>540</v>
      </c>
      <c r="Q945" s="6">
        <v>20808</v>
      </c>
      <c r="R945" s="6"/>
      <c r="S945" s="6">
        <v>14935</v>
      </c>
      <c r="T945" s="6">
        <v>8526</v>
      </c>
      <c r="U945" s="6">
        <v>6822</v>
      </c>
      <c r="V945" s="6">
        <v>1889</v>
      </c>
      <c r="W945" s="6">
        <v>5141</v>
      </c>
      <c r="X945" s="6">
        <v>4068</v>
      </c>
      <c r="Y945" s="6">
        <v>19336</v>
      </c>
    </row>
    <row r="946" spans="1:25" ht="15.75" x14ac:dyDescent="0.25">
      <c r="A946" s="5">
        <v>43299.625055208337</v>
      </c>
      <c r="B946" s="7">
        <v>29044</v>
      </c>
      <c r="C946" s="7">
        <v>7693.666666666667</v>
      </c>
      <c r="D946" s="7">
        <v>5205.333333333333</v>
      </c>
      <c r="E946" s="6">
        <v>2778</v>
      </c>
      <c r="F946" s="7">
        <v>2040</v>
      </c>
      <c r="G946" s="7">
        <v>1046</v>
      </c>
      <c r="H946" s="7">
        <v>9480.3333333333339</v>
      </c>
      <c r="I946" s="7">
        <v>11603</v>
      </c>
      <c r="J946" s="7">
        <v>6178.333333333333</v>
      </c>
      <c r="K946" s="7">
        <v>4070.6666666666665</v>
      </c>
      <c r="L946" s="7">
        <v>2694.3333333333335</v>
      </c>
      <c r="M946" s="6">
        <v>3379</v>
      </c>
      <c r="N946" s="7">
        <v>1613.3333333333333</v>
      </c>
      <c r="O946" s="7">
        <v>868.33333333333337</v>
      </c>
      <c r="P946" s="7">
        <v>540</v>
      </c>
      <c r="Q946" s="7">
        <v>20828</v>
      </c>
      <c r="R946" s="6"/>
      <c r="S946" s="7">
        <v>14934.333333333334</v>
      </c>
      <c r="T946" s="7">
        <v>8524.6666666666661</v>
      </c>
      <c r="U946" s="7">
        <v>6840</v>
      </c>
      <c r="V946" s="6">
        <v>2057</v>
      </c>
      <c r="W946" s="7">
        <v>5140.333333333333</v>
      </c>
      <c r="X946" s="6">
        <v>4060</v>
      </c>
      <c r="Y946" s="7">
        <v>19336.666666666668</v>
      </c>
    </row>
    <row r="947" spans="1:25" ht="15.75" x14ac:dyDescent="0.25">
      <c r="A947" s="5">
        <v>43299.708388599538</v>
      </c>
      <c r="B947" s="7">
        <v>29032</v>
      </c>
      <c r="C947" s="7">
        <v>7676.333333333333</v>
      </c>
      <c r="D947" s="7">
        <v>5202.666666666667</v>
      </c>
      <c r="E947" s="6">
        <v>2773</v>
      </c>
      <c r="F947" s="8">
        <v>2037</v>
      </c>
      <c r="G947" s="7">
        <v>1047</v>
      </c>
      <c r="H947" s="7">
        <v>9477.6666666666661</v>
      </c>
      <c r="I947" s="7">
        <v>11549</v>
      </c>
      <c r="J947" s="8">
        <v>6165.666666666667</v>
      </c>
      <c r="K947" s="7">
        <v>4072.3333333333335</v>
      </c>
      <c r="L947" s="8">
        <v>2686.6666666666665</v>
      </c>
      <c r="M947" s="9">
        <v>3392</v>
      </c>
      <c r="N947" s="7">
        <v>1611.6666666666667</v>
      </c>
      <c r="O947" s="8">
        <v>869.66666666666674</v>
      </c>
      <c r="P947" s="8">
        <v>540</v>
      </c>
      <c r="Q947" s="7">
        <v>20848</v>
      </c>
      <c r="R947" s="6"/>
      <c r="S947" s="7">
        <v>14933.666666666668</v>
      </c>
      <c r="T947" s="7">
        <v>8523.3333333333339</v>
      </c>
      <c r="U947" s="7">
        <v>6858.0000000000009</v>
      </c>
      <c r="V947" s="6">
        <v>2059</v>
      </c>
      <c r="W947" s="7">
        <v>5139.666666666667</v>
      </c>
      <c r="X947" s="6">
        <v>4054.9999999999995</v>
      </c>
      <c r="Y947" s="7">
        <v>19337.333333333332</v>
      </c>
    </row>
    <row r="948" spans="1:25" ht="15.75" x14ac:dyDescent="0.25">
      <c r="A948" s="5">
        <v>43299.791721990739</v>
      </c>
      <c r="B948" s="6">
        <v>29020</v>
      </c>
      <c r="C948" s="6">
        <v>7659</v>
      </c>
      <c r="D948" s="6">
        <v>5200</v>
      </c>
      <c r="E948" s="6">
        <v>2764</v>
      </c>
      <c r="F948" s="9">
        <v>2034</v>
      </c>
      <c r="G948" s="6">
        <v>1048</v>
      </c>
      <c r="H948" s="6">
        <v>9475</v>
      </c>
      <c r="I948" s="6">
        <v>11495</v>
      </c>
      <c r="J948" s="9">
        <v>6153</v>
      </c>
      <c r="K948" s="6">
        <v>4074</v>
      </c>
      <c r="L948" s="9">
        <v>2679</v>
      </c>
      <c r="M948" s="9">
        <v>3397</v>
      </c>
      <c r="N948" s="6">
        <v>1610.0000000000002</v>
      </c>
      <c r="O948" s="9">
        <v>871.00000000000011</v>
      </c>
      <c r="P948" s="9">
        <v>540</v>
      </c>
      <c r="Q948" s="6">
        <v>20868</v>
      </c>
      <c r="R948" s="6"/>
      <c r="S948" s="6">
        <v>14933.000000000002</v>
      </c>
      <c r="T948" s="6">
        <v>8522</v>
      </c>
      <c r="U948" s="6">
        <v>6876.0000000000009</v>
      </c>
      <c r="V948" s="6">
        <v>1912</v>
      </c>
      <c r="W948" s="6">
        <v>5139</v>
      </c>
      <c r="X948" s="6">
        <v>4051</v>
      </c>
      <c r="Y948" s="6">
        <v>19338</v>
      </c>
    </row>
    <row r="949" spans="1:25" ht="15.75" x14ac:dyDescent="0.25">
      <c r="A949" s="5">
        <v>43299.875055381941</v>
      </c>
      <c r="B949" s="7">
        <v>29015.333333333332</v>
      </c>
      <c r="C949" s="7">
        <v>7681.3333333333339</v>
      </c>
      <c r="D949" s="7">
        <v>5188.333333333333</v>
      </c>
      <c r="E949" s="7">
        <v>2762</v>
      </c>
      <c r="F949" s="7">
        <v>2032.6666666666667</v>
      </c>
      <c r="G949" s="7">
        <v>1048.3333333333333</v>
      </c>
      <c r="H949" s="7">
        <v>9479.3333333333339</v>
      </c>
      <c r="I949" s="7">
        <v>11519</v>
      </c>
      <c r="J949" s="7">
        <v>6161.666666666667</v>
      </c>
      <c r="K949" s="7">
        <v>4075.6666666666665</v>
      </c>
      <c r="L949" s="7">
        <v>2674.6666666666665</v>
      </c>
      <c r="M949" s="7">
        <v>3401.3333333333335</v>
      </c>
      <c r="N949" s="7">
        <v>1633.0000000000002</v>
      </c>
      <c r="O949" s="7">
        <v>872.00000000000011</v>
      </c>
      <c r="P949" s="7">
        <v>542</v>
      </c>
      <c r="Q949" s="7">
        <v>20872.666666666668</v>
      </c>
      <c r="R949" s="6"/>
      <c r="S949" s="7">
        <v>14932.666666666668</v>
      </c>
      <c r="T949" s="7">
        <v>8523.6666666666661</v>
      </c>
      <c r="U949" s="7">
        <v>6880.6666666666679</v>
      </c>
      <c r="V949" s="7">
        <v>1868.3333333333333</v>
      </c>
      <c r="W949" s="7">
        <v>5138.666666666667</v>
      </c>
      <c r="X949" s="7">
        <v>4052</v>
      </c>
      <c r="Y949" s="7">
        <v>19339.333333333332</v>
      </c>
    </row>
    <row r="950" spans="1:25" ht="15.75" x14ac:dyDescent="0.25">
      <c r="A950" s="5">
        <v>43299.95838877315</v>
      </c>
      <c r="B950" s="7">
        <v>29010.666666666668</v>
      </c>
      <c r="C950" s="7">
        <v>7703.666666666667</v>
      </c>
      <c r="D950" s="7">
        <v>5176.666666666667</v>
      </c>
      <c r="E950" s="7">
        <v>2760</v>
      </c>
      <c r="F950" s="7">
        <v>2031.3333333333333</v>
      </c>
      <c r="G950" s="7">
        <v>1048.6666666666667</v>
      </c>
      <c r="H950" s="7">
        <v>9483.6666666666661</v>
      </c>
      <c r="I950" s="7">
        <v>11543</v>
      </c>
      <c r="J950" s="7">
        <v>6170.333333333333</v>
      </c>
      <c r="K950" s="7">
        <v>4077.3333333333335</v>
      </c>
      <c r="L950" s="7">
        <v>2670.3333333333335</v>
      </c>
      <c r="M950" s="7">
        <v>3405.6666666666665</v>
      </c>
      <c r="N950" s="7">
        <v>1656</v>
      </c>
      <c r="O950" s="7">
        <v>873</v>
      </c>
      <c r="P950" s="7">
        <v>544</v>
      </c>
      <c r="Q950" s="7">
        <v>20877.333333333332</v>
      </c>
      <c r="R950" s="6"/>
      <c r="S950" s="7">
        <v>14932.333333333334</v>
      </c>
      <c r="T950" s="7">
        <v>8525.3333333333339</v>
      </c>
      <c r="U950" s="7">
        <v>6885.3333333333339</v>
      </c>
      <c r="V950" s="7">
        <v>1824.6666666666665</v>
      </c>
      <c r="W950" s="7">
        <v>5138.333333333333</v>
      </c>
      <c r="X950" s="7">
        <v>4053</v>
      </c>
      <c r="Y950" s="7">
        <v>19340.666666666668</v>
      </c>
    </row>
    <row r="951" spans="1:25" ht="15.75" x14ac:dyDescent="0.25">
      <c r="A951" s="5">
        <v>43300.041722164351</v>
      </c>
      <c r="B951" s="6">
        <v>29006</v>
      </c>
      <c r="C951" s="6">
        <v>7726.0000000000009</v>
      </c>
      <c r="D951" s="6">
        <v>5165</v>
      </c>
      <c r="E951" s="6">
        <v>2758</v>
      </c>
      <c r="F951" s="6">
        <v>2030</v>
      </c>
      <c r="G951" s="6">
        <v>1049</v>
      </c>
      <c r="H951" s="6">
        <v>9488</v>
      </c>
      <c r="I951" s="6">
        <v>11567</v>
      </c>
      <c r="J951" s="6">
        <v>6179</v>
      </c>
      <c r="K951" s="6">
        <v>4079</v>
      </c>
      <c r="L951" s="6">
        <v>2666</v>
      </c>
      <c r="M951" s="6">
        <v>3410</v>
      </c>
      <c r="N951" s="6">
        <v>1679</v>
      </c>
      <c r="O951" s="6">
        <v>874</v>
      </c>
      <c r="P951" s="6">
        <v>546</v>
      </c>
      <c r="Q951" s="6">
        <v>20882</v>
      </c>
      <c r="R951" s="6"/>
      <c r="S951" s="6">
        <v>14932</v>
      </c>
      <c r="T951" s="6">
        <v>8527</v>
      </c>
      <c r="U951" s="6">
        <v>6890.0000000000009</v>
      </c>
      <c r="V951" s="6">
        <v>1780.9999999999998</v>
      </c>
      <c r="W951" s="6">
        <v>5138</v>
      </c>
      <c r="X951" s="6">
        <v>4054</v>
      </c>
      <c r="Y951" s="6">
        <v>19342</v>
      </c>
    </row>
    <row r="952" spans="1:25" ht="15.75" x14ac:dyDescent="0.25">
      <c r="A952" s="5">
        <v>43300.125055555553</v>
      </c>
      <c r="B952" s="7">
        <v>29023</v>
      </c>
      <c r="C952" s="7">
        <v>7733.3333333333339</v>
      </c>
      <c r="D952" s="7">
        <v>5171.666666666667</v>
      </c>
      <c r="E952" s="7">
        <v>2757</v>
      </c>
      <c r="F952" s="6">
        <v>2039</v>
      </c>
      <c r="G952" s="7">
        <v>1050.6666666666667</v>
      </c>
      <c r="H952" s="7">
        <v>9476</v>
      </c>
      <c r="I952" s="7">
        <v>11579</v>
      </c>
      <c r="J952" s="6">
        <v>6222</v>
      </c>
      <c r="K952" s="7">
        <v>4069.3333333333335</v>
      </c>
      <c r="L952" s="7">
        <v>2670.6666666666665</v>
      </c>
      <c r="M952" s="6">
        <v>3295.0000000000005</v>
      </c>
      <c r="N952" s="7">
        <v>1683</v>
      </c>
      <c r="O952" s="7">
        <v>873</v>
      </c>
      <c r="P952" s="7">
        <v>547.33333333333337</v>
      </c>
      <c r="Q952" s="7">
        <v>20856</v>
      </c>
      <c r="R952" s="6"/>
      <c r="S952" s="7">
        <v>14933.333333333334</v>
      </c>
      <c r="T952" s="7">
        <v>8531.6666666666661</v>
      </c>
      <c r="U952" s="7">
        <v>6884.666666666667</v>
      </c>
      <c r="V952" s="7">
        <v>1780.9999999999998</v>
      </c>
      <c r="W952" s="7">
        <v>5139</v>
      </c>
      <c r="X952" s="6">
        <v>4056</v>
      </c>
      <c r="Y952" s="7">
        <v>19343.333333333332</v>
      </c>
    </row>
    <row r="953" spans="1:25" ht="15.75" x14ac:dyDescent="0.25">
      <c r="A953" s="5">
        <v>43300.208388946761</v>
      </c>
      <c r="B953" s="7">
        <v>29040</v>
      </c>
      <c r="C953" s="7">
        <v>7740.666666666667</v>
      </c>
      <c r="D953" s="7">
        <v>5178.333333333333</v>
      </c>
      <c r="E953" s="7">
        <v>2756</v>
      </c>
      <c r="F953" s="6">
        <v>2055</v>
      </c>
      <c r="G953" s="7">
        <v>1052.3333333333333</v>
      </c>
      <c r="H953" s="7">
        <v>9464</v>
      </c>
      <c r="I953" s="7">
        <v>11591</v>
      </c>
      <c r="J953" s="6">
        <v>6231</v>
      </c>
      <c r="K953" s="7">
        <v>4059.6666666666665</v>
      </c>
      <c r="L953" s="7">
        <v>2675.3333333333335</v>
      </c>
      <c r="M953" s="6">
        <v>3208</v>
      </c>
      <c r="N953" s="7">
        <v>1687</v>
      </c>
      <c r="O953" s="7">
        <v>872.00000000000011</v>
      </c>
      <c r="P953" s="7">
        <v>548.66666666666663</v>
      </c>
      <c r="Q953" s="7">
        <v>20830</v>
      </c>
      <c r="R953" s="6"/>
      <c r="S953" s="7">
        <v>14934.666666666668</v>
      </c>
      <c r="T953" s="7">
        <v>8536.3333333333339</v>
      </c>
      <c r="U953" s="7">
        <v>6879.333333333333</v>
      </c>
      <c r="V953" s="7">
        <v>1780.9999999999998</v>
      </c>
      <c r="W953" s="7">
        <v>5140</v>
      </c>
      <c r="X953" s="6">
        <v>4052.0000000000005</v>
      </c>
      <c r="Y953" s="7">
        <v>19344.666666666668</v>
      </c>
    </row>
    <row r="954" spans="1:25" ht="15.75" x14ac:dyDescent="0.25">
      <c r="A954" s="5">
        <v>43300.291722337963</v>
      </c>
      <c r="B954" s="6">
        <v>29057</v>
      </c>
      <c r="C954" s="6">
        <v>7748</v>
      </c>
      <c r="D954" s="6">
        <v>5185</v>
      </c>
      <c r="E954" s="6">
        <v>2755</v>
      </c>
      <c r="F954" s="6">
        <v>2085</v>
      </c>
      <c r="G954" s="6">
        <v>1054</v>
      </c>
      <c r="H954" s="6">
        <v>9452</v>
      </c>
      <c r="I954" s="6">
        <v>11603</v>
      </c>
      <c r="J954" s="6">
        <v>6212</v>
      </c>
      <c r="K954" s="6">
        <v>4050</v>
      </c>
      <c r="L954" s="6">
        <v>2680</v>
      </c>
      <c r="M954" s="6">
        <v>3163</v>
      </c>
      <c r="N954" s="6">
        <v>1691</v>
      </c>
      <c r="O954" s="6">
        <v>871.00000000000011</v>
      </c>
      <c r="P954" s="6">
        <v>550</v>
      </c>
      <c r="Q954" s="6">
        <v>20804</v>
      </c>
      <c r="R954" s="6"/>
      <c r="S954" s="6">
        <v>14936.000000000002</v>
      </c>
      <c r="T954" s="6">
        <v>8541</v>
      </c>
      <c r="U954" s="6">
        <v>6873.9999999999991</v>
      </c>
      <c r="V954" s="6">
        <v>1780.9999999999998</v>
      </c>
      <c r="W954" s="6">
        <v>5141</v>
      </c>
      <c r="X954" s="6">
        <v>4047.9999999999995</v>
      </c>
      <c r="Y954" s="6">
        <v>19346</v>
      </c>
    </row>
    <row r="955" spans="1:25" ht="15.75" x14ac:dyDescent="0.25">
      <c r="A955" s="5">
        <v>43300.375055729164</v>
      </c>
      <c r="B955" s="7">
        <v>29048</v>
      </c>
      <c r="C955" s="7">
        <v>7755.6666666666661</v>
      </c>
      <c r="D955" s="7">
        <v>5203.333333333333</v>
      </c>
      <c r="E955" s="7">
        <v>2754</v>
      </c>
      <c r="F955" s="6">
        <v>2171</v>
      </c>
      <c r="G955" s="7">
        <v>1056</v>
      </c>
      <c r="H955" s="7">
        <v>9460</v>
      </c>
      <c r="I955" s="7">
        <v>11592.333333333334</v>
      </c>
      <c r="J955" s="6">
        <v>6165</v>
      </c>
      <c r="K955" s="7">
        <v>4067.6666666666665</v>
      </c>
      <c r="L955" s="7">
        <v>2671.6666666666665</v>
      </c>
      <c r="M955" s="6">
        <v>3135</v>
      </c>
      <c r="N955" s="7">
        <v>1666.3333333333335</v>
      </c>
      <c r="O955" s="7">
        <v>874.00000000000011</v>
      </c>
      <c r="P955" s="7">
        <v>550.66666666666663</v>
      </c>
      <c r="Q955" s="7">
        <v>20824.333333333332</v>
      </c>
      <c r="R955" s="6"/>
      <c r="S955" s="7">
        <v>14933.666666666668</v>
      </c>
      <c r="T955" s="7">
        <v>8571</v>
      </c>
      <c r="U955" s="7">
        <v>6878.9999999999991</v>
      </c>
      <c r="V955" s="6">
        <v>2039.9999999999998</v>
      </c>
      <c r="W955" s="7">
        <v>5155.333333333333</v>
      </c>
      <c r="X955" s="6">
        <v>4068</v>
      </c>
      <c r="Y955" s="7">
        <v>19348</v>
      </c>
    </row>
    <row r="956" spans="1:25" ht="15.75" x14ac:dyDescent="0.25">
      <c r="A956" s="5">
        <v>43300.458389120373</v>
      </c>
      <c r="B956" s="7">
        <v>29039</v>
      </c>
      <c r="C956" s="7">
        <v>7763.333333333333</v>
      </c>
      <c r="D956" s="7">
        <v>5221.666666666667</v>
      </c>
      <c r="E956" s="7">
        <v>2753</v>
      </c>
      <c r="F956" s="6">
        <v>2228</v>
      </c>
      <c r="G956" s="7">
        <v>1058</v>
      </c>
      <c r="H956" s="7">
        <v>9468</v>
      </c>
      <c r="I956" s="7">
        <v>11581.666666666666</v>
      </c>
      <c r="J956" s="6">
        <v>6167</v>
      </c>
      <c r="K956" s="7">
        <v>4085.3333333333335</v>
      </c>
      <c r="L956" s="7">
        <v>2663.3333333333335</v>
      </c>
      <c r="M956" s="6">
        <v>3141</v>
      </c>
      <c r="N956" s="7">
        <v>1641.6666666666667</v>
      </c>
      <c r="O956" s="7">
        <v>877.00000000000011</v>
      </c>
      <c r="P956" s="7">
        <v>551.33333333333337</v>
      </c>
      <c r="Q956" s="7">
        <v>20844.666666666668</v>
      </c>
      <c r="R956" s="6"/>
      <c r="S956" s="7">
        <v>14931.333333333334</v>
      </c>
      <c r="T956" s="7">
        <v>8601</v>
      </c>
      <c r="U956" s="7">
        <v>6884</v>
      </c>
      <c r="V956" s="6">
        <v>2049</v>
      </c>
      <c r="W956" s="7">
        <v>5169.666666666667</v>
      </c>
      <c r="X956" s="6">
        <v>4160</v>
      </c>
      <c r="Y956" s="7">
        <v>19350</v>
      </c>
    </row>
    <row r="957" spans="1:25" ht="15.75" x14ac:dyDescent="0.25">
      <c r="A957" s="5">
        <v>43300.541722511574</v>
      </c>
      <c r="B957" s="6">
        <v>29030</v>
      </c>
      <c r="C957" s="6">
        <v>7770.9999999999991</v>
      </c>
      <c r="D957" s="6">
        <v>5240</v>
      </c>
      <c r="E957" s="6">
        <v>2752</v>
      </c>
      <c r="F957" s="6">
        <v>2242</v>
      </c>
      <c r="G957" s="6">
        <v>1060</v>
      </c>
      <c r="H957" s="6">
        <v>9476</v>
      </c>
      <c r="I957" s="6">
        <v>11571</v>
      </c>
      <c r="J957" s="6">
        <v>6179</v>
      </c>
      <c r="K957" s="6">
        <v>4103</v>
      </c>
      <c r="L957" s="6">
        <v>2655</v>
      </c>
      <c r="M957" s="6">
        <v>3356</v>
      </c>
      <c r="N957" s="6">
        <v>1617.0000000000002</v>
      </c>
      <c r="O957" s="6">
        <v>880.00000000000011</v>
      </c>
      <c r="P957" s="6">
        <v>552</v>
      </c>
      <c r="Q957" s="6">
        <v>20865</v>
      </c>
      <c r="R957" s="6"/>
      <c r="S957" s="6">
        <v>14929</v>
      </c>
      <c r="T957" s="6">
        <v>8631</v>
      </c>
      <c r="U957" s="6">
        <v>6889</v>
      </c>
      <c r="V957" s="6">
        <v>1876.0000000000002</v>
      </c>
      <c r="W957" s="6">
        <v>5184</v>
      </c>
      <c r="X957" s="6">
        <v>4332</v>
      </c>
      <c r="Y957" s="6">
        <v>19352</v>
      </c>
    </row>
    <row r="958" spans="1:25" ht="15.75" x14ac:dyDescent="0.25">
      <c r="A958" s="5">
        <v>43300.625055902776</v>
      </c>
      <c r="B958" s="7">
        <v>29023</v>
      </c>
      <c r="C958" s="7">
        <v>7755.3333333333321</v>
      </c>
      <c r="D958" s="7">
        <v>5268</v>
      </c>
      <c r="E958" s="6">
        <v>2793</v>
      </c>
      <c r="F958" s="6">
        <v>2240</v>
      </c>
      <c r="G958" s="7">
        <v>1060</v>
      </c>
      <c r="H958" s="7">
        <v>9473</v>
      </c>
      <c r="I958" s="7">
        <v>11582.666666666666</v>
      </c>
      <c r="J958" s="6">
        <v>6170</v>
      </c>
      <c r="K958" s="7">
        <v>4094.3333333333335</v>
      </c>
      <c r="L958" s="7">
        <v>2668.6666666666665</v>
      </c>
      <c r="M958" s="6">
        <v>3365</v>
      </c>
      <c r="N958" s="7">
        <v>1598.3333333333335</v>
      </c>
      <c r="O958" s="7">
        <v>880.00000000000011</v>
      </c>
      <c r="P958" s="7">
        <v>552.66666666666663</v>
      </c>
      <c r="Q958" s="7">
        <v>20865</v>
      </c>
      <c r="R958" s="6"/>
      <c r="S958" s="7">
        <v>14928.666666666666</v>
      </c>
      <c r="T958" s="6">
        <v>8669</v>
      </c>
      <c r="U958" s="7">
        <v>6890.3333333333339</v>
      </c>
      <c r="V958" s="6">
        <v>2054</v>
      </c>
      <c r="W958" s="6">
        <v>5269</v>
      </c>
      <c r="X958" s="6">
        <v>4302</v>
      </c>
      <c r="Y958" s="7">
        <v>19351.333333333332</v>
      </c>
    </row>
    <row r="959" spans="1:25" ht="15.75" x14ac:dyDescent="0.25">
      <c r="A959" s="5">
        <v>43300.708389293985</v>
      </c>
      <c r="B959" s="7">
        <v>29015.999999999996</v>
      </c>
      <c r="C959" s="7">
        <v>7739.6666666666661</v>
      </c>
      <c r="D959" s="6">
        <v>5296</v>
      </c>
      <c r="E959" s="6">
        <v>2844</v>
      </c>
      <c r="F959" s="9">
        <v>2222</v>
      </c>
      <c r="G959" s="7">
        <v>1060</v>
      </c>
      <c r="H959" s="7">
        <v>9470</v>
      </c>
      <c r="I959" s="7">
        <v>11594.333333333334</v>
      </c>
      <c r="J959" s="6">
        <v>6175</v>
      </c>
      <c r="K959" s="7">
        <v>4085.666666666667</v>
      </c>
      <c r="L959" s="7">
        <v>2682.3333333333335</v>
      </c>
      <c r="M959" s="6">
        <v>3334.0000000000005</v>
      </c>
      <c r="N959" s="7">
        <v>1579.6666666666667</v>
      </c>
      <c r="O959" s="7">
        <v>880.00000000000011</v>
      </c>
      <c r="P959" s="8">
        <v>553.33333333333337</v>
      </c>
      <c r="Q959" s="7">
        <v>20865</v>
      </c>
      <c r="R959" s="6"/>
      <c r="S959" s="7">
        <v>14928.333333333334</v>
      </c>
      <c r="T959" s="6">
        <v>8704</v>
      </c>
      <c r="U959" s="7">
        <v>6891.666666666667</v>
      </c>
      <c r="V959" s="6">
        <v>2053</v>
      </c>
      <c r="W959" s="6">
        <v>5274</v>
      </c>
      <c r="X959" s="6">
        <v>4249</v>
      </c>
      <c r="Y959" s="7">
        <v>19350.666666666668</v>
      </c>
    </row>
    <row r="960" spans="1:25" ht="15.75" x14ac:dyDescent="0.25">
      <c r="A960" s="5">
        <v>43300.791722685186</v>
      </c>
      <c r="B960" s="6">
        <v>29008.999999999996</v>
      </c>
      <c r="C960" s="6">
        <v>7723.9999999999991</v>
      </c>
      <c r="D960" s="6">
        <v>5336</v>
      </c>
      <c r="E960" s="6">
        <v>2888</v>
      </c>
      <c r="F960" s="9">
        <v>2197</v>
      </c>
      <c r="G960" s="6">
        <v>1060</v>
      </c>
      <c r="H960" s="6">
        <v>9467</v>
      </c>
      <c r="I960" s="6">
        <v>11606</v>
      </c>
      <c r="J960" s="6">
        <v>6186</v>
      </c>
      <c r="K960" s="6">
        <v>4077.0000000000005</v>
      </c>
      <c r="L960" s="6">
        <v>2696</v>
      </c>
      <c r="M960" s="6">
        <v>3384.0000000000005</v>
      </c>
      <c r="N960" s="6">
        <v>1561</v>
      </c>
      <c r="O960" s="6">
        <v>880.00000000000011</v>
      </c>
      <c r="P960" s="9">
        <v>554</v>
      </c>
      <c r="Q960" s="6">
        <v>20865</v>
      </c>
      <c r="R960" s="6"/>
      <c r="S960" s="6">
        <v>14928</v>
      </c>
      <c r="T960" s="6">
        <v>8737</v>
      </c>
      <c r="U960" s="6">
        <v>6893.0000000000009</v>
      </c>
      <c r="V960" s="6">
        <v>2055</v>
      </c>
      <c r="W960" s="6">
        <v>5268</v>
      </c>
      <c r="X960" s="6">
        <v>4212</v>
      </c>
      <c r="Y960" s="6">
        <v>19350</v>
      </c>
    </row>
    <row r="961" spans="1:25" ht="15.75" x14ac:dyDescent="0.25">
      <c r="A961" s="5">
        <v>43300.875056076387</v>
      </c>
      <c r="B961" s="7">
        <v>29006.333333333332</v>
      </c>
      <c r="C961" s="7">
        <v>7737.333333333333</v>
      </c>
      <c r="D961" s="7">
        <v>5340.333333333333</v>
      </c>
      <c r="E961" s="7">
        <v>2938.3333333333335</v>
      </c>
      <c r="F961" s="7">
        <v>2213</v>
      </c>
      <c r="G961" s="7">
        <v>1056.6666666666667</v>
      </c>
      <c r="H961" s="7">
        <v>9474.6666666666661</v>
      </c>
      <c r="I961" s="7">
        <v>11613</v>
      </c>
      <c r="J961" s="7">
        <v>6188</v>
      </c>
      <c r="K961" s="7">
        <v>4079.0000000000005</v>
      </c>
      <c r="L961" s="7">
        <v>2691.3333333333335</v>
      </c>
      <c r="M961" s="7">
        <v>3392.666666666667</v>
      </c>
      <c r="N961" s="7">
        <v>1597.6666666666667</v>
      </c>
      <c r="O961" s="7">
        <v>877.33333333333348</v>
      </c>
      <c r="P961" s="7">
        <v>554</v>
      </c>
      <c r="Q961" s="7">
        <v>20864</v>
      </c>
      <c r="R961" s="6"/>
      <c r="S961" s="7">
        <v>14928.666666666668</v>
      </c>
      <c r="T961" s="7">
        <v>8732</v>
      </c>
      <c r="U961" s="7">
        <v>6890.666666666667</v>
      </c>
      <c r="V961" s="7">
        <v>1964</v>
      </c>
      <c r="W961" s="7">
        <v>5268.333333333333</v>
      </c>
      <c r="X961" s="7">
        <v>4253.666666666667</v>
      </c>
      <c r="Y961" s="7">
        <v>19351.333333333332</v>
      </c>
    </row>
    <row r="962" spans="1:25" ht="15.75" x14ac:dyDescent="0.25">
      <c r="A962" s="5">
        <v>43300.958389467596</v>
      </c>
      <c r="B962" s="8">
        <v>29003.666666666664</v>
      </c>
      <c r="C962" s="7">
        <v>7750.6666666666661</v>
      </c>
      <c r="D962" s="7">
        <v>5344.666666666667</v>
      </c>
      <c r="E962" s="7">
        <v>2988.6666666666665</v>
      </c>
      <c r="F962" s="8">
        <v>2229</v>
      </c>
      <c r="G962" s="7">
        <v>1053.3333333333333</v>
      </c>
      <c r="H962" s="7">
        <v>9482.3333333333339</v>
      </c>
      <c r="I962" s="7">
        <v>11620</v>
      </c>
      <c r="J962" s="7">
        <v>6190</v>
      </c>
      <c r="K962" s="7">
        <v>4081</v>
      </c>
      <c r="L962" s="7">
        <v>2686.6666666666665</v>
      </c>
      <c r="M962" s="7">
        <v>3401.3333333333335</v>
      </c>
      <c r="N962" s="7">
        <v>1634.3333333333333</v>
      </c>
      <c r="O962" s="7">
        <v>874.66666666666674</v>
      </c>
      <c r="P962" s="8">
        <v>554</v>
      </c>
      <c r="Q962" s="7">
        <v>20863</v>
      </c>
      <c r="R962" s="6"/>
      <c r="S962" s="7">
        <v>14929.333333333334</v>
      </c>
      <c r="T962" s="7">
        <v>8727</v>
      </c>
      <c r="U962" s="7">
        <v>6888.3333333333339</v>
      </c>
      <c r="V962" s="7">
        <v>1873</v>
      </c>
      <c r="W962" s="7">
        <v>5268.666666666667</v>
      </c>
      <c r="X962" s="7">
        <v>4295.333333333333</v>
      </c>
      <c r="Y962" s="7">
        <v>19352.666666666668</v>
      </c>
    </row>
    <row r="963" spans="1:25" ht="15.75" x14ac:dyDescent="0.25">
      <c r="A963" s="5">
        <v>43301.041722858798</v>
      </c>
      <c r="B963" s="9">
        <v>29001</v>
      </c>
      <c r="C963" s="6">
        <v>7764</v>
      </c>
      <c r="D963" s="6">
        <v>5349</v>
      </c>
      <c r="E963" s="6">
        <v>3039</v>
      </c>
      <c r="F963" s="9">
        <v>2245</v>
      </c>
      <c r="G963" s="6">
        <v>1050</v>
      </c>
      <c r="H963" s="6">
        <v>9490</v>
      </c>
      <c r="I963" s="6">
        <v>11627</v>
      </c>
      <c r="J963" s="6">
        <v>6192</v>
      </c>
      <c r="K963" s="6">
        <v>4083</v>
      </c>
      <c r="L963" s="6">
        <v>2682</v>
      </c>
      <c r="M963" s="6">
        <v>3410</v>
      </c>
      <c r="N963" s="6">
        <v>1671</v>
      </c>
      <c r="O963" s="10">
        <v>872.00000000000011</v>
      </c>
      <c r="P963" s="9">
        <v>554</v>
      </c>
      <c r="Q963" s="6">
        <v>20862</v>
      </c>
      <c r="R963" s="6"/>
      <c r="S963" s="6">
        <v>14930.000000000002</v>
      </c>
      <c r="T963" s="6">
        <v>8722</v>
      </c>
      <c r="U963" s="6">
        <v>6886</v>
      </c>
      <c r="V963" s="6">
        <v>1782</v>
      </c>
      <c r="W963" s="6">
        <v>5269</v>
      </c>
      <c r="X963" s="6">
        <v>4337</v>
      </c>
      <c r="Y963" s="6">
        <v>19354</v>
      </c>
    </row>
    <row r="964" spans="1:25" ht="15.75" x14ac:dyDescent="0.25">
      <c r="A964" s="5">
        <v>43301.125056249999</v>
      </c>
      <c r="B964" s="7">
        <v>29002.666666666668</v>
      </c>
      <c r="C964" s="6">
        <v>7778</v>
      </c>
      <c r="D964" s="6">
        <v>5325</v>
      </c>
      <c r="E964" s="6">
        <v>3064</v>
      </c>
      <c r="F964" s="6">
        <v>2244</v>
      </c>
      <c r="G964" s="7">
        <v>1045.6666666666667</v>
      </c>
      <c r="H964" s="7">
        <v>9477</v>
      </c>
      <c r="I964" s="7">
        <v>11618.666666666666</v>
      </c>
      <c r="J964" s="6">
        <v>6190</v>
      </c>
      <c r="K964" s="7">
        <v>4080</v>
      </c>
      <c r="L964" s="7">
        <v>2684.6666666666665</v>
      </c>
      <c r="M964" s="6">
        <v>3385</v>
      </c>
      <c r="N964" s="7">
        <v>1679</v>
      </c>
      <c r="O964" s="7">
        <v>869.00000000000011</v>
      </c>
      <c r="P964" s="7">
        <v>552.66666666666663</v>
      </c>
      <c r="Q964" s="7">
        <v>20842.666666666668</v>
      </c>
      <c r="R964" s="6"/>
      <c r="S964" s="7">
        <v>14930.666666666668</v>
      </c>
      <c r="T964" s="6">
        <v>8838</v>
      </c>
      <c r="U964" s="7">
        <v>6882.666666666667</v>
      </c>
      <c r="V964" s="7">
        <v>1782</v>
      </c>
      <c r="W964" s="6">
        <v>5317</v>
      </c>
      <c r="X964" s="6">
        <v>4262</v>
      </c>
      <c r="Y964" s="7">
        <v>19372.666666666668</v>
      </c>
    </row>
    <row r="965" spans="1:25" ht="15.75" x14ac:dyDescent="0.25">
      <c r="A965" s="5">
        <v>43301.2083896412</v>
      </c>
      <c r="B965" s="8">
        <v>29004.333333333332</v>
      </c>
      <c r="C965" s="6">
        <v>7792</v>
      </c>
      <c r="D965" s="6">
        <v>5323</v>
      </c>
      <c r="E965" s="6">
        <v>3082</v>
      </c>
      <c r="F965" s="8">
        <v>2242</v>
      </c>
      <c r="G965" s="7">
        <v>1041.3333333333333</v>
      </c>
      <c r="H965" s="7">
        <v>9464</v>
      </c>
      <c r="I965" s="7">
        <v>11610.333333333334</v>
      </c>
      <c r="J965" s="6">
        <v>6190</v>
      </c>
      <c r="K965" s="7">
        <v>4077</v>
      </c>
      <c r="L965" s="7">
        <v>2687.3333333333335</v>
      </c>
      <c r="M965" s="6">
        <v>3270.0000000000005</v>
      </c>
      <c r="N965" s="7">
        <v>1687</v>
      </c>
      <c r="O965" s="8">
        <v>866.00000000000011</v>
      </c>
      <c r="P965" s="8">
        <v>551.33333333333337</v>
      </c>
      <c r="Q965" s="7">
        <v>20823.333333333332</v>
      </c>
      <c r="R965" s="6"/>
      <c r="S965" s="7">
        <v>14931.333333333334</v>
      </c>
      <c r="T965" s="6">
        <v>8933</v>
      </c>
      <c r="U965" s="7">
        <v>6879.3333333333339</v>
      </c>
      <c r="V965" s="7">
        <v>1782</v>
      </c>
      <c r="W965" s="6">
        <v>5377</v>
      </c>
      <c r="X965" s="6">
        <v>4332</v>
      </c>
      <c r="Y965" s="7">
        <v>19391.333333333332</v>
      </c>
    </row>
    <row r="966" spans="1:25" ht="15.75" x14ac:dyDescent="0.25">
      <c r="A966" s="5">
        <v>43301.291723032409</v>
      </c>
      <c r="B966" s="9">
        <v>29006</v>
      </c>
      <c r="C966" s="6">
        <v>7805</v>
      </c>
      <c r="D966" s="6">
        <v>5339</v>
      </c>
      <c r="E966" s="6">
        <v>3100</v>
      </c>
      <c r="F966" s="8">
        <v>2240</v>
      </c>
      <c r="G966" s="6">
        <v>1037</v>
      </c>
      <c r="H966" s="6">
        <v>9451</v>
      </c>
      <c r="I966" s="6">
        <v>11602</v>
      </c>
      <c r="J966" s="6">
        <v>6210</v>
      </c>
      <c r="K966" s="6">
        <v>4074</v>
      </c>
      <c r="L966" s="6">
        <v>2690</v>
      </c>
      <c r="M966" s="6">
        <v>3175</v>
      </c>
      <c r="N966" s="6">
        <v>1695</v>
      </c>
      <c r="O966" s="9">
        <v>863.00000000000011</v>
      </c>
      <c r="P966" s="9">
        <v>550</v>
      </c>
      <c r="Q966" s="6">
        <v>20804</v>
      </c>
      <c r="R966" s="6"/>
      <c r="S966" s="6">
        <v>14932</v>
      </c>
      <c r="T966" s="6">
        <v>9017</v>
      </c>
      <c r="U966" s="6">
        <v>6876.0000000000009</v>
      </c>
      <c r="V966" s="6">
        <v>1782</v>
      </c>
      <c r="W966" s="6">
        <v>5417</v>
      </c>
      <c r="X966" s="6">
        <v>4510</v>
      </c>
      <c r="Y966" s="6">
        <v>19410</v>
      </c>
    </row>
    <row r="967" spans="1:25" ht="15.75" x14ac:dyDescent="0.25">
      <c r="A967" s="5">
        <v>43301.375056423611</v>
      </c>
      <c r="B967" s="7">
        <v>29000.333333333332</v>
      </c>
      <c r="C967" s="6">
        <v>7825</v>
      </c>
      <c r="D967" s="7">
        <v>5418</v>
      </c>
      <c r="E967" s="6">
        <v>3158</v>
      </c>
      <c r="F967" s="6">
        <v>2238</v>
      </c>
      <c r="G967" s="7">
        <v>1044</v>
      </c>
      <c r="H967" s="7">
        <v>9462</v>
      </c>
      <c r="I967" s="7">
        <v>11619.333333333334</v>
      </c>
      <c r="J967" s="6">
        <v>6210</v>
      </c>
      <c r="K967" s="7">
        <v>4084.3333333333335</v>
      </c>
      <c r="L967" s="7">
        <v>2691.3333333333335</v>
      </c>
      <c r="M967" s="6">
        <v>3141</v>
      </c>
      <c r="N967" s="7">
        <v>1677.3333333333335</v>
      </c>
      <c r="O967" s="7">
        <v>869.66666666666674</v>
      </c>
      <c r="P967" s="7">
        <v>551.33333333333337</v>
      </c>
      <c r="Q967" s="7">
        <v>20823.333333333332</v>
      </c>
      <c r="R967" s="6"/>
      <c r="S967" s="7">
        <v>14936.333333333332</v>
      </c>
      <c r="T967" s="6">
        <v>9085</v>
      </c>
      <c r="U967" s="7">
        <v>6878</v>
      </c>
      <c r="V967" s="6">
        <v>1998</v>
      </c>
      <c r="W967" s="6">
        <v>5532</v>
      </c>
      <c r="X967" s="6">
        <v>4706</v>
      </c>
      <c r="Y967" s="7">
        <v>19431</v>
      </c>
    </row>
    <row r="968" spans="1:25" ht="15.75" x14ac:dyDescent="0.25">
      <c r="A968" s="5">
        <v>43301.458389814812</v>
      </c>
      <c r="B968" s="8">
        <v>28994.666666666668</v>
      </c>
      <c r="C968" s="6">
        <v>7841</v>
      </c>
      <c r="D968" s="6">
        <v>5497</v>
      </c>
      <c r="E968" s="6">
        <v>3261.9999999999995</v>
      </c>
      <c r="F968" s="9">
        <v>2338</v>
      </c>
      <c r="G968" s="7">
        <v>1051</v>
      </c>
      <c r="H968" s="7">
        <v>9473</v>
      </c>
      <c r="I968" s="7">
        <v>11636.666666666666</v>
      </c>
      <c r="J968" s="6">
        <v>6169</v>
      </c>
      <c r="K968" s="7">
        <v>4094.6666666666665</v>
      </c>
      <c r="L968" s="7">
        <v>2692.6666666666665</v>
      </c>
      <c r="M968" s="6">
        <v>3236</v>
      </c>
      <c r="N968" s="7">
        <v>1659.6666666666667</v>
      </c>
      <c r="O968" s="8">
        <v>876.33333333333337</v>
      </c>
      <c r="P968" s="8">
        <v>552.66666666666663</v>
      </c>
      <c r="Q968" s="7">
        <v>20842.666666666668</v>
      </c>
      <c r="R968" s="6"/>
      <c r="S968" s="7">
        <v>14940.666666666666</v>
      </c>
      <c r="T968" s="6">
        <v>9150</v>
      </c>
      <c r="U968" s="7">
        <v>6880</v>
      </c>
      <c r="V968" s="6">
        <v>1984</v>
      </c>
      <c r="W968" s="6">
        <v>5536</v>
      </c>
      <c r="X968" s="6">
        <v>4591</v>
      </c>
      <c r="Y968" s="7">
        <v>19452</v>
      </c>
    </row>
    <row r="969" spans="1:25" ht="15.75" x14ac:dyDescent="0.25">
      <c r="A969" s="5">
        <v>43301.541723206021</v>
      </c>
      <c r="B969" s="9">
        <v>28989</v>
      </c>
      <c r="C969" s="6">
        <v>7829.0000000000009</v>
      </c>
      <c r="D969" s="6">
        <v>5575</v>
      </c>
      <c r="E969" s="6">
        <v>3301</v>
      </c>
      <c r="F969" s="9">
        <v>2418</v>
      </c>
      <c r="G969" s="6">
        <v>1058</v>
      </c>
      <c r="H969" s="6">
        <v>9484</v>
      </c>
      <c r="I969" s="6">
        <v>11654</v>
      </c>
      <c r="J969" s="6">
        <v>6182</v>
      </c>
      <c r="K969" s="6">
        <v>4105</v>
      </c>
      <c r="L969" s="6">
        <v>2694</v>
      </c>
      <c r="M969" s="6">
        <v>3354</v>
      </c>
      <c r="N969" s="6">
        <v>1642.0000000000002</v>
      </c>
      <c r="O969" s="9">
        <v>883</v>
      </c>
      <c r="P969" s="9">
        <v>554</v>
      </c>
      <c r="Q969" s="6">
        <v>20862</v>
      </c>
      <c r="R969" s="6"/>
      <c r="S969" s="6">
        <v>14944.999999999998</v>
      </c>
      <c r="T969" s="6">
        <v>9100</v>
      </c>
      <c r="U969" s="6">
        <v>6881.9999999999991</v>
      </c>
      <c r="V969" s="6">
        <v>1872</v>
      </c>
      <c r="W969" s="6">
        <v>5474</v>
      </c>
      <c r="X969" s="6">
        <v>4490</v>
      </c>
      <c r="Y969" s="6">
        <v>19473</v>
      </c>
    </row>
    <row r="970" spans="1:25" ht="15.75" x14ac:dyDescent="0.25">
      <c r="A970" s="5">
        <v>43301.625056597222</v>
      </c>
      <c r="B970" s="7">
        <v>28982</v>
      </c>
      <c r="C970" s="6">
        <v>7798</v>
      </c>
      <c r="D970" s="6">
        <v>5611</v>
      </c>
      <c r="E970" s="6">
        <v>3309.0000000000005</v>
      </c>
      <c r="F970" s="6">
        <v>2380</v>
      </c>
      <c r="G970" s="7">
        <v>1066.6666666666667</v>
      </c>
      <c r="H970" s="7">
        <v>9510</v>
      </c>
      <c r="I970" s="7">
        <v>11657.666666666666</v>
      </c>
      <c r="J970" s="6">
        <v>6205</v>
      </c>
      <c r="K970" s="7">
        <v>4109.333333333333</v>
      </c>
      <c r="L970" s="7">
        <v>2698.6666666666665</v>
      </c>
      <c r="M970" s="6">
        <v>3369</v>
      </c>
      <c r="N970" s="7">
        <v>1636</v>
      </c>
      <c r="O970" s="7">
        <v>900</v>
      </c>
      <c r="P970" s="7">
        <v>560.66666666666663</v>
      </c>
      <c r="Q970" s="7">
        <v>20862</v>
      </c>
      <c r="R970" s="6"/>
      <c r="S970" s="7">
        <v>14945.666666666666</v>
      </c>
      <c r="T970" s="6">
        <v>9038</v>
      </c>
      <c r="U970" s="7">
        <v>6886.333333333333</v>
      </c>
      <c r="V970" s="6">
        <v>1789</v>
      </c>
      <c r="W970" s="6">
        <v>5445</v>
      </c>
      <c r="X970" s="6">
        <v>4368</v>
      </c>
      <c r="Y970" s="7">
        <v>19487.333333333332</v>
      </c>
    </row>
    <row r="971" spans="1:25" ht="15.75" x14ac:dyDescent="0.25">
      <c r="A971" s="5">
        <v>43301.708389988424</v>
      </c>
      <c r="B971" s="8">
        <v>28975</v>
      </c>
      <c r="C971" s="9">
        <v>7780</v>
      </c>
      <c r="D971" s="6">
        <v>5618</v>
      </c>
      <c r="E971" s="6">
        <v>3310</v>
      </c>
      <c r="F971" s="9">
        <v>2319</v>
      </c>
      <c r="G971" s="7">
        <v>1075.3333333333333</v>
      </c>
      <c r="H971" s="7">
        <v>9536</v>
      </c>
      <c r="I971" s="7">
        <v>11661.333333333334</v>
      </c>
      <c r="J971" s="6">
        <v>6196</v>
      </c>
      <c r="K971" s="7">
        <v>4113.666666666667</v>
      </c>
      <c r="L971" s="7">
        <v>2703.3333333333335</v>
      </c>
      <c r="M971" s="9">
        <v>3329</v>
      </c>
      <c r="N971" s="7">
        <v>1630</v>
      </c>
      <c r="O971" s="8">
        <v>917</v>
      </c>
      <c r="P971" s="8">
        <v>567.33333333333337</v>
      </c>
      <c r="Q971" s="7">
        <v>20862</v>
      </c>
      <c r="R971" s="6"/>
      <c r="S971" s="7">
        <v>14946.333333333332</v>
      </c>
      <c r="T971" s="6">
        <v>8975</v>
      </c>
      <c r="U971" s="7">
        <v>6890.6666666666661</v>
      </c>
      <c r="V971" s="6">
        <v>1882.9999999999998</v>
      </c>
      <c r="W971" s="6">
        <v>5381</v>
      </c>
      <c r="X971" s="6">
        <v>4346</v>
      </c>
      <c r="Y971" s="7">
        <v>19501.666666666668</v>
      </c>
    </row>
    <row r="972" spans="1:25" ht="15.75" x14ac:dyDescent="0.25">
      <c r="A972" s="5">
        <v>43301.791723379632</v>
      </c>
      <c r="B972" s="9">
        <v>28968</v>
      </c>
      <c r="C972" s="9">
        <v>7765.0000000000009</v>
      </c>
      <c r="D972" s="6">
        <v>5591</v>
      </c>
      <c r="E972" s="6">
        <v>3308</v>
      </c>
      <c r="F972" s="9">
        <v>2300</v>
      </c>
      <c r="G972" s="6">
        <v>1084</v>
      </c>
      <c r="H972" s="6">
        <v>9562</v>
      </c>
      <c r="I972" s="6">
        <v>11665</v>
      </c>
      <c r="J972" s="6">
        <v>6190</v>
      </c>
      <c r="K972" s="6">
        <v>4118</v>
      </c>
      <c r="L972" s="6">
        <v>2708</v>
      </c>
      <c r="M972" s="9">
        <v>3368</v>
      </c>
      <c r="N972" s="6">
        <v>1623.9999999999998</v>
      </c>
      <c r="O972" s="9">
        <v>934</v>
      </c>
      <c r="P972" s="9">
        <v>574</v>
      </c>
      <c r="Q972" s="6">
        <v>20862</v>
      </c>
      <c r="R972" s="6"/>
      <c r="S972" s="6">
        <v>14947</v>
      </c>
      <c r="T972" s="6">
        <v>8910</v>
      </c>
      <c r="U972" s="6">
        <v>6895</v>
      </c>
      <c r="V972" s="6">
        <v>1818</v>
      </c>
      <c r="W972" s="6">
        <v>5313</v>
      </c>
      <c r="X972" s="6">
        <v>4363</v>
      </c>
      <c r="Y972" s="6">
        <v>19516</v>
      </c>
    </row>
    <row r="973" spans="1:25" ht="15.75" x14ac:dyDescent="0.25">
      <c r="A973" s="5">
        <v>43301.875056770834</v>
      </c>
      <c r="B973" s="7">
        <v>28954.333333333332</v>
      </c>
      <c r="C973" s="7">
        <v>7784.0000000000009</v>
      </c>
      <c r="D973" s="7">
        <v>5565.333333333333</v>
      </c>
      <c r="E973" s="7">
        <v>3301.6666666666665</v>
      </c>
      <c r="F973" s="7">
        <v>2419</v>
      </c>
      <c r="G973" s="7">
        <v>1107.6666666666667</v>
      </c>
      <c r="H973" s="7">
        <v>9548</v>
      </c>
      <c r="I973" s="7">
        <v>11719</v>
      </c>
      <c r="J973" s="7">
        <v>6217</v>
      </c>
      <c r="K973" s="7">
        <v>4134</v>
      </c>
      <c r="L973" s="7">
        <v>2715</v>
      </c>
      <c r="M973" s="7">
        <v>3381</v>
      </c>
      <c r="N973" s="7">
        <v>1649.9999999999998</v>
      </c>
      <c r="O973" s="7">
        <v>952.66666666666663</v>
      </c>
      <c r="P973" s="7">
        <v>589.33333333333337</v>
      </c>
      <c r="Q973" s="7">
        <v>20862</v>
      </c>
      <c r="R973" s="6"/>
      <c r="S973" s="7">
        <v>14947.666666666666</v>
      </c>
      <c r="T973" s="7">
        <v>8877.3333333333339</v>
      </c>
      <c r="U973" s="7">
        <v>6926.666666666667</v>
      </c>
      <c r="V973" s="7">
        <v>1807.3333333333333</v>
      </c>
      <c r="W973" s="7">
        <v>5305</v>
      </c>
      <c r="X973" s="7">
        <v>4353</v>
      </c>
      <c r="Y973" s="7">
        <v>19457.333333333332</v>
      </c>
    </row>
    <row r="974" spans="1:25" ht="15.75" x14ac:dyDescent="0.25">
      <c r="A974" s="5">
        <v>43301.958390162035</v>
      </c>
      <c r="B974" s="8">
        <v>28940.666666666668</v>
      </c>
      <c r="C974" s="8">
        <v>7803</v>
      </c>
      <c r="D974" s="7">
        <v>5539.666666666667</v>
      </c>
      <c r="E974" s="7">
        <v>3295.3333333333335</v>
      </c>
      <c r="F974" s="8">
        <v>2538</v>
      </c>
      <c r="G974" s="7">
        <v>1131.3333333333333</v>
      </c>
      <c r="H974" s="7">
        <v>9534</v>
      </c>
      <c r="I974" s="7">
        <v>11773</v>
      </c>
      <c r="J974" s="7">
        <v>6244</v>
      </c>
      <c r="K974" s="7">
        <v>4150</v>
      </c>
      <c r="L974" s="7">
        <v>2722</v>
      </c>
      <c r="M974" s="8">
        <v>3394</v>
      </c>
      <c r="N974" s="7">
        <v>1676</v>
      </c>
      <c r="O974" s="8">
        <v>971.33333333333337</v>
      </c>
      <c r="P974" s="8">
        <v>604.66666666666663</v>
      </c>
      <c r="Q974" s="7">
        <v>20862</v>
      </c>
      <c r="R974" s="6"/>
      <c r="S974" s="7">
        <v>14948.333333333334</v>
      </c>
      <c r="T974" s="7">
        <v>8844.6666666666661</v>
      </c>
      <c r="U974" s="7">
        <v>6958.3333333333339</v>
      </c>
      <c r="V974" s="7">
        <v>1796.6666666666667</v>
      </c>
      <c r="W974" s="7">
        <v>5297</v>
      </c>
      <c r="X974" s="7">
        <v>4343</v>
      </c>
      <c r="Y974" s="7">
        <v>19398.666666666668</v>
      </c>
    </row>
    <row r="975" spans="1:25" ht="15.75" x14ac:dyDescent="0.25">
      <c r="A975" s="5">
        <v>43302.041723553244</v>
      </c>
      <c r="B975" s="9">
        <v>28927</v>
      </c>
      <c r="C975" s="9">
        <v>7822</v>
      </c>
      <c r="D975" s="6">
        <v>5514</v>
      </c>
      <c r="E975" s="6">
        <v>3289</v>
      </c>
      <c r="F975" s="9">
        <v>2657</v>
      </c>
      <c r="G975" s="6">
        <v>1155</v>
      </c>
      <c r="H975" s="6">
        <v>9520</v>
      </c>
      <c r="I975" s="6">
        <v>11827</v>
      </c>
      <c r="J975" s="6">
        <v>6271</v>
      </c>
      <c r="K975" s="6">
        <v>4166</v>
      </c>
      <c r="L975" s="6">
        <v>2729</v>
      </c>
      <c r="M975" s="9">
        <v>3407</v>
      </c>
      <c r="N975" s="6">
        <v>1702</v>
      </c>
      <c r="O975" s="9">
        <v>990</v>
      </c>
      <c r="P975" s="9">
        <v>620</v>
      </c>
      <c r="Q975" s="6">
        <v>20862</v>
      </c>
      <c r="R975" s="6"/>
      <c r="S975" s="6">
        <v>14949</v>
      </c>
      <c r="T975" s="6">
        <v>8812</v>
      </c>
      <c r="U975" s="6">
        <v>6990.0000000000009</v>
      </c>
      <c r="V975" s="6">
        <v>1786</v>
      </c>
      <c r="W975" s="6">
        <v>5289</v>
      </c>
      <c r="X975" s="6">
        <v>4333</v>
      </c>
      <c r="Y975" s="6">
        <v>19340</v>
      </c>
    </row>
    <row r="976" spans="1:25" ht="15.75" x14ac:dyDescent="0.25">
      <c r="A976" s="5">
        <v>43302.125056944446</v>
      </c>
      <c r="B976" s="7">
        <v>28929</v>
      </c>
      <c r="C976" s="7">
        <v>7824</v>
      </c>
      <c r="D976" s="6">
        <v>5508</v>
      </c>
      <c r="E976" s="6">
        <v>3283</v>
      </c>
      <c r="F976" s="6">
        <v>2799</v>
      </c>
      <c r="G976" s="6">
        <v>1175</v>
      </c>
      <c r="H976" s="6">
        <v>9532</v>
      </c>
      <c r="I976" s="6">
        <v>11792</v>
      </c>
      <c r="J976" s="6">
        <v>6262</v>
      </c>
      <c r="K976" s="6">
        <v>4190</v>
      </c>
      <c r="L976" s="6">
        <v>2741</v>
      </c>
      <c r="M976" s="6">
        <v>3422</v>
      </c>
      <c r="N976" s="7">
        <v>1715.3333333333335</v>
      </c>
      <c r="O976" s="7">
        <v>1007</v>
      </c>
      <c r="P976" s="7">
        <v>642</v>
      </c>
      <c r="Q976" s="7">
        <v>20842.333333333332</v>
      </c>
      <c r="R976" s="6"/>
      <c r="S976" s="7">
        <v>14949</v>
      </c>
      <c r="T976" s="6">
        <v>8760</v>
      </c>
      <c r="U976" s="7">
        <v>6984.666666666667</v>
      </c>
      <c r="V976" s="7">
        <v>1784.6666666666667</v>
      </c>
      <c r="W976" s="6">
        <v>5288</v>
      </c>
      <c r="X976" s="6">
        <v>4424</v>
      </c>
      <c r="Y976" s="7">
        <v>19389</v>
      </c>
    </row>
    <row r="977" spans="1:25" ht="15.75" x14ac:dyDescent="0.25">
      <c r="A977" s="5">
        <v>43302.208390335647</v>
      </c>
      <c r="B977" s="8">
        <v>28931</v>
      </c>
      <c r="C977" s="8">
        <v>7826</v>
      </c>
      <c r="D977" s="6">
        <v>5501</v>
      </c>
      <c r="E977" s="6">
        <v>3279</v>
      </c>
      <c r="F977" s="9">
        <v>2890</v>
      </c>
      <c r="G977" s="6">
        <v>1191</v>
      </c>
      <c r="H977" s="6">
        <v>9541</v>
      </c>
      <c r="I977" s="6">
        <v>11769</v>
      </c>
      <c r="J977" s="6">
        <v>6253</v>
      </c>
      <c r="K977" s="6">
        <v>4199</v>
      </c>
      <c r="L977" s="6">
        <v>2756</v>
      </c>
      <c r="M977" s="6">
        <v>3296</v>
      </c>
      <c r="N977" s="7">
        <v>1728.6666666666667</v>
      </c>
      <c r="O977" s="8">
        <v>1024</v>
      </c>
      <c r="P977" s="8">
        <v>664</v>
      </c>
      <c r="Q977" s="7">
        <v>20822.666666666668</v>
      </c>
      <c r="R977" s="6"/>
      <c r="S977" s="7">
        <v>14949</v>
      </c>
      <c r="T977" s="6">
        <v>8715</v>
      </c>
      <c r="U977" s="7">
        <v>6979.333333333333</v>
      </c>
      <c r="V977" s="7">
        <v>1783.3333333333333</v>
      </c>
      <c r="W977" s="6">
        <v>5286</v>
      </c>
      <c r="X977" s="6">
        <v>4495</v>
      </c>
      <c r="Y977" s="7">
        <v>19438</v>
      </c>
    </row>
    <row r="978" spans="1:25" ht="15.75" x14ac:dyDescent="0.25">
      <c r="A978" s="5">
        <v>43302.291723726848</v>
      </c>
      <c r="B978" s="9">
        <v>28933</v>
      </c>
      <c r="C978" s="9">
        <v>7828</v>
      </c>
      <c r="D978" s="6">
        <v>5494</v>
      </c>
      <c r="E978" s="6">
        <v>3281</v>
      </c>
      <c r="F978" s="9">
        <v>2945</v>
      </c>
      <c r="G978" s="6">
        <v>1203</v>
      </c>
      <c r="H978" s="6">
        <v>9549</v>
      </c>
      <c r="I978" s="6">
        <v>11744</v>
      </c>
      <c r="J978" s="6">
        <v>6251</v>
      </c>
      <c r="K978" s="6">
        <v>4198</v>
      </c>
      <c r="L978" s="6">
        <v>2773</v>
      </c>
      <c r="M978" s="6">
        <v>3206</v>
      </c>
      <c r="N978" s="6">
        <v>1742.0000000000002</v>
      </c>
      <c r="O978" s="9">
        <v>1041</v>
      </c>
      <c r="P978" s="9">
        <v>686</v>
      </c>
      <c r="Q978" s="6">
        <v>20803</v>
      </c>
      <c r="R978" s="6"/>
      <c r="S978" s="6">
        <v>14949</v>
      </c>
      <c r="T978" s="6">
        <v>8691</v>
      </c>
      <c r="U978" s="6">
        <v>6973.9999999999991</v>
      </c>
      <c r="V978" s="6">
        <v>1782</v>
      </c>
      <c r="W978" s="6">
        <v>5284</v>
      </c>
      <c r="X978" s="6">
        <v>4484</v>
      </c>
      <c r="Y978" s="6">
        <v>19487</v>
      </c>
    </row>
    <row r="979" spans="1:25" ht="15.75" x14ac:dyDescent="0.25">
      <c r="A979" s="5">
        <v>43302.375057118057</v>
      </c>
      <c r="B979" s="7">
        <v>28924.666666666668</v>
      </c>
      <c r="C979" s="7">
        <v>7814</v>
      </c>
      <c r="D979" s="6">
        <v>5484</v>
      </c>
      <c r="E979" s="6">
        <v>3282</v>
      </c>
      <c r="F979" s="6">
        <v>2958</v>
      </c>
      <c r="G979" s="6">
        <v>1218</v>
      </c>
      <c r="H979" s="6">
        <v>9571</v>
      </c>
      <c r="I979" s="6">
        <v>11751</v>
      </c>
      <c r="J979" s="6">
        <v>6228</v>
      </c>
      <c r="K979" s="6">
        <v>4193</v>
      </c>
      <c r="L979" s="6">
        <v>2793</v>
      </c>
      <c r="M979" s="6">
        <v>3179</v>
      </c>
      <c r="N979" s="7">
        <v>1730.6666666666667</v>
      </c>
      <c r="O979" s="7">
        <v>1053</v>
      </c>
      <c r="P979" s="7">
        <v>704.66666666666663</v>
      </c>
      <c r="Q979" s="7">
        <v>20822.666666666668</v>
      </c>
      <c r="R979" s="6"/>
      <c r="S979" s="6">
        <v>14971</v>
      </c>
      <c r="T979" s="6">
        <v>8784</v>
      </c>
      <c r="U979" s="7">
        <v>6961.6666666666661</v>
      </c>
      <c r="V979" s="7">
        <v>1834.3333333333333</v>
      </c>
      <c r="W979" s="6">
        <v>5278</v>
      </c>
      <c r="X979" s="6">
        <v>4388</v>
      </c>
      <c r="Y979" s="7">
        <v>19484</v>
      </c>
    </row>
    <row r="980" spans="1:25" ht="15.75" x14ac:dyDescent="0.25">
      <c r="A980" s="5">
        <v>43302.458390509259</v>
      </c>
      <c r="B980" s="8">
        <v>28916.333333333332</v>
      </c>
      <c r="C980" s="8">
        <v>7800</v>
      </c>
      <c r="D980" s="6">
        <v>5464</v>
      </c>
      <c r="E980" s="6">
        <v>3268</v>
      </c>
      <c r="F980" s="9">
        <v>2932</v>
      </c>
      <c r="G980" s="6">
        <v>1232</v>
      </c>
      <c r="H980" s="6">
        <v>9565</v>
      </c>
      <c r="I980" s="6">
        <v>11771</v>
      </c>
      <c r="J980" s="6">
        <v>6170</v>
      </c>
      <c r="K980" s="6">
        <v>4185</v>
      </c>
      <c r="L980" s="6">
        <v>2803</v>
      </c>
      <c r="M980" s="6">
        <v>3172</v>
      </c>
      <c r="N980" s="7">
        <v>1719.3333333333333</v>
      </c>
      <c r="O980" s="8">
        <v>1065</v>
      </c>
      <c r="P980" s="8">
        <v>723.33333333333337</v>
      </c>
      <c r="Q980" s="7">
        <v>20842.333333333332</v>
      </c>
      <c r="R980" s="6"/>
      <c r="S980" s="6">
        <v>15010</v>
      </c>
      <c r="T980" s="6">
        <v>8841</v>
      </c>
      <c r="U980" s="7">
        <v>6949.333333333333</v>
      </c>
      <c r="V980" s="7">
        <v>1886.6666666666667</v>
      </c>
      <c r="W980" s="6">
        <v>5274</v>
      </c>
      <c r="X980" s="6">
        <v>4312</v>
      </c>
      <c r="Y980" s="7">
        <v>19481</v>
      </c>
    </row>
    <row r="981" spans="1:25" ht="15.75" x14ac:dyDescent="0.25">
      <c r="A981" s="5">
        <v>43302.54172390046</v>
      </c>
      <c r="B981" s="9">
        <v>28908</v>
      </c>
      <c r="C981" s="9">
        <v>7786</v>
      </c>
      <c r="D981" s="6">
        <v>5452</v>
      </c>
      <c r="E981" s="6">
        <v>3252.0000000000005</v>
      </c>
      <c r="F981" s="9">
        <v>2862</v>
      </c>
      <c r="G981" s="6">
        <v>1239</v>
      </c>
      <c r="H981" s="6">
        <v>9556</v>
      </c>
      <c r="I981" s="6">
        <v>11749</v>
      </c>
      <c r="J981" s="6">
        <v>6227</v>
      </c>
      <c r="K981" s="6">
        <v>4176</v>
      </c>
      <c r="L981" s="6">
        <v>2805</v>
      </c>
      <c r="M981" s="6">
        <v>3289</v>
      </c>
      <c r="N981" s="6">
        <v>1707.9999999999998</v>
      </c>
      <c r="O981" s="9">
        <v>1077</v>
      </c>
      <c r="P981" s="9">
        <v>742</v>
      </c>
      <c r="Q981" s="6">
        <v>20862</v>
      </c>
      <c r="R981" s="6"/>
      <c r="S981" s="6">
        <v>15025</v>
      </c>
      <c r="T981" s="6">
        <v>8857</v>
      </c>
      <c r="U981" s="6">
        <v>6937</v>
      </c>
      <c r="V981" s="6">
        <v>1939</v>
      </c>
      <c r="W981" s="6">
        <v>5275</v>
      </c>
      <c r="X981" s="6">
        <v>4256</v>
      </c>
      <c r="Y981" s="6">
        <v>19478</v>
      </c>
    </row>
    <row r="982" spans="1:25" ht="15.75" x14ac:dyDescent="0.25">
      <c r="A982" s="5">
        <v>43302.625057291669</v>
      </c>
      <c r="B982" s="7">
        <v>28900</v>
      </c>
      <c r="C982" s="7">
        <v>7768</v>
      </c>
      <c r="D982" s="6">
        <v>5444</v>
      </c>
      <c r="E982" s="6">
        <v>3231</v>
      </c>
      <c r="F982" s="6">
        <v>2712</v>
      </c>
      <c r="G982" s="6">
        <v>1261</v>
      </c>
      <c r="H982" s="6">
        <v>9573</v>
      </c>
      <c r="I982" s="6">
        <v>11730</v>
      </c>
      <c r="J982" s="6">
        <v>6258</v>
      </c>
      <c r="K982" s="6">
        <v>4164</v>
      </c>
      <c r="L982" s="6">
        <v>2799</v>
      </c>
      <c r="M982" s="6">
        <v>3354</v>
      </c>
      <c r="N982" s="7">
        <v>1700.3333333333333</v>
      </c>
      <c r="O982" s="7">
        <v>1090.6666666666667</v>
      </c>
      <c r="P982" s="7">
        <v>758</v>
      </c>
      <c r="Q982" s="7">
        <v>20862</v>
      </c>
      <c r="R982" s="6"/>
      <c r="S982" s="6">
        <v>15063</v>
      </c>
      <c r="T982" s="6">
        <v>8840</v>
      </c>
      <c r="U982" s="7">
        <v>6934.666666666667</v>
      </c>
      <c r="V982" s="7">
        <v>1933.3333333333333</v>
      </c>
      <c r="W982" s="6">
        <v>5272</v>
      </c>
      <c r="X982" s="6">
        <v>4265</v>
      </c>
      <c r="Y982" s="7">
        <v>19479.333333333332</v>
      </c>
    </row>
    <row r="983" spans="1:25" ht="15.75" x14ac:dyDescent="0.25">
      <c r="A983" s="5">
        <v>43302.70839068287</v>
      </c>
      <c r="B983" s="8">
        <v>28891.999999999996</v>
      </c>
      <c r="C983" s="8">
        <v>7749.9999999999991</v>
      </c>
      <c r="D983" s="9">
        <v>5437</v>
      </c>
      <c r="E983" s="6">
        <v>3211</v>
      </c>
      <c r="F983" s="9">
        <v>2652</v>
      </c>
      <c r="G983" s="6">
        <v>1274</v>
      </c>
      <c r="H983" s="6">
        <v>9575</v>
      </c>
      <c r="I983" s="6">
        <v>11722</v>
      </c>
      <c r="J983" s="6">
        <v>6245</v>
      </c>
      <c r="K983" s="6">
        <v>4146</v>
      </c>
      <c r="L983" s="6">
        <v>2791</v>
      </c>
      <c r="M983" s="9">
        <v>3388.0000000000005</v>
      </c>
      <c r="N983" s="7">
        <v>1692.6666666666667</v>
      </c>
      <c r="O983" s="8">
        <v>1104.3333333333333</v>
      </c>
      <c r="P983" s="8">
        <v>774</v>
      </c>
      <c r="Q983" s="7">
        <v>20862</v>
      </c>
      <c r="R983" s="6"/>
      <c r="S983" s="6">
        <v>15084</v>
      </c>
      <c r="T983" s="6">
        <v>8821</v>
      </c>
      <c r="U983" s="7">
        <v>6932.333333333333</v>
      </c>
      <c r="V983" s="7">
        <v>1927.6666666666667</v>
      </c>
      <c r="W983" s="6">
        <v>5256</v>
      </c>
      <c r="X983" s="6">
        <v>4243</v>
      </c>
      <c r="Y983" s="7">
        <v>19480.666666666668</v>
      </c>
    </row>
    <row r="984" spans="1:25" ht="15.75" x14ac:dyDescent="0.25">
      <c r="A984" s="5">
        <v>43302.791724074072</v>
      </c>
      <c r="B984" s="9">
        <v>28883.999999999996</v>
      </c>
      <c r="C984" s="9">
        <v>7731.9999999999991</v>
      </c>
      <c r="D984" s="9">
        <v>5431</v>
      </c>
      <c r="E984" s="6">
        <v>3191</v>
      </c>
      <c r="F984" s="9">
        <v>2535</v>
      </c>
      <c r="G984" s="6">
        <v>1286</v>
      </c>
      <c r="H984" s="6">
        <v>9578</v>
      </c>
      <c r="I984" s="6">
        <v>11714</v>
      </c>
      <c r="J984" s="6">
        <v>6228</v>
      </c>
      <c r="K984" s="6">
        <v>4140</v>
      </c>
      <c r="L984" s="6">
        <v>2782</v>
      </c>
      <c r="M984" s="9">
        <v>3411</v>
      </c>
      <c r="N984" s="6">
        <v>1685.0000000000002</v>
      </c>
      <c r="O984" s="9">
        <v>1118</v>
      </c>
      <c r="P984" s="9">
        <v>790</v>
      </c>
      <c r="Q984" s="6">
        <v>20862</v>
      </c>
      <c r="R984" s="6"/>
      <c r="S984" s="6">
        <v>15097.999999999998</v>
      </c>
      <c r="T984" s="6">
        <v>8802</v>
      </c>
      <c r="U984" s="6">
        <v>6930</v>
      </c>
      <c r="V984" s="6">
        <v>1922</v>
      </c>
      <c r="W984" s="6">
        <v>5254</v>
      </c>
      <c r="X984" s="6">
        <v>4229</v>
      </c>
      <c r="Y984" s="6">
        <v>19482</v>
      </c>
    </row>
    <row r="985" spans="1:25" ht="15.75" x14ac:dyDescent="0.25">
      <c r="A985" s="5">
        <v>43302.87505746528</v>
      </c>
      <c r="B985" s="7">
        <v>28898.333333333332</v>
      </c>
      <c r="C985" s="7">
        <v>7740.6666666666661</v>
      </c>
      <c r="D985" s="7">
        <v>5407.333333333333</v>
      </c>
      <c r="E985" s="7">
        <v>3177.3333333333335</v>
      </c>
      <c r="F985" s="7">
        <v>2487.6666666666665</v>
      </c>
      <c r="G985" s="7">
        <v>1297.3333333333333</v>
      </c>
      <c r="H985" s="7">
        <v>9552.6666666666661</v>
      </c>
      <c r="I985" s="7">
        <v>11704</v>
      </c>
      <c r="J985" s="7">
        <v>6239.333333333333</v>
      </c>
      <c r="K985" s="7">
        <v>4137</v>
      </c>
      <c r="L985" s="7">
        <v>2773</v>
      </c>
      <c r="M985" s="7">
        <v>3416.6666666666665</v>
      </c>
      <c r="N985" s="7">
        <v>1705.3333333333335</v>
      </c>
      <c r="O985" s="7">
        <v>1127.6666666666667</v>
      </c>
      <c r="P985" s="7">
        <v>802.66666666666663</v>
      </c>
      <c r="Q985" s="7">
        <v>20862</v>
      </c>
      <c r="R985" s="6"/>
      <c r="S985" s="7">
        <v>15048.333333333332</v>
      </c>
      <c r="T985" s="7">
        <v>8766.3333333333339</v>
      </c>
      <c r="U985" s="7">
        <v>6936</v>
      </c>
      <c r="V985" s="7">
        <v>1876</v>
      </c>
      <c r="W985" s="7">
        <v>5188.333333333333</v>
      </c>
      <c r="X985" s="7">
        <v>4219.666666666667</v>
      </c>
      <c r="Y985" s="7">
        <v>19480</v>
      </c>
    </row>
    <row r="986" spans="1:25" ht="15.75" x14ac:dyDescent="0.25">
      <c r="A986" s="5">
        <v>43302.958390856482</v>
      </c>
      <c r="B986" s="7">
        <v>28912.666666666664</v>
      </c>
      <c r="C986" s="7">
        <v>7749.333333333333</v>
      </c>
      <c r="D986" s="8">
        <v>5383.666666666667</v>
      </c>
      <c r="E986" s="7">
        <v>3163.6666666666665</v>
      </c>
      <c r="F986" s="8">
        <v>2440.3333333333335</v>
      </c>
      <c r="G986" s="7">
        <v>1308.6666666666667</v>
      </c>
      <c r="H986" s="7">
        <v>9527.3333333333339</v>
      </c>
      <c r="I986" s="7">
        <v>11694</v>
      </c>
      <c r="J986" s="8">
        <v>6250.666666666667</v>
      </c>
      <c r="K986" s="7">
        <v>4134</v>
      </c>
      <c r="L986" s="7">
        <v>2764</v>
      </c>
      <c r="M986" s="8">
        <v>3422.3333333333335</v>
      </c>
      <c r="N986" s="7">
        <v>1725.6666666666667</v>
      </c>
      <c r="O986" s="8">
        <v>1137.3333333333333</v>
      </c>
      <c r="P986" s="8">
        <v>815.33333333333326</v>
      </c>
      <c r="Q986" s="7">
        <v>20862</v>
      </c>
      <c r="R986" s="6"/>
      <c r="S986" s="7">
        <v>14998.666666666666</v>
      </c>
      <c r="T986" s="7">
        <v>8730.6666666666661</v>
      </c>
      <c r="U986" s="7">
        <v>6942</v>
      </c>
      <c r="V986" s="7">
        <v>1830</v>
      </c>
      <c r="W986" s="7">
        <v>5122.666666666667</v>
      </c>
      <c r="X986" s="7">
        <v>4210.333333333333</v>
      </c>
      <c r="Y986" s="7">
        <v>19478</v>
      </c>
    </row>
    <row r="987" spans="1:25" ht="15.75" x14ac:dyDescent="0.25">
      <c r="A987" s="5">
        <v>43303.041724247683</v>
      </c>
      <c r="B987" s="6">
        <v>28927</v>
      </c>
      <c r="C987" s="6">
        <v>7758</v>
      </c>
      <c r="D987" s="9">
        <v>5360</v>
      </c>
      <c r="E987" s="6">
        <v>3150</v>
      </c>
      <c r="F987" s="9">
        <v>2393</v>
      </c>
      <c r="G987" s="6">
        <v>1320</v>
      </c>
      <c r="H987" s="6">
        <v>9502</v>
      </c>
      <c r="I987" s="6">
        <v>11684</v>
      </c>
      <c r="J987" s="9">
        <v>6262</v>
      </c>
      <c r="K987" s="6">
        <v>4131</v>
      </c>
      <c r="L987" s="6">
        <v>2755</v>
      </c>
      <c r="M987" s="9">
        <v>3428</v>
      </c>
      <c r="N987" s="6">
        <v>1746</v>
      </c>
      <c r="O987" s="9">
        <v>1147</v>
      </c>
      <c r="P987" s="9">
        <v>827.99999999999989</v>
      </c>
      <c r="Q987" s="6">
        <v>20862</v>
      </c>
      <c r="R987" s="6"/>
      <c r="S987" s="6">
        <v>14949</v>
      </c>
      <c r="T987" s="6">
        <v>8695</v>
      </c>
      <c r="U987" s="6">
        <v>6948</v>
      </c>
      <c r="V987" s="6">
        <v>1784</v>
      </c>
      <c r="W987" s="6">
        <v>5057</v>
      </c>
      <c r="X987" s="6">
        <v>4201</v>
      </c>
      <c r="Y987" s="6">
        <v>19476</v>
      </c>
    </row>
    <row r="988" spans="1:25" ht="15.75" x14ac:dyDescent="0.25">
      <c r="A988" s="5">
        <v>43303.125057638892</v>
      </c>
      <c r="B988" s="7">
        <v>28927.333333333332</v>
      </c>
      <c r="C988" s="7">
        <v>7744.333333333333</v>
      </c>
      <c r="D988" s="6">
        <v>5338</v>
      </c>
      <c r="E988" s="6">
        <v>3136</v>
      </c>
      <c r="F988" s="6">
        <v>2351</v>
      </c>
      <c r="G988" s="6">
        <v>1323</v>
      </c>
      <c r="H988" s="7">
        <v>9492.6666666666661</v>
      </c>
      <c r="I988" s="6">
        <v>11693</v>
      </c>
      <c r="J988" s="6">
        <v>6266</v>
      </c>
      <c r="K988" s="7">
        <v>4137.333333333333</v>
      </c>
      <c r="L988" s="7">
        <v>2751</v>
      </c>
      <c r="M988" s="6">
        <v>3431</v>
      </c>
      <c r="N988" s="7">
        <v>1748.6666666666667</v>
      </c>
      <c r="O988" s="7">
        <v>1149.6666666666667</v>
      </c>
      <c r="P988" s="7">
        <v>834</v>
      </c>
      <c r="Q988" s="7">
        <v>20841.666666666668</v>
      </c>
      <c r="R988" s="6"/>
      <c r="S988" s="6">
        <v>15007</v>
      </c>
      <c r="T988" s="6">
        <v>8671</v>
      </c>
      <c r="U988" s="7">
        <v>6934.333333333333</v>
      </c>
      <c r="V988" s="7">
        <v>1783.6666666666665</v>
      </c>
      <c r="W988" s="7">
        <v>5115.333333333333</v>
      </c>
      <c r="X988" s="7">
        <v>4187.333333333333</v>
      </c>
      <c r="Y988" s="7">
        <v>19464</v>
      </c>
    </row>
    <row r="989" spans="1:25" ht="15.75" x14ac:dyDescent="0.25">
      <c r="A989" s="5">
        <v>43303.208391030093</v>
      </c>
      <c r="B989" s="7">
        <v>28927.666666666664</v>
      </c>
      <c r="C989" s="7">
        <v>7730.666666666667</v>
      </c>
      <c r="D989" s="9">
        <v>5318</v>
      </c>
      <c r="E989" s="6">
        <v>3121</v>
      </c>
      <c r="F989" s="9">
        <v>2318</v>
      </c>
      <c r="G989" s="6">
        <v>1327</v>
      </c>
      <c r="H989" s="7">
        <v>9483.3333333333339</v>
      </c>
      <c r="I989" s="6">
        <v>11761</v>
      </c>
      <c r="J989" s="9">
        <v>6237</v>
      </c>
      <c r="K989" s="7">
        <v>4143.666666666667</v>
      </c>
      <c r="L989" s="7">
        <v>2747</v>
      </c>
      <c r="M989" s="9">
        <v>3272.9999999999995</v>
      </c>
      <c r="N989" s="7">
        <v>1751.3333333333333</v>
      </c>
      <c r="O989" s="8">
        <v>1152.3333333333333</v>
      </c>
      <c r="P989" s="8">
        <v>840</v>
      </c>
      <c r="Q989" s="7">
        <v>20821.333333333332</v>
      </c>
      <c r="R989" s="6"/>
      <c r="S989" s="6">
        <v>15021</v>
      </c>
      <c r="T989" s="6">
        <v>8650</v>
      </c>
      <c r="U989" s="7">
        <v>6920.6666666666661</v>
      </c>
      <c r="V989" s="7">
        <v>1783.3333333333333</v>
      </c>
      <c r="W989" s="7">
        <v>5173.666666666667</v>
      </c>
      <c r="X989" s="7">
        <v>4173.666666666667</v>
      </c>
      <c r="Y989" s="7">
        <v>19452</v>
      </c>
    </row>
    <row r="990" spans="1:25" ht="15.75" x14ac:dyDescent="0.25">
      <c r="A990" s="5">
        <v>43303.291724421295</v>
      </c>
      <c r="B990" s="6">
        <v>28927.999999999996</v>
      </c>
      <c r="C990" s="6">
        <v>7717</v>
      </c>
      <c r="D990" s="9">
        <v>5299</v>
      </c>
      <c r="E990" s="6">
        <v>3106</v>
      </c>
      <c r="F990" s="9">
        <v>2299</v>
      </c>
      <c r="G990" s="6">
        <v>1331</v>
      </c>
      <c r="H990" s="6">
        <v>9474</v>
      </c>
      <c r="I990" s="6">
        <v>11804</v>
      </c>
      <c r="J990" s="9">
        <v>6216</v>
      </c>
      <c r="K990" s="6">
        <v>4150</v>
      </c>
      <c r="L990" s="6">
        <v>2743</v>
      </c>
      <c r="M990" s="9">
        <v>3172</v>
      </c>
      <c r="N990" s="6">
        <v>1754</v>
      </c>
      <c r="O990" s="9">
        <v>1155</v>
      </c>
      <c r="P990" s="9">
        <v>846.00000000000011</v>
      </c>
      <c r="Q990" s="6">
        <v>20801</v>
      </c>
      <c r="R990" s="6"/>
      <c r="S990" s="6">
        <v>15038</v>
      </c>
      <c r="T990" s="6">
        <v>8633</v>
      </c>
      <c r="U990" s="6">
        <v>6906.9999999999991</v>
      </c>
      <c r="V990" s="6">
        <v>1782.9999999999998</v>
      </c>
      <c r="W990" s="6">
        <v>5232</v>
      </c>
      <c r="X990" s="6">
        <v>4160</v>
      </c>
      <c r="Y990" s="6">
        <v>19440</v>
      </c>
    </row>
    <row r="991" spans="1:25" ht="15.75" x14ac:dyDescent="0.25">
      <c r="A991" s="5">
        <v>43303.375057812496</v>
      </c>
      <c r="B991" s="7">
        <v>28923.666666666664</v>
      </c>
      <c r="C991" s="7">
        <v>7710.666666666667</v>
      </c>
      <c r="D991" s="6">
        <v>5287</v>
      </c>
      <c r="E991" s="6">
        <v>3086</v>
      </c>
      <c r="F991" s="6">
        <v>2279</v>
      </c>
      <c r="G991" s="6">
        <v>1333</v>
      </c>
      <c r="H991" s="7">
        <v>9493.3333333333339</v>
      </c>
      <c r="I991" s="6">
        <v>11817</v>
      </c>
      <c r="J991" s="6">
        <v>6180</v>
      </c>
      <c r="K991" s="7">
        <v>4141.666666666667</v>
      </c>
      <c r="L991" s="7">
        <v>2744.3333333333335</v>
      </c>
      <c r="M991" s="6">
        <v>3138</v>
      </c>
      <c r="N991" s="7">
        <v>1727.6666666666667</v>
      </c>
      <c r="O991" s="7">
        <v>1153</v>
      </c>
      <c r="P991" s="7">
        <v>847.33333333333337</v>
      </c>
      <c r="Q991" s="7">
        <v>20801.333333333332</v>
      </c>
      <c r="R991" s="6"/>
      <c r="S991" s="6">
        <v>14971</v>
      </c>
      <c r="T991" s="6">
        <v>8625</v>
      </c>
      <c r="U991" s="7">
        <v>6907.6666666666661</v>
      </c>
      <c r="V991" s="7">
        <v>1782.333333333333</v>
      </c>
      <c r="W991" s="7">
        <v>5228.333333333333</v>
      </c>
      <c r="X991" s="7">
        <v>4151.333333333333</v>
      </c>
      <c r="Y991" s="7">
        <v>19439</v>
      </c>
    </row>
    <row r="992" spans="1:25" ht="15.75" x14ac:dyDescent="0.25">
      <c r="A992" s="5">
        <v>43303.458391203705</v>
      </c>
      <c r="B992" s="7">
        <v>28919.333333333328</v>
      </c>
      <c r="C992" s="8">
        <v>7704.333333333333</v>
      </c>
      <c r="D992" s="9">
        <v>5279</v>
      </c>
      <c r="E992" s="6">
        <v>3067</v>
      </c>
      <c r="F992" s="9">
        <v>2262</v>
      </c>
      <c r="G992" s="6">
        <v>1335</v>
      </c>
      <c r="H992" s="7">
        <v>9512.6666666666661</v>
      </c>
      <c r="I992" s="6">
        <v>11808</v>
      </c>
      <c r="J992" s="9">
        <v>6228</v>
      </c>
      <c r="K992" s="7">
        <v>4133.333333333333</v>
      </c>
      <c r="L992" s="7">
        <v>2745.6666666666665</v>
      </c>
      <c r="M992" s="9">
        <v>3137</v>
      </c>
      <c r="N992" s="7">
        <v>1701.3333333333333</v>
      </c>
      <c r="O992" s="8">
        <v>1151</v>
      </c>
      <c r="P992" s="8">
        <v>848.66666666666674</v>
      </c>
      <c r="Q992" s="7">
        <v>20801.666666666668</v>
      </c>
      <c r="R992" s="6"/>
      <c r="S992" s="6">
        <v>15010</v>
      </c>
      <c r="T992" s="6">
        <v>8616</v>
      </c>
      <c r="U992" s="7">
        <v>6908.333333333333</v>
      </c>
      <c r="V992" s="7">
        <v>1781.6666666666665</v>
      </c>
      <c r="W992" s="7">
        <v>5224.666666666667</v>
      </c>
      <c r="X992" s="7">
        <v>4142.666666666667</v>
      </c>
      <c r="Y992" s="7">
        <v>19438</v>
      </c>
    </row>
    <row r="993" spans="1:25" ht="15.75" x14ac:dyDescent="0.25">
      <c r="A993" s="5">
        <v>43303.541724594907</v>
      </c>
      <c r="B993" s="6">
        <v>28914.999999999996</v>
      </c>
      <c r="C993" s="9">
        <v>7698</v>
      </c>
      <c r="D993" s="9">
        <v>5273</v>
      </c>
      <c r="E993" s="6">
        <v>3050</v>
      </c>
      <c r="F993" s="9">
        <v>2248</v>
      </c>
      <c r="G993" s="6">
        <v>1330</v>
      </c>
      <c r="H993" s="6">
        <v>9532</v>
      </c>
      <c r="I993" s="6">
        <v>11783</v>
      </c>
      <c r="J993" s="9">
        <v>6194</v>
      </c>
      <c r="K993" s="6">
        <v>4125</v>
      </c>
      <c r="L993" s="6">
        <v>2747</v>
      </c>
      <c r="M993" s="9">
        <v>3131</v>
      </c>
      <c r="N993" s="6">
        <v>1675</v>
      </c>
      <c r="O993" s="9">
        <v>1149</v>
      </c>
      <c r="P993" s="9">
        <v>850</v>
      </c>
      <c r="Q993" s="6">
        <v>20802</v>
      </c>
      <c r="R993" s="6"/>
      <c r="S993" s="6">
        <v>15025</v>
      </c>
      <c r="T993" s="6">
        <v>8613</v>
      </c>
      <c r="U993" s="6">
        <v>6909</v>
      </c>
      <c r="V993" s="6">
        <v>1780.9999999999998</v>
      </c>
      <c r="W993" s="6">
        <v>5221</v>
      </c>
      <c r="X993" s="6">
        <v>4134</v>
      </c>
      <c r="Y993" s="6">
        <v>19437</v>
      </c>
    </row>
    <row r="994" spans="1:25" ht="15.75" x14ac:dyDescent="0.25">
      <c r="A994" s="5">
        <v>43303.625057986108</v>
      </c>
      <c r="B994" s="7">
        <v>28908.333333333332</v>
      </c>
      <c r="C994" s="7">
        <v>7688</v>
      </c>
      <c r="D994" s="6">
        <v>5263</v>
      </c>
      <c r="E994" s="6">
        <v>3029</v>
      </c>
      <c r="F994" s="6">
        <v>2234</v>
      </c>
      <c r="G994" s="6">
        <v>1311</v>
      </c>
      <c r="H994" s="7">
        <v>9510.3333333333339</v>
      </c>
      <c r="I994" s="6">
        <v>11770</v>
      </c>
      <c r="J994" s="6">
        <v>6178</v>
      </c>
      <c r="K994" s="7">
        <v>4118</v>
      </c>
      <c r="L994" s="7">
        <v>2740.6666666666665</v>
      </c>
      <c r="M994" s="6">
        <v>3145</v>
      </c>
      <c r="N994" s="7">
        <v>1656.3333333333335</v>
      </c>
      <c r="O994" s="7">
        <v>1141.3333333333333</v>
      </c>
      <c r="P994" s="7">
        <v>846</v>
      </c>
      <c r="Q994" s="7">
        <v>20825.333333333332</v>
      </c>
      <c r="R994" s="6"/>
      <c r="S994" s="6">
        <v>15028</v>
      </c>
      <c r="T994" s="6">
        <v>8607</v>
      </c>
      <c r="U994" s="7">
        <v>6906.666666666667</v>
      </c>
      <c r="V994" s="7">
        <v>1779.9999999999998</v>
      </c>
      <c r="W994" s="7">
        <v>5217.333333333333</v>
      </c>
      <c r="X994" s="7">
        <v>4126</v>
      </c>
      <c r="Y994" s="7">
        <v>19431.333333333332</v>
      </c>
    </row>
    <row r="995" spans="1:25" ht="15.75" x14ac:dyDescent="0.25">
      <c r="A995" s="5">
        <v>43303.708391377317</v>
      </c>
      <c r="B995" s="7">
        <v>28901.666666666664</v>
      </c>
      <c r="C995" s="8">
        <v>7678.0000000000009</v>
      </c>
      <c r="D995" s="9">
        <v>5252</v>
      </c>
      <c r="E995" s="6">
        <v>3012</v>
      </c>
      <c r="F995" s="9">
        <v>2219</v>
      </c>
      <c r="G995" s="6">
        <v>1295</v>
      </c>
      <c r="H995" s="7">
        <v>9488.6666666666661</v>
      </c>
      <c r="I995" s="6">
        <v>11756</v>
      </c>
      <c r="J995" s="9">
        <v>6188</v>
      </c>
      <c r="K995" s="7">
        <v>4111</v>
      </c>
      <c r="L995" s="7">
        <v>2734.3333333333335</v>
      </c>
      <c r="M995" s="9">
        <v>3220.0000000000005</v>
      </c>
      <c r="N995" s="7">
        <v>1637.6666666666667</v>
      </c>
      <c r="O995" s="8">
        <v>1133.6666666666667</v>
      </c>
      <c r="P995" s="8">
        <v>842.00000000000011</v>
      </c>
      <c r="Q995" s="7">
        <v>20848.666666666668</v>
      </c>
      <c r="R995" s="6"/>
      <c r="S995" s="6">
        <v>15016</v>
      </c>
      <c r="T995" s="6">
        <v>8599</v>
      </c>
      <c r="U995" s="7">
        <v>6904.333333333333</v>
      </c>
      <c r="V995" s="7">
        <v>1779</v>
      </c>
      <c r="W995" s="7">
        <v>5213.666666666667</v>
      </c>
      <c r="X995" s="7">
        <v>4118</v>
      </c>
      <c r="Y995" s="7">
        <v>19425.666666666668</v>
      </c>
    </row>
    <row r="996" spans="1:25" ht="15.75" x14ac:dyDescent="0.25">
      <c r="A996" s="5">
        <v>43303.791724768518</v>
      </c>
      <c r="B996" s="6">
        <v>28895</v>
      </c>
      <c r="C996" s="9">
        <v>7668.0000000000009</v>
      </c>
      <c r="D996" s="9">
        <v>5243</v>
      </c>
      <c r="E996" s="6">
        <v>2996</v>
      </c>
      <c r="F996" s="9">
        <v>2209</v>
      </c>
      <c r="G996" s="6">
        <v>1283</v>
      </c>
      <c r="H996" s="6">
        <v>9467</v>
      </c>
      <c r="I996" s="6">
        <v>11751</v>
      </c>
      <c r="J996" s="9">
        <v>6217</v>
      </c>
      <c r="K996" s="6">
        <v>4104</v>
      </c>
      <c r="L996" s="6">
        <v>2728</v>
      </c>
      <c r="M996" s="9">
        <v>3292</v>
      </c>
      <c r="N996" s="6">
        <v>1619.0000000000002</v>
      </c>
      <c r="O996" s="9">
        <v>1126</v>
      </c>
      <c r="P996" s="9">
        <v>838.00000000000011</v>
      </c>
      <c r="Q996" s="6">
        <v>20872</v>
      </c>
      <c r="R996" s="6"/>
      <c r="S996" s="6">
        <v>15007</v>
      </c>
      <c r="T996" s="6">
        <v>8594</v>
      </c>
      <c r="U996" s="6">
        <v>6902</v>
      </c>
      <c r="V996" s="6">
        <v>1778</v>
      </c>
      <c r="W996" s="6">
        <v>5210</v>
      </c>
      <c r="X996" s="6">
        <v>4110</v>
      </c>
      <c r="Y996" s="6">
        <v>19420</v>
      </c>
    </row>
    <row r="997" spans="1:25" ht="15.75" x14ac:dyDescent="0.25">
      <c r="A997" s="5">
        <v>43303.87505815972</v>
      </c>
      <c r="B997" s="7">
        <v>28895.666666666668</v>
      </c>
      <c r="C997" s="7">
        <v>7690.0000000000009</v>
      </c>
      <c r="D997" s="7">
        <v>5234.666666666667</v>
      </c>
      <c r="E997" s="7">
        <v>2981.6666666666665</v>
      </c>
      <c r="F997" s="7">
        <v>2200.6666666666665</v>
      </c>
      <c r="G997" s="7">
        <v>1271.3333333333333</v>
      </c>
      <c r="H997" s="7">
        <v>9467.3333333333339</v>
      </c>
      <c r="I997" s="7">
        <v>11742.333333333334</v>
      </c>
      <c r="J997" s="7">
        <v>6198.666666666667</v>
      </c>
      <c r="K997" s="7">
        <v>4103.333333333333</v>
      </c>
      <c r="L997" s="7">
        <v>2721.6666666666665</v>
      </c>
      <c r="M997" s="7">
        <v>3330.6666666666665</v>
      </c>
      <c r="N997" s="7">
        <v>1616.3333333333335</v>
      </c>
      <c r="O997" s="7">
        <v>1115.3333333333333</v>
      </c>
      <c r="P997" s="7">
        <v>828.00000000000011</v>
      </c>
      <c r="Q997" s="7">
        <v>20875.333333333332</v>
      </c>
      <c r="R997" s="6"/>
      <c r="S997" s="7">
        <v>15000.333333333334</v>
      </c>
      <c r="T997" s="7">
        <v>8590.6666666666661</v>
      </c>
      <c r="U997" s="7">
        <v>6908.333333333333</v>
      </c>
      <c r="V997" s="7">
        <v>1778</v>
      </c>
      <c r="W997" s="7">
        <v>5206.666666666667</v>
      </c>
      <c r="X997" s="7">
        <v>4104.333333333333</v>
      </c>
      <c r="Y997" s="7">
        <v>19416.666666666668</v>
      </c>
    </row>
    <row r="998" spans="1:25" ht="15.75" x14ac:dyDescent="0.25">
      <c r="A998" s="5">
        <v>43303.958391550928</v>
      </c>
      <c r="B998" s="8">
        <v>28896.333333333336</v>
      </c>
      <c r="C998" s="8">
        <v>7712</v>
      </c>
      <c r="D998" s="8">
        <v>5226.333333333333</v>
      </c>
      <c r="E998" s="7">
        <v>2967.3333333333335</v>
      </c>
      <c r="F998" s="8">
        <v>2192.3333333333335</v>
      </c>
      <c r="G998" s="7">
        <v>1259.6666666666667</v>
      </c>
      <c r="H998" s="7">
        <v>9467.6666666666661</v>
      </c>
      <c r="I998" s="7">
        <v>11733.666666666666</v>
      </c>
      <c r="J998" s="11">
        <v>6180.333333333333</v>
      </c>
      <c r="K998" s="7">
        <v>4102.666666666667</v>
      </c>
      <c r="L998" s="7">
        <v>2715.3333333333335</v>
      </c>
      <c r="M998" s="11">
        <v>3369.3333333333335</v>
      </c>
      <c r="N998" s="7">
        <v>1613.6666666666667</v>
      </c>
      <c r="O998" s="8">
        <v>1104.6666666666667</v>
      </c>
      <c r="P998" s="8">
        <v>818</v>
      </c>
      <c r="Q998" s="7">
        <v>20878.666666666668</v>
      </c>
      <c r="R998" s="6"/>
      <c r="S998" s="7">
        <v>14993.666666666666</v>
      </c>
      <c r="T998" s="7">
        <v>8587.3333333333339</v>
      </c>
      <c r="U998" s="7">
        <v>6914.6666666666661</v>
      </c>
      <c r="V998" s="7">
        <v>1778</v>
      </c>
      <c r="W998" s="7">
        <v>5203.333333333333</v>
      </c>
      <c r="X998" s="7">
        <v>4098.666666666667</v>
      </c>
      <c r="Y998" s="7">
        <v>19413.333333333332</v>
      </c>
    </row>
    <row r="999" spans="1:25" ht="15.75" x14ac:dyDescent="0.25">
      <c r="A999" s="5">
        <v>43304.04172494213</v>
      </c>
      <c r="B999" s="9">
        <v>28897.000122070313</v>
      </c>
      <c r="C999" s="9">
        <v>7733.9996337890625</v>
      </c>
      <c r="D999" s="9">
        <v>5218.0000305175781</v>
      </c>
      <c r="E999" s="6">
        <v>2953.0000686645508</v>
      </c>
      <c r="F999" s="9">
        <v>2184.0000152587891</v>
      </c>
      <c r="G999" s="6">
        <v>1247.9999542236328</v>
      </c>
      <c r="H999" s="6">
        <v>9468.0000305175781</v>
      </c>
      <c r="I999" s="6">
        <v>11725</v>
      </c>
      <c r="J999" s="10">
        <v>6161.9998931884766</v>
      </c>
      <c r="K999" s="6">
        <v>4102.0000457763672</v>
      </c>
      <c r="L999" s="6">
        <v>2709.0000152587891</v>
      </c>
      <c r="M999" s="10">
        <v>3408.0001831054687</v>
      </c>
      <c r="N999" s="6">
        <v>1611.0000610351562</v>
      </c>
      <c r="O999" s="9">
        <v>1093.9999580383301</v>
      </c>
      <c r="P999" s="9">
        <v>807.99999237060547</v>
      </c>
      <c r="Q999" s="6">
        <v>20882.000732421875</v>
      </c>
      <c r="R999" s="6"/>
      <c r="S999" s="6">
        <v>14986.99951171875</v>
      </c>
      <c r="T999" s="6">
        <v>8583.9996337890625</v>
      </c>
      <c r="U999" s="6">
        <v>6920.9999084472656</v>
      </c>
      <c r="V999" s="6">
        <v>1778.0000686645508</v>
      </c>
      <c r="W999" s="6">
        <v>5200</v>
      </c>
      <c r="X999" s="6">
        <v>4093.0000305175781</v>
      </c>
      <c r="Y999" s="6">
        <v>19410.000610351563</v>
      </c>
    </row>
    <row r="1000" spans="1:25" ht="15.75" x14ac:dyDescent="0.25">
      <c r="A1000" s="5">
        <v>43304.125058333331</v>
      </c>
      <c r="B1000" s="7">
        <v>28911.666666666672</v>
      </c>
      <c r="C1000" s="7">
        <v>7732.666666666667</v>
      </c>
      <c r="D1000" s="7">
        <v>5219.666666666667</v>
      </c>
      <c r="E1000" s="6">
        <v>2940.9999847412109</v>
      </c>
      <c r="F1000" s="7">
        <v>2178.3333333333335</v>
      </c>
      <c r="G1000" s="7">
        <v>1237.3333333333333</v>
      </c>
      <c r="H1000" s="11">
        <v>9465.3333333333339</v>
      </c>
      <c r="I1000" s="10">
        <v>11736.000061035156</v>
      </c>
      <c r="J1000" s="10">
        <v>6134.0000152587891</v>
      </c>
      <c r="K1000" s="11">
        <v>4096</v>
      </c>
      <c r="L1000" s="7">
        <v>2709.3333333333335</v>
      </c>
      <c r="M1000" s="10">
        <v>3422.0001220703125</v>
      </c>
      <c r="N1000" s="11">
        <v>1641.3333333333333</v>
      </c>
      <c r="O1000" s="7">
        <v>1083</v>
      </c>
      <c r="P1000" s="7">
        <v>796.66666666666663</v>
      </c>
      <c r="Q1000" s="7">
        <v>20856</v>
      </c>
      <c r="R1000" s="6"/>
      <c r="S1000" s="6">
        <v>14985.000610351563</v>
      </c>
      <c r="T1000" s="7">
        <v>8581.3333333333339</v>
      </c>
      <c r="U1000" s="7">
        <v>6907.9999999999991</v>
      </c>
      <c r="V1000" s="7">
        <v>1778</v>
      </c>
      <c r="W1000" s="7">
        <v>5199.333333333333</v>
      </c>
      <c r="X1000" s="7">
        <v>4091</v>
      </c>
      <c r="Y1000" s="7">
        <v>19411</v>
      </c>
    </row>
    <row r="1001" spans="1:25" ht="15.75" x14ac:dyDescent="0.25">
      <c r="A1001" s="5">
        <v>43304.20839172454</v>
      </c>
      <c r="B1001" s="8">
        <v>28926.333333333336</v>
      </c>
      <c r="C1001" s="8">
        <v>7731.333333333333</v>
      </c>
      <c r="D1001" s="8">
        <v>5221.333333333333</v>
      </c>
      <c r="E1001" s="6">
        <v>2927.0000457763672</v>
      </c>
      <c r="F1001" s="8">
        <v>2172.6666666666665</v>
      </c>
      <c r="G1001" s="7">
        <v>1226.6666666666667</v>
      </c>
      <c r="H1001" s="7">
        <v>9462.6666666666661</v>
      </c>
      <c r="I1001" s="6">
        <v>11763.999938964844</v>
      </c>
      <c r="J1001" s="10">
        <v>6177.9998779296875</v>
      </c>
      <c r="K1001" s="7">
        <v>4090.0000000000005</v>
      </c>
      <c r="L1001" s="7">
        <v>2709.6666666666665</v>
      </c>
      <c r="M1001" s="10">
        <v>3286.9998931884766</v>
      </c>
      <c r="N1001" s="7">
        <v>1671.6666666666667</v>
      </c>
      <c r="O1001" s="8">
        <v>1072</v>
      </c>
      <c r="P1001" s="8">
        <v>785.33333333333337</v>
      </c>
      <c r="Q1001" s="7">
        <v>20830</v>
      </c>
      <c r="R1001" s="6"/>
      <c r="S1001" s="6">
        <v>14985.000610351563</v>
      </c>
      <c r="T1001" s="7">
        <v>8578.6666666666661</v>
      </c>
      <c r="U1001" s="7">
        <v>6894.9999999999991</v>
      </c>
      <c r="V1001" s="7">
        <v>1778</v>
      </c>
      <c r="W1001" s="7">
        <v>5198.666666666667</v>
      </c>
      <c r="X1001" s="7">
        <v>4088.9999999999995</v>
      </c>
      <c r="Y1001" s="7">
        <v>19412</v>
      </c>
    </row>
    <row r="1002" spans="1:25" ht="15.75" x14ac:dyDescent="0.25">
      <c r="A1002" s="5">
        <v>43304.291725115741</v>
      </c>
      <c r="B1002" s="9">
        <v>28941.000366210938</v>
      </c>
      <c r="C1002" s="9">
        <v>7730.0003051757812</v>
      </c>
      <c r="D1002" s="9">
        <v>5222.9999542236328</v>
      </c>
      <c r="E1002" s="6">
        <v>2912.9999160766602</v>
      </c>
      <c r="F1002" s="9">
        <v>2167.0000076293945</v>
      </c>
      <c r="G1002" s="6">
        <v>1215.9999847412109</v>
      </c>
      <c r="H1002" s="6">
        <v>9459.9998474121094</v>
      </c>
      <c r="I1002" s="6">
        <v>11776.999664306641</v>
      </c>
      <c r="J1002" s="10">
        <v>6216.9998168945312</v>
      </c>
      <c r="K1002" s="6">
        <v>4084.0000152587891</v>
      </c>
      <c r="L1002" s="6">
        <v>2710.0000381469727</v>
      </c>
      <c r="M1002" s="10">
        <v>3175</v>
      </c>
      <c r="N1002" s="6">
        <v>1702.0000457763672</v>
      </c>
      <c r="O1002" s="9">
        <v>1060.9999656677246</v>
      </c>
      <c r="P1002" s="9">
        <v>773.99997711181641</v>
      </c>
      <c r="Q1002" s="6">
        <v>20803.999328613281</v>
      </c>
      <c r="R1002" s="6"/>
      <c r="S1002" s="6">
        <v>14986.000061035156</v>
      </c>
      <c r="T1002" s="6">
        <v>8576.0002136230469</v>
      </c>
      <c r="U1002" s="6">
        <v>6881.9999694824219</v>
      </c>
      <c r="V1002" s="6">
        <v>1778.0000686645508</v>
      </c>
      <c r="W1002" s="6">
        <v>5197.9999542236328</v>
      </c>
      <c r="X1002" s="6">
        <v>4086.9998931884766</v>
      </c>
      <c r="Y1002" s="6">
        <v>19413.00048828125</v>
      </c>
    </row>
    <row r="1003" spans="1:25" ht="15.75" x14ac:dyDescent="0.25">
      <c r="A1003" s="5">
        <v>43304.375058506943</v>
      </c>
      <c r="B1003" s="8">
        <v>28934.000651041668</v>
      </c>
      <c r="C1003" s="8">
        <v>7725.0002543131513</v>
      </c>
      <c r="D1003" s="8">
        <v>5228.0000050862627</v>
      </c>
      <c r="E1003" s="6">
        <v>2904.0000915527344</v>
      </c>
      <c r="F1003" s="8">
        <v>2162.3333613077798</v>
      </c>
      <c r="G1003" s="7">
        <v>1211.3333384195964</v>
      </c>
      <c r="H1003" s="7">
        <v>9468.3331807454433</v>
      </c>
      <c r="I1003" s="6">
        <v>11769.999694824219</v>
      </c>
      <c r="J1003" s="10">
        <v>6170.9999084472656</v>
      </c>
      <c r="K1003" s="7">
        <v>4086.0000610351562</v>
      </c>
      <c r="L1003" s="7">
        <v>2713.6666615804038</v>
      </c>
      <c r="M1003" s="10">
        <v>3145.9999084472656</v>
      </c>
      <c r="N1003" s="7">
        <v>1683.3333333333333</v>
      </c>
      <c r="O1003" s="8">
        <v>1052.6666323343914</v>
      </c>
      <c r="P1003" s="8">
        <v>763.99998664855957</v>
      </c>
      <c r="Q1003" s="7">
        <v>20827.999369303387</v>
      </c>
      <c r="R1003" s="6"/>
      <c r="S1003" s="6">
        <v>14996.000671386719</v>
      </c>
      <c r="T1003" s="7">
        <v>8573.0000813802089</v>
      </c>
      <c r="U1003" s="7">
        <v>6873.3332316080732</v>
      </c>
      <c r="V1003" s="6">
        <v>1979.9999237060547</v>
      </c>
      <c r="W1003" s="7">
        <v>5163.9999389648437</v>
      </c>
      <c r="X1003" s="7">
        <v>4083.3332061767578</v>
      </c>
      <c r="Y1003" s="7">
        <v>19411.000569661457</v>
      </c>
    </row>
    <row r="1004" spans="1:25" ht="15.75" x14ac:dyDescent="0.25">
      <c r="A1004" s="5">
        <v>43304.458391898152</v>
      </c>
      <c r="B1004" s="7">
        <v>28927.000935872395</v>
      </c>
      <c r="C1004" s="7">
        <v>7720.0002034505205</v>
      </c>
      <c r="D1004" s="7">
        <v>5233.0000559488935</v>
      </c>
      <c r="E1004" s="6">
        <v>2888.9999389648437</v>
      </c>
      <c r="F1004" s="7">
        <v>2157.6667149861655</v>
      </c>
      <c r="G1004" s="7">
        <v>1206.6666920979817</v>
      </c>
      <c r="H1004" s="7">
        <v>9476.6665140787754</v>
      </c>
      <c r="I1004" s="6">
        <v>11755.000305175781</v>
      </c>
      <c r="J1004" s="6">
        <v>6179.9999237060547</v>
      </c>
      <c r="K1004" s="7">
        <v>4088.0001068115234</v>
      </c>
      <c r="L1004" s="7">
        <v>2717.3332850138345</v>
      </c>
      <c r="M1004" s="6">
        <v>3131.9999694824219</v>
      </c>
      <c r="N1004" s="7">
        <v>1664.6666208902996</v>
      </c>
      <c r="O1004" s="7">
        <v>1044.3332990010579</v>
      </c>
      <c r="P1004" s="7">
        <v>753.99999618530273</v>
      </c>
      <c r="Q1004" s="7">
        <v>20851.999409993488</v>
      </c>
      <c r="R1004" s="6"/>
      <c r="S1004" s="6">
        <v>15005.000305175781</v>
      </c>
      <c r="T1004" s="7">
        <v>8569.9999491373692</v>
      </c>
      <c r="U1004" s="7">
        <v>6864.6664937337237</v>
      </c>
      <c r="V1004" s="6">
        <v>1980.9999465942383</v>
      </c>
      <c r="W1004" s="7">
        <v>5129.9999237060547</v>
      </c>
      <c r="X1004" s="7">
        <v>4079.6665191650391</v>
      </c>
      <c r="Y1004" s="7">
        <v>19409.000651041668</v>
      </c>
    </row>
    <row r="1005" spans="1:25" ht="15.75" x14ac:dyDescent="0.25">
      <c r="A1005" s="5">
        <v>43304.541725289353</v>
      </c>
      <c r="B1005" s="9">
        <v>28920.001220703125</v>
      </c>
      <c r="C1005" s="9">
        <v>7715.0001525878906</v>
      </c>
      <c r="D1005" s="9">
        <v>5238.0001068115234</v>
      </c>
      <c r="E1005" s="6">
        <v>2876.0000228881836</v>
      </c>
      <c r="F1005" s="9">
        <v>2153.0000686645508</v>
      </c>
      <c r="G1005" s="6">
        <v>1202.0000457763672</v>
      </c>
      <c r="H1005" s="6">
        <v>9484.9998474121094</v>
      </c>
      <c r="I1005" s="6">
        <v>11733.999633789063</v>
      </c>
      <c r="J1005" s="9">
        <v>6184.0000152587891</v>
      </c>
      <c r="K1005" s="6">
        <v>4090.0001525878906</v>
      </c>
      <c r="L1005" s="6">
        <v>2720.9999084472656</v>
      </c>
      <c r="M1005" s="9">
        <v>3288.9999389648437</v>
      </c>
      <c r="N1005" s="6">
        <v>1645.9999084472656</v>
      </c>
      <c r="O1005" s="9">
        <v>1035.9999656677246</v>
      </c>
      <c r="P1005" s="9">
        <v>744.0000057220459</v>
      </c>
      <c r="Q1005" s="6">
        <v>20875.999450683594</v>
      </c>
      <c r="R1005" s="6"/>
      <c r="S1005" s="6">
        <v>15010.000610351563</v>
      </c>
      <c r="T1005" s="6">
        <v>8566.9998168945312</v>
      </c>
      <c r="U1005" s="6">
        <v>6855.999755859375</v>
      </c>
      <c r="V1005" s="6">
        <v>1919.0000534057617</v>
      </c>
      <c r="W1005" s="6">
        <v>5095.9999084472656</v>
      </c>
      <c r="X1005" s="6">
        <v>4075.9998321533203</v>
      </c>
      <c r="Y1005" s="6">
        <v>19407.000732421875</v>
      </c>
    </row>
    <row r="1006" spans="1:25" ht="15.75" x14ac:dyDescent="0.25">
      <c r="A1006" s="5">
        <v>43304.625058680555</v>
      </c>
      <c r="B1006" s="8">
        <v>28921.66748046875</v>
      </c>
      <c r="C1006" s="8">
        <v>7697.0001220703125</v>
      </c>
      <c r="D1006" s="8">
        <v>5233.3334604899092</v>
      </c>
      <c r="E1006" s="6">
        <v>2863.9999389648437</v>
      </c>
      <c r="F1006" s="8">
        <v>2148.3333587646484</v>
      </c>
      <c r="G1006" s="7">
        <v>1191.0000165303547</v>
      </c>
      <c r="H1006" s="7">
        <v>9476.9999186197911</v>
      </c>
      <c r="I1006" s="6">
        <v>11725</v>
      </c>
      <c r="J1006" s="9">
        <v>6159.9998474121094</v>
      </c>
      <c r="K1006" s="7">
        <v>4083.6667378743491</v>
      </c>
      <c r="L1006" s="7">
        <v>2713.9999389648437</v>
      </c>
      <c r="M1006" s="9">
        <v>3383.0001831054687</v>
      </c>
      <c r="N1006" s="7">
        <v>1622.666613260905</v>
      </c>
      <c r="O1006" s="8">
        <v>1026.3333002726238</v>
      </c>
      <c r="P1006" s="8">
        <v>735.33333142598474</v>
      </c>
      <c r="Q1006" s="7">
        <v>20874.666341145832</v>
      </c>
      <c r="R1006" s="6"/>
      <c r="S1006" s="6">
        <v>15011.000061035156</v>
      </c>
      <c r="T1006" s="7">
        <v>8565.6664530436192</v>
      </c>
      <c r="U1006" s="7">
        <v>6866.6664123535156</v>
      </c>
      <c r="V1006" s="6">
        <v>1895.0000762939453</v>
      </c>
      <c r="W1006" s="7">
        <v>5127.6666005452471</v>
      </c>
      <c r="X1006" s="7">
        <v>4073.9999135335288</v>
      </c>
      <c r="Y1006" s="7">
        <v>19407.000732421875</v>
      </c>
    </row>
    <row r="1007" spans="1:25" ht="15.75" x14ac:dyDescent="0.25">
      <c r="A1007" s="5">
        <v>43304.708392071756</v>
      </c>
      <c r="B1007" s="7">
        <v>28923.333740234375</v>
      </c>
      <c r="C1007" s="7">
        <v>7679.0000915527344</v>
      </c>
      <c r="D1007" s="7">
        <v>5228.666814168294</v>
      </c>
      <c r="E1007" s="6">
        <v>2857.9999923706055</v>
      </c>
      <c r="F1007" s="7">
        <v>2143.6666488647461</v>
      </c>
      <c r="G1007" s="7">
        <v>1179.9999872843425</v>
      </c>
      <c r="H1007" s="7">
        <v>9468.9999898274746</v>
      </c>
      <c r="I1007" s="6">
        <v>11716.000366210938</v>
      </c>
      <c r="J1007" s="6">
        <v>6172.0001220703125</v>
      </c>
      <c r="K1007" s="7">
        <v>4077.3333231608071</v>
      </c>
      <c r="L1007" s="7">
        <v>2706.9999694824219</v>
      </c>
      <c r="M1007" s="6">
        <v>3397.0001220703125</v>
      </c>
      <c r="N1007" s="7">
        <v>1599.3333180745442</v>
      </c>
      <c r="O1007" s="7">
        <v>1016.6666348775228</v>
      </c>
      <c r="P1007" s="7">
        <v>726.66665712992346</v>
      </c>
      <c r="Q1007" s="7">
        <v>20873.333231608074</v>
      </c>
      <c r="R1007" s="6"/>
      <c r="S1007" s="6">
        <v>15011.000061035156</v>
      </c>
      <c r="T1007" s="7">
        <v>8564.3330891927089</v>
      </c>
      <c r="U1007" s="7">
        <v>6877.3330688476562</v>
      </c>
      <c r="V1007" s="6">
        <v>1869.0000534057617</v>
      </c>
      <c r="W1007" s="7">
        <v>5159.3332926432295</v>
      </c>
      <c r="X1007" s="7">
        <v>4071.9999949137368</v>
      </c>
      <c r="Y1007" s="7">
        <v>19407.000732421875</v>
      </c>
    </row>
    <row r="1008" spans="1:25" ht="15.75" x14ac:dyDescent="0.25">
      <c r="A1008" s="5">
        <v>43304.791725462965</v>
      </c>
      <c r="B1008" s="9">
        <v>28925</v>
      </c>
      <c r="C1008" s="9">
        <v>7661.0000610351562</v>
      </c>
      <c r="D1008" s="9">
        <v>5224.0001678466797</v>
      </c>
      <c r="E1008" s="6">
        <v>2857.9999923706055</v>
      </c>
      <c r="F1008" s="9">
        <v>2138.9999389648437</v>
      </c>
      <c r="G1008" s="6">
        <v>1168.9999580383301</v>
      </c>
      <c r="H1008" s="6">
        <v>9461.0000610351562</v>
      </c>
      <c r="I1008" s="6">
        <v>11706.999969482422</v>
      </c>
      <c r="J1008" s="6">
        <v>6174.0001678466797</v>
      </c>
      <c r="K1008" s="6">
        <v>4070.9999084472656</v>
      </c>
      <c r="L1008" s="6">
        <v>2700</v>
      </c>
      <c r="M1008" s="6">
        <v>3397.9999542236328</v>
      </c>
      <c r="N1008" s="6">
        <v>1576.0000228881836</v>
      </c>
      <c r="O1008" s="9">
        <v>1006.9999694824219</v>
      </c>
      <c r="P1008" s="9">
        <v>717.9999828338623</v>
      </c>
      <c r="Q1008" s="6">
        <v>20872.000122070313</v>
      </c>
      <c r="R1008" s="6"/>
      <c r="S1008" s="6">
        <v>15019.000244140625</v>
      </c>
      <c r="T1008" s="6">
        <v>8562.9997253417969</v>
      </c>
      <c r="U1008" s="6">
        <v>6887.9997253417969</v>
      </c>
      <c r="V1008" s="6">
        <v>1806.9999694824219</v>
      </c>
      <c r="W1008" s="6">
        <v>5190.9999847412109</v>
      </c>
      <c r="X1008" s="6">
        <v>4070.0000762939453</v>
      </c>
      <c r="Y1008" s="6">
        <v>19407.000732421875</v>
      </c>
    </row>
    <row r="1009" spans="1:25" ht="15.75" x14ac:dyDescent="0.25">
      <c r="A1009" s="5">
        <v>43304.875058854166</v>
      </c>
      <c r="B1009" s="8">
        <v>28922.33378092448</v>
      </c>
      <c r="C1009" s="8">
        <v>7672.6666768391924</v>
      </c>
      <c r="D1009" s="8">
        <v>5213.6667887369795</v>
      </c>
      <c r="E1009" s="7">
        <v>2856.3333511352539</v>
      </c>
      <c r="F1009" s="8">
        <v>2134.999974568685</v>
      </c>
      <c r="G1009" s="7">
        <v>1153.9999643961589</v>
      </c>
      <c r="H1009" s="7">
        <v>9466.6666666666661</v>
      </c>
      <c r="I1009" s="7">
        <v>11706.666564941406</v>
      </c>
      <c r="J1009" s="7">
        <v>6162.0001475016279</v>
      </c>
      <c r="K1009" s="7">
        <v>4064.3332163492837</v>
      </c>
      <c r="L1009" s="7">
        <v>2696.6666539510093</v>
      </c>
      <c r="M1009" s="7">
        <v>3395.6666310628257</v>
      </c>
      <c r="N1009" s="7">
        <v>1610.6666564941406</v>
      </c>
      <c r="O1009" s="8">
        <v>993.66664886474609</v>
      </c>
      <c r="P1009" s="8">
        <v>706.66666030883789</v>
      </c>
      <c r="Q1009" s="7">
        <v>20850.999959309895</v>
      </c>
      <c r="R1009" s="6"/>
      <c r="S1009" s="7">
        <v>15010.666910807291</v>
      </c>
      <c r="T1009" s="7">
        <v>8561.6663614908848</v>
      </c>
      <c r="U1009" s="7">
        <v>6883.6664835611982</v>
      </c>
      <c r="V1009" s="7">
        <v>1797.9999542236328</v>
      </c>
      <c r="W1009" s="7">
        <v>5188.3333841959638</v>
      </c>
      <c r="X1009" s="7">
        <v>4074.000040690104</v>
      </c>
      <c r="Y1009" s="7">
        <v>19408.00069173177</v>
      </c>
    </row>
    <row r="1010" spans="1:25" ht="15.75" x14ac:dyDescent="0.25">
      <c r="A1010" s="5">
        <v>43304.958392245368</v>
      </c>
      <c r="B1010" s="7">
        <v>28919.667561848957</v>
      </c>
      <c r="C1010" s="7">
        <v>7684.3332926432295</v>
      </c>
      <c r="D1010" s="7">
        <v>5203.3334096272783</v>
      </c>
      <c r="E1010" s="7">
        <v>2854.6667098999023</v>
      </c>
      <c r="F1010" s="7">
        <v>2131.0000101725259</v>
      </c>
      <c r="G1010" s="7">
        <v>1138.9999707539876</v>
      </c>
      <c r="H1010" s="7">
        <v>9472.3332722981777</v>
      </c>
      <c r="I1010" s="7">
        <v>11706.333160400391</v>
      </c>
      <c r="J1010" s="7">
        <v>6150.0001271565752</v>
      </c>
      <c r="K1010" s="7">
        <v>4057.6665242513022</v>
      </c>
      <c r="L1010" s="7">
        <v>2693.3333079020181</v>
      </c>
      <c r="M1010" s="7">
        <v>3393.3333079020181</v>
      </c>
      <c r="N1010" s="7">
        <v>1645.3332901000977</v>
      </c>
      <c r="O1010" s="7">
        <v>980.33332824707031</v>
      </c>
      <c r="P1010" s="7">
        <v>695.33333778381348</v>
      </c>
      <c r="Q1010" s="7">
        <v>20829.99979654948</v>
      </c>
      <c r="R1010" s="6"/>
      <c r="S1010" s="7">
        <v>15002.333577473959</v>
      </c>
      <c r="T1010" s="7">
        <v>8560.3329976399746</v>
      </c>
      <c r="U1010" s="7">
        <v>6879.3332417805987</v>
      </c>
      <c r="V1010" s="7">
        <v>1788.9999389648437</v>
      </c>
      <c r="W1010" s="7">
        <v>5185.6667836507158</v>
      </c>
      <c r="X1010" s="7">
        <v>4078.0000050862632</v>
      </c>
      <c r="Y1010" s="7">
        <v>19409.000651041668</v>
      </c>
    </row>
    <row r="1011" spans="1:25" ht="15.75" x14ac:dyDescent="0.25">
      <c r="A1011" s="5">
        <v>43305.041725636576</v>
      </c>
      <c r="B1011" s="9">
        <v>28917</v>
      </c>
      <c r="C1011" s="6">
        <v>7696</v>
      </c>
      <c r="D1011" s="6">
        <v>5193</v>
      </c>
      <c r="E1011" s="6">
        <v>2853</v>
      </c>
      <c r="F1011" s="9">
        <v>2127</v>
      </c>
      <c r="G1011" s="6">
        <v>1124</v>
      </c>
      <c r="H1011" s="6">
        <v>9478</v>
      </c>
      <c r="I1011" s="6">
        <v>11706</v>
      </c>
      <c r="J1011" s="6">
        <v>6138</v>
      </c>
      <c r="K1011" s="6">
        <v>4051</v>
      </c>
      <c r="L1011" s="6">
        <v>2690</v>
      </c>
      <c r="M1011" s="6">
        <v>3391</v>
      </c>
      <c r="N1011" s="6">
        <v>1680</v>
      </c>
      <c r="O1011" s="9">
        <v>967</v>
      </c>
      <c r="P1011" s="9">
        <v>684</v>
      </c>
      <c r="Q1011" s="6">
        <v>20809</v>
      </c>
      <c r="R1011" s="6"/>
      <c r="S1011" s="6">
        <v>14994</v>
      </c>
      <c r="T1011" s="6">
        <v>8559</v>
      </c>
      <c r="U1011" s="6">
        <v>6875</v>
      </c>
      <c r="V1011" s="6">
        <v>1780</v>
      </c>
      <c r="W1011" s="6">
        <v>5183</v>
      </c>
      <c r="X1011" s="6">
        <v>4082</v>
      </c>
      <c r="Y1011" s="6">
        <v>19410</v>
      </c>
    </row>
    <row r="1012" spans="1:25" ht="15.75" x14ac:dyDescent="0.25">
      <c r="A1012" s="5">
        <v>43305.125059027778</v>
      </c>
      <c r="B1012" s="8">
        <v>28899.667358398438</v>
      </c>
      <c r="C1012" s="7">
        <v>7703.999837239583</v>
      </c>
      <c r="D1012" s="7">
        <v>5186.0000610351562</v>
      </c>
      <c r="E1012" s="6">
        <v>2851</v>
      </c>
      <c r="F1012" s="8">
        <v>2123.3333587646484</v>
      </c>
      <c r="G1012" s="7">
        <v>1112.333329518636</v>
      </c>
      <c r="H1012" s="7">
        <v>9469.9999491373692</v>
      </c>
      <c r="I1012" s="7">
        <v>11706.666564941406</v>
      </c>
      <c r="J1012" s="7">
        <v>6159.0000152587891</v>
      </c>
      <c r="K1012" s="7">
        <v>4040.3331756591797</v>
      </c>
      <c r="L1012" s="7">
        <v>2684.666633605957</v>
      </c>
      <c r="M1012" s="6">
        <v>3410</v>
      </c>
      <c r="N1012" s="7">
        <v>1683.3332697550456</v>
      </c>
      <c r="O1012" s="8">
        <v>951.33333206176758</v>
      </c>
      <c r="P1012" s="8">
        <v>669.3333466847738</v>
      </c>
      <c r="Q1012" s="7">
        <v>20808.666483561199</v>
      </c>
      <c r="R1012" s="6"/>
      <c r="S1012" s="7">
        <v>14989.666748046875</v>
      </c>
      <c r="T1012" s="7">
        <v>8559.3330383300781</v>
      </c>
      <c r="U1012" s="7">
        <v>6873.6666361490888</v>
      </c>
      <c r="V1012" s="7">
        <v>1779.3333053588867</v>
      </c>
      <c r="W1012" s="7">
        <v>5182.6667785644531</v>
      </c>
      <c r="X1012" s="7">
        <v>4076.3333638509116</v>
      </c>
      <c r="Y1012" s="7">
        <v>19408.000183105469</v>
      </c>
    </row>
    <row r="1013" spans="1:25" ht="15.75" x14ac:dyDescent="0.25">
      <c r="A1013" s="5">
        <v>43305.208392418979</v>
      </c>
      <c r="B1013" s="7">
        <v>28882.333374023438</v>
      </c>
      <c r="C1013" s="7">
        <v>7711.9997660319013</v>
      </c>
      <c r="D1013" s="7">
        <v>5179.0000915527344</v>
      </c>
      <c r="E1013" s="6">
        <v>2849</v>
      </c>
      <c r="F1013" s="7">
        <v>2119.6666717529297</v>
      </c>
      <c r="G1013" s="7">
        <v>1100.6666819254558</v>
      </c>
      <c r="H1013" s="7">
        <v>9462.0000203450527</v>
      </c>
      <c r="I1013" s="7">
        <v>11707.333374023438</v>
      </c>
      <c r="J1013" s="7">
        <v>6179.9999237060547</v>
      </c>
      <c r="K1013" s="7">
        <v>4029.6665191650391</v>
      </c>
      <c r="L1013" s="7">
        <v>2679.3333053588867</v>
      </c>
      <c r="M1013" s="6">
        <v>3315</v>
      </c>
      <c r="N1013" s="7">
        <v>1686.6666158040364</v>
      </c>
      <c r="O1013" s="7">
        <v>935.66665649414062</v>
      </c>
      <c r="P1013" s="7">
        <v>654.66667811075843</v>
      </c>
      <c r="Q1013" s="7">
        <v>20808.333333333332</v>
      </c>
      <c r="R1013" s="6"/>
      <c r="S1013" s="7">
        <v>14985.333251953125</v>
      </c>
      <c r="T1013" s="7">
        <v>8559.6664428710937</v>
      </c>
      <c r="U1013" s="7">
        <v>6872.3332722981768</v>
      </c>
      <c r="V1013" s="7">
        <v>1778.6666870117187</v>
      </c>
      <c r="W1013" s="7">
        <v>5182.3333740234375</v>
      </c>
      <c r="X1013" s="7">
        <v>4070.6667582194009</v>
      </c>
      <c r="Y1013" s="7">
        <v>19405.999755859375</v>
      </c>
    </row>
    <row r="1014" spans="1:25" ht="15.75" x14ac:dyDescent="0.25">
      <c r="A1014" s="5">
        <v>43305.291725810188</v>
      </c>
      <c r="B1014" s="9">
        <v>28865</v>
      </c>
      <c r="C1014" s="6">
        <v>7720</v>
      </c>
      <c r="D1014" s="6">
        <v>5172</v>
      </c>
      <c r="E1014" s="6">
        <v>2846</v>
      </c>
      <c r="F1014" s="9">
        <v>2116</v>
      </c>
      <c r="G1014" s="6">
        <v>1089</v>
      </c>
      <c r="H1014" s="6">
        <v>9454</v>
      </c>
      <c r="I1014" s="6">
        <v>11708</v>
      </c>
      <c r="J1014" s="6">
        <v>6201</v>
      </c>
      <c r="K1014" s="6">
        <v>4019</v>
      </c>
      <c r="L1014" s="6">
        <v>2674</v>
      </c>
      <c r="M1014" s="6">
        <v>3217</v>
      </c>
      <c r="N1014" s="6">
        <v>1690</v>
      </c>
      <c r="O1014" s="9">
        <v>920</v>
      </c>
      <c r="P1014" s="9">
        <v>640</v>
      </c>
      <c r="Q1014" s="6">
        <v>20808</v>
      </c>
      <c r="R1014" s="6"/>
      <c r="S1014" s="6">
        <v>14981</v>
      </c>
      <c r="T1014" s="6">
        <v>8560</v>
      </c>
      <c r="U1014" s="6">
        <v>6871</v>
      </c>
      <c r="V1014" s="6">
        <v>1778</v>
      </c>
      <c r="W1014" s="6">
        <v>5182</v>
      </c>
      <c r="X1014" s="6">
        <v>4065</v>
      </c>
      <c r="Y1014" s="6">
        <v>19404</v>
      </c>
    </row>
    <row r="1015" spans="1:25" ht="15.75" x14ac:dyDescent="0.25">
      <c r="A1015" s="5">
        <v>43305.375059201389</v>
      </c>
      <c r="B1015" s="8">
        <v>28848.666666666668</v>
      </c>
      <c r="C1015" s="7">
        <v>7716.333333333333</v>
      </c>
      <c r="D1015" s="7">
        <v>5184</v>
      </c>
      <c r="E1015" s="6">
        <v>2840</v>
      </c>
      <c r="F1015" s="8">
        <v>2114.3333333333335</v>
      </c>
      <c r="G1015" s="7">
        <v>1080.6666666666667</v>
      </c>
      <c r="H1015" s="7">
        <v>9462.3333333333339</v>
      </c>
      <c r="I1015" s="7">
        <v>11697</v>
      </c>
      <c r="J1015" s="7">
        <v>6194.333333333333</v>
      </c>
      <c r="K1015" s="7">
        <v>4038.3333333333335</v>
      </c>
      <c r="L1015" s="7">
        <v>2667</v>
      </c>
      <c r="M1015" s="6">
        <v>3192</v>
      </c>
      <c r="N1015" s="7">
        <v>1673.3333333333333</v>
      </c>
      <c r="O1015" s="8">
        <v>906.66666666666663</v>
      </c>
      <c r="P1015" s="8">
        <v>626.66666666666663</v>
      </c>
      <c r="Q1015" s="7">
        <v>20804.666666666668</v>
      </c>
      <c r="R1015" s="6"/>
      <c r="S1015" s="7">
        <v>14979</v>
      </c>
      <c r="T1015" s="7">
        <v>8557.3333333333339</v>
      </c>
      <c r="U1015" s="7">
        <v>6883</v>
      </c>
      <c r="V1015" s="6">
        <v>2050</v>
      </c>
      <c r="W1015" s="7">
        <v>5181</v>
      </c>
      <c r="X1015" s="7">
        <v>4062</v>
      </c>
      <c r="Y1015" s="7">
        <v>19403.333333333332</v>
      </c>
    </row>
    <row r="1016" spans="1:25" ht="15.75" x14ac:dyDescent="0.25">
      <c r="A1016" s="5">
        <v>43305.458392592591</v>
      </c>
      <c r="B1016" s="7">
        <v>28832.333333333332</v>
      </c>
      <c r="C1016" s="7">
        <v>7712.666666666667</v>
      </c>
      <c r="D1016" s="7">
        <v>5196</v>
      </c>
      <c r="E1016" s="6">
        <v>2836</v>
      </c>
      <c r="F1016" s="7">
        <v>2112.6666666666665</v>
      </c>
      <c r="G1016" s="7">
        <v>1072.3333333333333</v>
      </c>
      <c r="H1016" s="7">
        <v>9470.6666666666661</v>
      </c>
      <c r="I1016" s="7">
        <v>11686</v>
      </c>
      <c r="J1016" s="7">
        <v>6187.666666666667</v>
      </c>
      <c r="K1016" s="7">
        <v>4057.6666666666665</v>
      </c>
      <c r="L1016" s="7">
        <v>2660</v>
      </c>
      <c r="M1016" s="6">
        <v>3357</v>
      </c>
      <c r="N1016" s="7">
        <v>1656.6666666666667</v>
      </c>
      <c r="O1016" s="7">
        <v>893.33333333333337</v>
      </c>
      <c r="P1016" s="7">
        <v>613.33333333333337</v>
      </c>
      <c r="Q1016" s="7">
        <v>20801.333333333332</v>
      </c>
      <c r="R1016" s="6"/>
      <c r="S1016" s="7">
        <v>14977</v>
      </c>
      <c r="T1016" s="7">
        <v>8554.6666666666661</v>
      </c>
      <c r="U1016" s="7">
        <v>6895</v>
      </c>
      <c r="V1016" s="6">
        <v>2052</v>
      </c>
      <c r="W1016" s="7">
        <v>5180</v>
      </c>
      <c r="X1016" s="7">
        <v>4059</v>
      </c>
      <c r="Y1016" s="7">
        <v>19402.666666666668</v>
      </c>
    </row>
    <row r="1017" spans="1:25" ht="15.75" x14ac:dyDescent="0.25">
      <c r="A1017" s="5">
        <v>43305.5417259838</v>
      </c>
      <c r="B1017" s="9">
        <v>28816</v>
      </c>
      <c r="C1017" s="6">
        <v>7709</v>
      </c>
      <c r="D1017" s="6">
        <v>5208</v>
      </c>
      <c r="E1017" s="6">
        <v>2831</v>
      </c>
      <c r="F1017" s="9">
        <v>2111</v>
      </c>
      <c r="G1017" s="6">
        <v>1064</v>
      </c>
      <c r="H1017" s="6">
        <v>9479</v>
      </c>
      <c r="I1017" s="6">
        <v>11675</v>
      </c>
      <c r="J1017" s="6">
        <v>6181</v>
      </c>
      <c r="K1017" s="6">
        <v>4077</v>
      </c>
      <c r="L1017" s="6">
        <v>2653</v>
      </c>
      <c r="M1017" s="6">
        <v>3395</v>
      </c>
      <c r="N1017" s="6">
        <v>1640</v>
      </c>
      <c r="O1017" s="9">
        <v>880</v>
      </c>
      <c r="P1017" s="9">
        <v>600</v>
      </c>
      <c r="Q1017" s="6">
        <v>20798</v>
      </c>
      <c r="R1017" s="6"/>
      <c r="S1017" s="6">
        <v>14975</v>
      </c>
      <c r="T1017" s="6">
        <v>8552</v>
      </c>
      <c r="U1017" s="6">
        <v>6907</v>
      </c>
      <c r="V1017" s="6">
        <v>2052</v>
      </c>
      <c r="W1017" s="6">
        <v>5179</v>
      </c>
      <c r="X1017" s="6">
        <v>4056</v>
      </c>
      <c r="Y1017" s="6">
        <v>19402</v>
      </c>
    </row>
    <row r="1018" spans="1:25" ht="15.75" x14ac:dyDescent="0.25">
      <c r="A1018" s="5">
        <v>43305.625059375001</v>
      </c>
      <c r="B1018" s="8">
        <v>28806.666666666668</v>
      </c>
      <c r="C1018" s="7">
        <v>7692</v>
      </c>
      <c r="D1018" s="7">
        <v>5206</v>
      </c>
      <c r="E1018" s="6">
        <v>2820</v>
      </c>
      <c r="F1018" s="8">
        <v>2108.3333333333335</v>
      </c>
      <c r="G1018" s="7">
        <v>1057.3333333333333</v>
      </c>
      <c r="H1018" s="7">
        <v>9472.3333333333339</v>
      </c>
      <c r="I1018" s="7">
        <v>11696.333333333334</v>
      </c>
      <c r="J1018" s="7">
        <v>6180.333333333333</v>
      </c>
      <c r="K1018" s="7">
        <v>4068.6666666666665</v>
      </c>
      <c r="L1018" s="7">
        <v>2662.6666666666665</v>
      </c>
      <c r="M1018" s="6">
        <v>3406</v>
      </c>
      <c r="N1018" s="7">
        <v>1638.3333333333333</v>
      </c>
      <c r="O1018" s="8">
        <v>870</v>
      </c>
      <c r="P1018" s="8">
        <v>590</v>
      </c>
      <c r="Q1018" s="7">
        <v>20833.666666666668</v>
      </c>
      <c r="R1018" s="6"/>
      <c r="S1018" s="7">
        <v>14974.666666666666</v>
      </c>
      <c r="T1018" s="7">
        <v>8550.6666666666661</v>
      </c>
      <c r="U1018" s="7">
        <v>6904.666666666667</v>
      </c>
      <c r="V1018" s="6">
        <v>2068</v>
      </c>
      <c r="W1018" s="7">
        <v>5178</v>
      </c>
      <c r="X1018" s="7">
        <v>4052</v>
      </c>
      <c r="Y1018" s="7">
        <v>19401.333333333332</v>
      </c>
    </row>
    <row r="1019" spans="1:25" ht="15.75" x14ac:dyDescent="0.25">
      <c r="A1019" s="5">
        <v>43305.708392766202</v>
      </c>
      <c r="B1019" s="7">
        <v>28797.333333333332</v>
      </c>
      <c r="C1019" s="7">
        <v>7675</v>
      </c>
      <c r="D1019" s="7">
        <v>5204</v>
      </c>
      <c r="E1019" s="6">
        <v>2811</v>
      </c>
      <c r="F1019" s="7">
        <v>2105.6666666666665</v>
      </c>
      <c r="G1019" s="7">
        <v>1050.6666666666667</v>
      </c>
      <c r="H1019" s="7">
        <v>9465.6666666666661</v>
      </c>
      <c r="I1019" s="7">
        <v>11717.666666666666</v>
      </c>
      <c r="J1019" s="7">
        <v>6179.666666666667</v>
      </c>
      <c r="K1019" s="7">
        <v>4060.3333333333335</v>
      </c>
      <c r="L1019" s="7">
        <v>2672.3333333333335</v>
      </c>
      <c r="M1019" s="6">
        <v>3407</v>
      </c>
      <c r="N1019" s="7">
        <v>1636.6666666666667</v>
      </c>
      <c r="O1019" s="7">
        <v>860</v>
      </c>
      <c r="P1019" s="7">
        <v>580</v>
      </c>
      <c r="Q1019" s="7">
        <v>20869.333333333332</v>
      </c>
      <c r="R1019" s="6"/>
      <c r="S1019" s="7">
        <v>14974.333333333334</v>
      </c>
      <c r="T1019" s="7">
        <v>8549.3333333333339</v>
      </c>
      <c r="U1019" s="7">
        <v>6902.333333333333</v>
      </c>
      <c r="V1019" s="6">
        <v>2065</v>
      </c>
      <c r="W1019" s="7">
        <v>5177</v>
      </c>
      <c r="X1019" s="7">
        <v>4048</v>
      </c>
      <c r="Y1019" s="7">
        <v>19400.666666666668</v>
      </c>
    </row>
    <row r="1020" spans="1:25" ht="15.75" x14ac:dyDescent="0.25">
      <c r="A1020" s="5">
        <v>43305.791726157404</v>
      </c>
      <c r="B1020" s="9">
        <v>28788</v>
      </c>
      <c r="C1020" s="6">
        <v>7658</v>
      </c>
      <c r="D1020" s="6">
        <v>5202</v>
      </c>
      <c r="E1020" s="6">
        <v>2803</v>
      </c>
      <c r="F1020" s="6">
        <v>2103</v>
      </c>
      <c r="G1020" s="6">
        <v>1044</v>
      </c>
      <c r="H1020" s="6">
        <v>9459</v>
      </c>
      <c r="I1020" s="6">
        <v>11739</v>
      </c>
      <c r="J1020" s="6">
        <v>6179</v>
      </c>
      <c r="K1020" s="6">
        <v>4052</v>
      </c>
      <c r="L1020" s="6">
        <v>2682</v>
      </c>
      <c r="M1020" s="6">
        <v>3406</v>
      </c>
      <c r="N1020" s="6">
        <v>1635</v>
      </c>
      <c r="O1020" s="9">
        <v>850</v>
      </c>
      <c r="P1020" s="9">
        <v>570</v>
      </c>
      <c r="Q1020" s="6">
        <v>20905</v>
      </c>
      <c r="R1020" s="6"/>
      <c r="S1020" s="6">
        <v>14974</v>
      </c>
      <c r="T1020" s="6">
        <v>8548</v>
      </c>
      <c r="U1020" s="6">
        <v>6900</v>
      </c>
      <c r="V1020" s="6">
        <v>2061</v>
      </c>
      <c r="W1020" s="6">
        <v>5176</v>
      </c>
      <c r="X1020" s="6">
        <v>4044</v>
      </c>
      <c r="Y1020" s="6">
        <v>19400</v>
      </c>
    </row>
    <row r="1021" spans="1:25" ht="15.75" x14ac:dyDescent="0.25">
      <c r="A1021" s="5">
        <v>43305.875059548613</v>
      </c>
      <c r="B1021" s="8">
        <v>28784</v>
      </c>
      <c r="C1021" s="7">
        <v>7671.666666666667</v>
      </c>
      <c r="D1021" s="7">
        <v>5192.333333333333</v>
      </c>
      <c r="E1021" s="6">
        <v>2798</v>
      </c>
      <c r="F1021" s="7">
        <v>2102.3333333333335</v>
      </c>
      <c r="G1021" s="7">
        <v>1037.3333333333333</v>
      </c>
      <c r="H1021" s="7">
        <v>9464.6666666666661</v>
      </c>
      <c r="I1021" s="7">
        <v>11739</v>
      </c>
      <c r="J1021" s="7">
        <v>6197</v>
      </c>
      <c r="K1021" s="7">
        <v>4053.6666666666665</v>
      </c>
      <c r="L1021" s="7">
        <v>2678.3333333333335</v>
      </c>
      <c r="M1021" s="6">
        <v>3402</v>
      </c>
      <c r="N1021" s="7">
        <v>1653.3333333333333</v>
      </c>
      <c r="O1021" s="8">
        <v>844</v>
      </c>
      <c r="P1021" s="8">
        <v>564.66666666666663</v>
      </c>
      <c r="Q1021" s="7">
        <v>20872.666666666668</v>
      </c>
      <c r="R1021" s="6"/>
      <c r="S1021" s="7">
        <v>14973.333333333334</v>
      </c>
      <c r="T1021" s="7">
        <v>8552.6666666666661</v>
      </c>
      <c r="U1021" s="7">
        <v>6902.666666666667</v>
      </c>
      <c r="V1021" s="6">
        <v>2061</v>
      </c>
      <c r="W1021" s="7">
        <v>5174</v>
      </c>
      <c r="X1021" s="7">
        <v>4041</v>
      </c>
      <c r="Y1021" s="7">
        <v>19400</v>
      </c>
    </row>
    <row r="1022" spans="1:25" ht="15.75" x14ac:dyDescent="0.25">
      <c r="A1022" s="5">
        <v>43305.958392939814</v>
      </c>
      <c r="B1022" s="7">
        <v>28780</v>
      </c>
      <c r="C1022" s="7">
        <v>7685.333333333333</v>
      </c>
      <c r="D1022" s="7">
        <v>5182.666666666667</v>
      </c>
      <c r="E1022" s="6">
        <v>2796</v>
      </c>
      <c r="F1022" s="7">
        <v>2101.6666666666665</v>
      </c>
      <c r="G1022" s="7">
        <v>1030.6666666666667</v>
      </c>
      <c r="H1022" s="7">
        <v>9470.3333333333339</v>
      </c>
      <c r="I1022" s="7">
        <v>11739</v>
      </c>
      <c r="J1022" s="7">
        <v>6215</v>
      </c>
      <c r="K1022" s="7">
        <v>4055.3333333333335</v>
      </c>
      <c r="L1022" s="7">
        <v>2674.6666666666665</v>
      </c>
      <c r="M1022" s="6">
        <v>3400</v>
      </c>
      <c r="N1022" s="7">
        <v>1671.6666666666667</v>
      </c>
      <c r="O1022" s="7">
        <v>838</v>
      </c>
      <c r="P1022" s="7">
        <v>559.33333333333337</v>
      </c>
      <c r="Q1022" s="7">
        <v>20840.333333333332</v>
      </c>
      <c r="R1022" s="6"/>
      <c r="S1022" s="7">
        <v>14972.666666666666</v>
      </c>
      <c r="T1022" s="7">
        <v>8557.3333333333339</v>
      </c>
      <c r="U1022" s="7">
        <v>6905.333333333333</v>
      </c>
      <c r="V1022" s="6">
        <v>1881</v>
      </c>
      <c r="W1022" s="7">
        <v>5172</v>
      </c>
      <c r="X1022" s="7">
        <v>4038</v>
      </c>
      <c r="Y1022" s="7">
        <v>19400</v>
      </c>
    </row>
    <row r="1023" spans="1:25" ht="15.75" x14ac:dyDescent="0.25">
      <c r="A1023" s="5">
        <v>43306.041726331016</v>
      </c>
      <c r="B1023" s="9">
        <v>28776.0009765625</v>
      </c>
      <c r="C1023" s="6">
        <v>7698.9997863769531</v>
      </c>
      <c r="D1023" s="6">
        <v>5172.9999542236328</v>
      </c>
      <c r="E1023" s="6">
        <v>2797.9999542236328</v>
      </c>
      <c r="F1023" s="6">
        <v>2101.0000228881836</v>
      </c>
      <c r="G1023" s="6">
        <v>1023.9999771118164</v>
      </c>
      <c r="H1023" s="6">
        <v>9476.0002136230469</v>
      </c>
      <c r="I1023" s="6">
        <v>11738.999938964844</v>
      </c>
      <c r="J1023" s="6">
        <v>6233.0001831054687</v>
      </c>
      <c r="K1023" s="6">
        <v>4056.9999694824219</v>
      </c>
      <c r="L1023" s="6">
        <v>2670.9999084472656</v>
      </c>
      <c r="M1023" s="6">
        <v>3397.0001220703125</v>
      </c>
      <c r="N1023" s="6">
        <v>1689.9999618530273</v>
      </c>
      <c r="O1023" s="9">
        <v>831.99996948242187</v>
      </c>
      <c r="P1023" s="9">
        <v>553.99999618530273</v>
      </c>
      <c r="Q1023" s="6">
        <v>20808.000183105469</v>
      </c>
      <c r="R1023" s="6"/>
      <c r="S1023" s="6">
        <v>14972.000122070313</v>
      </c>
      <c r="T1023" s="6">
        <v>8562.0002746582031</v>
      </c>
      <c r="U1023" s="6">
        <v>6908.0001831054687</v>
      </c>
      <c r="V1023" s="6">
        <v>1782.9999923706055</v>
      </c>
      <c r="W1023" s="6">
        <v>5170.0000762939453</v>
      </c>
      <c r="X1023" s="6">
        <v>4034.9998474121094</v>
      </c>
      <c r="Y1023" s="6">
        <v>19400</v>
      </c>
    </row>
    <row r="1024" spans="1:25" ht="15.75" x14ac:dyDescent="0.25">
      <c r="A1024" s="5">
        <v>43306.125059722224</v>
      </c>
      <c r="B1024" s="8">
        <v>28757.666666666668</v>
      </c>
      <c r="C1024" s="7">
        <v>7708.333333333333</v>
      </c>
      <c r="D1024" s="7">
        <v>5185.666666666667</v>
      </c>
      <c r="E1024" s="6">
        <v>2812.0000839233398</v>
      </c>
      <c r="F1024" s="7">
        <v>2114.6666666666665</v>
      </c>
      <c r="G1024" s="7">
        <v>1016.6666666666666</v>
      </c>
      <c r="H1024" s="6">
        <v>9506.9999694824219</v>
      </c>
      <c r="I1024" s="7">
        <v>11722.333333333334</v>
      </c>
      <c r="J1024" s="6">
        <v>6268.9998626708984</v>
      </c>
      <c r="K1024" s="6">
        <v>4074.0001678466797</v>
      </c>
      <c r="L1024" s="6">
        <v>2672.9999542236328</v>
      </c>
      <c r="M1024" s="6">
        <v>3411.9998931884766</v>
      </c>
      <c r="N1024" s="7">
        <v>1689.6666666666667</v>
      </c>
      <c r="O1024" s="8">
        <v>825</v>
      </c>
      <c r="P1024" s="8">
        <v>542.66666666666663</v>
      </c>
      <c r="Q1024" s="7">
        <v>20786</v>
      </c>
      <c r="R1024" s="6"/>
      <c r="S1024" s="7">
        <v>14977</v>
      </c>
      <c r="T1024" s="7">
        <v>8563</v>
      </c>
      <c r="U1024" s="7">
        <v>6906.333333333333</v>
      </c>
      <c r="V1024" s="7">
        <v>1782.6666666666667</v>
      </c>
      <c r="W1024" s="7">
        <v>5173.333333333333</v>
      </c>
      <c r="X1024" s="7">
        <v>4032.6666666666665</v>
      </c>
      <c r="Y1024" s="7">
        <v>19399.333333333332</v>
      </c>
    </row>
    <row r="1025" spans="1:25" ht="15.75" x14ac:dyDescent="0.25">
      <c r="A1025" s="5">
        <v>43306.208393113426</v>
      </c>
      <c r="B1025" s="7">
        <v>28739.333333333332</v>
      </c>
      <c r="C1025" s="7">
        <v>7717.666666666667</v>
      </c>
      <c r="D1025" s="7">
        <v>5198.333333333333</v>
      </c>
      <c r="E1025" s="6">
        <v>2827.0000457763672</v>
      </c>
      <c r="F1025" s="7">
        <v>2128.3333333333335</v>
      </c>
      <c r="G1025" s="7">
        <v>1009.3333333333334</v>
      </c>
      <c r="H1025" s="6">
        <v>9550</v>
      </c>
      <c r="I1025" s="7">
        <v>11705.666666666666</v>
      </c>
      <c r="J1025" s="6">
        <v>6295.9999084472656</v>
      </c>
      <c r="K1025" s="6">
        <v>4100.9998321533203</v>
      </c>
      <c r="L1025" s="6">
        <v>2677.0000457763672</v>
      </c>
      <c r="M1025" s="6">
        <v>3370.0000762939453</v>
      </c>
      <c r="N1025" s="7">
        <v>1689.3333333333333</v>
      </c>
      <c r="O1025" s="7">
        <v>818</v>
      </c>
      <c r="P1025" s="7">
        <v>531.33333333333337</v>
      </c>
      <c r="Q1025" s="7">
        <v>20764</v>
      </c>
      <c r="R1025" s="6"/>
      <c r="S1025" s="7">
        <v>14982</v>
      </c>
      <c r="T1025" s="7">
        <v>8564</v>
      </c>
      <c r="U1025" s="7">
        <v>6904.666666666667</v>
      </c>
      <c r="V1025" s="7">
        <v>1782.3333333333333</v>
      </c>
      <c r="W1025" s="7">
        <v>5176.666666666667</v>
      </c>
      <c r="X1025" s="7">
        <v>4030.3333333333335</v>
      </c>
      <c r="Y1025" s="7">
        <v>19398.666666666668</v>
      </c>
    </row>
    <row r="1026" spans="1:25" ht="15.75" x14ac:dyDescent="0.25">
      <c r="A1026" s="5">
        <v>43306.291726504627</v>
      </c>
      <c r="B1026" s="9">
        <v>28720.999145507813</v>
      </c>
      <c r="C1026" s="6">
        <v>7726.9996643066406</v>
      </c>
      <c r="D1026" s="6">
        <v>5211.0000610351563</v>
      </c>
      <c r="E1026" s="6">
        <v>2840.9999847412109</v>
      </c>
      <c r="F1026" s="6">
        <v>2142.0000076293945</v>
      </c>
      <c r="G1026" s="6">
        <v>1002.0000457763672</v>
      </c>
      <c r="H1026" s="6">
        <v>9598.9997863769531</v>
      </c>
      <c r="I1026" s="6">
        <v>11688.999938964844</v>
      </c>
      <c r="J1026" s="6">
        <v>6279.0000915527344</v>
      </c>
      <c r="K1026" s="6">
        <v>4136.0000610351562</v>
      </c>
      <c r="L1026" s="6">
        <v>2679.9999237060547</v>
      </c>
      <c r="M1026" s="6">
        <v>3290.9999847412109</v>
      </c>
      <c r="N1026" s="6">
        <v>1688.9999389648437</v>
      </c>
      <c r="O1026" s="9">
        <v>810.99996566772461</v>
      </c>
      <c r="P1026" s="9">
        <v>519.99998092651367</v>
      </c>
      <c r="Q1026" s="6">
        <v>20741.999816894531</v>
      </c>
      <c r="R1026" s="6"/>
      <c r="S1026" s="6">
        <v>14986.99951171875</v>
      </c>
      <c r="T1026" s="6">
        <v>8565.0001525878906</v>
      </c>
      <c r="U1026" s="6">
        <v>6902.9998779296875</v>
      </c>
      <c r="V1026" s="6">
        <v>1781.9999694824219</v>
      </c>
      <c r="W1026" s="6">
        <v>5179.9999237060547</v>
      </c>
      <c r="X1026" s="6">
        <v>4027.9998779296875</v>
      </c>
      <c r="Y1026" s="6">
        <v>19397.999572753906</v>
      </c>
    </row>
    <row r="1027" spans="1:25" ht="15.75" x14ac:dyDescent="0.25">
      <c r="A1027" s="5">
        <v>43306.375059895836</v>
      </c>
      <c r="B1027" s="8">
        <v>28703.666178385418</v>
      </c>
      <c r="C1027" s="7">
        <v>7722.666422526042</v>
      </c>
      <c r="D1027" s="7">
        <v>5220.6667582194013</v>
      </c>
      <c r="E1027" s="6">
        <v>2843.0000305175781</v>
      </c>
      <c r="F1027" s="7">
        <v>2129.3333689371743</v>
      </c>
      <c r="G1027" s="7">
        <v>1000.0000317891439</v>
      </c>
      <c r="H1027" s="6">
        <v>9640.0001525878906</v>
      </c>
      <c r="I1027" s="7">
        <v>11691.33326212565</v>
      </c>
      <c r="J1027" s="6">
        <v>6241.9998168945312</v>
      </c>
      <c r="K1027" s="6">
        <v>4179.9999237060547</v>
      </c>
      <c r="L1027" s="6">
        <v>2689.9999618530273</v>
      </c>
      <c r="M1027" s="6">
        <v>3193.0000305175781</v>
      </c>
      <c r="N1027" s="7">
        <v>1681.9999694824219</v>
      </c>
      <c r="O1027" s="8">
        <v>805.6666374206543</v>
      </c>
      <c r="P1027" s="8">
        <v>511.33332252502441</v>
      </c>
      <c r="Q1027" s="7">
        <v>20760.666402180988</v>
      </c>
      <c r="R1027" s="6"/>
      <c r="S1027" s="7">
        <v>14982.332865397135</v>
      </c>
      <c r="T1027" s="7">
        <v>8562.9999796549473</v>
      </c>
      <c r="U1027" s="7">
        <v>6903.3332824707031</v>
      </c>
      <c r="V1027" s="6">
        <v>2062.9999160766602</v>
      </c>
      <c r="W1027" s="7">
        <v>5176.999918619792</v>
      </c>
      <c r="X1027" s="7">
        <v>4025.6665547688804</v>
      </c>
      <c r="Y1027" s="7">
        <v>19403.333028157551</v>
      </c>
    </row>
    <row r="1028" spans="1:25" ht="15.75" x14ac:dyDescent="0.25">
      <c r="A1028" s="5">
        <v>43306.458393287037</v>
      </c>
      <c r="B1028" s="7">
        <v>28686.33321126302</v>
      </c>
      <c r="C1028" s="7">
        <v>7718.3331807454424</v>
      </c>
      <c r="D1028" s="7">
        <v>5230.3334554036455</v>
      </c>
      <c r="E1028" s="6">
        <v>2837.0000839233398</v>
      </c>
      <c r="F1028" s="7">
        <v>2116.6667302449546</v>
      </c>
      <c r="G1028" s="7">
        <v>998.00001780192054</v>
      </c>
      <c r="H1028" s="6">
        <v>9590.0001525878906</v>
      </c>
      <c r="I1028" s="7">
        <v>11693.666585286459</v>
      </c>
      <c r="J1028" s="6">
        <v>6215.9999847412109</v>
      </c>
      <c r="K1028" s="6">
        <v>4204.9999237060547</v>
      </c>
      <c r="L1028" s="6">
        <v>2714.9999618530273</v>
      </c>
      <c r="M1028" s="6">
        <v>3318.9998626708984</v>
      </c>
      <c r="N1028" s="7">
        <v>1675</v>
      </c>
      <c r="O1028" s="7">
        <v>800.33330917358398</v>
      </c>
      <c r="P1028" s="7">
        <v>502.66666412353516</v>
      </c>
      <c r="Q1028" s="7">
        <v>20779.332987467449</v>
      </c>
      <c r="R1028" s="6"/>
      <c r="S1028" s="7">
        <v>14977.666219075521</v>
      </c>
      <c r="T1028" s="7">
        <v>8560.9998067220058</v>
      </c>
      <c r="U1028" s="7">
        <v>6903.6666870117187</v>
      </c>
      <c r="V1028" s="6">
        <v>2067.0000076293945</v>
      </c>
      <c r="W1028" s="7">
        <v>5173.9999135335283</v>
      </c>
      <c r="X1028" s="7">
        <v>4023.3332316080728</v>
      </c>
      <c r="Y1028" s="7">
        <v>19408.666483561199</v>
      </c>
    </row>
    <row r="1029" spans="1:25" ht="15.75" x14ac:dyDescent="0.25">
      <c r="A1029" s="5">
        <v>43306.541726678239</v>
      </c>
      <c r="B1029" s="9">
        <v>28669.000244140625</v>
      </c>
      <c r="C1029" s="6">
        <v>7713.9999389648437</v>
      </c>
      <c r="D1029" s="6">
        <v>5240.0001525878906</v>
      </c>
      <c r="E1029" s="6">
        <v>2826.0000228881836</v>
      </c>
      <c r="F1029" s="6">
        <v>2104.0000915527344</v>
      </c>
      <c r="G1029" s="6">
        <v>996.00000381469727</v>
      </c>
      <c r="H1029" s="6">
        <v>9575</v>
      </c>
      <c r="I1029" s="6">
        <v>11695.999908447266</v>
      </c>
      <c r="J1029" s="6">
        <v>6233.0001831054687</v>
      </c>
      <c r="K1029" s="6">
        <v>4213.9999389648437</v>
      </c>
      <c r="L1029" s="6">
        <v>2742.0000076293945</v>
      </c>
      <c r="M1029" s="7">
        <v>3361.9998931884766</v>
      </c>
      <c r="N1029" s="6">
        <v>1668.0000305175781</v>
      </c>
      <c r="O1029" s="9">
        <v>794.99998092651367</v>
      </c>
      <c r="P1029" s="9">
        <v>494.0000057220459</v>
      </c>
      <c r="Q1029" s="6">
        <v>20797.999572753906</v>
      </c>
      <c r="R1029" s="6"/>
      <c r="S1029" s="6">
        <v>14972.999572753906</v>
      </c>
      <c r="T1029" s="6">
        <v>8558.9996337890625</v>
      </c>
      <c r="U1029" s="6">
        <v>6904.0000915527344</v>
      </c>
      <c r="V1029" s="6">
        <v>2067.0000076293945</v>
      </c>
      <c r="W1029" s="6">
        <v>5170.9999084472656</v>
      </c>
      <c r="X1029" s="6">
        <v>4020.9999084472656</v>
      </c>
      <c r="Y1029" s="6">
        <v>19413.999938964844</v>
      </c>
    </row>
    <row r="1030" spans="1:25" ht="15.75" x14ac:dyDescent="0.25">
      <c r="A1030" s="5">
        <v>43306.625060069447</v>
      </c>
      <c r="B1030" s="8">
        <v>28660.666910807293</v>
      </c>
      <c r="C1030" s="7">
        <v>7698.3332316080732</v>
      </c>
      <c r="D1030" s="7">
        <v>5234.3334197998047</v>
      </c>
      <c r="E1030" s="6">
        <v>2813.9999389648437</v>
      </c>
      <c r="F1030" s="7">
        <v>2100.3334045410156</v>
      </c>
      <c r="G1030" s="7">
        <v>996.00000381469727</v>
      </c>
      <c r="H1030" s="6">
        <v>9563.9999389648437</v>
      </c>
      <c r="I1030" s="7">
        <v>11717.333221435547</v>
      </c>
      <c r="J1030" s="6">
        <v>6270.0000762939453</v>
      </c>
      <c r="K1030" s="6">
        <v>4200</v>
      </c>
      <c r="L1030" s="6">
        <v>2770.0000762939453</v>
      </c>
      <c r="M1030" s="6">
        <v>3404.9999237060547</v>
      </c>
      <c r="N1030" s="7">
        <v>1673.6666997273762</v>
      </c>
      <c r="O1030" s="8">
        <v>791.33332570393884</v>
      </c>
      <c r="P1030" s="8">
        <v>489.33334350585937</v>
      </c>
      <c r="Q1030" s="7">
        <v>20821.666463216145</v>
      </c>
      <c r="R1030" s="6"/>
      <c r="S1030" s="7">
        <v>14970.66650390625</v>
      </c>
      <c r="T1030" s="7">
        <v>8555.999755859375</v>
      </c>
      <c r="U1030" s="7">
        <v>6902.6667277018232</v>
      </c>
      <c r="V1030" s="6">
        <v>2079.0000915527344</v>
      </c>
      <c r="W1030" s="7">
        <v>5170.6666310628252</v>
      </c>
      <c r="X1030" s="7">
        <v>4014.9998982747397</v>
      </c>
      <c r="Y1030" s="7">
        <v>19410.33329264323</v>
      </c>
    </row>
    <row r="1031" spans="1:25" ht="15.75" x14ac:dyDescent="0.25">
      <c r="A1031" s="5">
        <v>43306.708393460649</v>
      </c>
      <c r="B1031" s="7">
        <v>28652.333577473957</v>
      </c>
      <c r="C1031" s="7">
        <v>7682.6665242513018</v>
      </c>
      <c r="D1031" s="7">
        <v>5228.6666870117187</v>
      </c>
      <c r="E1031" s="6">
        <v>2805.9999465942383</v>
      </c>
      <c r="F1031" s="7">
        <v>2096.6667175292969</v>
      </c>
      <c r="G1031" s="7">
        <v>996.00000381469727</v>
      </c>
      <c r="H1031" s="6">
        <v>9555.999755859375</v>
      </c>
      <c r="I1031" s="7">
        <v>11738.666534423828</v>
      </c>
      <c r="J1031" s="6">
        <v>6275</v>
      </c>
      <c r="K1031" s="6">
        <v>4184.9998474121094</v>
      </c>
      <c r="L1031" s="6">
        <v>2785.0000381469727</v>
      </c>
      <c r="M1031" s="6">
        <v>3409.9998474121094</v>
      </c>
      <c r="N1031" s="7">
        <v>1679.3333689371746</v>
      </c>
      <c r="O1031" s="7">
        <v>787.66667048136389</v>
      </c>
      <c r="P1031" s="7">
        <v>484.66668128967285</v>
      </c>
      <c r="Q1031" s="7">
        <v>20845.333353678387</v>
      </c>
      <c r="R1031" s="6"/>
      <c r="S1031" s="7">
        <v>14968.333435058594</v>
      </c>
      <c r="T1031" s="7">
        <v>8552.9998779296875</v>
      </c>
      <c r="U1031" s="7">
        <v>6901.3333638509112</v>
      </c>
      <c r="V1031" s="6">
        <v>2077.0000457763672</v>
      </c>
      <c r="W1031" s="7">
        <v>5170.3333536783857</v>
      </c>
      <c r="X1031" s="7">
        <v>4008.9998881022134</v>
      </c>
      <c r="Y1031" s="7">
        <v>19406.666646321613</v>
      </c>
    </row>
    <row r="1032" spans="1:25" ht="15.75" x14ac:dyDescent="0.25">
      <c r="A1032" s="5">
        <v>43306.79172685185</v>
      </c>
      <c r="B1032" s="9">
        <v>28644.000244140625</v>
      </c>
      <c r="C1032" s="6">
        <v>7666.9998168945312</v>
      </c>
      <c r="D1032" s="6">
        <v>5222.9999542236328</v>
      </c>
      <c r="E1032" s="6">
        <v>2804.0000915527344</v>
      </c>
      <c r="F1032" s="9">
        <v>2093.0000305175781</v>
      </c>
      <c r="G1032" s="6">
        <v>996.00000381469727</v>
      </c>
      <c r="H1032" s="6">
        <v>9550</v>
      </c>
      <c r="I1032" s="6">
        <v>11759.999847412109</v>
      </c>
      <c r="J1032" s="6">
        <v>6277.9998779296875</v>
      </c>
      <c r="K1032" s="6">
        <v>4179.9999237060547</v>
      </c>
      <c r="L1032" s="6">
        <v>2792.0000076293945</v>
      </c>
      <c r="M1032" s="6">
        <v>3406.9999694824219</v>
      </c>
      <c r="N1032" s="6">
        <v>1685.0000381469727</v>
      </c>
      <c r="O1032" s="9">
        <v>784.00001525878906</v>
      </c>
      <c r="P1032" s="9">
        <v>480.00001907348633</v>
      </c>
      <c r="Q1032" s="6">
        <v>20869.000244140625</v>
      </c>
      <c r="R1032" s="6"/>
      <c r="S1032" s="6">
        <v>14966.000366210938</v>
      </c>
      <c r="T1032" s="6">
        <v>8550</v>
      </c>
      <c r="U1032" s="6">
        <v>6900</v>
      </c>
      <c r="V1032" s="6">
        <v>2070.0000762939453</v>
      </c>
      <c r="W1032" s="6">
        <v>5170.0000762939453</v>
      </c>
      <c r="X1032" s="6">
        <v>4002.9998779296875</v>
      </c>
      <c r="Y1032" s="6">
        <v>19403</v>
      </c>
    </row>
    <row r="1033" spans="1:25" ht="15.75" x14ac:dyDescent="0.25">
      <c r="A1033" s="5">
        <v>43306.875060243059</v>
      </c>
      <c r="B1033" s="8">
        <v>28636.000569661457</v>
      </c>
      <c r="C1033" s="7">
        <v>7682.3331197102862</v>
      </c>
      <c r="D1033" s="7">
        <v>5219.6666717529297</v>
      </c>
      <c r="E1033" s="7">
        <v>2812.3334248860679</v>
      </c>
      <c r="F1033" s="8">
        <v>2091.0000483194985</v>
      </c>
      <c r="G1033" s="7">
        <v>999.00000890096032</v>
      </c>
      <c r="H1033" s="7">
        <v>9568.9999898274746</v>
      </c>
      <c r="I1033" s="7">
        <v>11763.666534423828</v>
      </c>
      <c r="J1033" s="7">
        <v>6282.9999287923174</v>
      </c>
      <c r="K1033" s="7">
        <v>4182.9999287923174</v>
      </c>
      <c r="L1033" s="7">
        <v>2787.6667022705078</v>
      </c>
      <c r="M1033" s="7">
        <v>3414.3333435058594</v>
      </c>
      <c r="N1033" s="7">
        <v>1707.6667149861653</v>
      </c>
      <c r="O1033" s="8">
        <v>784.00001525878906</v>
      </c>
      <c r="P1033" s="8">
        <v>479.33335304260254</v>
      </c>
      <c r="Q1033" s="7">
        <v>20849.000040690105</v>
      </c>
      <c r="R1033" s="6"/>
      <c r="S1033" s="7">
        <v>14964.666748046875</v>
      </c>
      <c r="T1033" s="7">
        <v>8611.6666158040371</v>
      </c>
      <c r="U1033" s="7">
        <v>6920.9999084472656</v>
      </c>
      <c r="V1033" s="7">
        <v>1980.3333918253581</v>
      </c>
      <c r="W1033" s="7">
        <v>5182.6667785644531</v>
      </c>
      <c r="X1033" s="7">
        <v>3999.6665954589844</v>
      </c>
      <c r="Y1033" s="7">
        <v>19401.333333333332</v>
      </c>
    </row>
    <row r="1034" spans="1:25" ht="15.75" x14ac:dyDescent="0.25">
      <c r="A1034" s="5">
        <v>43306.958393634261</v>
      </c>
      <c r="B1034" s="7">
        <v>28628.000895182293</v>
      </c>
      <c r="C1034" s="7">
        <v>7697.666422526042</v>
      </c>
      <c r="D1034" s="7">
        <v>5216.3333892822266</v>
      </c>
      <c r="E1034" s="7">
        <v>2820.6667582194009</v>
      </c>
      <c r="F1034" s="7">
        <v>2089.0000661214194</v>
      </c>
      <c r="G1034" s="7">
        <v>1002.0000139872233</v>
      </c>
      <c r="H1034" s="7">
        <v>9587.9999796549473</v>
      </c>
      <c r="I1034" s="7">
        <v>11767.333221435547</v>
      </c>
      <c r="J1034" s="7">
        <v>6287.9999796549482</v>
      </c>
      <c r="K1034" s="7">
        <v>4185.999933878581</v>
      </c>
      <c r="L1034" s="7">
        <v>2783.3333969116211</v>
      </c>
      <c r="M1034" s="7">
        <v>3421.6667175292969</v>
      </c>
      <c r="N1034" s="7">
        <v>1730.3333918253581</v>
      </c>
      <c r="O1034" s="7">
        <v>784.00001525878906</v>
      </c>
      <c r="P1034" s="7">
        <v>478.66668701171875</v>
      </c>
      <c r="Q1034" s="7">
        <v>20828.999837239582</v>
      </c>
      <c r="R1034" s="6"/>
      <c r="S1034" s="7">
        <v>14963.333129882813</v>
      </c>
      <c r="T1034" s="7">
        <v>8673.3332316080723</v>
      </c>
      <c r="U1034" s="7">
        <v>6941.9998168945312</v>
      </c>
      <c r="V1034" s="7">
        <v>1890.6667073567708</v>
      </c>
      <c r="W1034" s="7">
        <v>5195.3334808349609</v>
      </c>
      <c r="X1034" s="7">
        <v>3996.3333129882812</v>
      </c>
      <c r="Y1034" s="7">
        <v>19399.666666666668</v>
      </c>
    </row>
    <row r="1035" spans="1:25" ht="15.75" x14ac:dyDescent="0.25">
      <c r="A1035" s="5">
        <v>43307.041727025462</v>
      </c>
      <c r="B1035" s="6">
        <v>28620</v>
      </c>
      <c r="C1035" s="6">
        <v>7713</v>
      </c>
      <c r="D1035" s="6">
        <v>5213</v>
      </c>
      <c r="E1035" s="6">
        <v>2829</v>
      </c>
      <c r="F1035" s="9">
        <v>2087</v>
      </c>
      <c r="G1035" s="6">
        <v>1005.0000000000001</v>
      </c>
      <c r="H1035" s="6">
        <v>9607</v>
      </c>
      <c r="I1035" s="6">
        <v>11771</v>
      </c>
      <c r="J1035" s="6">
        <v>6293</v>
      </c>
      <c r="K1035" s="6">
        <v>4189</v>
      </c>
      <c r="L1035" s="6">
        <v>2779</v>
      </c>
      <c r="M1035" s="6">
        <v>3429</v>
      </c>
      <c r="N1035" s="6">
        <v>1753</v>
      </c>
      <c r="O1035" s="9">
        <v>784</v>
      </c>
      <c r="P1035" s="9">
        <v>478</v>
      </c>
      <c r="Q1035" s="6">
        <v>20809</v>
      </c>
      <c r="R1035" s="6"/>
      <c r="S1035" s="6">
        <v>14962</v>
      </c>
      <c r="T1035" s="6">
        <v>8735</v>
      </c>
      <c r="U1035" s="6">
        <v>6963</v>
      </c>
      <c r="V1035" s="6">
        <v>1801.0000000000002</v>
      </c>
      <c r="W1035" s="6">
        <v>5208</v>
      </c>
      <c r="X1035" s="6">
        <v>3993</v>
      </c>
      <c r="Y1035" s="6">
        <v>19398</v>
      </c>
    </row>
    <row r="1036" spans="1:25" ht="15.75" x14ac:dyDescent="0.25">
      <c r="A1036" s="5">
        <v>43307.125060416663</v>
      </c>
      <c r="B1036" s="7">
        <v>28611.333333333332</v>
      </c>
      <c r="C1036" s="7">
        <v>7728</v>
      </c>
      <c r="D1036" s="6">
        <v>5218</v>
      </c>
      <c r="E1036" s="6">
        <v>2840</v>
      </c>
      <c r="F1036" s="6">
        <v>2092</v>
      </c>
      <c r="G1036" s="7">
        <v>1006.0000000000001</v>
      </c>
      <c r="H1036" s="6">
        <v>9629</v>
      </c>
      <c r="I1036" s="6">
        <v>11777</v>
      </c>
      <c r="J1036" s="6">
        <v>6309</v>
      </c>
      <c r="K1036" s="6">
        <v>4197</v>
      </c>
      <c r="L1036" s="6">
        <v>2781</v>
      </c>
      <c r="M1036" s="6">
        <v>3431</v>
      </c>
      <c r="N1036" s="7">
        <v>1759</v>
      </c>
      <c r="O1036" s="7">
        <v>784</v>
      </c>
      <c r="P1036" s="7">
        <v>476.66666666666669</v>
      </c>
      <c r="Q1036" s="7">
        <v>20814.333333333332</v>
      </c>
      <c r="R1036" s="6"/>
      <c r="S1036" s="6">
        <v>14975</v>
      </c>
      <c r="T1036" s="6">
        <v>8730</v>
      </c>
      <c r="U1036" s="6">
        <v>7001.0000000000009</v>
      </c>
      <c r="V1036" s="7">
        <v>1794.6666666666667</v>
      </c>
      <c r="W1036" s="7">
        <v>5208</v>
      </c>
      <c r="X1036" s="7">
        <v>4017</v>
      </c>
      <c r="Y1036" s="7">
        <v>19403</v>
      </c>
    </row>
    <row r="1037" spans="1:25" ht="15.75" x14ac:dyDescent="0.25">
      <c r="A1037" s="5">
        <v>43307.208393807872</v>
      </c>
      <c r="B1037" s="7">
        <v>28602.666666666668</v>
      </c>
      <c r="C1037" s="7">
        <v>7743</v>
      </c>
      <c r="D1037" s="6">
        <v>5229</v>
      </c>
      <c r="E1037" s="6">
        <v>2853</v>
      </c>
      <c r="F1037" s="9">
        <v>2126</v>
      </c>
      <c r="G1037" s="7">
        <v>1007</v>
      </c>
      <c r="H1037" s="6">
        <v>9654</v>
      </c>
      <c r="I1037" s="6">
        <v>11762</v>
      </c>
      <c r="J1037" s="6">
        <v>6368</v>
      </c>
      <c r="K1037" s="6">
        <v>4209</v>
      </c>
      <c r="L1037" s="6">
        <v>2785</v>
      </c>
      <c r="M1037" s="6">
        <v>3365</v>
      </c>
      <c r="N1037" s="7">
        <v>1765</v>
      </c>
      <c r="O1037" s="8">
        <v>784</v>
      </c>
      <c r="P1037" s="8">
        <v>475.33333333333331</v>
      </c>
      <c r="Q1037" s="7">
        <v>20819.666666666668</v>
      </c>
      <c r="R1037" s="6"/>
      <c r="S1037" s="6">
        <v>14997.999999999998</v>
      </c>
      <c r="T1037" s="6">
        <v>8687</v>
      </c>
      <c r="U1037" s="6">
        <v>7016</v>
      </c>
      <c r="V1037" s="7">
        <v>1788.3333333333335</v>
      </c>
      <c r="W1037" s="7">
        <v>5208</v>
      </c>
      <c r="X1037" s="7">
        <v>4041</v>
      </c>
      <c r="Y1037" s="7">
        <v>19408</v>
      </c>
    </row>
    <row r="1038" spans="1:25" ht="15.75" x14ac:dyDescent="0.25">
      <c r="A1038" s="5">
        <v>43307.291727199074</v>
      </c>
      <c r="B1038" s="6">
        <v>28594</v>
      </c>
      <c r="C1038" s="6">
        <v>7758</v>
      </c>
      <c r="D1038" s="6">
        <v>5241</v>
      </c>
      <c r="E1038" s="6">
        <v>2865</v>
      </c>
      <c r="F1038" s="9">
        <v>2177</v>
      </c>
      <c r="G1038" s="6">
        <v>1008</v>
      </c>
      <c r="H1038" s="6">
        <v>9684</v>
      </c>
      <c r="I1038" s="6">
        <v>11749</v>
      </c>
      <c r="J1038" s="6">
        <v>6406</v>
      </c>
      <c r="K1038" s="6">
        <v>4225</v>
      </c>
      <c r="L1038" s="6">
        <v>2791</v>
      </c>
      <c r="M1038" s="6">
        <v>3246</v>
      </c>
      <c r="N1038" s="6">
        <v>1771</v>
      </c>
      <c r="O1038" s="9">
        <v>784</v>
      </c>
      <c r="P1038" s="9">
        <v>474</v>
      </c>
      <c r="Q1038" s="6">
        <v>20825</v>
      </c>
      <c r="R1038" s="6"/>
      <c r="S1038" s="6">
        <v>15019</v>
      </c>
      <c r="T1038" s="6">
        <v>8659</v>
      </c>
      <c r="U1038" s="6">
        <v>6994</v>
      </c>
      <c r="V1038" s="6">
        <v>1782</v>
      </c>
      <c r="W1038" s="6">
        <v>5208</v>
      </c>
      <c r="X1038" s="6">
        <v>4065</v>
      </c>
      <c r="Y1038" s="6">
        <v>19413</v>
      </c>
    </row>
    <row r="1039" spans="1:25" ht="15.75" x14ac:dyDescent="0.25">
      <c r="A1039" s="5">
        <v>43307.375060590275</v>
      </c>
      <c r="B1039" s="7">
        <v>28616</v>
      </c>
      <c r="C1039" s="7">
        <v>7747.666666666667</v>
      </c>
      <c r="D1039" s="6">
        <v>5275</v>
      </c>
      <c r="E1039" s="6">
        <v>2872</v>
      </c>
      <c r="F1039" s="6">
        <v>2213</v>
      </c>
      <c r="G1039" s="7">
        <v>1010.6666666666666</v>
      </c>
      <c r="H1039" s="6">
        <v>9658</v>
      </c>
      <c r="I1039" s="6">
        <v>11737</v>
      </c>
      <c r="J1039" s="6">
        <v>6427</v>
      </c>
      <c r="K1039" s="6">
        <v>4262</v>
      </c>
      <c r="L1039" s="6">
        <v>2801</v>
      </c>
      <c r="M1039" s="6">
        <v>3180</v>
      </c>
      <c r="N1039" s="7">
        <v>1762.6666666666667</v>
      </c>
      <c r="O1039" s="7">
        <v>784.66666666666663</v>
      </c>
      <c r="P1039" s="7">
        <v>471.33333333333331</v>
      </c>
      <c r="Q1039" s="6">
        <v>20842</v>
      </c>
      <c r="R1039" s="6"/>
      <c r="S1039" s="6">
        <v>15053</v>
      </c>
      <c r="T1039" s="6">
        <v>8635</v>
      </c>
      <c r="U1039" s="6">
        <v>6962</v>
      </c>
      <c r="V1039" s="6">
        <v>2063</v>
      </c>
      <c r="W1039" s="7">
        <v>5201</v>
      </c>
      <c r="X1039" s="7">
        <v>4072</v>
      </c>
      <c r="Y1039" s="7">
        <v>19411.333333333332</v>
      </c>
    </row>
    <row r="1040" spans="1:25" ht="15.75" x14ac:dyDescent="0.25">
      <c r="A1040" s="5">
        <v>43307.458393981484</v>
      </c>
      <c r="B1040" s="7">
        <v>28638.000000000004</v>
      </c>
      <c r="C1040" s="7">
        <v>7737.333333333333</v>
      </c>
      <c r="D1040" s="6">
        <v>5290</v>
      </c>
      <c r="E1040" s="6">
        <v>2879</v>
      </c>
      <c r="F1040" s="9">
        <v>2235</v>
      </c>
      <c r="G1040" s="7">
        <v>1013.3333333333334</v>
      </c>
      <c r="H1040" s="6">
        <v>9648</v>
      </c>
      <c r="I1040" s="6">
        <v>11725</v>
      </c>
      <c r="J1040" s="6">
        <v>6440.0000000000009</v>
      </c>
      <c r="K1040" s="6">
        <v>4290</v>
      </c>
      <c r="L1040" s="6">
        <v>2819</v>
      </c>
      <c r="M1040" s="6">
        <v>3183</v>
      </c>
      <c r="N1040" s="7">
        <v>1754.3333333333333</v>
      </c>
      <c r="O1040" s="8">
        <v>785.33333333333337</v>
      </c>
      <c r="P1040" s="8">
        <v>468.66666666666669</v>
      </c>
      <c r="Q1040" s="7">
        <v>20851.5</v>
      </c>
      <c r="R1040" s="6"/>
      <c r="S1040" s="6">
        <v>15051</v>
      </c>
      <c r="T1040" s="6">
        <v>8614</v>
      </c>
      <c r="U1040" s="6">
        <v>6948</v>
      </c>
      <c r="V1040" s="6">
        <v>2070</v>
      </c>
      <c r="W1040" s="7">
        <v>5194</v>
      </c>
      <c r="X1040" s="7">
        <v>4079</v>
      </c>
      <c r="Y1040" s="7">
        <v>19409.666666666668</v>
      </c>
    </row>
    <row r="1041" spans="1:25" ht="15.75" x14ac:dyDescent="0.25">
      <c r="A1041" s="5">
        <v>43307.541727372685</v>
      </c>
      <c r="B1041" s="6">
        <v>28660.000000000004</v>
      </c>
      <c r="C1041" s="6">
        <v>7727</v>
      </c>
      <c r="D1041" s="6">
        <v>5292</v>
      </c>
      <c r="E1041" s="7">
        <v>2878.5</v>
      </c>
      <c r="F1041" s="9">
        <v>2205</v>
      </c>
      <c r="G1041" s="6">
        <v>1016</v>
      </c>
      <c r="H1041" s="6">
        <v>9624</v>
      </c>
      <c r="I1041" s="6">
        <v>11715</v>
      </c>
      <c r="J1041" s="6">
        <v>6444</v>
      </c>
      <c r="K1041" s="6">
        <v>4327</v>
      </c>
      <c r="L1041" s="6">
        <v>2843</v>
      </c>
      <c r="M1041" s="6">
        <v>3376</v>
      </c>
      <c r="N1041" s="6">
        <v>1746</v>
      </c>
      <c r="O1041" s="9">
        <v>786</v>
      </c>
      <c r="P1041" s="9">
        <v>466</v>
      </c>
      <c r="Q1041" s="6">
        <v>20861</v>
      </c>
      <c r="R1041" s="6"/>
      <c r="S1041" s="6">
        <v>15046</v>
      </c>
      <c r="T1041" s="6">
        <v>8600</v>
      </c>
      <c r="U1041" s="6">
        <v>6959.9999999999991</v>
      </c>
      <c r="V1041" s="6">
        <v>2070</v>
      </c>
      <c r="W1041" s="6">
        <v>5187</v>
      </c>
      <c r="X1041" s="6">
        <v>4086</v>
      </c>
      <c r="Y1041" s="6">
        <v>19408</v>
      </c>
    </row>
    <row r="1042" spans="1:25" ht="15.75" x14ac:dyDescent="0.25">
      <c r="A1042" s="5">
        <v>43307.625060763887</v>
      </c>
      <c r="B1042" s="7">
        <v>28661.333333333336</v>
      </c>
      <c r="C1042" s="7">
        <v>7714.333333333333</v>
      </c>
      <c r="D1042" s="6">
        <v>5289</v>
      </c>
      <c r="E1042" s="6">
        <v>2878</v>
      </c>
      <c r="F1042" s="6">
        <v>2169</v>
      </c>
      <c r="G1042" s="7">
        <v>1022.6666666666666</v>
      </c>
      <c r="H1042" s="6">
        <v>9609</v>
      </c>
      <c r="I1042" s="6">
        <v>11728</v>
      </c>
      <c r="J1042" s="6">
        <v>6431</v>
      </c>
      <c r="K1042" s="6">
        <v>4345</v>
      </c>
      <c r="L1042" s="6">
        <v>2874</v>
      </c>
      <c r="M1042" s="6">
        <v>3407</v>
      </c>
      <c r="N1042" s="7">
        <v>1750.3333333333333</v>
      </c>
      <c r="O1042" s="7">
        <v>788.66666666666663</v>
      </c>
      <c r="P1042" s="7">
        <v>465.33333333333331</v>
      </c>
      <c r="Q1042" s="7">
        <v>20869.666666666668</v>
      </c>
      <c r="R1042" s="6"/>
      <c r="S1042" s="6">
        <v>15035</v>
      </c>
      <c r="T1042" s="6">
        <v>8591</v>
      </c>
      <c r="U1042" s="6">
        <v>7006.9999999999991</v>
      </c>
      <c r="V1042" s="6">
        <v>2080</v>
      </c>
      <c r="W1042" s="7">
        <v>5183.666666666667</v>
      </c>
      <c r="X1042" s="7">
        <v>4041.6666666666665</v>
      </c>
      <c r="Y1042" s="7">
        <v>19407</v>
      </c>
    </row>
    <row r="1043" spans="1:25" ht="15.75" x14ac:dyDescent="0.25">
      <c r="A1043" s="5">
        <v>43307.708394155095</v>
      </c>
      <c r="B1043" s="7">
        <v>28662.666666666668</v>
      </c>
      <c r="C1043" s="8">
        <v>7701.666666666667</v>
      </c>
      <c r="D1043" s="9">
        <v>5275</v>
      </c>
      <c r="E1043" s="6">
        <v>2882</v>
      </c>
      <c r="F1043" s="9">
        <v>2150</v>
      </c>
      <c r="G1043" s="7">
        <v>1029.3333333333333</v>
      </c>
      <c r="H1043" s="6">
        <v>9603</v>
      </c>
      <c r="I1043" s="6">
        <v>11746</v>
      </c>
      <c r="J1043" s="6">
        <v>6398</v>
      </c>
      <c r="K1043" s="6">
        <v>4354</v>
      </c>
      <c r="L1043" s="6">
        <v>2904</v>
      </c>
      <c r="M1043" s="6">
        <v>3419</v>
      </c>
      <c r="N1043" s="7">
        <v>1754.6666666666667</v>
      </c>
      <c r="O1043" s="8">
        <v>791.33333333333337</v>
      </c>
      <c r="P1043" s="8">
        <v>464.66666666666663</v>
      </c>
      <c r="Q1043" s="7">
        <v>20878.333333333332</v>
      </c>
      <c r="R1043" s="6"/>
      <c r="S1043" s="6">
        <v>15022</v>
      </c>
      <c r="T1043" s="6">
        <v>8598</v>
      </c>
      <c r="U1043" s="6">
        <v>7023.9999999999991</v>
      </c>
      <c r="V1043" s="6">
        <v>2080</v>
      </c>
      <c r="W1043" s="7">
        <v>5180.333333333333</v>
      </c>
      <c r="X1043" s="7">
        <v>3997.3333333333335</v>
      </c>
      <c r="Y1043" s="7">
        <v>19406</v>
      </c>
    </row>
    <row r="1044" spans="1:25" ht="15.75" x14ac:dyDescent="0.25">
      <c r="A1044" s="5">
        <v>43307.791727546297</v>
      </c>
      <c r="B1044" s="6">
        <v>28664</v>
      </c>
      <c r="C1044" s="9">
        <v>7689</v>
      </c>
      <c r="D1044" s="9">
        <v>5260</v>
      </c>
      <c r="E1044" s="6">
        <v>2892</v>
      </c>
      <c r="F1044" s="9">
        <v>2137</v>
      </c>
      <c r="G1044" s="6">
        <v>1036</v>
      </c>
      <c r="H1044" s="6">
        <v>9599</v>
      </c>
      <c r="I1044" s="6">
        <v>11776</v>
      </c>
      <c r="J1044" s="6">
        <v>6369</v>
      </c>
      <c r="K1044" s="6">
        <v>4360</v>
      </c>
      <c r="L1044" s="6">
        <v>2920</v>
      </c>
      <c r="M1044" s="6">
        <v>3422.9999999999995</v>
      </c>
      <c r="N1044" s="6">
        <v>1759</v>
      </c>
      <c r="O1044" s="9">
        <v>794</v>
      </c>
      <c r="P1044" s="9">
        <v>463.99999999999994</v>
      </c>
      <c r="Q1044" s="6">
        <v>20887</v>
      </c>
      <c r="R1044" s="6"/>
      <c r="S1044" s="6">
        <v>15012</v>
      </c>
      <c r="T1044" s="6">
        <v>8614</v>
      </c>
      <c r="U1044" s="6">
        <v>6997</v>
      </c>
      <c r="V1044" s="6">
        <v>2013</v>
      </c>
      <c r="W1044" s="6">
        <v>5177</v>
      </c>
      <c r="X1044" s="6">
        <v>3953</v>
      </c>
      <c r="Y1044" s="6">
        <v>19405</v>
      </c>
    </row>
    <row r="1045" spans="1:25" ht="15.75" x14ac:dyDescent="0.25">
      <c r="A1045" s="5">
        <v>43307.875060937498</v>
      </c>
      <c r="B1045" s="7">
        <v>28654</v>
      </c>
      <c r="C1045" s="7">
        <v>7705</v>
      </c>
      <c r="D1045" s="7">
        <v>5251</v>
      </c>
      <c r="E1045" s="7">
        <v>2901.6666666666665</v>
      </c>
      <c r="F1045" s="7">
        <v>2158.3333333333335</v>
      </c>
      <c r="G1045" s="7">
        <v>1039.6666666666667</v>
      </c>
      <c r="H1045" s="7">
        <v>9600.6666666666661</v>
      </c>
      <c r="I1045" s="7">
        <v>11772.333333333334</v>
      </c>
      <c r="J1045" s="7">
        <v>6353.666666666667</v>
      </c>
      <c r="K1045" s="7">
        <v>4346.333333333333</v>
      </c>
      <c r="L1045" s="7">
        <v>2923</v>
      </c>
      <c r="M1045" s="7">
        <v>3422.6666666666665</v>
      </c>
      <c r="N1045" s="7">
        <v>1786.3333333333333</v>
      </c>
      <c r="O1045" s="7">
        <v>798</v>
      </c>
      <c r="P1045" s="7">
        <v>469.33333333333331</v>
      </c>
      <c r="Q1045" s="7">
        <v>20863.333333333332</v>
      </c>
      <c r="R1045" s="6"/>
      <c r="S1045" s="7">
        <v>15008</v>
      </c>
      <c r="T1045" s="7">
        <v>8598.6666666666661</v>
      </c>
      <c r="U1045" s="7">
        <v>6979</v>
      </c>
      <c r="V1045" s="7">
        <v>1936</v>
      </c>
      <c r="W1045" s="7">
        <v>5185.333333333333</v>
      </c>
      <c r="X1045" s="7">
        <v>3983.3333333333335</v>
      </c>
      <c r="Y1045" s="7">
        <v>19403.333333333332</v>
      </c>
    </row>
    <row r="1046" spans="1:25" ht="15.75" x14ac:dyDescent="0.25">
      <c r="A1046" s="5">
        <v>43307.958394328707</v>
      </c>
      <c r="B1046" s="8">
        <v>28643.999999999996</v>
      </c>
      <c r="C1046" s="8">
        <v>7721</v>
      </c>
      <c r="D1046" s="8">
        <v>5242</v>
      </c>
      <c r="E1046" s="7">
        <v>2911.3333333333335</v>
      </c>
      <c r="F1046" s="8">
        <v>2179.6666666666665</v>
      </c>
      <c r="G1046" s="7">
        <v>1043.3333333333333</v>
      </c>
      <c r="H1046" s="7">
        <v>9602.3333333333339</v>
      </c>
      <c r="I1046" s="7">
        <v>11768.666666666666</v>
      </c>
      <c r="J1046" s="7">
        <v>6338.333333333333</v>
      </c>
      <c r="K1046" s="7">
        <v>4332.666666666667</v>
      </c>
      <c r="L1046" s="7">
        <v>2926</v>
      </c>
      <c r="M1046" s="7">
        <v>3422.333333333333</v>
      </c>
      <c r="N1046" s="7">
        <v>1813.6666666666667</v>
      </c>
      <c r="O1046" s="8">
        <v>802</v>
      </c>
      <c r="P1046" s="8">
        <v>474.66666666666663</v>
      </c>
      <c r="Q1046" s="7">
        <v>20839.666666666668</v>
      </c>
      <c r="R1046" s="6"/>
      <c r="S1046" s="7">
        <v>15004</v>
      </c>
      <c r="T1046" s="7">
        <v>8583.3333333333339</v>
      </c>
      <c r="U1046" s="7">
        <v>6961.0000000000009</v>
      </c>
      <c r="V1046" s="7">
        <v>1859</v>
      </c>
      <c r="W1046" s="7">
        <v>5193.666666666667</v>
      </c>
      <c r="X1046" s="7">
        <v>4013.6666666666665</v>
      </c>
      <c r="Y1046" s="7">
        <v>19401.666666666668</v>
      </c>
    </row>
    <row r="1047" spans="1:25" ht="15.75" x14ac:dyDescent="0.25">
      <c r="A1047" s="5">
        <v>43308.041727719909</v>
      </c>
      <c r="B1047" s="9">
        <v>28633.999999999996</v>
      </c>
      <c r="C1047" s="9">
        <v>7737</v>
      </c>
      <c r="D1047" s="9">
        <v>5233</v>
      </c>
      <c r="E1047" s="6">
        <v>2921</v>
      </c>
      <c r="F1047" s="9">
        <v>2201</v>
      </c>
      <c r="G1047" s="6">
        <v>1047</v>
      </c>
      <c r="H1047" s="6">
        <v>9604</v>
      </c>
      <c r="I1047" s="6">
        <v>11765</v>
      </c>
      <c r="J1047" s="6">
        <v>6323</v>
      </c>
      <c r="K1047" s="6">
        <v>4319</v>
      </c>
      <c r="L1047" s="6">
        <v>2929</v>
      </c>
      <c r="M1047" s="6">
        <v>3422</v>
      </c>
      <c r="N1047" s="6">
        <v>1841</v>
      </c>
      <c r="O1047" s="9">
        <v>806</v>
      </c>
      <c r="P1047" s="9">
        <v>480</v>
      </c>
      <c r="Q1047" s="6">
        <v>20816</v>
      </c>
      <c r="R1047" s="6"/>
      <c r="S1047" s="6">
        <v>15000</v>
      </c>
      <c r="T1047" s="6">
        <v>8568</v>
      </c>
      <c r="U1047" s="6">
        <v>6943.0000000000009</v>
      </c>
      <c r="V1047" s="6">
        <v>1782</v>
      </c>
      <c r="W1047" s="6">
        <v>5202</v>
      </c>
      <c r="X1047" s="6">
        <v>4044</v>
      </c>
      <c r="Y1047" s="6">
        <v>19400</v>
      </c>
    </row>
    <row r="1048" spans="1:25" ht="15.75" x14ac:dyDescent="0.25">
      <c r="A1048" s="5">
        <v>43308.12506111111</v>
      </c>
      <c r="B1048" s="7">
        <v>28625.666666666664</v>
      </c>
      <c r="C1048" s="7">
        <v>7746</v>
      </c>
      <c r="D1048" s="7">
        <v>5228</v>
      </c>
      <c r="E1048" s="6">
        <v>2926</v>
      </c>
      <c r="F1048" s="6">
        <v>2156</v>
      </c>
      <c r="G1048" s="7">
        <v>1054</v>
      </c>
      <c r="H1048" s="6">
        <v>9622</v>
      </c>
      <c r="I1048" s="6">
        <v>11763</v>
      </c>
      <c r="J1048" s="6">
        <v>6320</v>
      </c>
      <c r="K1048" s="6">
        <v>4301</v>
      </c>
      <c r="L1048" s="6">
        <v>2916</v>
      </c>
      <c r="M1048" s="6">
        <v>3433</v>
      </c>
      <c r="N1048" s="7">
        <v>1847</v>
      </c>
      <c r="O1048" s="7">
        <v>810</v>
      </c>
      <c r="P1048" s="7">
        <v>482</v>
      </c>
      <c r="Q1048" s="7">
        <v>20812.666666666668</v>
      </c>
      <c r="R1048" s="6"/>
      <c r="S1048" s="7">
        <v>15007.666666666666</v>
      </c>
      <c r="T1048" s="7">
        <v>8577</v>
      </c>
      <c r="U1048" s="7">
        <v>6929.3333333333339</v>
      </c>
      <c r="V1048" s="7">
        <v>1782</v>
      </c>
      <c r="W1048" s="7">
        <v>5197.666666666667</v>
      </c>
      <c r="X1048" s="7">
        <v>4055.3333333333335</v>
      </c>
      <c r="Y1048" s="7">
        <v>19399.333333333332</v>
      </c>
    </row>
    <row r="1049" spans="1:25" ht="15.75" x14ac:dyDescent="0.25">
      <c r="A1049" s="5">
        <v>43308.208394502311</v>
      </c>
      <c r="B1049" s="8">
        <v>28617.333333333328</v>
      </c>
      <c r="C1049" s="8">
        <v>7755</v>
      </c>
      <c r="D1049" s="8">
        <v>5223</v>
      </c>
      <c r="E1049" s="6">
        <v>2921</v>
      </c>
      <c r="F1049" s="9">
        <v>2121</v>
      </c>
      <c r="G1049" s="7">
        <v>1061</v>
      </c>
      <c r="H1049" s="6">
        <v>9645</v>
      </c>
      <c r="I1049" s="6">
        <v>11761</v>
      </c>
      <c r="J1049" s="9">
        <v>6318</v>
      </c>
      <c r="K1049" s="6">
        <v>4286</v>
      </c>
      <c r="L1049" s="6">
        <v>2903</v>
      </c>
      <c r="M1049" s="6">
        <v>3429</v>
      </c>
      <c r="N1049" s="7">
        <v>1853</v>
      </c>
      <c r="O1049" s="8">
        <v>814</v>
      </c>
      <c r="P1049" s="8">
        <v>484.00000000000006</v>
      </c>
      <c r="Q1049" s="7">
        <v>20809.333333333332</v>
      </c>
      <c r="R1049" s="6"/>
      <c r="S1049" s="7">
        <v>15015.333333333332</v>
      </c>
      <c r="T1049" s="7">
        <v>8586</v>
      </c>
      <c r="U1049" s="7">
        <v>6915.666666666667</v>
      </c>
      <c r="V1049" s="7">
        <v>1782</v>
      </c>
      <c r="W1049" s="7">
        <v>5193.333333333333</v>
      </c>
      <c r="X1049" s="7">
        <v>4066.6666666666665</v>
      </c>
      <c r="Y1049" s="7">
        <v>19398.666666666668</v>
      </c>
    </row>
    <row r="1050" spans="1:25" ht="15.75" x14ac:dyDescent="0.25">
      <c r="A1050" s="5">
        <v>43308.29172789352</v>
      </c>
      <c r="B1050" s="9">
        <v>28608.999999999996</v>
      </c>
      <c r="C1050" s="9">
        <v>7764</v>
      </c>
      <c r="D1050" s="9">
        <v>5218</v>
      </c>
      <c r="E1050" s="6">
        <v>2914</v>
      </c>
      <c r="F1050" s="9">
        <v>2098</v>
      </c>
      <c r="G1050" s="6">
        <v>1068</v>
      </c>
      <c r="H1050" s="6">
        <v>9670</v>
      </c>
      <c r="I1050" s="6">
        <v>11761</v>
      </c>
      <c r="J1050" s="9">
        <v>6324</v>
      </c>
      <c r="K1050" s="6">
        <v>4266</v>
      </c>
      <c r="L1050" s="6">
        <v>2887</v>
      </c>
      <c r="M1050" s="6">
        <v>3426</v>
      </c>
      <c r="N1050" s="6">
        <v>1859</v>
      </c>
      <c r="O1050" s="9">
        <v>818</v>
      </c>
      <c r="P1050" s="9">
        <v>486.00000000000006</v>
      </c>
      <c r="Q1050" s="6">
        <v>20806</v>
      </c>
      <c r="R1050" s="6"/>
      <c r="S1050" s="6">
        <v>15022.999999999998</v>
      </c>
      <c r="T1050" s="6">
        <v>8595</v>
      </c>
      <c r="U1050" s="6">
        <v>6902</v>
      </c>
      <c r="V1050" s="6">
        <v>1782</v>
      </c>
      <c r="W1050" s="6">
        <v>5189</v>
      </c>
      <c r="X1050" s="6">
        <v>4078</v>
      </c>
      <c r="Y1050" s="6">
        <v>19398</v>
      </c>
    </row>
    <row r="1051" spans="1:25" ht="15.75" x14ac:dyDescent="0.25">
      <c r="A1051" s="5">
        <v>43308.375061284722</v>
      </c>
      <c r="B1051" s="7">
        <v>28619.999999999996</v>
      </c>
      <c r="C1051" s="7">
        <v>7755.666666666667</v>
      </c>
      <c r="D1051" s="7">
        <v>5230.333333333333</v>
      </c>
      <c r="E1051" s="6">
        <v>2903</v>
      </c>
      <c r="F1051" s="6">
        <v>2119</v>
      </c>
      <c r="G1051" s="7">
        <v>1075</v>
      </c>
      <c r="H1051" s="6">
        <v>9663</v>
      </c>
      <c r="I1051" s="6">
        <v>11753</v>
      </c>
      <c r="J1051" s="6">
        <v>6339</v>
      </c>
      <c r="K1051" s="6">
        <v>4246</v>
      </c>
      <c r="L1051" s="6">
        <v>2870</v>
      </c>
      <c r="M1051" s="6">
        <v>3425</v>
      </c>
      <c r="N1051" s="7">
        <v>1851</v>
      </c>
      <c r="O1051" s="7">
        <v>821.33333333333326</v>
      </c>
      <c r="P1051" s="7">
        <v>486.66666666666669</v>
      </c>
      <c r="Q1051" s="7">
        <v>20804</v>
      </c>
      <c r="R1051" s="6"/>
      <c r="S1051" s="7">
        <v>15023.666666666666</v>
      </c>
      <c r="T1051" s="7">
        <v>8587.3333333333339</v>
      </c>
      <c r="U1051" s="7">
        <v>6899.333333333333</v>
      </c>
      <c r="V1051" s="6">
        <v>2021</v>
      </c>
      <c r="W1051" s="7">
        <v>5188</v>
      </c>
      <c r="X1051" s="7">
        <v>4087.3333333333335</v>
      </c>
      <c r="Y1051" s="7">
        <v>19401.333333333332</v>
      </c>
    </row>
    <row r="1052" spans="1:25" ht="15.75" x14ac:dyDescent="0.25">
      <c r="A1052" s="5">
        <v>43308.458394675923</v>
      </c>
      <c r="B1052" s="8">
        <v>28631</v>
      </c>
      <c r="C1052" s="8">
        <v>7747.333333333333</v>
      </c>
      <c r="D1052" s="8">
        <v>5242.666666666667</v>
      </c>
      <c r="E1052" s="6">
        <v>2894</v>
      </c>
      <c r="F1052" s="9">
        <v>2143</v>
      </c>
      <c r="G1052" s="7">
        <v>1082</v>
      </c>
      <c r="H1052" s="6">
        <v>9648</v>
      </c>
      <c r="I1052" s="6">
        <v>11739</v>
      </c>
      <c r="J1052" s="9">
        <v>6350</v>
      </c>
      <c r="K1052" s="6">
        <v>4239</v>
      </c>
      <c r="L1052" s="6">
        <v>2855</v>
      </c>
      <c r="M1052" s="6">
        <v>3422.9999999999995</v>
      </c>
      <c r="N1052" s="7">
        <v>1843.0000000000002</v>
      </c>
      <c r="O1052" s="8">
        <v>824.66666666666663</v>
      </c>
      <c r="P1052" s="8">
        <v>487.33333333333337</v>
      </c>
      <c r="Q1052" s="7">
        <v>20802</v>
      </c>
      <c r="R1052" s="6"/>
      <c r="S1052" s="7">
        <v>15024.333333333332</v>
      </c>
      <c r="T1052" s="7">
        <v>8579.6666666666661</v>
      </c>
      <c r="U1052" s="7">
        <v>6896.666666666667</v>
      </c>
      <c r="V1052" s="6">
        <v>2062</v>
      </c>
      <c r="W1052" s="7">
        <v>5187</v>
      </c>
      <c r="X1052" s="7">
        <v>4096.666666666667</v>
      </c>
      <c r="Y1052" s="7">
        <v>19404.666666666668</v>
      </c>
    </row>
    <row r="1053" spans="1:25" ht="15.75" x14ac:dyDescent="0.25">
      <c r="A1053" s="5">
        <v>43308.541728067132</v>
      </c>
      <c r="B1053" s="9">
        <v>28642</v>
      </c>
      <c r="C1053" s="9">
        <v>7739</v>
      </c>
      <c r="D1053" s="9">
        <v>5255</v>
      </c>
      <c r="E1053" s="6">
        <v>2889</v>
      </c>
      <c r="F1053" s="9">
        <v>2168</v>
      </c>
      <c r="G1053" s="6">
        <v>1089</v>
      </c>
      <c r="H1053" s="6">
        <v>9622</v>
      </c>
      <c r="I1053" s="6">
        <v>11720</v>
      </c>
      <c r="J1053" s="9">
        <v>6345</v>
      </c>
      <c r="K1053" s="6">
        <v>4238</v>
      </c>
      <c r="L1053" s="6">
        <v>2843</v>
      </c>
      <c r="M1053" s="6">
        <v>3422</v>
      </c>
      <c r="N1053" s="6">
        <v>1835.0000000000002</v>
      </c>
      <c r="O1053" s="9">
        <v>827.99999999999989</v>
      </c>
      <c r="P1053" s="9">
        <v>488</v>
      </c>
      <c r="Q1053" s="6">
        <v>20800</v>
      </c>
      <c r="R1053" s="6"/>
      <c r="S1053" s="6">
        <v>15025</v>
      </c>
      <c r="T1053" s="6">
        <v>8572</v>
      </c>
      <c r="U1053" s="6">
        <v>6894</v>
      </c>
      <c r="V1053" s="6">
        <v>2063</v>
      </c>
      <c r="W1053" s="6">
        <v>5186</v>
      </c>
      <c r="X1053" s="6">
        <v>4106</v>
      </c>
      <c r="Y1053" s="6">
        <v>19408</v>
      </c>
    </row>
    <row r="1054" spans="1:25" ht="15.75" x14ac:dyDescent="0.25">
      <c r="A1054" s="5">
        <v>43308.625061458333</v>
      </c>
      <c r="B1054" s="7">
        <v>28645.666666666664</v>
      </c>
      <c r="C1054" s="7">
        <v>7721.333333333333</v>
      </c>
      <c r="D1054" s="7">
        <v>5250</v>
      </c>
      <c r="E1054" s="6">
        <v>2887</v>
      </c>
      <c r="F1054" s="6">
        <v>2236</v>
      </c>
      <c r="G1054" s="6">
        <v>1108</v>
      </c>
      <c r="H1054" s="6">
        <v>9608</v>
      </c>
      <c r="I1054" s="6">
        <v>11726</v>
      </c>
      <c r="J1054" s="6">
        <v>6335</v>
      </c>
      <c r="K1054" s="6">
        <v>4243</v>
      </c>
      <c r="L1054" s="6">
        <v>2835</v>
      </c>
      <c r="M1054" s="6">
        <v>3415.9999999999995</v>
      </c>
      <c r="N1054" s="7">
        <v>1827.0000000000002</v>
      </c>
      <c r="O1054" s="7">
        <v>836.33333333333326</v>
      </c>
      <c r="P1054" s="7">
        <v>494</v>
      </c>
      <c r="Q1054" s="7">
        <v>20824</v>
      </c>
      <c r="R1054" s="6"/>
      <c r="S1054" s="7">
        <v>15021.666666666666</v>
      </c>
      <c r="T1054" s="7">
        <v>8578.3333333333339</v>
      </c>
      <c r="U1054" s="7">
        <v>6902.666666666667</v>
      </c>
      <c r="V1054" s="6">
        <v>2070</v>
      </c>
      <c r="W1054" s="7">
        <v>5187.666666666667</v>
      </c>
      <c r="X1054" s="7">
        <v>4094.3333333333335</v>
      </c>
      <c r="Y1054" s="7">
        <v>19408</v>
      </c>
    </row>
    <row r="1055" spans="1:25" ht="15.75" x14ac:dyDescent="0.25">
      <c r="A1055" s="5">
        <v>43308.708394849535</v>
      </c>
      <c r="B1055" s="8">
        <v>28649.333333333332</v>
      </c>
      <c r="C1055" s="8">
        <v>7703.666666666667</v>
      </c>
      <c r="D1055" s="8">
        <v>5245</v>
      </c>
      <c r="E1055" s="6">
        <v>2885</v>
      </c>
      <c r="F1055" s="9">
        <v>2272</v>
      </c>
      <c r="G1055" s="6">
        <v>1114</v>
      </c>
      <c r="H1055" s="6">
        <v>9586</v>
      </c>
      <c r="I1055" s="6">
        <v>11720</v>
      </c>
      <c r="J1055" s="9">
        <v>6320</v>
      </c>
      <c r="K1055" s="6">
        <v>4252</v>
      </c>
      <c r="L1055" s="6">
        <v>2830</v>
      </c>
      <c r="M1055" s="6">
        <v>3411.9999999999995</v>
      </c>
      <c r="N1055" s="7">
        <v>1819</v>
      </c>
      <c r="O1055" s="8">
        <v>844.66666666666652</v>
      </c>
      <c r="P1055" s="8">
        <v>499.99999999999994</v>
      </c>
      <c r="Q1055" s="7">
        <v>20848</v>
      </c>
      <c r="R1055" s="6"/>
      <c r="S1055" s="7">
        <v>15018.333333333334</v>
      </c>
      <c r="T1055" s="7">
        <v>8584.6666666666661</v>
      </c>
      <c r="U1055" s="7">
        <v>6911.333333333333</v>
      </c>
      <c r="V1055" s="6">
        <v>2070</v>
      </c>
      <c r="W1055" s="7">
        <v>5189.333333333333</v>
      </c>
      <c r="X1055" s="7">
        <v>4082.6666666666665</v>
      </c>
      <c r="Y1055" s="7">
        <v>19408</v>
      </c>
    </row>
    <row r="1056" spans="1:25" ht="15.75" x14ac:dyDescent="0.25">
      <c r="A1056" s="5">
        <v>43308.791728240743</v>
      </c>
      <c r="B1056" s="9">
        <v>28652.999999999996</v>
      </c>
      <c r="C1056" s="9">
        <v>7686</v>
      </c>
      <c r="D1056" s="9">
        <v>5240</v>
      </c>
      <c r="E1056" s="6">
        <v>2884</v>
      </c>
      <c r="F1056" s="9">
        <v>2225</v>
      </c>
      <c r="G1056" s="6">
        <v>1120</v>
      </c>
      <c r="H1056" s="6">
        <v>9567</v>
      </c>
      <c r="I1056" s="6">
        <v>11734</v>
      </c>
      <c r="J1056" s="9">
        <v>6309</v>
      </c>
      <c r="K1056" s="6">
        <v>4252</v>
      </c>
      <c r="L1056" s="6">
        <v>2827</v>
      </c>
      <c r="M1056" s="6">
        <v>3422.9999999999995</v>
      </c>
      <c r="N1056" s="6">
        <v>1811</v>
      </c>
      <c r="O1056" s="9">
        <v>852.99999999999989</v>
      </c>
      <c r="P1056" s="9">
        <v>505.99999999999994</v>
      </c>
      <c r="Q1056" s="6">
        <v>20872</v>
      </c>
      <c r="R1056" s="6"/>
      <c r="S1056" s="6">
        <v>15015</v>
      </c>
      <c r="T1056" s="6">
        <v>8591</v>
      </c>
      <c r="U1056" s="6">
        <v>6920</v>
      </c>
      <c r="V1056" s="6">
        <v>2003</v>
      </c>
      <c r="W1056" s="6">
        <v>5191</v>
      </c>
      <c r="X1056" s="6">
        <v>4071</v>
      </c>
      <c r="Y1056" s="6">
        <v>19408</v>
      </c>
    </row>
    <row r="1057" spans="1:25" ht="15.75" x14ac:dyDescent="0.25">
      <c r="A1057" s="5">
        <v>43308.875061631945</v>
      </c>
      <c r="B1057" s="7">
        <v>28643.666666666664</v>
      </c>
      <c r="C1057" s="7">
        <v>7706</v>
      </c>
      <c r="D1057" s="7">
        <v>5227.666666666667</v>
      </c>
      <c r="E1057" s="7">
        <v>2882</v>
      </c>
      <c r="F1057" s="7">
        <v>2205.3333333333335</v>
      </c>
      <c r="G1057" s="7">
        <v>1121.3333333333333</v>
      </c>
      <c r="H1057" s="7">
        <v>9578.6666666666661</v>
      </c>
      <c r="I1057" s="7">
        <v>11742</v>
      </c>
      <c r="J1057" s="7">
        <v>6303</v>
      </c>
      <c r="K1057" s="7">
        <v>4247.666666666667</v>
      </c>
      <c r="L1057" s="7">
        <v>2829.3333333333335</v>
      </c>
      <c r="M1057" s="7">
        <v>3425.6666666666665</v>
      </c>
      <c r="N1057" s="7">
        <v>1810.3333333333333</v>
      </c>
      <c r="O1057" s="8">
        <v>861.33333333333326</v>
      </c>
      <c r="P1057" s="7">
        <v>509.33333333333331</v>
      </c>
      <c r="Q1057" s="7">
        <v>20876.666666666668</v>
      </c>
      <c r="R1057" s="6"/>
      <c r="S1057" s="7">
        <v>15019</v>
      </c>
      <c r="T1057" s="7">
        <v>8587.3333333333339</v>
      </c>
      <c r="U1057" s="7">
        <v>6929.6666666666661</v>
      </c>
      <c r="V1057" s="7">
        <v>1931.3333333333333</v>
      </c>
      <c r="W1057" s="7">
        <v>5187.666666666667</v>
      </c>
      <c r="X1057" s="7">
        <v>4069.333333333333</v>
      </c>
      <c r="Y1057" s="7">
        <v>19407.333333333332</v>
      </c>
    </row>
    <row r="1058" spans="1:25" ht="15.75" x14ac:dyDescent="0.25">
      <c r="A1058" s="5">
        <v>43308.958395023146</v>
      </c>
      <c r="B1058" s="8">
        <v>28634.333333333332</v>
      </c>
      <c r="C1058" s="8">
        <v>7725.9999999999991</v>
      </c>
      <c r="D1058" s="8">
        <v>5215.333333333333</v>
      </c>
      <c r="E1058" s="7">
        <v>2880</v>
      </c>
      <c r="F1058" s="8">
        <v>2185.6666666666665</v>
      </c>
      <c r="G1058" s="7">
        <v>1122.6666666666667</v>
      </c>
      <c r="H1058" s="7">
        <v>9590.3333333333339</v>
      </c>
      <c r="I1058" s="7">
        <v>11750</v>
      </c>
      <c r="J1058" s="8">
        <v>6297</v>
      </c>
      <c r="K1058" s="8">
        <v>4243.333333333333</v>
      </c>
      <c r="L1058" s="7">
        <v>2831.6666666666665</v>
      </c>
      <c r="M1058" s="7">
        <v>3428.333333333333</v>
      </c>
      <c r="N1058" s="7">
        <v>1809.6666666666667</v>
      </c>
      <c r="O1058" s="7">
        <v>869.66666666666652</v>
      </c>
      <c r="P1058" s="8">
        <v>512.66666666666663</v>
      </c>
      <c r="Q1058" s="7">
        <v>20881.333333333332</v>
      </c>
      <c r="R1058" s="6"/>
      <c r="S1058" s="7">
        <v>15023.000000000002</v>
      </c>
      <c r="T1058" s="7">
        <v>8583.6666666666661</v>
      </c>
      <c r="U1058" s="7">
        <v>6939.333333333333</v>
      </c>
      <c r="V1058" s="7">
        <v>1859.6666666666667</v>
      </c>
      <c r="W1058" s="7">
        <v>5184.333333333333</v>
      </c>
      <c r="X1058" s="7">
        <v>4067.6666666666665</v>
      </c>
      <c r="Y1058" s="7">
        <v>19406.666666666668</v>
      </c>
    </row>
    <row r="1059" spans="1:25" ht="15.75" x14ac:dyDescent="0.25">
      <c r="A1059" s="5">
        <v>43309.041728414355</v>
      </c>
      <c r="B1059" s="9">
        <v>28625</v>
      </c>
      <c r="C1059" s="9">
        <v>7745.9999999999991</v>
      </c>
      <c r="D1059" s="9">
        <v>5203</v>
      </c>
      <c r="E1059" s="6">
        <v>2878</v>
      </c>
      <c r="F1059" s="9">
        <v>2166</v>
      </c>
      <c r="G1059" s="6">
        <v>1124</v>
      </c>
      <c r="H1059" s="6">
        <v>9602</v>
      </c>
      <c r="I1059" s="6">
        <v>11758</v>
      </c>
      <c r="J1059" s="9">
        <v>6291</v>
      </c>
      <c r="K1059" s="9">
        <v>4239</v>
      </c>
      <c r="L1059" s="6">
        <v>2834</v>
      </c>
      <c r="M1059" s="6">
        <v>3431</v>
      </c>
      <c r="N1059" s="6">
        <v>1809</v>
      </c>
      <c r="O1059" s="9">
        <v>877.99999999999989</v>
      </c>
      <c r="P1059" s="9">
        <v>516</v>
      </c>
      <c r="Q1059" s="6">
        <v>20886</v>
      </c>
      <c r="R1059" s="6"/>
      <c r="S1059" s="6">
        <v>15027.000000000002</v>
      </c>
      <c r="T1059" s="6">
        <v>8580</v>
      </c>
      <c r="U1059" s="6">
        <v>6948.9999999999991</v>
      </c>
      <c r="V1059" s="6">
        <v>1788</v>
      </c>
      <c r="W1059" s="6">
        <v>5181</v>
      </c>
      <c r="X1059" s="6">
        <v>4065.9999999999995</v>
      </c>
      <c r="Y1059" s="6">
        <v>19406</v>
      </c>
    </row>
    <row r="1060" spans="1:25" ht="15.75" x14ac:dyDescent="0.25">
      <c r="A1060" s="5">
        <v>43309.125061805556</v>
      </c>
      <c r="B1060" s="7">
        <v>28619</v>
      </c>
      <c r="C1060" s="7">
        <v>7752.6666666666661</v>
      </c>
      <c r="D1060" s="7">
        <v>5204.333333333333</v>
      </c>
      <c r="E1060" s="6">
        <v>2873</v>
      </c>
      <c r="F1060" s="6">
        <v>2206</v>
      </c>
      <c r="G1060" s="7">
        <v>1123</v>
      </c>
      <c r="H1060" s="6">
        <v>9674</v>
      </c>
      <c r="I1060" s="6">
        <v>11749</v>
      </c>
      <c r="J1060" s="6">
        <v>6291</v>
      </c>
      <c r="K1060" s="6">
        <v>4231</v>
      </c>
      <c r="L1060" s="6">
        <v>2827</v>
      </c>
      <c r="M1060" s="6">
        <v>3440</v>
      </c>
      <c r="N1060" s="7">
        <v>1808</v>
      </c>
      <c r="O1060" s="7">
        <v>882.33333333333326</v>
      </c>
      <c r="P1060" s="7">
        <v>528</v>
      </c>
      <c r="Q1060" s="7">
        <v>20838.666666666668</v>
      </c>
      <c r="R1060" s="6"/>
      <c r="S1060" s="7">
        <v>15023.333333333334</v>
      </c>
      <c r="T1060" s="7">
        <v>8576</v>
      </c>
      <c r="U1060" s="7">
        <v>6944.3333333333321</v>
      </c>
      <c r="V1060" s="7">
        <v>1786.6666666666667</v>
      </c>
      <c r="W1060" s="7">
        <v>5185.333333333333</v>
      </c>
      <c r="X1060" s="7">
        <v>4065.333333333333</v>
      </c>
      <c r="Y1060" s="7">
        <v>19410</v>
      </c>
    </row>
    <row r="1061" spans="1:25" ht="15.75" x14ac:dyDescent="0.25">
      <c r="A1061" s="5">
        <v>43309.208395196758</v>
      </c>
      <c r="B1061" s="8">
        <v>28613</v>
      </c>
      <c r="C1061" s="8">
        <v>7759.333333333333</v>
      </c>
      <c r="D1061" s="8">
        <v>5205.666666666667</v>
      </c>
      <c r="E1061" s="6">
        <v>2867</v>
      </c>
      <c r="F1061" s="9">
        <v>2227</v>
      </c>
      <c r="G1061" s="7">
        <v>1122</v>
      </c>
      <c r="H1061" s="6">
        <v>9723</v>
      </c>
      <c r="I1061" s="6">
        <v>11742</v>
      </c>
      <c r="J1061" s="9">
        <v>6294</v>
      </c>
      <c r="K1061" s="9">
        <v>4220</v>
      </c>
      <c r="L1061" s="6">
        <v>2817</v>
      </c>
      <c r="M1061" s="6">
        <v>3367</v>
      </c>
      <c r="N1061" s="7">
        <v>1806.9999999999998</v>
      </c>
      <c r="O1061" s="8">
        <v>886.66666666666652</v>
      </c>
      <c r="P1061" s="8">
        <v>540</v>
      </c>
      <c r="Q1061" s="7">
        <v>20791.333333333332</v>
      </c>
      <c r="R1061" s="6"/>
      <c r="S1061" s="7">
        <v>15019.666666666668</v>
      </c>
      <c r="T1061" s="7">
        <v>8572</v>
      </c>
      <c r="U1061" s="7">
        <v>6939.6666666666661</v>
      </c>
      <c r="V1061" s="7">
        <v>1785.3333333333333</v>
      </c>
      <c r="W1061" s="7">
        <v>5189.666666666667</v>
      </c>
      <c r="X1061" s="7">
        <v>4064.6666666666665</v>
      </c>
      <c r="Y1061" s="7">
        <v>19414</v>
      </c>
    </row>
    <row r="1062" spans="1:25" ht="15.75" x14ac:dyDescent="0.25">
      <c r="A1062" s="5">
        <v>43309.291728587959</v>
      </c>
      <c r="B1062" s="9">
        <v>28607</v>
      </c>
      <c r="C1062" s="9">
        <v>7766</v>
      </c>
      <c r="D1062" s="9">
        <v>5207</v>
      </c>
      <c r="E1062" s="6">
        <v>2862</v>
      </c>
      <c r="F1062" s="9">
        <v>2311</v>
      </c>
      <c r="G1062" s="6">
        <v>1121</v>
      </c>
      <c r="H1062" s="6">
        <v>9745</v>
      </c>
      <c r="I1062" s="6">
        <v>11738</v>
      </c>
      <c r="J1062" s="9">
        <v>6309</v>
      </c>
      <c r="K1062" s="9">
        <v>4209</v>
      </c>
      <c r="L1062" s="6">
        <v>2811</v>
      </c>
      <c r="M1062" s="6">
        <v>3200</v>
      </c>
      <c r="N1062" s="6">
        <v>1805.9999999999998</v>
      </c>
      <c r="O1062" s="8">
        <v>890.99999999999989</v>
      </c>
      <c r="P1062" s="9">
        <v>552</v>
      </c>
      <c r="Q1062" s="6">
        <v>20744</v>
      </c>
      <c r="R1062" s="6"/>
      <c r="S1062" s="6">
        <v>15016</v>
      </c>
      <c r="T1062" s="6">
        <v>8568</v>
      </c>
      <c r="U1062" s="6">
        <v>6934.9999999999991</v>
      </c>
      <c r="V1062" s="6">
        <v>1784</v>
      </c>
      <c r="W1062" s="6">
        <v>5194</v>
      </c>
      <c r="X1062" s="6">
        <v>4064</v>
      </c>
      <c r="Y1062" s="6">
        <v>19418</v>
      </c>
    </row>
    <row r="1063" spans="1:25" ht="15.75" x14ac:dyDescent="0.25">
      <c r="A1063" s="5">
        <v>43309.375061979168</v>
      </c>
      <c r="B1063" s="7">
        <v>28621.666666666668</v>
      </c>
      <c r="C1063" s="7">
        <v>7752</v>
      </c>
      <c r="D1063" s="7">
        <v>5220.666666666667</v>
      </c>
      <c r="E1063" s="6">
        <v>2856</v>
      </c>
      <c r="F1063" s="6">
        <v>2473</v>
      </c>
      <c r="G1063" s="7">
        <v>1121.6666666666667</v>
      </c>
      <c r="H1063" s="6">
        <v>9796</v>
      </c>
      <c r="I1063" s="6">
        <v>11759</v>
      </c>
      <c r="J1063" s="6">
        <v>6379</v>
      </c>
      <c r="K1063" s="6">
        <v>4207</v>
      </c>
      <c r="L1063" s="6">
        <v>2806</v>
      </c>
      <c r="M1063" s="6">
        <v>3157</v>
      </c>
      <c r="N1063" s="7">
        <v>1782.9999999999998</v>
      </c>
      <c r="O1063" s="7">
        <v>895.33333333333326</v>
      </c>
      <c r="P1063" s="7">
        <v>556</v>
      </c>
      <c r="Q1063" s="7">
        <v>20764.666666666668</v>
      </c>
      <c r="R1063" s="6"/>
      <c r="S1063" s="7">
        <v>15011</v>
      </c>
      <c r="T1063" s="7">
        <v>8596</v>
      </c>
      <c r="U1063" s="7">
        <v>6935.333333333333</v>
      </c>
      <c r="V1063" s="6">
        <v>2026.0000000000002</v>
      </c>
      <c r="W1063" s="7">
        <v>5204</v>
      </c>
      <c r="X1063" s="7">
        <v>4084</v>
      </c>
      <c r="Y1063" s="7">
        <v>19422.666666666668</v>
      </c>
    </row>
    <row r="1064" spans="1:25" ht="15.75" x14ac:dyDescent="0.25">
      <c r="A1064" s="5">
        <v>43309.45839537037</v>
      </c>
      <c r="B1064" s="8">
        <v>28636.333333333332</v>
      </c>
      <c r="C1064" s="8">
        <v>7737.9999999999991</v>
      </c>
      <c r="D1064" s="8">
        <v>5234.333333333333</v>
      </c>
      <c r="E1064" s="6">
        <v>2858</v>
      </c>
      <c r="F1064" s="9">
        <v>2573</v>
      </c>
      <c r="G1064" s="7">
        <v>1122.3333333333333</v>
      </c>
      <c r="H1064" s="6">
        <v>9766</v>
      </c>
      <c r="I1064" s="6">
        <v>11765</v>
      </c>
      <c r="J1064" s="9">
        <v>6394</v>
      </c>
      <c r="K1064" s="9">
        <v>4209</v>
      </c>
      <c r="L1064" s="6">
        <v>2801</v>
      </c>
      <c r="M1064" s="6">
        <v>3293</v>
      </c>
      <c r="N1064" s="7">
        <v>1760</v>
      </c>
      <c r="O1064" s="8">
        <v>899.66666666666652</v>
      </c>
      <c r="P1064" s="8">
        <v>560</v>
      </c>
      <c r="Q1064" s="7">
        <v>20785.333333333332</v>
      </c>
      <c r="R1064" s="6"/>
      <c r="S1064" s="7">
        <v>15006</v>
      </c>
      <c r="T1064" s="7">
        <v>8624</v>
      </c>
      <c r="U1064" s="7">
        <v>6935.6666666666661</v>
      </c>
      <c r="V1064" s="6">
        <v>2057</v>
      </c>
      <c r="W1064" s="7">
        <v>5214</v>
      </c>
      <c r="X1064" s="7">
        <v>4104</v>
      </c>
      <c r="Y1064" s="7">
        <v>19427.333333333332</v>
      </c>
    </row>
    <row r="1065" spans="1:25" ht="15.75" x14ac:dyDescent="0.25">
      <c r="A1065" s="5">
        <v>43309.541728761571</v>
      </c>
      <c r="B1065" s="9">
        <v>28651</v>
      </c>
      <c r="C1065" s="9">
        <v>7723.9999999999991</v>
      </c>
      <c r="D1065" s="9">
        <v>5248</v>
      </c>
      <c r="E1065" s="6">
        <v>2862</v>
      </c>
      <c r="F1065" s="9">
        <v>2533</v>
      </c>
      <c r="G1065" s="6">
        <v>1123</v>
      </c>
      <c r="H1065" s="6">
        <v>9744</v>
      </c>
      <c r="I1065" s="6">
        <v>11769</v>
      </c>
      <c r="J1065" s="9">
        <v>6406</v>
      </c>
      <c r="K1065" s="9">
        <v>4224</v>
      </c>
      <c r="L1065" s="6">
        <v>2797</v>
      </c>
      <c r="M1065" s="6">
        <v>3399</v>
      </c>
      <c r="N1065" s="6">
        <v>1737</v>
      </c>
      <c r="O1065" s="9">
        <v>903.99999999999989</v>
      </c>
      <c r="P1065" s="9">
        <v>564</v>
      </c>
      <c r="Q1065" s="6">
        <v>20806</v>
      </c>
      <c r="R1065" s="6"/>
      <c r="S1065" s="6">
        <v>15001</v>
      </c>
      <c r="T1065" s="6">
        <v>8652</v>
      </c>
      <c r="U1065" s="6">
        <v>6936</v>
      </c>
      <c r="V1065" s="6">
        <v>2057</v>
      </c>
      <c r="W1065" s="6">
        <v>5224</v>
      </c>
      <c r="X1065" s="6">
        <v>4124</v>
      </c>
      <c r="Y1065" s="6">
        <v>19432</v>
      </c>
    </row>
    <row r="1066" spans="1:25" ht="15.75" x14ac:dyDescent="0.25">
      <c r="A1066" s="5">
        <v>43309.62506215278</v>
      </c>
      <c r="B1066" s="7">
        <v>28654</v>
      </c>
      <c r="C1066" s="7">
        <v>7717.6666666666661</v>
      </c>
      <c r="D1066" s="7">
        <v>5249.333333333333</v>
      </c>
      <c r="E1066" s="6">
        <v>2868</v>
      </c>
      <c r="F1066" s="6">
        <v>2461</v>
      </c>
      <c r="G1066" s="7">
        <v>1124</v>
      </c>
      <c r="H1066" s="6">
        <v>9714</v>
      </c>
      <c r="I1066" s="6">
        <v>11769</v>
      </c>
      <c r="J1066" s="6">
        <v>6417</v>
      </c>
      <c r="K1066" s="6">
        <v>4249</v>
      </c>
      <c r="L1066" s="6">
        <v>2799</v>
      </c>
      <c r="M1066" s="6">
        <v>3379.9999999999995</v>
      </c>
      <c r="N1066" s="7">
        <v>1732</v>
      </c>
      <c r="O1066" s="7">
        <v>907.99999999999989</v>
      </c>
      <c r="P1066" s="7">
        <v>567.33333333333337</v>
      </c>
      <c r="Q1066" s="7">
        <v>20804.666666666668</v>
      </c>
      <c r="R1066" s="6"/>
      <c r="S1066" s="7">
        <v>14998.333333333334</v>
      </c>
      <c r="T1066" s="7">
        <v>8644.6666666666661</v>
      </c>
      <c r="U1066" s="7">
        <v>6935</v>
      </c>
      <c r="V1066" s="6">
        <v>2064</v>
      </c>
      <c r="W1066" s="7">
        <v>5219.666666666667</v>
      </c>
      <c r="X1066" s="7">
        <v>4111.6666666666661</v>
      </c>
      <c r="Y1066" s="7">
        <v>19434</v>
      </c>
    </row>
    <row r="1067" spans="1:25" ht="15.75" x14ac:dyDescent="0.25">
      <c r="A1067" s="5">
        <v>43309.708395543981</v>
      </c>
      <c r="B1067" s="8">
        <v>28657.000000000004</v>
      </c>
      <c r="C1067" s="8">
        <v>7711.333333333333</v>
      </c>
      <c r="D1067" s="8">
        <v>5250.666666666667</v>
      </c>
      <c r="E1067" s="6">
        <v>2885</v>
      </c>
      <c r="F1067" s="9">
        <v>2394</v>
      </c>
      <c r="G1067" s="7">
        <v>1125</v>
      </c>
      <c r="H1067" s="6">
        <v>9700</v>
      </c>
      <c r="I1067" s="6">
        <v>11774</v>
      </c>
      <c r="J1067" s="9">
        <v>6425</v>
      </c>
      <c r="K1067" s="9">
        <v>4261</v>
      </c>
      <c r="L1067" s="9">
        <v>2807</v>
      </c>
      <c r="M1067" s="6">
        <v>3369</v>
      </c>
      <c r="N1067" s="7">
        <v>1727</v>
      </c>
      <c r="O1067" s="8">
        <v>912</v>
      </c>
      <c r="P1067" s="8">
        <v>570.66666666666663</v>
      </c>
      <c r="Q1067" s="7">
        <v>20803.333333333332</v>
      </c>
      <c r="R1067" s="6"/>
      <c r="S1067" s="7">
        <v>14995.666666666666</v>
      </c>
      <c r="T1067" s="7">
        <v>8637.3333333333339</v>
      </c>
      <c r="U1067" s="7">
        <v>6934</v>
      </c>
      <c r="V1067" s="6">
        <v>2073</v>
      </c>
      <c r="W1067" s="7">
        <v>5215.333333333333</v>
      </c>
      <c r="X1067" s="7">
        <v>4099.333333333333</v>
      </c>
      <c r="Y1067" s="7">
        <v>19436</v>
      </c>
    </row>
    <row r="1068" spans="1:25" ht="15.75" x14ac:dyDescent="0.25">
      <c r="A1068" s="5">
        <v>43309.791728935183</v>
      </c>
      <c r="B1068" s="9">
        <v>28660.000000000004</v>
      </c>
      <c r="C1068" s="9">
        <v>7705</v>
      </c>
      <c r="D1068" s="9">
        <v>5252</v>
      </c>
      <c r="E1068" s="6">
        <v>2897</v>
      </c>
      <c r="F1068" s="9">
        <v>2340</v>
      </c>
      <c r="G1068" s="6">
        <v>1126</v>
      </c>
      <c r="H1068" s="6">
        <v>9707</v>
      </c>
      <c r="I1068" s="6">
        <v>11784</v>
      </c>
      <c r="J1068" s="9">
        <v>6409</v>
      </c>
      <c r="K1068" s="9">
        <v>4276</v>
      </c>
      <c r="L1068" s="9">
        <v>2824</v>
      </c>
      <c r="M1068" s="6">
        <v>3407</v>
      </c>
      <c r="N1068" s="6">
        <v>1722</v>
      </c>
      <c r="O1068" s="9">
        <v>916</v>
      </c>
      <c r="P1068" s="9">
        <v>574</v>
      </c>
      <c r="Q1068" s="6">
        <v>20802</v>
      </c>
      <c r="R1068" s="6"/>
      <c r="S1068" s="6">
        <v>14993</v>
      </c>
      <c r="T1068" s="6">
        <v>8630</v>
      </c>
      <c r="U1068" s="6">
        <v>6933</v>
      </c>
      <c r="V1068" s="6">
        <v>1919.0000000000002</v>
      </c>
      <c r="W1068" s="6">
        <v>5211</v>
      </c>
      <c r="X1068" s="6">
        <v>4086.9999999999995</v>
      </c>
      <c r="Y1068" s="6">
        <v>19438</v>
      </c>
    </row>
    <row r="1069" spans="1:25" ht="15.75" x14ac:dyDescent="0.25">
      <c r="A1069" s="5">
        <v>43309.875062326391</v>
      </c>
      <c r="B1069" s="7">
        <v>28650.666666666668</v>
      </c>
      <c r="C1069" s="7">
        <v>7722</v>
      </c>
      <c r="D1069" s="7">
        <v>5244.666666666667</v>
      </c>
      <c r="E1069" s="7">
        <v>2899.3333333333335</v>
      </c>
      <c r="F1069" s="7">
        <v>2322.6666666666665</v>
      </c>
      <c r="G1069" s="7">
        <v>1124</v>
      </c>
      <c r="H1069" s="7">
        <v>9721</v>
      </c>
      <c r="I1069" s="7">
        <v>11786.666666666666</v>
      </c>
      <c r="J1069" s="7">
        <v>6402.666666666667</v>
      </c>
      <c r="K1069" s="7">
        <v>4277</v>
      </c>
      <c r="L1069" s="7">
        <v>2837</v>
      </c>
      <c r="M1069" s="7">
        <v>3413.3333333333335</v>
      </c>
      <c r="N1069" s="7">
        <v>1742.3333333333333</v>
      </c>
      <c r="O1069" s="7">
        <v>918</v>
      </c>
      <c r="P1069" s="7">
        <v>581.33333333333337</v>
      </c>
      <c r="Q1069" s="7">
        <v>20782</v>
      </c>
      <c r="R1069" s="6"/>
      <c r="S1069" s="7">
        <v>14996</v>
      </c>
      <c r="T1069" s="7">
        <v>8619.6666666666661</v>
      </c>
      <c r="U1069" s="7">
        <v>6932</v>
      </c>
      <c r="V1069" s="7">
        <v>1873.3333333333335</v>
      </c>
      <c r="W1069" s="7">
        <v>5208.666666666667</v>
      </c>
      <c r="X1069" s="7">
        <v>4084.6666666666661</v>
      </c>
      <c r="Y1069" s="7">
        <v>19435.666666666668</v>
      </c>
    </row>
    <row r="1070" spans="1:25" ht="15.75" x14ac:dyDescent="0.25">
      <c r="A1070" s="5">
        <v>43309.958395717593</v>
      </c>
      <c r="B1070" s="8">
        <v>28641.333333333336</v>
      </c>
      <c r="C1070" s="8">
        <v>7739</v>
      </c>
      <c r="D1070" s="8">
        <v>5237.333333333333</v>
      </c>
      <c r="E1070" s="7">
        <v>2901.6666666666665</v>
      </c>
      <c r="F1070" s="8">
        <v>2305.3333333333335</v>
      </c>
      <c r="G1070" s="7">
        <v>1122</v>
      </c>
      <c r="H1070" s="7">
        <v>9735</v>
      </c>
      <c r="I1070" s="7">
        <v>11789.333333333334</v>
      </c>
      <c r="J1070" s="8">
        <v>6396.333333333333</v>
      </c>
      <c r="K1070" s="8">
        <v>4278</v>
      </c>
      <c r="L1070" s="8">
        <v>2850</v>
      </c>
      <c r="M1070" s="7">
        <v>3419.6666666666665</v>
      </c>
      <c r="N1070" s="7">
        <v>1762.6666666666665</v>
      </c>
      <c r="O1070" s="8">
        <v>920.00000000000011</v>
      </c>
      <c r="P1070" s="8">
        <v>588.66666666666663</v>
      </c>
      <c r="Q1070" s="7">
        <v>20762</v>
      </c>
      <c r="R1070" s="6"/>
      <c r="S1070" s="7">
        <v>14999.000000000002</v>
      </c>
      <c r="T1070" s="7">
        <v>8609.3333333333339</v>
      </c>
      <c r="U1070" s="7">
        <v>6931</v>
      </c>
      <c r="V1070" s="7">
        <v>1827.6666666666667</v>
      </c>
      <c r="W1070" s="7">
        <v>5206.333333333333</v>
      </c>
      <c r="X1070" s="7">
        <v>4082.333333333333</v>
      </c>
      <c r="Y1070" s="7">
        <v>19433.333333333332</v>
      </c>
    </row>
    <row r="1071" spans="1:25" ht="15.75" x14ac:dyDescent="0.25">
      <c r="A1071" s="5">
        <v>43310.041729108794</v>
      </c>
      <c r="B1071" s="9">
        <v>28632</v>
      </c>
      <c r="C1071" s="9">
        <v>7756</v>
      </c>
      <c r="D1071" s="9">
        <v>5230</v>
      </c>
      <c r="E1071" s="6">
        <v>2904</v>
      </c>
      <c r="F1071" s="9">
        <v>2288</v>
      </c>
      <c r="G1071" s="6">
        <v>1120</v>
      </c>
      <c r="H1071" s="6">
        <v>9749</v>
      </c>
      <c r="I1071" s="6">
        <v>11792</v>
      </c>
      <c r="J1071" s="9">
        <v>6390</v>
      </c>
      <c r="K1071" s="9">
        <v>4279</v>
      </c>
      <c r="L1071" s="9">
        <v>2863</v>
      </c>
      <c r="M1071" s="6">
        <v>3426</v>
      </c>
      <c r="N1071" s="6">
        <v>1782.9999999999998</v>
      </c>
      <c r="O1071" s="9">
        <v>922.00000000000011</v>
      </c>
      <c r="P1071" s="9">
        <v>596</v>
      </c>
      <c r="Q1071" s="6">
        <v>20742</v>
      </c>
      <c r="R1071" s="6"/>
      <c r="S1071" s="6">
        <v>15002.000000000002</v>
      </c>
      <c r="T1071" s="6">
        <v>8599</v>
      </c>
      <c r="U1071" s="6">
        <v>6930</v>
      </c>
      <c r="V1071" s="6">
        <v>1782</v>
      </c>
      <c r="W1071" s="6">
        <v>5204</v>
      </c>
      <c r="X1071" s="6">
        <v>4079.9999999999995</v>
      </c>
      <c r="Y1071" s="6">
        <v>19431</v>
      </c>
    </row>
    <row r="1072" spans="1:25" ht="15.75" x14ac:dyDescent="0.25">
      <c r="A1072" s="5">
        <v>43310.125062500003</v>
      </c>
      <c r="B1072" s="7">
        <v>28624</v>
      </c>
      <c r="C1072" s="7">
        <v>7770.333333333333</v>
      </c>
      <c r="D1072" s="7">
        <v>5234.333333333333</v>
      </c>
      <c r="E1072" s="6">
        <v>2901</v>
      </c>
      <c r="F1072" s="6">
        <v>2284</v>
      </c>
      <c r="G1072" s="7">
        <v>1126</v>
      </c>
      <c r="H1072" s="6">
        <v>9754</v>
      </c>
      <c r="I1072" s="6">
        <v>11787</v>
      </c>
      <c r="J1072" s="6">
        <v>6397</v>
      </c>
      <c r="K1072" s="6">
        <v>4274</v>
      </c>
      <c r="L1072" s="6">
        <v>2865</v>
      </c>
      <c r="M1072" s="6">
        <v>3299</v>
      </c>
      <c r="N1072" s="7">
        <v>1790.9999999999998</v>
      </c>
      <c r="O1072" s="7">
        <v>925.66666666666674</v>
      </c>
      <c r="P1072" s="7">
        <v>599.33333333333337</v>
      </c>
      <c r="Q1072" s="7">
        <v>20777.333333333332</v>
      </c>
      <c r="R1072" s="6"/>
      <c r="S1072" s="6">
        <v>15011.000000000002</v>
      </c>
      <c r="T1072" s="7">
        <v>8597.3333333333339</v>
      </c>
      <c r="U1072" s="7">
        <v>6936</v>
      </c>
      <c r="V1072" s="7">
        <v>1782</v>
      </c>
      <c r="W1072" s="7">
        <v>5202.333333333333</v>
      </c>
      <c r="X1072" s="7">
        <v>4077.6666666666661</v>
      </c>
      <c r="Y1072" s="7">
        <v>19434.666666666668</v>
      </c>
    </row>
    <row r="1073" spans="1:25" ht="15.75" x14ac:dyDescent="0.25">
      <c r="A1073" s="5">
        <v>43310.208395891204</v>
      </c>
      <c r="B1073" s="8">
        <v>28616</v>
      </c>
      <c r="C1073" s="8">
        <v>7784.6666666666661</v>
      </c>
      <c r="D1073" s="8">
        <v>5238.666666666667</v>
      </c>
      <c r="E1073" s="6">
        <v>2900</v>
      </c>
      <c r="F1073" s="9">
        <v>2294</v>
      </c>
      <c r="G1073" s="7">
        <v>1132</v>
      </c>
      <c r="H1073" s="6">
        <v>9731</v>
      </c>
      <c r="I1073" s="6">
        <v>11776</v>
      </c>
      <c r="J1073" s="9">
        <v>6406.9999999999991</v>
      </c>
      <c r="K1073" s="9">
        <v>4265</v>
      </c>
      <c r="L1073" s="9">
        <v>2862</v>
      </c>
      <c r="M1073" s="6">
        <v>3215.9999999999995</v>
      </c>
      <c r="N1073" s="7">
        <v>1799</v>
      </c>
      <c r="O1073" s="8">
        <v>929.33333333333337</v>
      </c>
      <c r="P1073" s="8">
        <v>602.66666666666663</v>
      </c>
      <c r="Q1073" s="7">
        <v>20812.666666666668</v>
      </c>
      <c r="R1073" s="6"/>
      <c r="S1073" s="6">
        <v>15026</v>
      </c>
      <c r="T1073" s="7">
        <v>8595.6666666666661</v>
      </c>
      <c r="U1073" s="7">
        <v>6942</v>
      </c>
      <c r="V1073" s="7">
        <v>1782</v>
      </c>
      <c r="W1073" s="7">
        <v>5200.666666666667</v>
      </c>
      <c r="X1073" s="7">
        <v>4075.333333333333</v>
      </c>
      <c r="Y1073" s="7">
        <v>19438.333333333332</v>
      </c>
    </row>
    <row r="1074" spans="1:25" ht="15.75" x14ac:dyDescent="0.25">
      <c r="A1074" s="5">
        <v>43310.291729282406</v>
      </c>
      <c r="B1074" s="9">
        <v>28608</v>
      </c>
      <c r="C1074" s="9">
        <v>7798.9999999999991</v>
      </c>
      <c r="D1074" s="9">
        <v>5243</v>
      </c>
      <c r="E1074" s="6">
        <v>2899</v>
      </c>
      <c r="F1074" s="9">
        <v>2344</v>
      </c>
      <c r="G1074" s="6">
        <v>1138</v>
      </c>
      <c r="H1074" s="6">
        <v>9712</v>
      </c>
      <c r="I1074" s="6">
        <v>11769</v>
      </c>
      <c r="J1074" s="9">
        <v>6422</v>
      </c>
      <c r="K1074" s="9">
        <v>4264</v>
      </c>
      <c r="L1074" s="9">
        <v>2856</v>
      </c>
      <c r="M1074" s="6">
        <v>3166</v>
      </c>
      <c r="N1074" s="6">
        <v>1807</v>
      </c>
      <c r="O1074" s="9">
        <v>933</v>
      </c>
      <c r="P1074" s="9">
        <v>606</v>
      </c>
      <c r="Q1074" s="6">
        <v>20848</v>
      </c>
      <c r="R1074" s="6"/>
      <c r="S1074" s="6">
        <v>15035</v>
      </c>
      <c r="T1074" s="6">
        <v>8594</v>
      </c>
      <c r="U1074" s="6">
        <v>6948</v>
      </c>
      <c r="V1074" s="6">
        <v>1782</v>
      </c>
      <c r="W1074" s="6">
        <v>5199</v>
      </c>
      <c r="X1074" s="6">
        <v>4072.9999999999995</v>
      </c>
      <c r="Y1074" s="6">
        <v>19442</v>
      </c>
    </row>
    <row r="1075" spans="1:25" ht="15.75" x14ac:dyDescent="0.25">
      <c r="A1075" s="5">
        <v>43310.375062673615</v>
      </c>
      <c r="B1075" s="7">
        <v>28624.333333333332</v>
      </c>
      <c r="C1075" s="7">
        <v>7796</v>
      </c>
      <c r="D1075" s="7">
        <v>5257.333333333333</v>
      </c>
      <c r="E1075" s="6">
        <v>2901</v>
      </c>
      <c r="F1075" s="7">
        <v>2360.5</v>
      </c>
      <c r="G1075" s="7">
        <v>1139.6666666666667</v>
      </c>
      <c r="H1075" s="6">
        <v>9720</v>
      </c>
      <c r="I1075" s="6">
        <v>11763</v>
      </c>
      <c r="J1075" s="6">
        <v>6419</v>
      </c>
      <c r="K1075" s="6">
        <v>4275</v>
      </c>
      <c r="L1075" s="6">
        <v>2854</v>
      </c>
      <c r="M1075" s="6">
        <v>3148</v>
      </c>
      <c r="N1075" s="7">
        <v>1785</v>
      </c>
      <c r="O1075" s="7">
        <v>934.66666666666674</v>
      </c>
      <c r="P1075" s="7">
        <v>606.66666666666663</v>
      </c>
      <c r="Q1075" s="7">
        <v>20854.666666666668</v>
      </c>
      <c r="R1075" s="6"/>
      <c r="S1075" s="6">
        <v>15030.000000000002</v>
      </c>
      <c r="T1075" s="7">
        <v>8589.6666666666661</v>
      </c>
      <c r="U1075" s="7">
        <v>6950</v>
      </c>
      <c r="V1075" s="7">
        <v>1782</v>
      </c>
      <c r="W1075" s="7">
        <v>5198.333333333333</v>
      </c>
      <c r="X1075" s="7">
        <v>4081.6666666666665</v>
      </c>
      <c r="Y1075" s="7">
        <v>19440.333333333332</v>
      </c>
    </row>
    <row r="1076" spans="1:25" ht="15.75" x14ac:dyDescent="0.25">
      <c r="A1076" s="5">
        <v>43310.458396064816</v>
      </c>
      <c r="B1076" s="8">
        <v>28640.666666666668</v>
      </c>
      <c r="C1076" s="8">
        <v>7793</v>
      </c>
      <c r="D1076" s="8">
        <v>5271.666666666667</v>
      </c>
      <c r="E1076" s="6">
        <v>2898</v>
      </c>
      <c r="F1076" s="9">
        <v>2377</v>
      </c>
      <c r="G1076" s="7">
        <v>1141.3333333333333</v>
      </c>
      <c r="H1076" s="6">
        <v>9727</v>
      </c>
      <c r="I1076" s="6">
        <v>11765</v>
      </c>
      <c r="J1076" s="9">
        <v>6402</v>
      </c>
      <c r="K1076" s="9">
        <v>4285</v>
      </c>
      <c r="L1076" s="9">
        <v>2855</v>
      </c>
      <c r="M1076" s="6">
        <v>3142</v>
      </c>
      <c r="N1076" s="7">
        <v>1763</v>
      </c>
      <c r="O1076" s="8">
        <v>936.33333333333337</v>
      </c>
      <c r="P1076" s="8">
        <v>607.33333333333337</v>
      </c>
      <c r="Q1076" s="7">
        <v>20861.333333333332</v>
      </c>
      <c r="R1076" s="6"/>
      <c r="S1076" s="6">
        <v>15022</v>
      </c>
      <c r="T1076" s="7">
        <v>8585.3333333333339</v>
      </c>
      <c r="U1076" s="7">
        <v>6952.0000000000009</v>
      </c>
      <c r="V1076" s="7">
        <v>1782</v>
      </c>
      <c r="W1076" s="7">
        <v>5197.666666666667</v>
      </c>
      <c r="X1076" s="7">
        <v>4090.333333333333</v>
      </c>
      <c r="Y1076" s="7">
        <v>19438.666666666668</v>
      </c>
    </row>
    <row r="1077" spans="1:25" ht="15.75" x14ac:dyDescent="0.25">
      <c r="A1077" s="5">
        <v>43310.541729456017</v>
      </c>
      <c r="B1077" s="9">
        <v>28657</v>
      </c>
      <c r="C1077" s="9">
        <v>7790.0000000000009</v>
      </c>
      <c r="D1077" s="9">
        <v>5286</v>
      </c>
      <c r="E1077" s="6">
        <v>2900</v>
      </c>
      <c r="F1077" s="9">
        <v>2371</v>
      </c>
      <c r="G1077" s="6">
        <v>1143</v>
      </c>
      <c r="H1077" s="6">
        <v>9663</v>
      </c>
      <c r="I1077" s="6">
        <v>11777</v>
      </c>
      <c r="J1077" s="9">
        <v>6382</v>
      </c>
      <c r="K1077" s="9">
        <v>4290</v>
      </c>
      <c r="L1077" s="9">
        <v>2862</v>
      </c>
      <c r="M1077" s="6">
        <v>3140</v>
      </c>
      <c r="N1077" s="6">
        <v>1741</v>
      </c>
      <c r="O1077" s="9">
        <v>938.00000000000011</v>
      </c>
      <c r="P1077" s="9">
        <v>608</v>
      </c>
      <c r="Q1077" s="6">
        <v>20868</v>
      </c>
      <c r="R1077" s="6"/>
      <c r="S1077" s="6">
        <v>15013</v>
      </c>
      <c r="T1077" s="6">
        <v>8581</v>
      </c>
      <c r="U1077" s="6">
        <v>6954.0000000000009</v>
      </c>
      <c r="V1077" s="6">
        <v>1782</v>
      </c>
      <c r="W1077" s="6">
        <v>5197</v>
      </c>
      <c r="X1077" s="6">
        <v>4099</v>
      </c>
      <c r="Y1077" s="6">
        <v>19437</v>
      </c>
    </row>
    <row r="1078" spans="1:25" ht="15.75" x14ac:dyDescent="0.25">
      <c r="A1078" s="5">
        <v>43310.625062847219</v>
      </c>
      <c r="B1078" s="7">
        <v>28657.666666666664</v>
      </c>
      <c r="C1078" s="7">
        <v>7763.666666666667</v>
      </c>
      <c r="D1078" s="7">
        <v>5287</v>
      </c>
      <c r="E1078" s="6">
        <v>2918</v>
      </c>
      <c r="F1078" s="6">
        <v>2336</v>
      </c>
      <c r="G1078" s="7">
        <v>1138.3333333333333</v>
      </c>
      <c r="H1078" s="6">
        <v>9660</v>
      </c>
      <c r="I1078" s="6">
        <v>11771</v>
      </c>
      <c r="J1078" s="6">
        <v>6378</v>
      </c>
      <c r="K1078" s="6">
        <v>4291</v>
      </c>
      <c r="L1078" s="6">
        <v>2872</v>
      </c>
      <c r="M1078" s="6">
        <v>3155</v>
      </c>
      <c r="N1078" s="7">
        <v>1731.3333333333333</v>
      </c>
      <c r="O1078" s="7">
        <v>938.33333333333337</v>
      </c>
      <c r="P1078" s="7">
        <v>610</v>
      </c>
      <c r="Q1078" s="7">
        <v>20867.666666666668</v>
      </c>
      <c r="R1078" s="6"/>
      <c r="S1078" s="6">
        <v>15006</v>
      </c>
      <c r="T1078" s="7">
        <v>8599.6666666666661</v>
      </c>
      <c r="U1078" s="7">
        <v>6950.3333333333339</v>
      </c>
      <c r="V1078" s="7">
        <v>1784.3333333333333</v>
      </c>
      <c r="W1078" s="7">
        <v>5201.666666666667</v>
      </c>
      <c r="X1078" s="7">
        <v>4103.333333333333</v>
      </c>
      <c r="Y1078" s="7">
        <v>19432</v>
      </c>
    </row>
    <row r="1079" spans="1:25" ht="15.75" x14ac:dyDescent="0.25">
      <c r="A1079" s="5">
        <v>43310.708396238428</v>
      </c>
      <c r="B1079" s="8">
        <v>28658.333333333332</v>
      </c>
      <c r="C1079" s="8">
        <v>7737.3333333333339</v>
      </c>
      <c r="D1079" s="8">
        <v>5288</v>
      </c>
      <c r="E1079" s="6">
        <v>2928</v>
      </c>
      <c r="F1079" s="9">
        <v>2309</v>
      </c>
      <c r="G1079" s="7">
        <v>1133.6666666666667</v>
      </c>
      <c r="H1079" s="6">
        <v>9657</v>
      </c>
      <c r="I1079" s="6">
        <v>11778</v>
      </c>
      <c r="J1079" s="9">
        <v>6376</v>
      </c>
      <c r="K1079" s="9">
        <v>4288</v>
      </c>
      <c r="L1079" s="9">
        <v>2880</v>
      </c>
      <c r="M1079" s="6">
        <v>3163</v>
      </c>
      <c r="N1079" s="7">
        <v>1721.6666666666667</v>
      </c>
      <c r="O1079" s="8">
        <v>938.66666666666674</v>
      </c>
      <c r="P1079" s="8">
        <v>612</v>
      </c>
      <c r="Q1079" s="7">
        <v>20867.333333333332</v>
      </c>
      <c r="R1079" s="6"/>
      <c r="S1079" s="6">
        <v>14997</v>
      </c>
      <c r="T1079" s="7">
        <v>8618.3333333333339</v>
      </c>
      <c r="U1079" s="7">
        <v>6946.6666666666679</v>
      </c>
      <c r="V1079" s="7">
        <v>1786.6666666666667</v>
      </c>
      <c r="W1079" s="7">
        <v>5206.333333333333</v>
      </c>
      <c r="X1079" s="7">
        <v>4107.666666666667</v>
      </c>
      <c r="Y1079" s="7">
        <v>19427</v>
      </c>
    </row>
    <row r="1080" spans="1:25" ht="15.75" x14ac:dyDescent="0.25">
      <c r="A1080" s="5">
        <v>43310.791729629629</v>
      </c>
      <c r="B1080" s="9">
        <v>28658.999999999996</v>
      </c>
      <c r="C1080" s="9">
        <v>7711</v>
      </c>
      <c r="D1080" s="9">
        <v>5289</v>
      </c>
      <c r="E1080" s="6">
        <v>2935</v>
      </c>
      <c r="F1080" s="9">
        <v>2289</v>
      </c>
      <c r="G1080" s="6">
        <v>1129</v>
      </c>
      <c r="H1080" s="6">
        <v>9666</v>
      </c>
      <c r="I1080" s="6">
        <v>11790</v>
      </c>
      <c r="J1080" s="9">
        <v>6354</v>
      </c>
      <c r="K1080" s="9">
        <v>4286</v>
      </c>
      <c r="L1080" s="9">
        <v>2889</v>
      </c>
      <c r="M1080" s="6">
        <v>3168</v>
      </c>
      <c r="N1080" s="6">
        <v>1712</v>
      </c>
      <c r="O1080" s="9">
        <v>939</v>
      </c>
      <c r="P1080" s="9">
        <v>614</v>
      </c>
      <c r="Q1080" s="6">
        <v>20867</v>
      </c>
      <c r="R1080" s="6"/>
      <c r="S1080" s="6">
        <v>14993</v>
      </c>
      <c r="T1080" s="6">
        <v>8637</v>
      </c>
      <c r="U1080" s="6">
        <v>6943.0000000000009</v>
      </c>
      <c r="V1080" s="6">
        <v>1789</v>
      </c>
      <c r="W1080" s="6">
        <v>5211</v>
      </c>
      <c r="X1080" s="6">
        <v>4112</v>
      </c>
      <c r="Y1080" s="6">
        <v>19422</v>
      </c>
    </row>
    <row r="1081" spans="1:25" ht="15.75" x14ac:dyDescent="0.25">
      <c r="A1081" s="5">
        <v>43310.875063020831</v>
      </c>
      <c r="B1081" s="7">
        <v>28673.333333333332</v>
      </c>
      <c r="C1081" s="7">
        <v>7741.333333333333</v>
      </c>
      <c r="D1081" s="7">
        <v>5282.333333333333</v>
      </c>
      <c r="E1081" s="7">
        <v>2939.3333333333335</v>
      </c>
      <c r="F1081" s="7">
        <v>2284</v>
      </c>
      <c r="G1081" s="7">
        <v>1127.3333333333333</v>
      </c>
      <c r="H1081" s="7">
        <v>9663.3333333333339</v>
      </c>
      <c r="I1081" s="7">
        <v>11790.666666666666</v>
      </c>
      <c r="J1081" s="7">
        <v>6349.666666666667</v>
      </c>
      <c r="K1081" s="7">
        <v>4278.666666666667</v>
      </c>
      <c r="L1081" s="7">
        <v>2886</v>
      </c>
      <c r="M1081" s="7">
        <v>3227.6666666666665</v>
      </c>
      <c r="N1081" s="7">
        <v>1718</v>
      </c>
      <c r="O1081" s="7">
        <v>937.33333333333337</v>
      </c>
      <c r="P1081" s="7">
        <v>615.33333333333337</v>
      </c>
      <c r="Q1081" s="7">
        <v>20868.666666666668</v>
      </c>
      <c r="R1081" s="6"/>
      <c r="S1081" s="7">
        <v>14994</v>
      </c>
      <c r="T1081" s="7">
        <v>8629.3333333333339</v>
      </c>
      <c r="U1081" s="7">
        <v>6944</v>
      </c>
      <c r="V1081" s="7">
        <v>1788.3333333333333</v>
      </c>
      <c r="W1081" s="7">
        <v>5207</v>
      </c>
      <c r="X1081" s="7">
        <v>4107</v>
      </c>
      <c r="Y1081" s="7">
        <v>19418</v>
      </c>
    </row>
    <row r="1082" spans="1:25" ht="15.75" x14ac:dyDescent="0.25">
      <c r="A1082" s="5">
        <v>43310.958396412039</v>
      </c>
      <c r="B1082" s="8">
        <v>28687.666666666664</v>
      </c>
      <c r="C1082" s="8">
        <v>7771.666666666667</v>
      </c>
      <c r="D1082" s="8">
        <v>5275.666666666667</v>
      </c>
      <c r="E1082" s="7">
        <v>2943.6666666666665</v>
      </c>
      <c r="F1082" s="8">
        <v>2279</v>
      </c>
      <c r="G1082" s="7">
        <v>1125.6666666666667</v>
      </c>
      <c r="H1082" s="7">
        <v>9660.6666666666661</v>
      </c>
      <c r="I1082" s="7">
        <v>11791.333333333334</v>
      </c>
      <c r="J1082" s="8">
        <v>6345.333333333333</v>
      </c>
      <c r="K1082" s="8">
        <v>4271.333333333333</v>
      </c>
      <c r="L1082" s="8">
        <v>2883</v>
      </c>
      <c r="M1082" s="7">
        <v>3287.3333333333335</v>
      </c>
      <c r="N1082" s="7">
        <v>1724</v>
      </c>
      <c r="O1082" s="8">
        <v>935.66666666666663</v>
      </c>
      <c r="P1082" s="8">
        <v>616.66666666666663</v>
      </c>
      <c r="Q1082" s="7">
        <v>20870.333333333332</v>
      </c>
      <c r="R1082" s="6"/>
      <c r="S1082" s="7">
        <v>14995</v>
      </c>
      <c r="T1082" s="7">
        <v>8621.6666666666661</v>
      </c>
      <c r="U1082" s="7">
        <v>6945</v>
      </c>
      <c r="V1082" s="7">
        <v>1787.6666666666667</v>
      </c>
      <c r="W1082" s="7">
        <v>5203</v>
      </c>
      <c r="X1082" s="7">
        <v>4102</v>
      </c>
      <c r="Y1082" s="7">
        <v>19414</v>
      </c>
    </row>
    <row r="1083" spans="1:25" ht="15.75" x14ac:dyDescent="0.25">
      <c r="A1083" s="5">
        <v>43311.041729803241</v>
      </c>
      <c r="B1083" s="9">
        <v>28702</v>
      </c>
      <c r="C1083" s="9">
        <v>7802</v>
      </c>
      <c r="D1083" s="9">
        <v>5269</v>
      </c>
      <c r="E1083" s="6">
        <v>2948</v>
      </c>
      <c r="F1083" s="9">
        <v>2274</v>
      </c>
      <c r="G1083" s="6">
        <v>1124</v>
      </c>
      <c r="H1083" s="6">
        <v>9658</v>
      </c>
      <c r="I1083" s="6">
        <v>11792</v>
      </c>
      <c r="J1083" s="9">
        <v>6341</v>
      </c>
      <c r="K1083" s="9">
        <v>4264</v>
      </c>
      <c r="L1083" s="9">
        <v>2880</v>
      </c>
      <c r="M1083" s="6">
        <v>3347</v>
      </c>
      <c r="N1083" s="6">
        <v>1730</v>
      </c>
      <c r="O1083" s="9">
        <v>934</v>
      </c>
      <c r="P1083" s="9">
        <v>618</v>
      </c>
      <c r="Q1083" s="6">
        <v>20872</v>
      </c>
      <c r="R1083" s="6"/>
      <c r="S1083" s="6">
        <v>14996</v>
      </c>
      <c r="T1083" s="6">
        <v>8614</v>
      </c>
      <c r="U1083" s="6">
        <v>6945.9999999999991</v>
      </c>
      <c r="V1083" s="6">
        <v>1787</v>
      </c>
      <c r="W1083" s="6">
        <v>5199</v>
      </c>
      <c r="X1083" s="6">
        <v>4097</v>
      </c>
      <c r="Y1083" s="6">
        <v>19410</v>
      </c>
    </row>
    <row r="1084" spans="1:25" ht="15.75" x14ac:dyDescent="0.25">
      <c r="A1084" s="5">
        <v>43311.125063194442</v>
      </c>
      <c r="B1084" s="7">
        <v>28710.666666666664</v>
      </c>
      <c r="C1084" s="6">
        <v>7814</v>
      </c>
      <c r="D1084" s="6">
        <v>5267</v>
      </c>
      <c r="E1084" s="6">
        <v>2945</v>
      </c>
      <c r="F1084" s="6">
        <v>2288</v>
      </c>
      <c r="G1084" s="7">
        <v>1120.3333333333333</v>
      </c>
      <c r="H1084" s="6">
        <v>9653</v>
      </c>
      <c r="I1084" s="6">
        <v>11788</v>
      </c>
      <c r="J1084" s="6">
        <v>6347</v>
      </c>
      <c r="K1084" s="6">
        <v>4257</v>
      </c>
      <c r="L1084" s="6">
        <v>2870</v>
      </c>
      <c r="M1084" s="6">
        <v>3272.9999999999995</v>
      </c>
      <c r="N1084" s="7">
        <v>1745.3333333333335</v>
      </c>
      <c r="O1084" s="7">
        <v>928.66666666666663</v>
      </c>
      <c r="P1084" s="7">
        <v>616</v>
      </c>
      <c r="Q1084" s="7">
        <v>20850</v>
      </c>
      <c r="R1084" s="6"/>
      <c r="S1084" s="7">
        <v>15001</v>
      </c>
      <c r="T1084" s="7">
        <v>8605</v>
      </c>
      <c r="U1084" s="7">
        <v>6949.6666666666661</v>
      </c>
      <c r="V1084" s="7">
        <v>1784.6666666666667</v>
      </c>
      <c r="W1084" s="7">
        <v>5195.333333333333</v>
      </c>
      <c r="X1084" s="7">
        <v>4094</v>
      </c>
      <c r="Y1084" s="7">
        <v>19418.666666666668</v>
      </c>
    </row>
    <row r="1085" spans="1:25" ht="15.75" x14ac:dyDescent="0.25">
      <c r="A1085" s="5">
        <v>43311.208396585651</v>
      </c>
      <c r="B1085" s="8">
        <v>28719.333333333332</v>
      </c>
      <c r="C1085" s="9">
        <v>7826.0000000000009</v>
      </c>
      <c r="D1085" s="9">
        <v>5278</v>
      </c>
      <c r="E1085" s="6">
        <v>2940</v>
      </c>
      <c r="F1085" s="9">
        <v>2317</v>
      </c>
      <c r="G1085" s="7">
        <v>1116.6666666666667</v>
      </c>
      <c r="H1085" s="6">
        <v>9650</v>
      </c>
      <c r="I1085" s="6">
        <v>11782</v>
      </c>
      <c r="J1085" s="9">
        <v>6358</v>
      </c>
      <c r="K1085" s="9">
        <v>4248</v>
      </c>
      <c r="L1085" s="9">
        <v>2859</v>
      </c>
      <c r="M1085" s="6">
        <v>3229</v>
      </c>
      <c r="N1085" s="7">
        <v>1760.6666666666667</v>
      </c>
      <c r="O1085" s="8">
        <v>923.33333333333337</v>
      </c>
      <c r="P1085" s="8">
        <v>614</v>
      </c>
      <c r="Q1085" s="7">
        <v>20828</v>
      </c>
      <c r="R1085" s="6"/>
      <c r="S1085" s="7">
        <v>15006.000000000002</v>
      </c>
      <c r="T1085" s="7">
        <v>8596</v>
      </c>
      <c r="U1085" s="7">
        <v>6953.3333333333321</v>
      </c>
      <c r="V1085" s="7">
        <v>1782.3333333333333</v>
      </c>
      <c r="W1085" s="7">
        <v>5191.666666666667</v>
      </c>
      <c r="X1085" s="7">
        <v>4091.0000000000005</v>
      </c>
      <c r="Y1085" s="7">
        <v>19427.333333333332</v>
      </c>
    </row>
    <row r="1086" spans="1:25" ht="15.75" x14ac:dyDescent="0.25">
      <c r="A1086" s="5">
        <v>43311.291729976852</v>
      </c>
      <c r="B1086" s="9">
        <v>28727.999999999996</v>
      </c>
      <c r="C1086" s="9">
        <v>7839</v>
      </c>
      <c r="D1086" s="9">
        <v>5292</v>
      </c>
      <c r="E1086" s="6">
        <v>2933</v>
      </c>
      <c r="F1086" s="9">
        <v>2355</v>
      </c>
      <c r="G1086" s="6">
        <v>1113</v>
      </c>
      <c r="H1086" s="6">
        <v>9648</v>
      </c>
      <c r="I1086" s="6">
        <v>11777</v>
      </c>
      <c r="J1086" s="9">
        <v>6363</v>
      </c>
      <c r="K1086" s="9">
        <v>4245</v>
      </c>
      <c r="L1086" s="9">
        <v>2851</v>
      </c>
      <c r="M1086" s="6">
        <v>3181</v>
      </c>
      <c r="N1086" s="6">
        <v>1776.0000000000002</v>
      </c>
      <c r="O1086" s="9">
        <v>918</v>
      </c>
      <c r="P1086" s="9">
        <v>612</v>
      </c>
      <c r="Q1086" s="6">
        <v>20806</v>
      </c>
      <c r="R1086" s="6"/>
      <c r="S1086" s="6">
        <v>15011.000000000002</v>
      </c>
      <c r="T1086" s="6">
        <v>8587</v>
      </c>
      <c r="U1086" s="6">
        <v>6956.9999999999991</v>
      </c>
      <c r="V1086" s="6">
        <v>1780</v>
      </c>
      <c r="W1086" s="6">
        <v>5188</v>
      </c>
      <c r="X1086" s="6">
        <v>4088.0000000000005</v>
      </c>
      <c r="Y1086" s="6">
        <v>19436</v>
      </c>
    </row>
    <row r="1087" spans="1:25" ht="15.75" x14ac:dyDescent="0.25">
      <c r="A1087" s="5">
        <v>43311.375063368054</v>
      </c>
      <c r="B1087" s="7">
        <v>28726</v>
      </c>
      <c r="C1087" s="6">
        <v>7854.0000000000009</v>
      </c>
      <c r="D1087" s="6">
        <v>5310</v>
      </c>
      <c r="E1087" s="6">
        <v>2925</v>
      </c>
      <c r="F1087" s="6">
        <v>2309</v>
      </c>
      <c r="G1087" s="7">
        <v>1113.3333333333333</v>
      </c>
      <c r="H1087" s="6">
        <v>9653</v>
      </c>
      <c r="I1087" s="6">
        <v>11773</v>
      </c>
      <c r="J1087" s="6">
        <v>6348</v>
      </c>
      <c r="K1087" s="6">
        <v>4245</v>
      </c>
      <c r="L1087" s="6">
        <v>2842</v>
      </c>
      <c r="M1087" s="6">
        <v>3170</v>
      </c>
      <c r="N1087" s="7">
        <v>1757.0000000000002</v>
      </c>
      <c r="O1087" s="7">
        <v>914.33333333333337</v>
      </c>
      <c r="P1087" s="7">
        <v>608.66666666666663</v>
      </c>
      <c r="Q1087" s="7">
        <v>20806</v>
      </c>
      <c r="R1087" s="6"/>
      <c r="S1087" s="7">
        <v>15006.333333333334</v>
      </c>
      <c r="T1087" s="7">
        <v>8583</v>
      </c>
      <c r="U1087" s="7">
        <v>6966.9999999999991</v>
      </c>
      <c r="V1087" s="6">
        <v>2059</v>
      </c>
      <c r="W1087" s="7">
        <v>5187.666666666667</v>
      </c>
      <c r="X1087" s="7">
        <v>4084.0000000000005</v>
      </c>
      <c r="Y1087" s="7">
        <v>19434.666666666668</v>
      </c>
    </row>
    <row r="1088" spans="1:25" ht="15.75" x14ac:dyDescent="0.25">
      <c r="A1088" s="5">
        <v>43311.458396759263</v>
      </c>
      <c r="B1088" s="8">
        <v>28724</v>
      </c>
      <c r="C1088" s="9">
        <v>7850</v>
      </c>
      <c r="D1088" s="9">
        <v>5319</v>
      </c>
      <c r="E1088" s="6">
        <v>2918</v>
      </c>
      <c r="F1088" s="9">
        <v>2276</v>
      </c>
      <c r="G1088" s="7">
        <v>1113.6666666666667</v>
      </c>
      <c r="H1088" s="6">
        <v>9655</v>
      </c>
      <c r="I1088" s="6">
        <v>11769</v>
      </c>
      <c r="J1088" s="9">
        <v>6337</v>
      </c>
      <c r="K1088" s="9">
        <v>4250</v>
      </c>
      <c r="L1088" s="9">
        <v>2839</v>
      </c>
      <c r="M1088" s="6">
        <v>3175</v>
      </c>
      <c r="N1088" s="7">
        <v>1738.0000000000002</v>
      </c>
      <c r="O1088" s="8">
        <v>910.66666666666663</v>
      </c>
      <c r="P1088" s="8">
        <v>605.33333333333337</v>
      </c>
      <c r="Q1088" s="7">
        <v>20806</v>
      </c>
      <c r="R1088" s="6"/>
      <c r="S1088" s="7">
        <v>15001.666666666668</v>
      </c>
      <c r="T1088" s="7">
        <v>8579</v>
      </c>
      <c r="U1088" s="7">
        <v>6977</v>
      </c>
      <c r="V1088" s="6">
        <v>2064</v>
      </c>
      <c r="W1088" s="7">
        <v>5187.333333333333</v>
      </c>
      <c r="X1088" s="7">
        <v>4080</v>
      </c>
      <c r="Y1088" s="7">
        <v>19433.333333333332</v>
      </c>
    </row>
    <row r="1089" spans="1:25" ht="15.75" x14ac:dyDescent="0.25">
      <c r="A1089" s="5">
        <v>43311.541730150464</v>
      </c>
      <c r="B1089" s="9">
        <v>28722.000000000004</v>
      </c>
      <c r="C1089" s="9">
        <v>7834.9999999999991</v>
      </c>
      <c r="D1089" s="9">
        <v>5331</v>
      </c>
      <c r="E1089" s="6">
        <v>2913</v>
      </c>
      <c r="F1089" s="9">
        <v>2249</v>
      </c>
      <c r="G1089" s="6">
        <v>1114</v>
      </c>
      <c r="H1089" s="6">
        <v>9653</v>
      </c>
      <c r="I1089" s="6">
        <v>11765</v>
      </c>
      <c r="J1089" s="9">
        <v>6326</v>
      </c>
      <c r="K1089" s="9">
        <v>4257</v>
      </c>
      <c r="L1089" s="9">
        <v>2837</v>
      </c>
      <c r="M1089" s="6">
        <v>3364</v>
      </c>
      <c r="N1089" s="6">
        <v>1719.0000000000002</v>
      </c>
      <c r="O1089" s="9">
        <v>907</v>
      </c>
      <c r="P1089" s="9">
        <v>602</v>
      </c>
      <c r="Q1089" s="6">
        <v>20806</v>
      </c>
      <c r="R1089" s="6"/>
      <c r="S1089" s="6">
        <v>14997</v>
      </c>
      <c r="T1089" s="6">
        <v>8575</v>
      </c>
      <c r="U1089" s="6">
        <v>6987</v>
      </c>
      <c r="V1089" s="6">
        <v>2064</v>
      </c>
      <c r="W1089" s="6">
        <v>5187</v>
      </c>
      <c r="X1089" s="6">
        <v>4076</v>
      </c>
      <c r="Y1089" s="6">
        <v>19432</v>
      </c>
    </row>
    <row r="1090" spans="1:25" ht="15.75" x14ac:dyDescent="0.25">
      <c r="A1090" s="5">
        <v>43311.625063541665</v>
      </c>
      <c r="B1090" s="7">
        <v>28739.666666666668</v>
      </c>
      <c r="C1090" s="6">
        <v>7806</v>
      </c>
      <c r="D1090" s="6">
        <v>5340</v>
      </c>
      <c r="E1090" s="6">
        <v>2909</v>
      </c>
      <c r="F1090" s="6">
        <v>2237</v>
      </c>
      <c r="G1090" s="7">
        <v>1110.3333333333333</v>
      </c>
      <c r="H1090" s="6">
        <v>9648</v>
      </c>
      <c r="I1090" s="6">
        <v>11757</v>
      </c>
      <c r="J1090" s="6">
        <v>6330</v>
      </c>
      <c r="K1090" s="6">
        <v>4250</v>
      </c>
      <c r="L1090" s="6">
        <v>2837</v>
      </c>
      <c r="M1090" s="6">
        <v>3413.0000000000005</v>
      </c>
      <c r="N1090" s="7">
        <v>1717.3333333333335</v>
      </c>
      <c r="O1090" s="7">
        <v>903</v>
      </c>
      <c r="P1090" s="7">
        <v>598</v>
      </c>
      <c r="Q1090" s="7">
        <v>20828</v>
      </c>
      <c r="R1090" s="6"/>
      <c r="S1090" s="7">
        <v>14997</v>
      </c>
      <c r="T1090" s="7">
        <v>8576.6666666666661</v>
      </c>
      <c r="U1090" s="6">
        <v>7029.0000000000009</v>
      </c>
      <c r="V1090" s="6">
        <v>2068</v>
      </c>
      <c r="W1090" s="7">
        <v>5186</v>
      </c>
      <c r="X1090" s="7">
        <v>4075</v>
      </c>
      <c r="Y1090" s="7">
        <v>19430.333333333332</v>
      </c>
    </row>
    <row r="1091" spans="1:25" ht="15.75" x14ac:dyDescent="0.25">
      <c r="A1091" s="5">
        <v>43311.708396932867</v>
      </c>
      <c r="B1091" s="8">
        <v>28757.333333333336</v>
      </c>
      <c r="C1091" s="9">
        <v>7773.9999999999991</v>
      </c>
      <c r="D1091" s="9">
        <v>5339</v>
      </c>
      <c r="E1091" s="6">
        <v>2911</v>
      </c>
      <c r="F1091" s="9">
        <v>2231</v>
      </c>
      <c r="G1091" s="7">
        <v>1106.6666666666667</v>
      </c>
      <c r="H1091" s="6">
        <v>9656</v>
      </c>
      <c r="I1091" s="6">
        <v>11748</v>
      </c>
      <c r="J1091" s="9">
        <v>6327</v>
      </c>
      <c r="K1091" s="9">
        <v>4240</v>
      </c>
      <c r="L1091" s="9">
        <v>2843</v>
      </c>
      <c r="M1091" s="6">
        <v>3420.0000000000005</v>
      </c>
      <c r="N1091" s="7">
        <v>1715.6666666666667</v>
      </c>
      <c r="O1091" s="8">
        <v>898.99999999999989</v>
      </c>
      <c r="P1091" s="8">
        <v>594</v>
      </c>
      <c r="Q1091" s="7">
        <v>20850</v>
      </c>
      <c r="R1091" s="6"/>
      <c r="S1091" s="7">
        <v>14997</v>
      </c>
      <c r="T1091" s="7">
        <v>8578.3333333333339</v>
      </c>
      <c r="U1091" s="6">
        <v>7070.9999999999991</v>
      </c>
      <c r="V1091" s="6">
        <v>2021</v>
      </c>
      <c r="W1091" s="7">
        <v>5185</v>
      </c>
      <c r="X1091" s="7">
        <v>4073.9999999999995</v>
      </c>
      <c r="Y1091" s="7">
        <v>19428.666666666668</v>
      </c>
    </row>
    <row r="1092" spans="1:25" ht="15.75" x14ac:dyDescent="0.25">
      <c r="A1092" s="5">
        <v>43311.791730324076</v>
      </c>
      <c r="B1092" s="9">
        <v>28775</v>
      </c>
      <c r="C1092" s="9">
        <v>7759</v>
      </c>
      <c r="D1092" s="9">
        <v>5334</v>
      </c>
      <c r="E1092" s="6">
        <v>2916</v>
      </c>
      <c r="F1092" s="9">
        <v>2227</v>
      </c>
      <c r="G1092" s="6">
        <v>1103</v>
      </c>
      <c r="H1092" s="6">
        <v>9663</v>
      </c>
      <c r="I1092" s="6">
        <v>11737</v>
      </c>
      <c r="J1092" s="9">
        <v>6327</v>
      </c>
      <c r="K1092" s="9">
        <v>4235</v>
      </c>
      <c r="L1092" s="9">
        <v>2839</v>
      </c>
      <c r="M1092" s="6">
        <v>3422</v>
      </c>
      <c r="N1092" s="6">
        <v>1714</v>
      </c>
      <c r="O1092" s="9">
        <v>894.99999999999989</v>
      </c>
      <c r="P1092" s="9">
        <v>590</v>
      </c>
      <c r="Q1092" s="6">
        <v>20872</v>
      </c>
      <c r="R1092" s="6"/>
      <c r="S1092" s="6">
        <v>14997</v>
      </c>
      <c r="T1092" s="6">
        <v>8580</v>
      </c>
      <c r="U1092" s="6">
        <v>7075</v>
      </c>
      <c r="V1092" s="6">
        <v>1829</v>
      </c>
      <c r="W1092" s="6">
        <v>5184</v>
      </c>
      <c r="X1092" s="6">
        <v>4072.9999999999995</v>
      </c>
      <c r="Y1092" s="6">
        <v>19427</v>
      </c>
    </row>
    <row r="1093" spans="1:25" ht="15.75" x14ac:dyDescent="0.25">
      <c r="A1093" s="5">
        <v>43311.875063715277</v>
      </c>
      <c r="B1093" s="7">
        <v>28796.666666666664</v>
      </c>
      <c r="C1093" s="7">
        <v>7774.333333333333</v>
      </c>
      <c r="D1093" s="7">
        <v>5316</v>
      </c>
      <c r="E1093" s="7">
        <v>2924.3333333333335</v>
      </c>
      <c r="F1093" s="7">
        <v>2219</v>
      </c>
      <c r="G1093" s="7">
        <v>1100.6666666666667</v>
      </c>
      <c r="H1093" s="7">
        <v>9650.3333333333339</v>
      </c>
      <c r="I1093" s="7">
        <v>11742.666666666666</v>
      </c>
      <c r="J1093" s="7">
        <v>6333</v>
      </c>
      <c r="K1093" s="7">
        <v>4232.333333333333</v>
      </c>
      <c r="L1093" s="7">
        <v>2833</v>
      </c>
      <c r="M1093" s="7">
        <v>3423</v>
      </c>
      <c r="N1093" s="7">
        <v>1738.6666666666667</v>
      </c>
      <c r="O1093" s="7">
        <v>885.99999999999989</v>
      </c>
      <c r="P1093" s="7">
        <v>586</v>
      </c>
      <c r="Q1093" s="7">
        <v>20874.666666666668</v>
      </c>
      <c r="R1093" s="6"/>
      <c r="S1093" s="7">
        <v>14995.333333333332</v>
      </c>
      <c r="T1093" s="7">
        <v>8570.6666666666661</v>
      </c>
      <c r="U1093" s="7">
        <v>7064</v>
      </c>
      <c r="V1093" s="7">
        <v>1814</v>
      </c>
      <c r="W1093" s="7">
        <v>5181.666666666667</v>
      </c>
      <c r="X1093" s="7">
        <v>4076.6666666666665</v>
      </c>
      <c r="Y1093" s="7">
        <v>19424.666666666668</v>
      </c>
    </row>
    <row r="1094" spans="1:25" ht="15.75" x14ac:dyDescent="0.25">
      <c r="A1094" s="5">
        <v>43311.958397106479</v>
      </c>
      <c r="B1094" s="8">
        <v>28818.333333333332</v>
      </c>
      <c r="C1094" s="8">
        <v>7789.666666666667</v>
      </c>
      <c r="D1094" s="8">
        <v>5298</v>
      </c>
      <c r="E1094" s="7">
        <v>2932.6666666666665</v>
      </c>
      <c r="F1094" s="8">
        <v>2211</v>
      </c>
      <c r="G1094" s="7">
        <v>1098.3333333333333</v>
      </c>
      <c r="H1094" s="7">
        <v>9637.6666666666661</v>
      </c>
      <c r="I1094" s="7">
        <v>11748.333333333334</v>
      </c>
      <c r="J1094" s="8">
        <v>6339</v>
      </c>
      <c r="K1094" s="8">
        <v>4229.666666666667</v>
      </c>
      <c r="L1094" s="8">
        <v>2827</v>
      </c>
      <c r="M1094" s="7">
        <v>3424</v>
      </c>
      <c r="N1094" s="7">
        <v>1763.3333333333333</v>
      </c>
      <c r="O1094" s="8">
        <v>877</v>
      </c>
      <c r="P1094" s="8">
        <v>582</v>
      </c>
      <c r="Q1094" s="7">
        <v>20877.333333333332</v>
      </c>
      <c r="R1094" s="6"/>
      <c r="S1094" s="7">
        <v>14993.666666666666</v>
      </c>
      <c r="T1094" s="7">
        <v>8561.3333333333339</v>
      </c>
      <c r="U1094" s="7">
        <v>7053</v>
      </c>
      <c r="V1094" s="7">
        <v>1799</v>
      </c>
      <c r="W1094" s="7">
        <v>5179.333333333333</v>
      </c>
      <c r="X1094" s="7">
        <v>4080.3333333333335</v>
      </c>
      <c r="Y1094" s="7">
        <v>19422.333333333332</v>
      </c>
    </row>
    <row r="1095" spans="1:25" ht="15.75" x14ac:dyDescent="0.25">
      <c r="A1095" s="5">
        <v>43312.041730497687</v>
      </c>
      <c r="B1095" s="9">
        <v>28839.999999999996</v>
      </c>
      <c r="C1095" s="9">
        <v>7805</v>
      </c>
      <c r="D1095" s="9">
        <v>5280</v>
      </c>
      <c r="E1095" s="6">
        <v>2941</v>
      </c>
      <c r="F1095" s="9">
        <v>2203</v>
      </c>
      <c r="G1095" s="6">
        <v>1096</v>
      </c>
      <c r="H1095" s="6">
        <v>9625</v>
      </c>
      <c r="I1095" s="6">
        <v>11754</v>
      </c>
      <c r="J1095" s="9">
        <v>6345</v>
      </c>
      <c r="K1095" s="9">
        <v>4227</v>
      </c>
      <c r="L1095" s="9">
        <v>2821</v>
      </c>
      <c r="M1095" s="6">
        <v>3425</v>
      </c>
      <c r="N1095" s="6">
        <v>1788</v>
      </c>
      <c r="O1095" s="9">
        <v>868</v>
      </c>
      <c r="P1095" s="9">
        <v>578</v>
      </c>
      <c r="Q1095" s="6">
        <v>20880</v>
      </c>
      <c r="R1095" s="6"/>
      <c r="S1095" s="6">
        <v>14991.999999999998</v>
      </c>
      <c r="T1095" s="6">
        <v>8552</v>
      </c>
      <c r="U1095" s="6">
        <v>7042</v>
      </c>
      <c r="V1095" s="6">
        <v>1784</v>
      </c>
      <c r="W1095" s="6">
        <v>5177</v>
      </c>
      <c r="X1095" s="6">
        <v>4084.0000000000005</v>
      </c>
      <c r="Y1095" s="6">
        <v>19420</v>
      </c>
    </row>
    <row r="1096" spans="1:25" ht="15.75" x14ac:dyDescent="0.25">
      <c r="A1096" s="5">
        <v>43312.125063888889</v>
      </c>
      <c r="B1096" s="7">
        <v>28846.666666666664</v>
      </c>
      <c r="C1096" s="7">
        <v>7810</v>
      </c>
      <c r="D1096" s="7">
        <v>5281.333333333333</v>
      </c>
      <c r="E1096" s="6">
        <v>2944</v>
      </c>
      <c r="F1096" s="7">
        <v>2197</v>
      </c>
      <c r="G1096" s="7">
        <v>1088</v>
      </c>
      <c r="H1096" s="6">
        <v>9621</v>
      </c>
      <c r="I1096" s="6">
        <v>11750</v>
      </c>
      <c r="J1096" s="6">
        <v>6359</v>
      </c>
      <c r="K1096" s="6">
        <v>4226</v>
      </c>
      <c r="L1096" s="7">
        <v>2818.6666666666665</v>
      </c>
      <c r="M1096" s="6">
        <v>3428</v>
      </c>
      <c r="N1096" s="7">
        <v>1788</v>
      </c>
      <c r="O1096" s="7">
        <v>859.33333333333337</v>
      </c>
      <c r="P1096" s="7">
        <v>570.66666666666663</v>
      </c>
      <c r="Q1096" s="7">
        <v>20877.666666666668</v>
      </c>
      <c r="R1096" s="6"/>
      <c r="S1096" s="7">
        <v>14990.666666666666</v>
      </c>
      <c r="T1096" s="7">
        <v>8556.6666666666661</v>
      </c>
      <c r="U1096" s="7">
        <v>7039.333333333333</v>
      </c>
      <c r="V1096" s="7">
        <v>1782.3333333333333</v>
      </c>
      <c r="W1096" s="7">
        <v>5178.333333333333</v>
      </c>
      <c r="X1096" s="7">
        <v>4081.666666666667</v>
      </c>
      <c r="Y1096" s="7">
        <v>19418.666666666668</v>
      </c>
    </row>
    <row r="1097" spans="1:25" ht="15.75" x14ac:dyDescent="0.25">
      <c r="A1097" s="5">
        <v>43312.20839728009</v>
      </c>
      <c r="B1097" s="8">
        <v>28853.333333333336</v>
      </c>
      <c r="C1097" s="8">
        <v>7815</v>
      </c>
      <c r="D1097" s="8">
        <v>5282.666666666667</v>
      </c>
      <c r="E1097" s="6">
        <v>2947</v>
      </c>
      <c r="F1097" s="8">
        <v>2191</v>
      </c>
      <c r="G1097" s="7">
        <v>1080</v>
      </c>
      <c r="H1097" s="6">
        <v>9618</v>
      </c>
      <c r="I1097" s="6">
        <v>11730</v>
      </c>
      <c r="J1097" s="9">
        <v>6371</v>
      </c>
      <c r="K1097" s="9">
        <v>4225</v>
      </c>
      <c r="L1097" s="8">
        <v>2816.3333333333335</v>
      </c>
      <c r="M1097" s="6">
        <v>3361</v>
      </c>
      <c r="N1097" s="7">
        <v>1788</v>
      </c>
      <c r="O1097" s="8">
        <v>850.66666666666663</v>
      </c>
      <c r="P1097" s="8">
        <v>563.33333333333337</v>
      </c>
      <c r="Q1097" s="7">
        <v>20875.333333333332</v>
      </c>
      <c r="R1097" s="6"/>
      <c r="S1097" s="7">
        <v>14989.333333333332</v>
      </c>
      <c r="T1097" s="7">
        <v>8561.3333333333339</v>
      </c>
      <c r="U1097" s="7">
        <v>7036.666666666667</v>
      </c>
      <c r="V1097" s="7">
        <v>1780.6666666666667</v>
      </c>
      <c r="W1097" s="7">
        <v>5179.666666666667</v>
      </c>
      <c r="X1097" s="7">
        <v>4079.3333333333339</v>
      </c>
      <c r="Y1097" s="7">
        <v>19417.333333333332</v>
      </c>
    </row>
    <row r="1098" spans="1:25" ht="15.75" x14ac:dyDescent="0.25">
      <c r="A1098" s="5">
        <v>43312.291730671299</v>
      </c>
      <c r="B1098" s="9">
        <v>28860.000000000004</v>
      </c>
      <c r="C1098" s="9">
        <v>7820</v>
      </c>
      <c r="D1098" s="9">
        <v>5284</v>
      </c>
      <c r="E1098" s="6">
        <v>2944</v>
      </c>
      <c r="F1098" s="9">
        <v>2185</v>
      </c>
      <c r="G1098" s="6">
        <v>1072</v>
      </c>
      <c r="H1098" s="6">
        <v>9616</v>
      </c>
      <c r="I1098" s="6">
        <v>11713</v>
      </c>
      <c r="J1098" s="9">
        <v>6356</v>
      </c>
      <c r="K1098" s="9">
        <v>4230</v>
      </c>
      <c r="L1098" s="9">
        <v>2814</v>
      </c>
      <c r="M1098" s="6">
        <v>3225</v>
      </c>
      <c r="N1098" s="6">
        <v>1788</v>
      </c>
      <c r="O1098" s="9">
        <v>842</v>
      </c>
      <c r="P1098" s="9">
        <v>556</v>
      </c>
      <c r="Q1098" s="6">
        <v>20873</v>
      </c>
      <c r="R1098" s="6"/>
      <c r="S1098" s="6">
        <v>14988</v>
      </c>
      <c r="T1098" s="6">
        <v>8566</v>
      </c>
      <c r="U1098" s="6">
        <v>7034</v>
      </c>
      <c r="V1098" s="6">
        <v>1779</v>
      </c>
      <c r="W1098" s="6">
        <v>5181</v>
      </c>
      <c r="X1098" s="6">
        <v>4077.0000000000005</v>
      </c>
      <c r="Y1098" s="6">
        <v>19416</v>
      </c>
    </row>
    <row r="1099" spans="1:25" ht="15.75" x14ac:dyDescent="0.25">
      <c r="A1099" s="5">
        <v>43312.3750640625</v>
      </c>
      <c r="B1099" s="7">
        <v>28871.333333333336</v>
      </c>
      <c r="C1099" s="7">
        <v>7814.333333333333</v>
      </c>
      <c r="D1099" s="7">
        <v>5289.333333333333</v>
      </c>
      <c r="E1099" s="6">
        <v>2938</v>
      </c>
      <c r="F1099" s="7">
        <v>2180</v>
      </c>
      <c r="G1099" s="7">
        <v>1068</v>
      </c>
      <c r="H1099" s="6">
        <v>9630</v>
      </c>
      <c r="I1099" s="6">
        <v>11720</v>
      </c>
      <c r="J1099" s="6">
        <v>6337</v>
      </c>
      <c r="K1099" s="6">
        <v>4241</v>
      </c>
      <c r="L1099" s="7">
        <v>2816</v>
      </c>
      <c r="M1099" s="6">
        <v>3168</v>
      </c>
      <c r="N1099" s="7">
        <v>1768.6666666666667</v>
      </c>
      <c r="O1099" s="7">
        <v>835.33333333333337</v>
      </c>
      <c r="P1099" s="7">
        <v>546.66666666666663</v>
      </c>
      <c r="Q1099" s="7">
        <v>20872.666666666668</v>
      </c>
      <c r="R1099" s="6"/>
      <c r="S1099" s="7">
        <v>14987</v>
      </c>
      <c r="T1099" s="7">
        <v>8565</v>
      </c>
      <c r="U1099" s="7">
        <v>7030.6666666666661</v>
      </c>
      <c r="V1099" s="6">
        <v>2051</v>
      </c>
      <c r="W1099" s="7">
        <v>5180.333333333333</v>
      </c>
      <c r="X1099" s="7">
        <v>4074.0000000000005</v>
      </c>
      <c r="Y1099" s="7">
        <v>19421.333333333332</v>
      </c>
    </row>
    <row r="1100" spans="1:25" ht="15.75" x14ac:dyDescent="0.25">
      <c r="A1100" s="5">
        <v>43312.458397453702</v>
      </c>
      <c r="B1100" s="8">
        <v>28882.666666666668</v>
      </c>
      <c r="C1100" s="8">
        <v>7808.666666666667</v>
      </c>
      <c r="D1100" s="8">
        <v>5294.666666666667</v>
      </c>
      <c r="E1100" s="6">
        <v>2928</v>
      </c>
      <c r="F1100" s="8">
        <v>2175</v>
      </c>
      <c r="G1100" s="7">
        <v>1064</v>
      </c>
      <c r="H1100" s="6">
        <v>9639</v>
      </c>
      <c r="I1100" s="6">
        <v>11728</v>
      </c>
      <c r="J1100" s="9">
        <v>6325</v>
      </c>
      <c r="K1100" s="9">
        <v>4253</v>
      </c>
      <c r="L1100" s="8">
        <v>2818</v>
      </c>
      <c r="M1100" s="6">
        <v>3150</v>
      </c>
      <c r="N1100" s="7">
        <v>1749.3333333333333</v>
      </c>
      <c r="O1100" s="8">
        <v>828.66666666666674</v>
      </c>
      <c r="P1100" s="8">
        <v>537.33333333333337</v>
      </c>
      <c r="Q1100" s="7">
        <v>20872.333333333332</v>
      </c>
      <c r="R1100" s="6"/>
      <c r="S1100" s="7">
        <v>14986</v>
      </c>
      <c r="T1100" s="7">
        <v>8564</v>
      </c>
      <c r="U1100" s="7">
        <v>7027.333333333333</v>
      </c>
      <c r="V1100" s="6">
        <v>2063</v>
      </c>
      <c r="W1100" s="7">
        <v>5179.666666666667</v>
      </c>
      <c r="X1100" s="7">
        <v>4071</v>
      </c>
      <c r="Y1100" s="7">
        <v>19426.666666666668</v>
      </c>
    </row>
    <row r="1101" spans="1:25" ht="15.75" x14ac:dyDescent="0.25">
      <c r="A1101" s="5">
        <v>43312.54173084491</v>
      </c>
      <c r="B1101" s="9">
        <v>28894</v>
      </c>
      <c r="C1101" s="9">
        <v>7803</v>
      </c>
      <c r="D1101" s="9">
        <v>5300</v>
      </c>
      <c r="E1101" s="6">
        <v>2917</v>
      </c>
      <c r="F1101" s="9">
        <v>2170</v>
      </c>
      <c r="G1101" s="6">
        <v>1060</v>
      </c>
      <c r="H1101" s="6">
        <v>9625</v>
      </c>
      <c r="I1101" s="6">
        <v>11740</v>
      </c>
      <c r="J1101" s="9">
        <v>6312</v>
      </c>
      <c r="K1101" s="9">
        <v>4268</v>
      </c>
      <c r="L1101" s="9">
        <v>2820</v>
      </c>
      <c r="M1101" s="6">
        <v>3318</v>
      </c>
      <c r="N1101" s="6">
        <v>1730</v>
      </c>
      <c r="O1101" s="9">
        <v>822.00000000000011</v>
      </c>
      <c r="P1101" s="9">
        <v>528</v>
      </c>
      <c r="Q1101" s="6">
        <v>20872</v>
      </c>
      <c r="R1101" s="6"/>
      <c r="S1101" s="6">
        <v>14985</v>
      </c>
      <c r="T1101" s="6">
        <v>8563</v>
      </c>
      <c r="U1101" s="6">
        <v>7023.9999999999991</v>
      </c>
      <c r="V1101" s="6">
        <v>2063</v>
      </c>
      <c r="W1101" s="6">
        <v>5179</v>
      </c>
      <c r="X1101" s="6">
        <v>4068</v>
      </c>
      <c r="Y1101" s="6">
        <v>19432</v>
      </c>
    </row>
    <row r="1102" spans="1:25" ht="15.75" x14ac:dyDescent="0.25">
      <c r="A1102" s="5">
        <v>43312.625064236112</v>
      </c>
      <c r="B1102" s="7">
        <v>28904.666666666668</v>
      </c>
      <c r="C1102" s="7">
        <v>7783.333333333333</v>
      </c>
      <c r="D1102" s="7">
        <v>5299</v>
      </c>
      <c r="E1102" s="6">
        <v>2907</v>
      </c>
      <c r="F1102" s="7">
        <v>2168</v>
      </c>
      <c r="G1102" s="7">
        <v>1055</v>
      </c>
      <c r="H1102" s="6">
        <v>9625</v>
      </c>
      <c r="I1102" s="6">
        <v>11727</v>
      </c>
      <c r="J1102" s="6">
        <v>6312</v>
      </c>
      <c r="K1102" s="6">
        <v>4270</v>
      </c>
      <c r="L1102" s="7">
        <v>2828.3333333333335</v>
      </c>
      <c r="M1102" s="6">
        <v>3383</v>
      </c>
      <c r="N1102" s="7">
        <v>1718.3333333333333</v>
      </c>
      <c r="O1102" s="7">
        <v>816.33333333333348</v>
      </c>
      <c r="P1102" s="7">
        <v>523.33333333333337</v>
      </c>
      <c r="Q1102" s="7">
        <v>20869.333333333332</v>
      </c>
      <c r="R1102" s="6"/>
      <c r="S1102" s="7">
        <v>14985.666666666666</v>
      </c>
      <c r="T1102" s="7">
        <v>8564.6666666666661</v>
      </c>
      <c r="U1102" s="7">
        <v>7024.6666666666661</v>
      </c>
      <c r="V1102" s="6">
        <v>2069</v>
      </c>
      <c r="W1102" s="7">
        <v>5178.333333333333</v>
      </c>
      <c r="X1102" s="7">
        <v>4065</v>
      </c>
      <c r="Y1102" s="7">
        <v>19434.666666666668</v>
      </c>
    </row>
    <row r="1103" spans="1:25" ht="15.75" x14ac:dyDescent="0.25">
      <c r="A1103" s="5">
        <v>43312.708397627313</v>
      </c>
      <c r="B1103" s="8">
        <v>28915.333333333332</v>
      </c>
      <c r="C1103" s="8">
        <v>7763.666666666667</v>
      </c>
      <c r="D1103" s="8">
        <v>5298</v>
      </c>
      <c r="E1103" s="6">
        <v>2899</v>
      </c>
      <c r="F1103" s="8">
        <v>2166</v>
      </c>
      <c r="G1103" s="7">
        <v>1050</v>
      </c>
      <c r="H1103" s="9">
        <v>9622</v>
      </c>
      <c r="I1103" s="6">
        <v>11719</v>
      </c>
      <c r="J1103" s="9">
        <v>6324</v>
      </c>
      <c r="K1103" s="9">
        <v>4254</v>
      </c>
      <c r="L1103" s="8">
        <v>2836.6666666666665</v>
      </c>
      <c r="M1103" s="6">
        <v>3372</v>
      </c>
      <c r="N1103" s="7">
        <v>1706.6666666666667</v>
      </c>
      <c r="O1103" s="8">
        <v>810.66666666666674</v>
      </c>
      <c r="P1103" s="8">
        <v>518.66666666666663</v>
      </c>
      <c r="Q1103" s="7">
        <v>20866.666666666668</v>
      </c>
      <c r="R1103" s="6"/>
      <c r="S1103" s="7">
        <v>14986.333333333334</v>
      </c>
      <c r="T1103" s="7">
        <v>8566.3333333333339</v>
      </c>
      <c r="U1103" s="7">
        <v>7025.3333333333339</v>
      </c>
      <c r="V1103" s="6">
        <v>2068</v>
      </c>
      <c r="W1103" s="7">
        <v>5177.666666666667</v>
      </c>
      <c r="X1103" s="7">
        <v>4062.0000000000005</v>
      </c>
      <c r="Y1103" s="7">
        <v>19437.333333333332</v>
      </c>
    </row>
    <row r="1104" spans="1:25" ht="15.75" x14ac:dyDescent="0.25">
      <c r="A1104" s="5">
        <v>43312.791731018522</v>
      </c>
      <c r="B1104" s="9">
        <v>28926</v>
      </c>
      <c r="C1104" s="9">
        <v>7744</v>
      </c>
      <c r="D1104" s="9">
        <v>5297</v>
      </c>
      <c r="E1104" s="6">
        <v>2894</v>
      </c>
      <c r="F1104" s="9">
        <v>2164</v>
      </c>
      <c r="G1104" s="6">
        <v>1045</v>
      </c>
      <c r="H1104" s="9">
        <v>9622</v>
      </c>
      <c r="I1104" s="6">
        <v>11711</v>
      </c>
      <c r="J1104" s="9">
        <v>6313</v>
      </c>
      <c r="K1104" s="9">
        <v>4241</v>
      </c>
      <c r="L1104" s="9">
        <v>2845</v>
      </c>
      <c r="M1104" s="6">
        <v>3402.0000000000005</v>
      </c>
      <c r="N1104" s="6">
        <v>1695</v>
      </c>
      <c r="O1104" s="9">
        <v>805.00000000000011</v>
      </c>
      <c r="P1104" s="9">
        <v>514</v>
      </c>
      <c r="Q1104" s="6">
        <v>20864</v>
      </c>
      <c r="R1104" s="6"/>
      <c r="S1104" s="6">
        <v>14987</v>
      </c>
      <c r="T1104" s="6">
        <v>8568</v>
      </c>
      <c r="U1104" s="6">
        <v>7026.0000000000009</v>
      </c>
      <c r="V1104" s="6">
        <v>2068</v>
      </c>
      <c r="W1104" s="6">
        <v>5177</v>
      </c>
      <c r="X1104" s="6">
        <v>4059.0000000000005</v>
      </c>
      <c r="Y1104" s="6">
        <v>19440</v>
      </c>
    </row>
    <row r="1105" spans="1:25" ht="15.75" x14ac:dyDescent="0.25">
      <c r="A1105" s="5">
        <v>43312.875064409724</v>
      </c>
      <c r="B1105" s="7">
        <v>28926.333333333332</v>
      </c>
      <c r="C1105" s="7">
        <v>7757.6666666666661</v>
      </c>
      <c r="D1105" s="7">
        <v>5286.666666666667</v>
      </c>
      <c r="E1105" s="7">
        <v>2895.6666666666665</v>
      </c>
      <c r="F1105" s="7">
        <v>2162.3333333333335</v>
      </c>
      <c r="G1105" s="7">
        <v>1038</v>
      </c>
      <c r="H1105" s="7">
        <v>9643</v>
      </c>
      <c r="I1105" s="7">
        <v>11717.666666666666</v>
      </c>
      <c r="J1105" s="7">
        <v>6316.666666666667</v>
      </c>
      <c r="K1105" s="7">
        <v>4234.333333333333</v>
      </c>
      <c r="L1105" s="7">
        <v>2838.3333333333335</v>
      </c>
      <c r="M1105" s="7">
        <v>3412.666666666667</v>
      </c>
      <c r="N1105" s="7">
        <v>1721</v>
      </c>
      <c r="O1105" s="7">
        <v>799.33333333333337</v>
      </c>
      <c r="P1105" s="7">
        <v>510</v>
      </c>
      <c r="Q1105" s="7">
        <v>20863.333333333332</v>
      </c>
      <c r="R1105" s="6"/>
      <c r="S1105" s="7">
        <v>14993.333333333334</v>
      </c>
      <c r="T1105" s="7">
        <v>8566</v>
      </c>
      <c r="U1105" s="7">
        <v>7031.6666666666679</v>
      </c>
      <c r="V1105" s="7">
        <v>1972.3333333333333</v>
      </c>
      <c r="W1105" s="7">
        <v>5176.333333333333</v>
      </c>
      <c r="X1105" s="7">
        <v>4064.0000000000005</v>
      </c>
      <c r="Y1105" s="7">
        <v>19441.333333333332</v>
      </c>
    </row>
    <row r="1106" spans="1:25" ht="15.75" x14ac:dyDescent="0.25">
      <c r="A1106" s="5">
        <v>43312.958397800925</v>
      </c>
      <c r="B1106" s="7">
        <v>28926.666666666668</v>
      </c>
      <c r="C1106" s="7">
        <v>7771.333333333333</v>
      </c>
      <c r="D1106" s="7">
        <v>5276.333333333333</v>
      </c>
      <c r="E1106" s="7">
        <v>2897.3333333333335</v>
      </c>
      <c r="F1106" s="7">
        <v>2160.6666666666665</v>
      </c>
      <c r="G1106" s="7">
        <v>1031</v>
      </c>
      <c r="H1106" s="7">
        <v>9664</v>
      </c>
      <c r="I1106" s="7">
        <v>11724.333333333334</v>
      </c>
      <c r="J1106" s="7">
        <v>6320.333333333333</v>
      </c>
      <c r="K1106" s="7">
        <v>4227.666666666667</v>
      </c>
      <c r="L1106" s="7">
        <v>2831.6666666666665</v>
      </c>
      <c r="M1106" s="7">
        <v>3423.3333333333339</v>
      </c>
      <c r="N1106" s="7">
        <v>1747</v>
      </c>
      <c r="O1106" s="7">
        <v>793.66666666666674</v>
      </c>
      <c r="P1106" s="7">
        <v>505.99999999999994</v>
      </c>
      <c r="Q1106" s="7">
        <v>20862.666666666668</v>
      </c>
      <c r="R1106" s="6"/>
      <c r="S1106" s="7">
        <v>14999.666666666666</v>
      </c>
      <c r="T1106" s="7">
        <v>8564</v>
      </c>
      <c r="U1106" s="7">
        <v>7037.3333333333339</v>
      </c>
      <c r="V1106" s="7">
        <v>1876.6666666666665</v>
      </c>
      <c r="W1106" s="7">
        <v>5175.666666666667</v>
      </c>
      <c r="X1106" s="7">
        <v>4069</v>
      </c>
      <c r="Y1106" s="7">
        <v>19442.666666666668</v>
      </c>
    </row>
    <row r="1107" spans="1:25" ht="15.75" x14ac:dyDescent="0.25">
      <c r="A1107" s="5">
        <v>43313.041731192126</v>
      </c>
      <c r="B1107" s="6">
        <v>28927</v>
      </c>
      <c r="C1107" s="6">
        <v>7784.9999999999991</v>
      </c>
      <c r="D1107" s="6">
        <v>5266</v>
      </c>
      <c r="E1107" s="6">
        <v>2899</v>
      </c>
      <c r="F1107" s="6">
        <v>2159</v>
      </c>
      <c r="G1107" s="6">
        <v>1024</v>
      </c>
      <c r="H1107" s="6">
        <v>9685</v>
      </c>
      <c r="I1107" s="6">
        <v>11731</v>
      </c>
      <c r="J1107" s="6">
        <v>6324</v>
      </c>
      <c r="K1107" s="6">
        <v>4221</v>
      </c>
      <c r="L1107" s="6">
        <v>2825</v>
      </c>
      <c r="M1107" s="6">
        <v>3434.0000000000005</v>
      </c>
      <c r="N1107" s="6">
        <v>1773</v>
      </c>
      <c r="O1107" s="6">
        <v>788</v>
      </c>
      <c r="P1107" s="6">
        <v>501.99999999999994</v>
      </c>
      <c r="Q1107" s="6">
        <v>20862</v>
      </c>
      <c r="R1107" s="6"/>
      <c r="S1107" s="6">
        <v>15006</v>
      </c>
      <c r="T1107" s="6">
        <v>8562</v>
      </c>
      <c r="U1107" s="6">
        <v>7043.0000000000009</v>
      </c>
      <c r="V1107" s="6">
        <v>1780.9999999999998</v>
      </c>
      <c r="W1107" s="6">
        <v>5175</v>
      </c>
      <c r="X1107" s="6">
        <v>4074</v>
      </c>
      <c r="Y1107" s="6">
        <v>19444</v>
      </c>
    </row>
    <row r="1108" spans="1:25" ht="15.75" x14ac:dyDescent="0.25">
      <c r="A1108" s="5">
        <v>43313.125064583335</v>
      </c>
      <c r="B1108" s="7">
        <v>28924.666666666668</v>
      </c>
      <c r="C1108" s="7">
        <v>7792.9999999999991</v>
      </c>
      <c r="D1108" s="7">
        <v>5267</v>
      </c>
      <c r="E1108" s="6">
        <v>2904</v>
      </c>
      <c r="F1108" s="7">
        <v>2160.6666666666665</v>
      </c>
      <c r="G1108" s="7">
        <v>1020.3333333333334</v>
      </c>
      <c r="H1108" s="6">
        <v>9698</v>
      </c>
      <c r="I1108" s="6">
        <v>11758</v>
      </c>
      <c r="J1108" s="6">
        <v>6359</v>
      </c>
      <c r="K1108" s="6">
        <v>4219</v>
      </c>
      <c r="L1108" s="7">
        <v>2820.6666666666665</v>
      </c>
      <c r="M1108" s="6">
        <v>3297</v>
      </c>
      <c r="N1108" s="7">
        <v>1773.6666666666667</v>
      </c>
      <c r="O1108" s="7">
        <v>784.33333333333337</v>
      </c>
      <c r="P1108" s="7">
        <v>497.33333333333331</v>
      </c>
      <c r="Q1108" s="7">
        <v>20862.666666666668</v>
      </c>
      <c r="R1108" s="6"/>
      <c r="S1108" s="6">
        <v>15024</v>
      </c>
      <c r="T1108" s="7">
        <v>8563</v>
      </c>
      <c r="U1108" s="7">
        <v>7036.3333333333339</v>
      </c>
      <c r="V1108" s="7">
        <v>1780.3333333333333</v>
      </c>
      <c r="W1108" s="7">
        <v>5175</v>
      </c>
      <c r="X1108" s="7">
        <v>4068.3333333333335</v>
      </c>
      <c r="Y1108" s="7">
        <v>19455.666666666668</v>
      </c>
    </row>
    <row r="1109" spans="1:25" ht="15.75" x14ac:dyDescent="0.25">
      <c r="A1109" s="5">
        <v>43313.208397974537</v>
      </c>
      <c r="B1109" s="7">
        <v>28922.333333333332</v>
      </c>
      <c r="C1109" s="7">
        <v>7801</v>
      </c>
      <c r="D1109" s="7">
        <v>5268</v>
      </c>
      <c r="E1109" s="6">
        <v>2901</v>
      </c>
      <c r="F1109" s="7">
        <v>2162.3333333333335</v>
      </c>
      <c r="G1109" s="7">
        <v>1016.6666666666667</v>
      </c>
      <c r="H1109" s="6">
        <v>9716</v>
      </c>
      <c r="I1109" s="6">
        <v>11799</v>
      </c>
      <c r="J1109" s="6">
        <v>6373</v>
      </c>
      <c r="K1109" s="6">
        <v>4231</v>
      </c>
      <c r="L1109" s="7">
        <v>2816.3333333333335</v>
      </c>
      <c r="M1109" s="6">
        <v>3213.0000000000005</v>
      </c>
      <c r="N1109" s="7">
        <v>1774.3333333333333</v>
      </c>
      <c r="O1109" s="7">
        <v>780.66666666666663</v>
      </c>
      <c r="P1109" s="7">
        <v>492.66666666666663</v>
      </c>
      <c r="Q1109" s="7">
        <v>20863.333333333332</v>
      </c>
      <c r="R1109" s="6"/>
      <c r="S1109" s="6">
        <v>15038.999999999998</v>
      </c>
      <c r="T1109" s="7">
        <v>8564</v>
      </c>
      <c r="U1109" s="7">
        <v>7029.666666666667</v>
      </c>
      <c r="V1109" s="7">
        <v>1779.6666666666665</v>
      </c>
      <c r="W1109" s="7">
        <v>5175</v>
      </c>
      <c r="X1109" s="7">
        <v>4062.6666666666665</v>
      </c>
      <c r="Y1109" s="7">
        <v>19467.333333333332</v>
      </c>
    </row>
    <row r="1110" spans="1:25" ht="15.75" x14ac:dyDescent="0.25">
      <c r="A1110" s="5">
        <v>43313.291731365738</v>
      </c>
      <c r="B1110" s="6">
        <v>28920</v>
      </c>
      <c r="C1110" s="6">
        <v>7809</v>
      </c>
      <c r="D1110" s="6">
        <v>5269</v>
      </c>
      <c r="E1110" s="6">
        <v>2897</v>
      </c>
      <c r="F1110" s="6">
        <v>2164</v>
      </c>
      <c r="G1110" s="6">
        <v>1013</v>
      </c>
      <c r="H1110" s="6">
        <v>9731</v>
      </c>
      <c r="I1110" s="6">
        <v>11830</v>
      </c>
      <c r="J1110" s="6">
        <v>6384</v>
      </c>
      <c r="K1110" s="6">
        <v>4236</v>
      </c>
      <c r="L1110" s="6">
        <v>2812</v>
      </c>
      <c r="M1110" s="6">
        <v>3173</v>
      </c>
      <c r="N1110" s="6">
        <v>1775</v>
      </c>
      <c r="O1110" s="6">
        <v>777</v>
      </c>
      <c r="P1110" s="6">
        <v>488</v>
      </c>
      <c r="Q1110" s="6">
        <v>20864</v>
      </c>
      <c r="R1110" s="6"/>
      <c r="S1110" s="6">
        <v>15027</v>
      </c>
      <c r="T1110" s="6">
        <v>8565</v>
      </c>
      <c r="U1110" s="6">
        <v>7023</v>
      </c>
      <c r="V1110" s="6">
        <v>1779</v>
      </c>
      <c r="W1110" s="6">
        <v>5175</v>
      </c>
      <c r="X1110" s="6">
        <v>4057</v>
      </c>
      <c r="Y1110" s="6">
        <v>19479</v>
      </c>
    </row>
    <row r="1111" spans="1:25" ht="15.75" x14ac:dyDescent="0.25">
      <c r="A1111" s="5">
        <v>43313.375064756947</v>
      </c>
      <c r="B1111" s="7">
        <v>28926.333333333332</v>
      </c>
      <c r="C1111" s="7">
        <v>7802.333333333333</v>
      </c>
      <c r="D1111" s="7">
        <v>5275.666666666667</v>
      </c>
      <c r="E1111" s="6">
        <v>2891</v>
      </c>
      <c r="F1111" s="7">
        <v>2164.3333333333335</v>
      </c>
      <c r="G1111" s="7">
        <v>1014</v>
      </c>
      <c r="H1111" s="6">
        <v>9781</v>
      </c>
      <c r="I1111" s="6">
        <v>11871</v>
      </c>
      <c r="J1111" s="6">
        <v>6394</v>
      </c>
      <c r="K1111" s="6">
        <v>4252</v>
      </c>
      <c r="L1111" s="7">
        <v>2817</v>
      </c>
      <c r="M1111" s="6">
        <v>3160</v>
      </c>
      <c r="N1111" s="7">
        <v>1751</v>
      </c>
      <c r="O1111" s="7">
        <v>770</v>
      </c>
      <c r="P1111" s="7">
        <v>482.66666666666669</v>
      </c>
      <c r="Q1111" s="7">
        <v>20863.333333333332</v>
      </c>
      <c r="R1111" s="6"/>
      <c r="S1111" s="6">
        <v>15018</v>
      </c>
      <c r="T1111" s="7">
        <v>8563.3333333333339</v>
      </c>
      <c r="U1111" s="7">
        <v>7012.666666666667</v>
      </c>
      <c r="V1111" s="6">
        <v>2070</v>
      </c>
      <c r="W1111" s="7">
        <v>5174</v>
      </c>
      <c r="X1111" s="7">
        <v>4054.3333333333335</v>
      </c>
      <c r="Y1111" s="7">
        <v>19487.666666666668</v>
      </c>
    </row>
    <row r="1112" spans="1:25" ht="15.75" x14ac:dyDescent="0.25">
      <c r="A1112" s="5">
        <v>43313.458398148148</v>
      </c>
      <c r="B1112" s="7">
        <v>28932.666666666668</v>
      </c>
      <c r="C1112" s="7">
        <v>7795.666666666667</v>
      </c>
      <c r="D1112" s="7">
        <v>5282.333333333333</v>
      </c>
      <c r="E1112" s="6">
        <v>2886</v>
      </c>
      <c r="F1112" s="7">
        <v>2164.6666666666665</v>
      </c>
      <c r="G1112" s="7">
        <v>1015</v>
      </c>
      <c r="H1112" s="6">
        <v>9809</v>
      </c>
      <c r="I1112" s="6">
        <v>11851</v>
      </c>
      <c r="J1112" s="6">
        <v>6409</v>
      </c>
      <c r="K1112" s="6">
        <v>4266</v>
      </c>
      <c r="L1112" s="7">
        <v>2822</v>
      </c>
      <c r="M1112" s="6">
        <v>3154</v>
      </c>
      <c r="N1112" s="7">
        <v>1727</v>
      </c>
      <c r="O1112" s="7">
        <v>763</v>
      </c>
      <c r="P1112" s="7">
        <v>477.33333333333331</v>
      </c>
      <c r="Q1112" s="7">
        <v>20862.666666666668</v>
      </c>
      <c r="R1112" s="6"/>
      <c r="S1112" s="6">
        <v>15013</v>
      </c>
      <c r="T1112" s="7">
        <v>8561.6666666666661</v>
      </c>
      <c r="U1112" s="7">
        <v>7002.333333333333</v>
      </c>
      <c r="V1112" s="6">
        <v>2074</v>
      </c>
      <c r="W1112" s="7">
        <v>5173</v>
      </c>
      <c r="X1112" s="7">
        <v>4051.6666666666665</v>
      </c>
      <c r="Y1112" s="7">
        <v>19496.333333333332</v>
      </c>
    </row>
    <row r="1113" spans="1:25" ht="15.75" x14ac:dyDescent="0.25">
      <c r="A1113" s="5">
        <v>43313.54173153935</v>
      </c>
      <c r="B1113" s="6">
        <v>28939</v>
      </c>
      <c r="C1113" s="6">
        <v>7789</v>
      </c>
      <c r="D1113" s="6">
        <v>5289</v>
      </c>
      <c r="E1113" s="6">
        <v>2882</v>
      </c>
      <c r="F1113" s="6">
        <v>2165</v>
      </c>
      <c r="G1113" s="6">
        <v>1016</v>
      </c>
      <c r="H1113" s="6">
        <v>9834</v>
      </c>
      <c r="I1113" s="6">
        <v>11833</v>
      </c>
      <c r="J1113" s="6">
        <v>6429</v>
      </c>
      <c r="K1113" s="6">
        <v>4273</v>
      </c>
      <c r="L1113" s="6">
        <v>2827</v>
      </c>
      <c r="M1113" s="6">
        <v>3340</v>
      </c>
      <c r="N1113" s="6">
        <v>1703</v>
      </c>
      <c r="O1113" s="6">
        <v>756</v>
      </c>
      <c r="P1113" s="6">
        <v>472</v>
      </c>
      <c r="Q1113" s="6">
        <v>20862</v>
      </c>
      <c r="R1113" s="6"/>
      <c r="S1113" s="6">
        <v>15012</v>
      </c>
      <c r="T1113" s="6">
        <v>8560</v>
      </c>
      <c r="U1113" s="6">
        <v>6992</v>
      </c>
      <c r="V1113" s="6">
        <v>2073</v>
      </c>
      <c r="W1113" s="6">
        <v>5172</v>
      </c>
      <c r="X1113" s="6">
        <v>4049</v>
      </c>
      <c r="Y1113" s="6">
        <v>19505</v>
      </c>
    </row>
    <row r="1114" spans="1:25" ht="15.75" x14ac:dyDescent="0.25">
      <c r="A1114" s="5">
        <v>43313.625064930558</v>
      </c>
      <c r="B1114" s="7">
        <v>28952.333333333332</v>
      </c>
      <c r="C1114" s="7">
        <v>7783.333333333333</v>
      </c>
      <c r="D1114" s="7">
        <v>5288.666666666667</v>
      </c>
      <c r="E1114" s="6">
        <v>2877</v>
      </c>
      <c r="F1114" s="7">
        <v>2160.6666666666665</v>
      </c>
      <c r="G1114" s="7">
        <v>1013.6666666666666</v>
      </c>
      <c r="H1114" s="6">
        <v>9797</v>
      </c>
      <c r="I1114" s="6">
        <v>11845</v>
      </c>
      <c r="J1114" s="6">
        <v>6432</v>
      </c>
      <c r="K1114" s="6">
        <v>4281</v>
      </c>
      <c r="L1114" s="7">
        <v>2836</v>
      </c>
      <c r="M1114" s="6">
        <v>3395</v>
      </c>
      <c r="N1114" s="7">
        <v>1702</v>
      </c>
      <c r="O1114" s="7">
        <v>756</v>
      </c>
      <c r="P1114" s="7">
        <v>467.33333333333331</v>
      </c>
      <c r="Q1114" s="7">
        <v>20876</v>
      </c>
      <c r="R1114" s="6"/>
      <c r="S1114" s="6">
        <v>15006</v>
      </c>
      <c r="T1114" s="7">
        <v>8558</v>
      </c>
      <c r="U1114" s="7">
        <v>7000.333333333333</v>
      </c>
      <c r="V1114" s="6">
        <v>2073</v>
      </c>
      <c r="W1114" s="7">
        <v>5170.333333333333</v>
      </c>
      <c r="X1114" s="7">
        <v>4050.6666666666665</v>
      </c>
      <c r="Y1114" s="7">
        <v>19493.666666666668</v>
      </c>
    </row>
    <row r="1115" spans="1:25" ht="15.75" x14ac:dyDescent="0.25">
      <c r="A1115" s="5">
        <v>43313.70839832176</v>
      </c>
      <c r="B1115" s="7">
        <v>28965.666666666668</v>
      </c>
      <c r="C1115" s="7">
        <v>7777.666666666667</v>
      </c>
      <c r="D1115" s="7">
        <v>5288.333333333333</v>
      </c>
      <c r="E1115" s="6">
        <v>2871</v>
      </c>
      <c r="F1115" s="7">
        <v>2156.3333333333335</v>
      </c>
      <c r="G1115" s="7">
        <v>1011.3333333333334</v>
      </c>
      <c r="H1115" s="6">
        <v>9770</v>
      </c>
      <c r="I1115" s="6">
        <v>11847</v>
      </c>
      <c r="J1115" s="6">
        <v>6439</v>
      </c>
      <c r="K1115" s="6">
        <v>4289</v>
      </c>
      <c r="L1115" s="7">
        <v>2845</v>
      </c>
      <c r="M1115" s="6">
        <v>3408</v>
      </c>
      <c r="N1115" s="7">
        <v>1701</v>
      </c>
      <c r="O1115" s="7">
        <v>756</v>
      </c>
      <c r="P1115" s="7">
        <v>462.66666666666669</v>
      </c>
      <c r="Q1115" s="7">
        <v>20890</v>
      </c>
      <c r="R1115" s="6"/>
      <c r="S1115" s="6">
        <v>15003</v>
      </c>
      <c r="T1115" s="7">
        <v>8556</v>
      </c>
      <c r="U1115" s="7">
        <v>7008.666666666667</v>
      </c>
      <c r="V1115" s="6">
        <v>2072</v>
      </c>
      <c r="W1115" s="7">
        <v>5168.666666666667</v>
      </c>
      <c r="X1115" s="7">
        <v>4052.3333333333335</v>
      </c>
      <c r="Y1115" s="7">
        <v>19482.333333333332</v>
      </c>
    </row>
    <row r="1116" spans="1:25" ht="15.75" x14ac:dyDescent="0.25">
      <c r="A1116" s="5">
        <v>43313.791731712961</v>
      </c>
      <c r="B1116" s="6">
        <v>28979</v>
      </c>
      <c r="C1116" s="6">
        <v>7772</v>
      </c>
      <c r="D1116" s="6">
        <v>5288</v>
      </c>
      <c r="E1116" s="6">
        <v>2866</v>
      </c>
      <c r="F1116" s="6">
        <v>2152</v>
      </c>
      <c r="G1116" s="6">
        <v>1009</v>
      </c>
      <c r="H1116" s="6">
        <v>9761</v>
      </c>
      <c r="I1116" s="6">
        <v>11847</v>
      </c>
      <c r="J1116" s="6">
        <v>6445</v>
      </c>
      <c r="K1116" s="6">
        <v>4295</v>
      </c>
      <c r="L1116" s="6">
        <v>2854</v>
      </c>
      <c r="M1116" s="6">
        <v>3417</v>
      </c>
      <c r="N1116" s="6">
        <v>1700</v>
      </c>
      <c r="O1116" s="6">
        <v>756</v>
      </c>
      <c r="P1116" s="6">
        <v>458</v>
      </c>
      <c r="Q1116" s="6">
        <v>20904</v>
      </c>
      <c r="R1116" s="6"/>
      <c r="S1116" s="6">
        <v>15001</v>
      </c>
      <c r="T1116" s="6">
        <v>8554</v>
      </c>
      <c r="U1116" s="6">
        <v>7017</v>
      </c>
      <c r="V1116" s="6">
        <v>2071</v>
      </c>
      <c r="W1116" s="6">
        <v>5167</v>
      </c>
      <c r="X1116" s="6">
        <v>4054</v>
      </c>
      <c r="Y1116" s="6">
        <v>19471</v>
      </c>
    </row>
    <row r="1117" spans="1:25" ht="15.75" x14ac:dyDescent="0.25">
      <c r="A1117" s="5">
        <v>43313.87506510417</v>
      </c>
      <c r="B1117" s="7">
        <v>28993.666666666668</v>
      </c>
      <c r="C1117" s="7">
        <v>7782</v>
      </c>
      <c r="D1117" s="7">
        <v>5284.333333333333</v>
      </c>
      <c r="E1117" s="6">
        <v>2862</v>
      </c>
      <c r="F1117" s="7">
        <v>2151</v>
      </c>
      <c r="G1117" s="7">
        <v>1005.6666666666666</v>
      </c>
      <c r="H1117" s="6">
        <v>9729</v>
      </c>
      <c r="I1117" s="6">
        <v>11850</v>
      </c>
      <c r="J1117" s="6">
        <v>6448</v>
      </c>
      <c r="K1117" s="6">
        <v>4298</v>
      </c>
      <c r="L1117" s="7">
        <v>2861</v>
      </c>
      <c r="M1117" s="6">
        <v>3421</v>
      </c>
      <c r="N1117" s="7">
        <v>1730.6666666666667</v>
      </c>
      <c r="O1117" s="7">
        <v>757.66666666666663</v>
      </c>
      <c r="P1117" s="7">
        <v>455.33333333333331</v>
      </c>
      <c r="Q1117" s="7">
        <v>20904.666666666668</v>
      </c>
      <c r="R1117" s="6"/>
      <c r="S1117" s="6">
        <v>14999</v>
      </c>
      <c r="T1117" s="7">
        <v>8553.3333333333339</v>
      </c>
      <c r="U1117" s="7">
        <v>7018</v>
      </c>
      <c r="V1117" s="6">
        <v>2071</v>
      </c>
      <c r="W1117" s="7">
        <v>5170.333333333333</v>
      </c>
      <c r="X1117" s="7">
        <v>4057.6666666666665</v>
      </c>
      <c r="Y1117" s="7">
        <v>19463.333333333332</v>
      </c>
    </row>
    <row r="1118" spans="1:25" ht="15.75" x14ac:dyDescent="0.25">
      <c r="A1118" s="5">
        <v>43313.958398495372</v>
      </c>
      <c r="B1118" s="7">
        <v>29008.333333333332</v>
      </c>
      <c r="C1118" s="7">
        <v>7792</v>
      </c>
      <c r="D1118" s="7">
        <v>5280.666666666667</v>
      </c>
      <c r="E1118" s="6">
        <v>2859</v>
      </c>
      <c r="F1118" s="7">
        <v>2150</v>
      </c>
      <c r="G1118" s="7">
        <v>1002.3333333333334</v>
      </c>
      <c r="H1118" s="6">
        <v>9726</v>
      </c>
      <c r="I1118" s="6">
        <v>11855</v>
      </c>
      <c r="J1118" s="6">
        <v>6440</v>
      </c>
      <c r="K1118" s="6">
        <v>4302</v>
      </c>
      <c r="L1118" s="7">
        <v>2868</v>
      </c>
      <c r="M1118" s="6">
        <v>3416</v>
      </c>
      <c r="N1118" s="7">
        <v>1761.3333333333335</v>
      </c>
      <c r="O1118" s="7">
        <v>759.33333333333337</v>
      </c>
      <c r="P1118" s="7">
        <v>452.66666666666669</v>
      </c>
      <c r="Q1118" s="7">
        <v>20905.333333333332</v>
      </c>
      <c r="R1118" s="6"/>
      <c r="S1118" s="6">
        <v>14998</v>
      </c>
      <c r="T1118" s="7">
        <v>8552.6666666666661</v>
      </c>
      <c r="U1118" s="7">
        <v>7019</v>
      </c>
      <c r="V1118" s="6">
        <v>1792</v>
      </c>
      <c r="W1118" s="7">
        <v>5173.666666666667</v>
      </c>
      <c r="X1118" s="7">
        <v>4061.3333333333335</v>
      </c>
      <c r="Y1118" s="7">
        <v>19455.666666666668</v>
      </c>
    </row>
    <row r="1119" spans="1:25" ht="15.75" x14ac:dyDescent="0.25">
      <c r="A1119" s="5">
        <v>43314.041731886573</v>
      </c>
      <c r="B1119" s="6">
        <v>29023</v>
      </c>
      <c r="C1119" s="6">
        <v>7802</v>
      </c>
      <c r="D1119" s="6">
        <v>5277</v>
      </c>
      <c r="E1119" s="6">
        <v>2857</v>
      </c>
      <c r="F1119" s="6">
        <v>2149</v>
      </c>
      <c r="G1119" s="6">
        <v>999</v>
      </c>
      <c r="H1119" s="6">
        <v>9722</v>
      </c>
      <c r="I1119" s="6">
        <v>11858</v>
      </c>
      <c r="J1119" s="6">
        <v>6423</v>
      </c>
      <c r="K1119" s="6">
        <v>4305</v>
      </c>
      <c r="L1119" s="6">
        <v>2875</v>
      </c>
      <c r="M1119" s="6">
        <v>3410</v>
      </c>
      <c r="N1119" s="6">
        <v>1792.0000000000002</v>
      </c>
      <c r="O1119" s="6">
        <v>761</v>
      </c>
      <c r="P1119" s="6">
        <v>450</v>
      </c>
      <c r="Q1119" s="6">
        <v>20906</v>
      </c>
      <c r="R1119" s="6"/>
      <c r="S1119" s="6">
        <v>14996</v>
      </c>
      <c r="T1119" s="6">
        <v>8552</v>
      </c>
      <c r="U1119" s="6">
        <v>7020</v>
      </c>
      <c r="V1119" s="6">
        <v>1780.9999999999998</v>
      </c>
      <c r="W1119" s="6">
        <v>5177</v>
      </c>
      <c r="X1119" s="6">
        <v>4065</v>
      </c>
      <c r="Y1119" s="6">
        <v>19448</v>
      </c>
    </row>
    <row r="1120" spans="1:25" ht="15.75" x14ac:dyDescent="0.25">
      <c r="A1120" s="5">
        <v>43314.125065277774</v>
      </c>
      <c r="B1120" s="7">
        <v>29035.333333333336</v>
      </c>
      <c r="C1120" s="7">
        <v>7801</v>
      </c>
      <c r="D1120" s="7">
        <v>5277.666666666667</v>
      </c>
      <c r="E1120" s="6">
        <v>2860</v>
      </c>
      <c r="F1120" s="7">
        <v>2147.6666666666665</v>
      </c>
      <c r="G1120" s="7">
        <v>999</v>
      </c>
      <c r="H1120" s="6">
        <v>9720</v>
      </c>
      <c r="I1120" s="6">
        <v>11845</v>
      </c>
      <c r="J1120" s="6">
        <v>6405</v>
      </c>
      <c r="K1120" s="6">
        <v>4299</v>
      </c>
      <c r="L1120" s="7">
        <v>2875.3333333333335</v>
      </c>
      <c r="M1120" s="6">
        <v>3411.9999999999995</v>
      </c>
      <c r="N1120" s="7">
        <v>1797.0000000000002</v>
      </c>
      <c r="O1120" s="7">
        <v>754.33333333333337</v>
      </c>
      <c r="P1120" s="7">
        <v>448</v>
      </c>
      <c r="Q1120" s="7">
        <v>20922</v>
      </c>
      <c r="R1120" s="6"/>
      <c r="S1120" s="6">
        <v>14996</v>
      </c>
      <c r="T1120" s="7">
        <v>8551</v>
      </c>
      <c r="U1120" s="7">
        <v>7025.333333333333</v>
      </c>
      <c r="V1120" s="7">
        <v>1780.3333333333333</v>
      </c>
      <c r="W1120" s="7">
        <v>5174</v>
      </c>
      <c r="X1120" s="7">
        <v>4062</v>
      </c>
      <c r="Y1120" s="7">
        <v>19457</v>
      </c>
    </row>
    <row r="1121" spans="1:25" ht="15.75" x14ac:dyDescent="0.25">
      <c r="A1121" s="5">
        <v>43314.208398668983</v>
      </c>
      <c r="B1121" s="7">
        <v>29047.666666666668</v>
      </c>
      <c r="C1121" s="7">
        <v>7799.9999999999991</v>
      </c>
      <c r="D1121" s="7">
        <v>5278.333333333333</v>
      </c>
      <c r="E1121" s="6">
        <v>2864</v>
      </c>
      <c r="F1121" s="7">
        <v>2146.3333333333335</v>
      </c>
      <c r="G1121" s="7">
        <v>999</v>
      </c>
      <c r="H1121" s="6">
        <v>9717</v>
      </c>
      <c r="I1121" s="6">
        <v>11826</v>
      </c>
      <c r="J1121" s="6">
        <v>6385</v>
      </c>
      <c r="K1121" s="6">
        <v>4292</v>
      </c>
      <c r="L1121" s="7">
        <v>2875.6666666666665</v>
      </c>
      <c r="M1121" s="6">
        <v>3389</v>
      </c>
      <c r="N1121" s="7">
        <v>1802</v>
      </c>
      <c r="O1121" s="7">
        <v>747.66666666666663</v>
      </c>
      <c r="P1121" s="7">
        <v>446.00000000000006</v>
      </c>
      <c r="Q1121" s="7">
        <v>20938</v>
      </c>
      <c r="R1121" s="6"/>
      <c r="S1121" s="6">
        <v>14996</v>
      </c>
      <c r="T1121" s="7">
        <v>8550</v>
      </c>
      <c r="U1121" s="7">
        <v>7030.666666666667</v>
      </c>
      <c r="V1121" s="7">
        <v>1779.6666666666665</v>
      </c>
      <c r="W1121" s="7">
        <v>5171</v>
      </c>
      <c r="X1121" s="7">
        <v>4059</v>
      </c>
      <c r="Y1121" s="7">
        <v>19466</v>
      </c>
    </row>
    <row r="1122" spans="1:25" ht="15.75" x14ac:dyDescent="0.25">
      <c r="A1122" s="5">
        <v>43314.291732060185</v>
      </c>
      <c r="B1122" s="6">
        <v>29060.000000000004</v>
      </c>
      <c r="C1122" s="6">
        <v>7798.9999999999991</v>
      </c>
      <c r="D1122" s="6">
        <v>5279</v>
      </c>
      <c r="E1122" s="6">
        <v>2869</v>
      </c>
      <c r="F1122" s="6">
        <v>2145</v>
      </c>
      <c r="G1122" s="6">
        <v>999</v>
      </c>
      <c r="H1122" s="6">
        <v>9715</v>
      </c>
      <c r="I1122" s="6">
        <v>11810</v>
      </c>
      <c r="J1122" s="6">
        <v>6372</v>
      </c>
      <c r="K1122" s="6">
        <v>4284</v>
      </c>
      <c r="L1122" s="6">
        <v>2876</v>
      </c>
      <c r="M1122" s="6">
        <v>3345.0000000000005</v>
      </c>
      <c r="N1122" s="6">
        <v>1807</v>
      </c>
      <c r="O1122" s="6">
        <v>741</v>
      </c>
      <c r="P1122" s="6">
        <v>444.00000000000006</v>
      </c>
      <c r="Q1122" s="6">
        <v>20954</v>
      </c>
      <c r="R1122" s="6"/>
      <c r="S1122" s="6">
        <v>14999</v>
      </c>
      <c r="T1122" s="6">
        <v>8549</v>
      </c>
      <c r="U1122" s="6">
        <v>7036</v>
      </c>
      <c r="V1122" s="6">
        <v>1779</v>
      </c>
      <c r="W1122" s="6">
        <v>5168</v>
      </c>
      <c r="X1122" s="6">
        <v>4056</v>
      </c>
      <c r="Y1122" s="6">
        <v>19475</v>
      </c>
    </row>
    <row r="1123" spans="1:25" ht="15.75" x14ac:dyDescent="0.25">
      <c r="A1123" s="5">
        <v>43314.375065451386</v>
      </c>
      <c r="B1123" s="7">
        <v>29071.000000000004</v>
      </c>
      <c r="C1123" s="7">
        <v>7785.9999999999991</v>
      </c>
      <c r="D1123" s="7">
        <v>5281</v>
      </c>
      <c r="E1123" s="6">
        <v>2869</v>
      </c>
      <c r="F1123" s="7">
        <v>2136.6666666666665</v>
      </c>
      <c r="G1123" s="7">
        <v>1001.3333333333334</v>
      </c>
      <c r="H1123" s="6">
        <v>9736</v>
      </c>
      <c r="I1123" s="6">
        <v>11812</v>
      </c>
      <c r="J1123" s="6">
        <v>6372</v>
      </c>
      <c r="K1123" s="6">
        <v>4277</v>
      </c>
      <c r="L1123" s="7">
        <v>2870</v>
      </c>
      <c r="M1123" s="6">
        <v>3346</v>
      </c>
      <c r="N1123" s="7">
        <v>1799.3333333333333</v>
      </c>
      <c r="O1123" s="7">
        <v>737</v>
      </c>
      <c r="P1123" s="7">
        <v>440.00000000000006</v>
      </c>
      <c r="Q1123" s="6">
        <v>20954</v>
      </c>
      <c r="R1123" s="6"/>
      <c r="S1123" s="7">
        <v>14998.333333333334</v>
      </c>
      <c r="T1123" s="7">
        <v>8548</v>
      </c>
      <c r="U1123" s="7">
        <v>7026.666666666667</v>
      </c>
      <c r="V1123" s="6">
        <v>2065</v>
      </c>
      <c r="W1123" s="7">
        <v>5167</v>
      </c>
      <c r="X1123" s="7">
        <v>4052.6666666666665</v>
      </c>
      <c r="Y1123" s="7">
        <v>19485.333333333332</v>
      </c>
    </row>
    <row r="1124" spans="1:25" ht="15.75" x14ac:dyDescent="0.25">
      <c r="A1124" s="5">
        <v>43314.458398842595</v>
      </c>
      <c r="B1124" s="7">
        <v>29082</v>
      </c>
      <c r="C1124" s="7">
        <v>7772.9999999999991</v>
      </c>
      <c r="D1124" s="7">
        <v>5283</v>
      </c>
      <c r="E1124" s="6">
        <v>2865</v>
      </c>
      <c r="F1124" s="7">
        <v>2128.3333333333335</v>
      </c>
      <c r="G1124" s="7">
        <v>1003.6666666666666</v>
      </c>
      <c r="H1124" s="6">
        <v>9727</v>
      </c>
      <c r="I1124" s="6">
        <v>11852</v>
      </c>
      <c r="J1124" s="6">
        <v>6373</v>
      </c>
      <c r="K1124" s="6">
        <v>4268</v>
      </c>
      <c r="L1124" s="7">
        <v>2864</v>
      </c>
      <c r="M1124" s="6">
        <v>3350</v>
      </c>
      <c r="N1124" s="7">
        <v>1791.6666666666667</v>
      </c>
      <c r="O1124" s="7">
        <v>733</v>
      </c>
      <c r="P1124" s="7">
        <v>436</v>
      </c>
      <c r="Q1124" s="7">
        <v>21001</v>
      </c>
      <c r="R1124" s="6"/>
      <c r="S1124" s="7">
        <v>14997.666666666666</v>
      </c>
      <c r="T1124" s="7">
        <v>8547</v>
      </c>
      <c r="U1124" s="7">
        <v>7017.333333333333</v>
      </c>
      <c r="V1124" s="6">
        <v>2071</v>
      </c>
      <c r="W1124" s="7">
        <v>5166</v>
      </c>
      <c r="X1124" s="7">
        <v>4049.3333333333335</v>
      </c>
      <c r="Y1124" s="7">
        <v>19495.666666666668</v>
      </c>
    </row>
    <row r="1125" spans="1:25" ht="15.75" x14ac:dyDescent="0.25">
      <c r="A1125" s="5">
        <v>43314.541732233796</v>
      </c>
      <c r="B1125" s="6">
        <v>29093</v>
      </c>
      <c r="C1125" s="6">
        <v>7759.9999999999991</v>
      </c>
      <c r="D1125" s="6">
        <v>5285</v>
      </c>
      <c r="E1125" s="6">
        <v>2859</v>
      </c>
      <c r="F1125" s="6">
        <v>2120</v>
      </c>
      <c r="G1125" s="6">
        <v>1006</v>
      </c>
      <c r="H1125" s="6">
        <v>9693</v>
      </c>
      <c r="I1125" s="6">
        <v>11865</v>
      </c>
      <c r="J1125" s="6">
        <v>6373</v>
      </c>
      <c r="K1125" s="6">
        <v>4256</v>
      </c>
      <c r="L1125" s="6">
        <v>2858</v>
      </c>
      <c r="M1125" s="6">
        <v>3401</v>
      </c>
      <c r="N1125" s="6">
        <v>1784</v>
      </c>
      <c r="O1125" s="6">
        <v>729</v>
      </c>
      <c r="P1125" s="6">
        <v>432</v>
      </c>
      <c r="Q1125" s="6">
        <v>21048</v>
      </c>
      <c r="R1125" s="6"/>
      <c r="S1125" s="6">
        <v>14997</v>
      </c>
      <c r="T1125" s="6">
        <v>8546</v>
      </c>
      <c r="U1125" s="6">
        <v>7008</v>
      </c>
      <c r="V1125" s="6">
        <v>2067</v>
      </c>
      <c r="W1125" s="6">
        <v>5165</v>
      </c>
      <c r="X1125" s="6">
        <v>4046</v>
      </c>
      <c r="Y1125" s="6">
        <v>19506</v>
      </c>
    </row>
    <row r="1126" spans="1:25" ht="15.75" x14ac:dyDescent="0.25">
      <c r="A1126" s="5">
        <v>43314.625065624998</v>
      </c>
      <c r="B1126" s="7">
        <v>29110.666666666664</v>
      </c>
      <c r="C1126" s="7">
        <v>7745</v>
      </c>
      <c r="D1126" s="7">
        <v>5282</v>
      </c>
      <c r="E1126" s="6">
        <v>2856</v>
      </c>
      <c r="F1126" s="7">
        <v>2118.3333333333335</v>
      </c>
      <c r="G1126" s="7">
        <v>1010.6666666666666</v>
      </c>
      <c r="H1126" s="6">
        <v>9680</v>
      </c>
      <c r="I1126" s="6">
        <v>11873</v>
      </c>
      <c r="J1126" s="6">
        <v>6379</v>
      </c>
      <c r="K1126" s="6">
        <v>4243</v>
      </c>
      <c r="L1126" s="7">
        <v>2850.6666666666665</v>
      </c>
      <c r="M1126" s="6">
        <v>3404.9999999999995</v>
      </c>
      <c r="N1126" s="7">
        <v>1783.3333333333333</v>
      </c>
      <c r="O1126" s="7">
        <v>727.33333333333337</v>
      </c>
      <c r="P1126" s="7">
        <v>428</v>
      </c>
      <c r="Q1126" s="6">
        <v>21093</v>
      </c>
      <c r="R1126" s="6"/>
      <c r="S1126" s="7">
        <v>15000</v>
      </c>
      <c r="T1126" s="7">
        <v>8564.6666666666661</v>
      </c>
      <c r="U1126" s="7">
        <v>6997.666666666667</v>
      </c>
      <c r="V1126" s="6">
        <v>2073</v>
      </c>
      <c r="W1126" s="7">
        <v>5165.333333333333</v>
      </c>
      <c r="X1126" s="7">
        <v>4042.6666666666665</v>
      </c>
      <c r="Y1126" s="7">
        <v>19493</v>
      </c>
    </row>
    <row r="1127" spans="1:25" ht="15.75" x14ac:dyDescent="0.25">
      <c r="A1127" s="5">
        <v>43314.708399016206</v>
      </c>
      <c r="B1127" s="7">
        <v>29128.333333333332</v>
      </c>
      <c r="C1127" s="7">
        <v>7730</v>
      </c>
      <c r="D1127" s="7">
        <v>5279</v>
      </c>
      <c r="E1127" s="6">
        <v>2854</v>
      </c>
      <c r="F1127" s="7">
        <v>2116.6666666666665</v>
      </c>
      <c r="G1127" s="7">
        <v>1015.3333333333333</v>
      </c>
      <c r="H1127" s="6">
        <v>9685</v>
      </c>
      <c r="I1127" s="6">
        <v>11874</v>
      </c>
      <c r="J1127" s="6">
        <v>6368</v>
      </c>
      <c r="K1127" s="6">
        <v>4237</v>
      </c>
      <c r="L1127" s="7">
        <v>2843.3333333333335</v>
      </c>
      <c r="M1127" s="6">
        <v>3408</v>
      </c>
      <c r="N1127" s="7">
        <v>1782.6666666666667</v>
      </c>
      <c r="O1127" s="7">
        <v>725.66666666666663</v>
      </c>
      <c r="P1127" s="7">
        <v>424</v>
      </c>
      <c r="Q1127" s="6">
        <v>21076</v>
      </c>
      <c r="R1127" s="6"/>
      <c r="S1127" s="7">
        <v>15003</v>
      </c>
      <c r="T1127" s="7">
        <v>8583.3333333333339</v>
      </c>
      <c r="U1127" s="7">
        <v>6987.333333333333</v>
      </c>
      <c r="V1127" s="6">
        <v>2071</v>
      </c>
      <c r="W1127" s="7">
        <v>5165.666666666667</v>
      </c>
      <c r="X1127" s="7">
        <v>4039.3333333333335</v>
      </c>
      <c r="Y1127" s="7">
        <v>19480</v>
      </c>
    </row>
    <row r="1128" spans="1:25" ht="15.75" x14ac:dyDescent="0.25">
      <c r="A1128" s="5">
        <v>43314.791732407408</v>
      </c>
      <c r="B1128" s="6">
        <v>29145.999999999996</v>
      </c>
      <c r="C1128" s="6">
        <v>7715.0000000000009</v>
      </c>
      <c r="D1128" s="6">
        <v>5276</v>
      </c>
      <c r="E1128" s="6">
        <v>2854</v>
      </c>
      <c r="F1128" s="6">
        <v>2115</v>
      </c>
      <c r="G1128" s="6">
        <v>1019.9999999999999</v>
      </c>
      <c r="H1128" s="6">
        <v>9673</v>
      </c>
      <c r="I1128" s="6">
        <v>11873</v>
      </c>
      <c r="J1128" s="6">
        <v>6362</v>
      </c>
      <c r="K1128" s="6">
        <v>4219</v>
      </c>
      <c r="L1128" s="6">
        <v>2836</v>
      </c>
      <c r="M1128" s="6">
        <v>3410</v>
      </c>
      <c r="N1128" s="6">
        <v>1782</v>
      </c>
      <c r="O1128" s="6">
        <v>724</v>
      </c>
      <c r="P1128" s="6">
        <v>420</v>
      </c>
      <c r="Q1128" s="6">
        <v>21048</v>
      </c>
      <c r="R1128" s="6"/>
      <c r="S1128" s="6">
        <v>15006</v>
      </c>
      <c r="T1128" s="6">
        <v>8602</v>
      </c>
      <c r="U1128" s="6">
        <v>6977</v>
      </c>
      <c r="V1128" s="6">
        <v>2070</v>
      </c>
      <c r="W1128" s="6">
        <v>5166</v>
      </c>
      <c r="X1128" s="6">
        <v>4036</v>
      </c>
      <c r="Y1128" s="6">
        <v>19467</v>
      </c>
    </row>
    <row r="1129" spans="1:25" ht="15.75" x14ac:dyDescent="0.25">
      <c r="A1129" s="5">
        <v>43314.875065798609</v>
      </c>
      <c r="B1129" s="7">
        <v>29167.666666666664</v>
      </c>
      <c r="C1129" s="7">
        <v>7728.3333333333339</v>
      </c>
      <c r="D1129" s="7">
        <v>5262.333333333333</v>
      </c>
      <c r="E1129" s="7">
        <v>2851.6666666666665</v>
      </c>
      <c r="F1129" s="7">
        <v>2113.3333333333335</v>
      </c>
      <c r="G1129" s="7">
        <v>1023.3333333333333</v>
      </c>
      <c r="H1129" s="7">
        <v>9662.6666666666661</v>
      </c>
      <c r="I1129" s="7">
        <v>11868.666666666666</v>
      </c>
      <c r="J1129" s="7">
        <v>6363.333333333333</v>
      </c>
      <c r="K1129" s="7">
        <v>4209.666666666667</v>
      </c>
      <c r="L1129" s="7">
        <v>2833.3333333333335</v>
      </c>
      <c r="M1129" s="7">
        <v>3399.6666666666665</v>
      </c>
      <c r="N1129" s="7">
        <v>1781.6666666666665</v>
      </c>
      <c r="O1129" s="7">
        <v>724</v>
      </c>
      <c r="P1129" s="7">
        <v>420</v>
      </c>
      <c r="Q1129" s="7">
        <v>21030</v>
      </c>
      <c r="R1129" s="6"/>
      <c r="S1129" s="7">
        <v>15007</v>
      </c>
      <c r="T1129" s="7">
        <v>8600</v>
      </c>
      <c r="U1129" s="7">
        <v>6988.333333333333</v>
      </c>
      <c r="V1129" s="7">
        <v>1973.6666666666665</v>
      </c>
      <c r="W1129" s="7">
        <v>5168</v>
      </c>
      <c r="X1129" s="7">
        <v>4041.3333333333335</v>
      </c>
      <c r="Y1129" s="7">
        <v>19462.666666666668</v>
      </c>
    </row>
    <row r="1130" spans="1:25" ht="15.75" x14ac:dyDescent="0.25">
      <c r="A1130" s="5">
        <v>43314.958399189818</v>
      </c>
      <c r="B1130" s="7">
        <v>29189.333333333332</v>
      </c>
      <c r="C1130" s="7">
        <v>7741.666666666667</v>
      </c>
      <c r="D1130" s="7">
        <v>5248.666666666667</v>
      </c>
      <c r="E1130" s="7">
        <v>2849.3333333333335</v>
      </c>
      <c r="F1130" s="7">
        <v>2111.6666666666665</v>
      </c>
      <c r="G1130" s="7">
        <v>1026.6666666666665</v>
      </c>
      <c r="H1130" s="7">
        <v>9652.3333333333339</v>
      </c>
      <c r="I1130" s="7">
        <v>11864.333333333334</v>
      </c>
      <c r="J1130" s="7">
        <v>6364.666666666667</v>
      </c>
      <c r="K1130" s="7">
        <v>4200.333333333333</v>
      </c>
      <c r="L1130" s="7">
        <v>2830.6666666666665</v>
      </c>
      <c r="M1130" s="7">
        <v>3389.3333333333335</v>
      </c>
      <c r="N1130" s="7">
        <v>1781.3333333333333</v>
      </c>
      <c r="O1130" s="7">
        <v>724</v>
      </c>
      <c r="P1130" s="7">
        <v>420</v>
      </c>
      <c r="Q1130" s="7">
        <v>21012</v>
      </c>
      <c r="R1130" s="6"/>
      <c r="S1130" s="7">
        <v>15008</v>
      </c>
      <c r="T1130" s="7">
        <v>8598</v>
      </c>
      <c r="U1130" s="7">
        <v>6999.666666666667</v>
      </c>
      <c r="V1130" s="7">
        <v>1877.3333333333333</v>
      </c>
      <c r="W1130" s="7">
        <v>5170</v>
      </c>
      <c r="X1130" s="7">
        <v>4046.666666666667</v>
      </c>
      <c r="Y1130" s="7">
        <v>19458.333333333332</v>
      </c>
    </row>
    <row r="1131" spans="1:25" ht="15.75" x14ac:dyDescent="0.25">
      <c r="A1131" s="5">
        <v>43315.041732581019</v>
      </c>
      <c r="B1131" s="6">
        <v>29211</v>
      </c>
      <c r="C1131" s="6">
        <v>7755</v>
      </c>
      <c r="D1131" s="6">
        <v>5235</v>
      </c>
      <c r="E1131" s="6">
        <v>2847</v>
      </c>
      <c r="F1131" s="6">
        <v>2110</v>
      </c>
      <c r="G1131" s="6">
        <v>1030</v>
      </c>
      <c r="H1131" s="6">
        <v>9642</v>
      </c>
      <c r="I1131" s="6">
        <v>11860</v>
      </c>
      <c r="J1131" s="6">
        <v>6366</v>
      </c>
      <c r="K1131" s="6">
        <v>4191</v>
      </c>
      <c r="L1131" s="6">
        <v>2828</v>
      </c>
      <c r="M1131" s="6">
        <v>3379</v>
      </c>
      <c r="N1131" s="6">
        <v>1780.9999999999998</v>
      </c>
      <c r="O1131" s="6">
        <v>724</v>
      </c>
      <c r="P1131" s="6">
        <v>420</v>
      </c>
      <c r="Q1131" s="6">
        <v>20994</v>
      </c>
      <c r="R1131" s="6"/>
      <c r="S1131" s="6">
        <v>15009</v>
      </c>
      <c r="T1131" s="6">
        <v>8596</v>
      </c>
      <c r="U1131" s="6">
        <v>7011</v>
      </c>
      <c r="V1131" s="6">
        <v>1780.9999999999998</v>
      </c>
      <c r="W1131" s="6">
        <v>5172</v>
      </c>
      <c r="X1131" s="6">
        <v>4052.0000000000005</v>
      </c>
      <c r="Y1131" s="6">
        <v>19454</v>
      </c>
    </row>
    <row r="1132" spans="1:25" ht="15.75" x14ac:dyDescent="0.25">
      <c r="A1132" s="5">
        <v>43315.125065972221</v>
      </c>
      <c r="B1132" s="7">
        <v>29235.666666666668</v>
      </c>
      <c r="C1132" s="7">
        <v>7765.333333333333</v>
      </c>
      <c r="D1132" s="7">
        <v>5238.333333333333</v>
      </c>
      <c r="E1132" s="7">
        <v>2843.6666666666665</v>
      </c>
      <c r="F1132" s="7">
        <v>2108.3333333333335</v>
      </c>
      <c r="G1132" s="7">
        <v>1023.3333333333334</v>
      </c>
      <c r="H1132" s="6">
        <v>9686</v>
      </c>
      <c r="I1132" s="6">
        <v>11850</v>
      </c>
      <c r="J1132" s="6">
        <v>6372</v>
      </c>
      <c r="K1132" s="6">
        <v>4210</v>
      </c>
      <c r="L1132" s="7">
        <v>2825</v>
      </c>
      <c r="M1132" s="6">
        <v>3301</v>
      </c>
      <c r="N1132" s="7">
        <v>1774.6666666666665</v>
      </c>
      <c r="O1132" s="7">
        <v>723.33333333333337</v>
      </c>
      <c r="P1132" s="7">
        <v>419.33333333333331</v>
      </c>
      <c r="Q1132" s="7">
        <v>20996</v>
      </c>
      <c r="R1132" s="6"/>
      <c r="S1132" s="7">
        <v>15007.333333333334</v>
      </c>
      <c r="T1132" s="7">
        <v>8575.3333333333339</v>
      </c>
      <c r="U1132" s="7">
        <v>6995.333333333333</v>
      </c>
      <c r="V1132" s="7">
        <v>1779.6666666666665</v>
      </c>
      <c r="W1132" s="7">
        <v>5168.666666666667</v>
      </c>
      <c r="X1132" s="7">
        <v>4045.0000000000005</v>
      </c>
      <c r="Y1132" s="7">
        <v>19470.666666666668</v>
      </c>
    </row>
    <row r="1133" spans="1:25" ht="15.75" x14ac:dyDescent="0.25">
      <c r="A1133" s="5">
        <v>43315.208399363422</v>
      </c>
      <c r="B1133" s="7">
        <v>29260.333333333336</v>
      </c>
      <c r="C1133" s="7">
        <v>7775.666666666667</v>
      </c>
      <c r="D1133" s="7">
        <v>5241.666666666667</v>
      </c>
      <c r="E1133" s="7">
        <v>2840.3333333333335</v>
      </c>
      <c r="F1133" s="7">
        <v>2106.6666666666665</v>
      </c>
      <c r="G1133" s="7">
        <v>1016.6666666666666</v>
      </c>
      <c r="H1133" s="6">
        <v>9794</v>
      </c>
      <c r="I1133" s="6">
        <v>11836</v>
      </c>
      <c r="J1133" s="6">
        <v>6384</v>
      </c>
      <c r="K1133" s="6">
        <v>4238</v>
      </c>
      <c r="L1133" s="7">
        <v>2822</v>
      </c>
      <c r="M1133" s="6">
        <v>3246</v>
      </c>
      <c r="N1133" s="7">
        <v>1768.3333333333333</v>
      </c>
      <c r="O1133" s="7">
        <v>722.66666666666663</v>
      </c>
      <c r="P1133" s="7">
        <v>418.66666666666669</v>
      </c>
      <c r="Q1133" s="7">
        <v>20998</v>
      </c>
      <c r="R1133" s="6"/>
      <c r="S1133" s="7">
        <v>15005.666666666666</v>
      </c>
      <c r="T1133" s="7">
        <v>8554.6666666666661</v>
      </c>
      <c r="U1133" s="7">
        <v>6979.666666666667</v>
      </c>
      <c r="V1133" s="7">
        <v>1778.3333333333333</v>
      </c>
      <c r="W1133" s="7">
        <v>5165.333333333333</v>
      </c>
      <c r="X1133" s="7">
        <v>4038</v>
      </c>
      <c r="Y1133" s="7">
        <v>19487.333333333332</v>
      </c>
    </row>
    <row r="1134" spans="1:25" ht="15.75" x14ac:dyDescent="0.25">
      <c r="A1134" s="5">
        <v>43315.291732754631</v>
      </c>
      <c r="B1134" s="6">
        <v>29285.000000000004</v>
      </c>
      <c r="C1134" s="6">
        <v>7786</v>
      </c>
      <c r="D1134" s="6">
        <v>5245</v>
      </c>
      <c r="E1134" s="6">
        <v>2837</v>
      </c>
      <c r="F1134" s="6">
        <v>2105</v>
      </c>
      <c r="G1134" s="6">
        <v>1010</v>
      </c>
      <c r="H1134" s="6">
        <v>9906</v>
      </c>
      <c r="I1134" s="6">
        <v>11821</v>
      </c>
      <c r="J1134" s="6">
        <v>6389</v>
      </c>
      <c r="K1134" s="6">
        <v>4272</v>
      </c>
      <c r="L1134" s="6">
        <v>2819</v>
      </c>
      <c r="M1134" s="6">
        <v>3189</v>
      </c>
      <c r="N1134" s="6">
        <v>1762</v>
      </c>
      <c r="O1134" s="6">
        <v>722</v>
      </c>
      <c r="P1134" s="6">
        <v>418</v>
      </c>
      <c r="Q1134" s="6">
        <v>21000</v>
      </c>
      <c r="R1134" s="6"/>
      <c r="S1134" s="6">
        <v>15004</v>
      </c>
      <c r="T1134" s="6">
        <v>8534</v>
      </c>
      <c r="U1134" s="6">
        <v>6964</v>
      </c>
      <c r="V1134" s="6">
        <v>1777</v>
      </c>
      <c r="W1134" s="6">
        <v>5162</v>
      </c>
      <c r="X1134" s="6">
        <v>4031</v>
      </c>
      <c r="Y1134" s="6">
        <v>19504</v>
      </c>
    </row>
    <row r="1135" spans="1:25" ht="15.75" x14ac:dyDescent="0.25">
      <c r="A1135" s="5">
        <v>43315.375066145833</v>
      </c>
      <c r="B1135" s="7">
        <v>29306.333333333336</v>
      </c>
      <c r="C1135" s="7">
        <v>7780.666666666667</v>
      </c>
      <c r="D1135" s="7">
        <v>5253</v>
      </c>
      <c r="E1135" s="7">
        <v>2829.3333333333335</v>
      </c>
      <c r="F1135" s="7">
        <v>2104.3333333333335</v>
      </c>
      <c r="G1135" s="7">
        <v>998</v>
      </c>
      <c r="H1135" s="6">
        <v>9881</v>
      </c>
      <c r="I1135" s="7">
        <v>11832</v>
      </c>
      <c r="J1135" s="6">
        <v>6468.0000000000009</v>
      </c>
      <c r="K1135" s="6">
        <v>4306</v>
      </c>
      <c r="L1135" s="6">
        <v>2837</v>
      </c>
      <c r="M1135" s="6">
        <v>3232</v>
      </c>
      <c r="N1135" s="7">
        <v>1745.6666666666667</v>
      </c>
      <c r="O1135" s="7">
        <v>718.66666666666663</v>
      </c>
      <c r="P1135" s="7">
        <v>415.33333333333331</v>
      </c>
      <c r="Q1135" s="7">
        <v>21024.333333333332</v>
      </c>
      <c r="R1135" s="6"/>
      <c r="S1135" s="6">
        <v>15001</v>
      </c>
      <c r="T1135" s="7">
        <v>8533</v>
      </c>
      <c r="U1135" s="7">
        <v>6973.666666666667</v>
      </c>
      <c r="V1135" s="6">
        <v>2003</v>
      </c>
      <c r="W1135" s="7">
        <v>5163</v>
      </c>
      <c r="X1135" s="7">
        <v>3995</v>
      </c>
      <c r="Y1135" s="7">
        <v>19525.333333333332</v>
      </c>
    </row>
    <row r="1136" spans="1:25" ht="15.75" x14ac:dyDescent="0.25">
      <c r="A1136" s="5">
        <v>43315.458399537034</v>
      </c>
      <c r="B1136" s="7">
        <v>29327.666666666668</v>
      </c>
      <c r="C1136" s="7">
        <v>7775.333333333333</v>
      </c>
      <c r="D1136" s="7">
        <v>5261</v>
      </c>
      <c r="E1136" s="7">
        <v>2821.6666666666665</v>
      </c>
      <c r="F1136" s="7">
        <v>2103.6666666666665</v>
      </c>
      <c r="G1136" s="7">
        <v>986</v>
      </c>
      <c r="H1136" s="6">
        <v>9853</v>
      </c>
      <c r="I1136" s="7">
        <v>11843</v>
      </c>
      <c r="J1136" s="6">
        <v>6526.0000000000009</v>
      </c>
      <c r="K1136" s="6">
        <v>4328</v>
      </c>
      <c r="L1136" s="6">
        <v>2857</v>
      </c>
      <c r="M1136" s="6">
        <v>3311.9999999999995</v>
      </c>
      <c r="N1136" s="7">
        <v>1729.3333333333333</v>
      </c>
      <c r="O1136" s="7">
        <v>715.33333333333337</v>
      </c>
      <c r="P1136" s="7">
        <v>412.66666666666663</v>
      </c>
      <c r="Q1136" s="7">
        <v>21048.666666666668</v>
      </c>
      <c r="R1136" s="6"/>
      <c r="S1136" s="7">
        <v>14998.5</v>
      </c>
      <c r="T1136" s="7">
        <v>8532</v>
      </c>
      <c r="U1136" s="7">
        <v>6983.3333333333339</v>
      </c>
      <c r="V1136" s="6">
        <v>2071</v>
      </c>
      <c r="W1136" s="7">
        <v>5164</v>
      </c>
      <c r="X1136" s="7">
        <v>3958.9999999999995</v>
      </c>
      <c r="Y1136" s="7">
        <v>19546.666666666668</v>
      </c>
    </row>
    <row r="1137" spans="1:25" ht="15.75" x14ac:dyDescent="0.25">
      <c r="A1137" s="5">
        <v>43315.541732928243</v>
      </c>
      <c r="B1137" s="6">
        <v>29349</v>
      </c>
      <c r="C1137" s="6">
        <v>7770</v>
      </c>
      <c r="D1137" s="6">
        <v>5269</v>
      </c>
      <c r="E1137" s="6">
        <v>2814</v>
      </c>
      <c r="F1137" s="6">
        <v>2103</v>
      </c>
      <c r="G1137" s="6">
        <v>974</v>
      </c>
      <c r="H1137" s="6">
        <v>9864</v>
      </c>
      <c r="I1137" s="7">
        <v>11854</v>
      </c>
      <c r="J1137" s="6">
        <v>6566</v>
      </c>
      <c r="K1137" s="6">
        <v>4348</v>
      </c>
      <c r="L1137" s="6">
        <v>2874</v>
      </c>
      <c r="M1137" s="6">
        <v>3401</v>
      </c>
      <c r="N1137" s="6">
        <v>1713</v>
      </c>
      <c r="O1137" s="6">
        <v>712</v>
      </c>
      <c r="P1137" s="6">
        <v>409.99999999999994</v>
      </c>
      <c r="Q1137" s="6">
        <v>21073</v>
      </c>
      <c r="R1137" s="6"/>
      <c r="S1137" s="6">
        <v>14996</v>
      </c>
      <c r="T1137" s="6">
        <v>8531</v>
      </c>
      <c r="U1137" s="6">
        <v>6993.0000000000009</v>
      </c>
      <c r="V1137" s="6">
        <v>2070</v>
      </c>
      <c r="W1137" s="6">
        <v>5165</v>
      </c>
      <c r="X1137" s="6">
        <v>3922.9999999999995</v>
      </c>
      <c r="Y1137" s="6">
        <v>19568</v>
      </c>
    </row>
    <row r="1138" spans="1:25" ht="15.75" x14ac:dyDescent="0.25">
      <c r="A1138" s="5">
        <v>43315.625066319444</v>
      </c>
      <c r="B1138" s="7">
        <v>29365.333333333332</v>
      </c>
      <c r="C1138" s="7">
        <v>7762.666666666667</v>
      </c>
      <c r="D1138" s="7">
        <v>5270.666666666667</v>
      </c>
      <c r="E1138" s="7">
        <v>2811</v>
      </c>
      <c r="F1138" s="7">
        <v>2102.3333333333335</v>
      </c>
      <c r="G1138" s="7">
        <v>971.66666666666663</v>
      </c>
      <c r="H1138" s="6">
        <v>9900</v>
      </c>
      <c r="I1138" s="6">
        <v>11865</v>
      </c>
      <c r="J1138" s="6">
        <v>6577</v>
      </c>
      <c r="K1138" s="6">
        <v>4371</v>
      </c>
      <c r="L1138" s="6">
        <v>2895</v>
      </c>
      <c r="M1138" s="6">
        <v>3429</v>
      </c>
      <c r="N1138" s="7">
        <v>1734.6666666666667</v>
      </c>
      <c r="O1138" s="7">
        <v>707.66666666666663</v>
      </c>
      <c r="P1138" s="7">
        <v>406.66666666666663</v>
      </c>
      <c r="Q1138" s="6">
        <v>21219</v>
      </c>
      <c r="R1138" s="6"/>
      <c r="S1138" s="7">
        <v>14994.666666666666</v>
      </c>
      <c r="T1138" s="7">
        <v>8531</v>
      </c>
      <c r="U1138" s="7">
        <v>7002.3333333333339</v>
      </c>
      <c r="V1138" s="6">
        <v>2072</v>
      </c>
      <c r="W1138" s="7">
        <v>5167</v>
      </c>
      <c r="X1138" s="7">
        <v>3963.9999999999995</v>
      </c>
      <c r="Y1138" s="7">
        <v>19561.333333333332</v>
      </c>
    </row>
    <row r="1139" spans="1:25" ht="15.75" x14ac:dyDescent="0.25">
      <c r="A1139" s="5">
        <v>43315.708399710646</v>
      </c>
      <c r="B1139" s="7">
        <v>29381.666666666668</v>
      </c>
      <c r="C1139" s="7">
        <v>7755.333333333333</v>
      </c>
      <c r="D1139" s="7">
        <v>5272.333333333333</v>
      </c>
      <c r="E1139" s="7">
        <v>2808</v>
      </c>
      <c r="F1139" s="7">
        <v>2101.6666666666665</v>
      </c>
      <c r="G1139" s="7">
        <v>969.33333333333337</v>
      </c>
      <c r="H1139" s="6">
        <v>9904</v>
      </c>
      <c r="I1139" s="6">
        <v>11887</v>
      </c>
      <c r="J1139" s="6">
        <v>6565.0000000000009</v>
      </c>
      <c r="K1139" s="6">
        <v>4393</v>
      </c>
      <c r="L1139" s="6">
        <v>2914</v>
      </c>
      <c r="M1139" s="6">
        <v>3428</v>
      </c>
      <c r="N1139" s="7">
        <v>1756.3333333333333</v>
      </c>
      <c r="O1139" s="7">
        <v>703.33333333333337</v>
      </c>
      <c r="P1139" s="7">
        <v>403.33333333333331</v>
      </c>
      <c r="Q1139" s="6">
        <v>21315</v>
      </c>
      <c r="R1139" s="6"/>
      <c r="S1139" s="7">
        <v>14993.333333333332</v>
      </c>
      <c r="T1139" s="7">
        <v>8531</v>
      </c>
      <c r="U1139" s="7">
        <v>7011.6666666666661</v>
      </c>
      <c r="V1139" s="6">
        <v>2072</v>
      </c>
      <c r="W1139" s="7">
        <v>5169</v>
      </c>
      <c r="X1139" s="7">
        <v>4005</v>
      </c>
      <c r="Y1139" s="7">
        <v>19554.666666666668</v>
      </c>
    </row>
    <row r="1140" spans="1:25" ht="15.75" x14ac:dyDescent="0.25">
      <c r="A1140" s="5">
        <v>43315.791733101854</v>
      </c>
      <c r="B1140" s="6">
        <v>29398</v>
      </c>
      <c r="C1140" s="6">
        <v>7748</v>
      </c>
      <c r="D1140" s="6">
        <v>5274</v>
      </c>
      <c r="E1140" s="6">
        <v>2805</v>
      </c>
      <c r="F1140" s="6">
        <v>2101</v>
      </c>
      <c r="G1140" s="6">
        <v>967</v>
      </c>
      <c r="H1140" s="6">
        <v>9884</v>
      </c>
      <c r="I1140" s="6">
        <v>11906</v>
      </c>
      <c r="J1140" s="6">
        <v>6556.9999999999991</v>
      </c>
      <c r="K1140" s="6">
        <v>4404</v>
      </c>
      <c r="L1140" s="6">
        <v>2932</v>
      </c>
      <c r="M1140" s="6">
        <v>3429</v>
      </c>
      <c r="N1140" s="6">
        <v>1778</v>
      </c>
      <c r="O1140" s="6">
        <v>699</v>
      </c>
      <c r="P1140" s="6">
        <v>400</v>
      </c>
      <c r="Q1140" s="6">
        <v>21328</v>
      </c>
      <c r="R1140" s="6"/>
      <c r="S1140" s="6">
        <v>14991.999999999998</v>
      </c>
      <c r="T1140" s="6">
        <v>8531</v>
      </c>
      <c r="U1140" s="6">
        <v>7020.9999999999991</v>
      </c>
      <c r="V1140" s="6">
        <v>2070</v>
      </c>
      <c r="W1140" s="6">
        <v>5171</v>
      </c>
      <c r="X1140" s="6">
        <v>4046</v>
      </c>
      <c r="Y1140" s="6">
        <v>19548</v>
      </c>
    </row>
    <row r="1141" spans="1:25" ht="15.75" x14ac:dyDescent="0.25">
      <c r="A1141" s="5">
        <v>43315.875066493056</v>
      </c>
      <c r="B1141" s="7">
        <v>29427.666666666668</v>
      </c>
      <c r="C1141" s="7">
        <v>7799.333333333333</v>
      </c>
      <c r="D1141" s="7">
        <v>5274</v>
      </c>
      <c r="E1141" s="7">
        <v>2810.6666666666665</v>
      </c>
      <c r="F1141" s="7">
        <v>2099.6666666666665</v>
      </c>
      <c r="G1141" s="7">
        <v>974.66666666666663</v>
      </c>
      <c r="H1141" s="7">
        <v>9863.3333333333339</v>
      </c>
      <c r="I1141" s="7">
        <v>11900.666666666666</v>
      </c>
      <c r="J1141" s="7">
        <v>6556</v>
      </c>
      <c r="K1141" s="7">
        <v>4401</v>
      </c>
      <c r="L1141" s="7">
        <v>2942.6666666666665</v>
      </c>
      <c r="M1141" s="7">
        <v>3425.6666666666665</v>
      </c>
      <c r="N1141" s="7">
        <v>1802.3333333333335</v>
      </c>
      <c r="O1141" s="7">
        <v>696</v>
      </c>
      <c r="P1141" s="7">
        <v>398.66666666666669</v>
      </c>
      <c r="Q1141" s="7">
        <v>21219.666666666668</v>
      </c>
      <c r="R1141" s="6"/>
      <c r="S1141" s="7">
        <v>14991.333333333332</v>
      </c>
      <c r="T1141" s="7">
        <v>8531.3333333333339</v>
      </c>
      <c r="U1141" s="7">
        <v>7024.9999999999991</v>
      </c>
      <c r="V1141" s="7">
        <v>1975.3333333333333</v>
      </c>
      <c r="W1141" s="7">
        <v>5169.333333333333</v>
      </c>
      <c r="X1141" s="7">
        <v>4048.3333333333335</v>
      </c>
      <c r="Y1141" s="7">
        <v>19545.333333333332</v>
      </c>
    </row>
    <row r="1142" spans="1:25" ht="15.75" x14ac:dyDescent="0.25">
      <c r="A1142" s="5">
        <v>43315.958399884257</v>
      </c>
      <c r="B1142" s="7">
        <v>29457.333333333332</v>
      </c>
      <c r="C1142" s="7">
        <v>7850.666666666667</v>
      </c>
      <c r="D1142" s="7">
        <v>5274</v>
      </c>
      <c r="E1142" s="7">
        <v>2816.3333333333335</v>
      </c>
      <c r="F1142" s="7">
        <v>2098.3333333333335</v>
      </c>
      <c r="G1142" s="7">
        <v>982.33333333333337</v>
      </c>
      <c r="H1142" s="7">
        <v>9842.6666666666661</v>
      </c>
      <c r="I1142" s="7">
        <v>11895.333333333334</v>
      </c>
      <c r="J1142" s="7">
        <v>6555</v>
      </c>
      <c r="K1142" s="7">
        <v>4398</v>
      </c>
      <c r="L1142" s="7">
        <v>2953.3333333333335</v>
      </c>
      <c r="M1142" s="7">
        <v>3422.3333333333335</v>
      </c>
      <c r="N1142" s="7">
        <v>1826.6666666666667</v>
      </c>
      <c r="O1142" s="7">
        <v>693</v>
      </c>
      <c r="P1142" s="7">
        <v>397.33333333333331</v>
      </c>
      <c r="Q1142" s="7">
        <v>21111.333333333332</v>
      </c>
      <c r="R1142" s="6"/>
      <c r="S1142" s="7">
        <v>14990.666666666666</v>
      </c>
      <c r="T1142" s="7">
        <v>8531.6666666666661</v>
      </c>
      <c r="U1142" s="7">
        <v>7029</v>
      </c>
      <c r="V1142" s="7">
        <v>1880.6666666666667</v>
      </c>
      <c r="W1142" s="7">
        <v>5167.666666666667</v>
      </c>
      <c r="X1142" s="7">
        <v>4050.6666666666665</v>
      </c>
      <c r="Y1142" s="7">
        <v>19542.666666666668</v>
      </c>
    </row>
    <row r="1143" spans="1:25" ht="15.75" x14ac:dyDescent="0.25">
      <c r="A1143" s="5">
        <v>43316.041733275466</v>
      </c>
      <c r="B1143" s="6">
        <v>29487</v>
      </c>
      <c r="C1143" s="6">
        <v>7902</v>
      </c>
      <c r="D1143" s="6">
        <v>5274</v>
      </c>
      <c r="E1143" s="6">
        <v>2822</v>
      </c>
      <c r="F1143" s="6">
        <v>2097</v>
      </c>
      <c r="G1143" s="6">
        <v>990</v>
      </c>
      <c r="H1143" s="6">
        <v>9822</v>
      </c>
      <c r="I1143" s="6">
        <v>11890</v>
      </c>
      <c r="J1143" s="6">
        <v>6554.0000000000009</v>
      </c>
      <c r="K1143" s="6">
        <v>4395</v>
      </c>
      <c r="L1143" s="6">
        <v>2964</v>
      </c>
      <c r="M1143" s="6">
        <v>3419</v>
      </c>
      <c r="N1143" s="6">
        <v>1851.0000000000002</v>
      </c>
      <c r="O1143" s="6">
        <v>690</v>
      </c>
      <c r="P1143" s="6">
        <v>396</v>
      </c>
      <c r="Q1143" s="6">
        <v>21003</v>
      </c>
      <c r="R1143" s="6"/>
      <c r="S1143" s="6">
        <v>14990</v>
      </c>
      <c r="T1143" s="6">
        <v>8532</v>
      </c>
      <c r="U1143" s="6">
        <v>7033</v>
      </c>
      <c r="V1143" s="6">
        <v>1786</v>
      </c>
      <c r="W1143" s="6">
        <v>5166</v>
      </c>
      <c r="X1143" s="6">
        <v>4053</v>
      </c>
      <c r="Y1143" s="6">
        <v>19540</v>
      </c>
    </row>
    <row r="1144" spans="1:25" ht="15.75" x14ac:dyDescent="0.25">
      <c r="A1144" s="5">
        <v>43316.125066666667</v>
      </c>
      <c r="B1144" s="6">
        <v>29512</v>
      </c>
      <c r="C1144" s="6">
        <v>7915.0000000000009</v>
      </c>
      <c r="D1144" s="6">
        <v>5291</v>
      </c>
      <c r="E1144" s="7">
        <v>2825.3333333333335</v>
      </c>
      <c r="F1144" s="7">
        <v>2095.6666666666665</v>
      </c>
      <c r="G1144" s="6">
        <v>1000</v>
      </c>
      <c r="H1144" s="6">
        <v>9805</v>
      </c>
      <c r="I1144" s="6">
        <v>11890</v>
      </c>
      <c r="J1144" s="6">
        <v>6554.0000000000009</v>
      </c>
      <c r="K1144" s="6">
        <v>4393</v>
      </c>
      <c r="L1144" s="6">
        <v>2975</v>
      </c>
      <c r="M1144" s="6">
        <v>3396</v>
      </c>
      <c r="N1144" s="6">
        <v>1864.9999999999998</v>
      </c>
      <c r="O1144" s="7">
        <v>691.66666666666663</v>
      </c>
      <c r="P1144" s="7">
        <v>394.66666666666669</v>
      </c>
      <c r="Q1144" s="6">
        <v>21110</v>
      </c>
      <c r="R1144" s="6"/>
      <c r="S1144" s="7">
        <v>14992.666666666666</v>
      </c>
      <c r="T1144" s="7">
        <v>8528</v>
      </c>
      <c r="U1144" s="6">
        <v>7070.9999999999991</v>
      </c>
      <c r="V1144" s="7">
        <v>1783.3333333333333</v>
      </c>
      <c r="W1144" s="7">
        <v>5164.666666666667</v>
      </c>
      <c r="X1144" s="7">
        <v>4047.6666666666665</v>
      </c>
      <c r="Y1144" s="7">
        <v>19539</v>
      </c>
    </row>
    <row r="1145" spans="1:25" ht="15.75" x14ac:dyDescent="0.25">
      <c r="A1145" s="5">
        <v>43316.208400057869</v>
      </c>
      <c r="B1145" s="6">
        <v>29541.000000000004</v>
      </c>
      <c r="C1145" s="6">
        <v>7909</v>
      </c>
      <c r="D1145" s="6">
        <v>5319</v>
      </c>
      <c r="E1145" s="7">
        <v>2828.6666666666665</v>
      </c>
      <c r="F1145" s="7">
        <v>2094.3333333333335</v>
      </c>
      <c r="G1145" s="6">
        <v>1011</v>
      </c>
      <c r="H1145" s="6">
        <v>9795</v>
      </c>
      <c r="I1145" s="6">
        <v>11902</v>
      </c>
      <c r="J1145" s="6">
        <v>6536</v>
      </c>
      <c r="K1145" s="6">
        <v>4390</v>
      </c>
      <c r="L1145" s="6">
        <v>2987</v>
      </c>
      <c r="M1145" s="6">
        <v>3274</v>
      </c>
      <c r="N1145" s="6">
        <v>1872</v>
      </c>
      <c r="O1145" s="7">
        <v>693.33333333333337</v>
      </c>
      <c r="P1145" s="7">
        <v>393.33333333333331</v>
      </c>
      <c r="Q1145" s="6">
        <v>21140</v>
      </c>
      <c r="R1145" s="6"/>
      <c r="S1145" s="7">
        <v>14995.333333333332</v>
      </c>
      <c r="T1145" s="7">
        <v>8524</v>
      </c>
      <c r="U1145" s="6">
        <v>7106.9999999999991</v>
      </c>
      <c r="V1145" s="7">
        <v>1780.6666666666667</v>
      </c>
      <c r="W1145" s="7">
        <v>5163.333333333333</v>
      </c>
      <c r="X1145" s="7">
        <v>4042.333333333333</v>
      </c>
      <c r="Y1145" s="7">
        <v>19538</v>
      </c>
    </row>
    <row r="1146" spans="1:25" ht="15.75" x14ac:dyDescent="0.25">
      <c r="A1146" s="5">
        <v>43316.291733449078</v>
      </c>
      <c r="B1146" s="12">
        <v>29572.000000000004</v>
      </c>
      <c r="C1146" s="12">
        <v>7905</v>
      </c>
      <c r="D1146" s="12">
        <v>5354</v>
      </c>
      <c r="E1146" s="12">
        <v>2832</v>
      </c>
      <c r="F1146" s="12">
        <v>2093</v>
      </c>
      <c r="G1146" s="12">
        <v>1021.0000000000001</v>
      </c>
      <c r="H1146" s="12">
        <v>9785</v>
      </c>
      <c r="I1146" s="12">
        <v>11919</v>
      </c>
      <c r="J1146" s="12">
        <v>6519</v>
      </c>
      <c r="K1146" s="12">
        <v>4389</v>
      </c>
      <c r="L1146" s="12">
        <v>2991</v>
      </c>
      <c r="M1146" s="12">
        <v>3284.0000000000005</v>
      </c>
      <c r="N1146" s="12">
        <v>1873.9999999999998</v>
      </c>
      <c r="O1146" s="12">
        <v>695</v>
      </c>
      <c r="P1146" s="12">
        <v>392</v>
      </c>
      <c r="Q1146" s="12">
        <v>21151</v>
      </c>
      <c r="R1146" s="12"/>
      <c r="S1146" s="12">
        <v>14997.999999999998</v>
      </c>
      <c r="T1146" s="12">
        <v>8520</v>
      </c>
      <c r="U1146" s="12">
        <v>7125</v>
      </c>
      <c r="V1146" s="12">
        <v>1778</v>
      </c>
      <c r="W1146" s="12">
        <v>5162</v>
      </c>
      <c r="X1146" s="12">
        <v>4036.9999999999995</v>
      </c>
      <c r="Y1146" s="12">
        <v>19537</v>
      </c>
    </row>
    <row r="1147" spans="1:25" ht="15.75" x14ac:dyDescent="0.25">
      <c r="A1147" s="5">
        <v>43316.375066840279</v>
      </c>
      <c r="B1147" s="12">
        <v>29580</v>
      </c>
      <c r="C1147" s="12">
        <v>7884</v>
      </c>
      <c r="D1147" s="12">
        <v>5372</v>
      </c>
      <c r="E1147" s="13">
        <v>2837</v>
      </c>
      <c r="F1147" s="13">
        <v>2092</v>
      </c>
      <c r="G1147" s="12">
        <v>1027</v>
      </c>
      <c r="H1147" s="12">
        <v>9782</v>
      </c>
      <c r="I1147" s="12">
        <v>11976</v>
      </c>
      <c r="J1147" s="12">
        <v>6503</v>
      </c>
      <c r="K1147" s="12">
        <v>4392</v>
      </c>
      <c r="L1147" s="12">
        <v>2983</v>
      </c>
      <c r="M1147" s="12">
        <v>3286.9999999999995</v>
      </c>
      <c r="N1147" s="12">
        <v>1866</v>
      </c>
      <c r="O1147" s="13">
        <v>697</v>
      </c>
      <c r="P1147" s="13">
        <v>391.33333333333331</v>
      </c>
      <c r="Q1147" s="12">
        <v>21123</v>
      </c>
      <c r="R1147" s="12"/>
      <c r="S1147" s="13">
        <v>15001.999999999998</v>
      </c>
      <c r="T1147" s="13">
        <v>8524.6666666666661</v>
      </c>
      <c r="U1147" s="12">
        <v>7170</v>
      </c>
      <c r="V1147" s="12">
        <v>1893</v>
      </c>
      <c r="W1147" s="13">
        <v>5162.333333333333</v>
      </c>
      <c r="X1147" s="13">
        <v>4035.333333333333</v>
      </c>
      <c r="Y1147" s="13">
        <v>19591.5</v>
      </c>
    </row>
    <row r="1148" spans="1:25" ht="15.75" x14ac:dyDescent="0.25">
      <c r="A1148" s="5">
        <v>43316.45840023148</v>
      </c>
      <c r="B1148" s="12">
        <v>29593</v>
      </c>
      <c r="C1148" s="12">
        <v>7880</v>
      </c>
      <c r="D1148" s="12">
        <v>5379</v>
      </c>
      <c r="E1148" s="12">
        <v>2842</v>
      </c>
      <c r="F1148" s="13">
        <v>2091</v>
      </c>
      <c r="G1148" s="12">
        <v>1032</v>
      </c>
      <c r="H1148" s="12">
        <v>9804</v>
      </c>
      <c r="I1148" s="12">
        <v>12014</v>
      </c>
      <c r="J1148" s="12">
        <v>6493.0000000000009</v>
      </c>
      <c r="K1148" s="12">
        <v>4400</v>
      </c>
      <c r="L1148" s="12">
        <v>2976</v>
      </c>
      <c r="M1148" s="12">
        <v>3251</v>
      </c>
      <c r="N1148" s="12">
        <v>1857</v>
      </c>
      <c r="O1148" s="13">
        <v>699</v>
      </c>
      <c r="P1148" s="13">
        <v>390.66666666666669</v>
      </c>
      <c r="Q1148" s="12">
        <v>21034</v>
      </c>
      <c r="R1148" s="12"/>
      <c r="S1148" s="13">
        <v>15006</v>
      </c>
      <c r="T1148" s="13">
        <v>8529.3333333333339</v>
      </c>
      <c r="U1148" s="12">
        <v>7200</v>
      </c>
      <c r="V1148" s="12">
        <v>2063</v>
      </c>
      <c r="W1148" s="13">
        <v>5162.666666666667</v>
      </c>
      <c r="X1148" s="13">
        <v>4033.6666666666665</v>
      </c>
      <c r="Y1148" s="12">
        <v>19646</v>
      </c>
    </row>
    <row r="1149" spans="1:25" ht="15.75" x14ac:dyDescent="0.25">
      <c r="A1149" s="5">
        <v>43316.541733622682</v>
      </c>
      <c r="B1149" s="12">
        <v>29607</v>
      </c>
      <c r="C1149" s="12">
        <v>7876.0000000000009</v>
      </c>
      <c r="D1149" s="12">
        <v>5383</v>
      </c>
      <c r="E1149" s="12">
        <v>2851</v>
      </c>
      <c r="F1149" s="12">
        <v>2090</v>
      </c>
      <c r="G1149" s="12">
        <v>1036</v>
      </c>
      <c r="H1149" s="12">
        <v>9823</v>
      </c>
      <c r="I1149" s="12">
        <v>12036</v>
      </c>
      <c r="J1149" s="12">
        <v>6481.9999999999991</v>
      </c>
      <c r="K1149" s="12">
        <v>4408</v>
      </c>
      <c r="L1149" s="12">
        <v>2973</v>
      </c>
      <c r="M1149" s="12">
        <v>3343</v>
      </c>
      <c r="N1149" s="12">
        <v>1845</v>
      </c>
      <c r="O1149" s="12">
        <v>701</v>
      </c>
      <c r="P1149" s="12">
        <v>390</v>
      </c>
      <c r="Q1149" s="12">
        <v>21085</v>
      </c>
      <c r="R1149" s="12"/>
      <c r="S1149" s="12">
        <v>15010</v>
      </c>
      <c r="T1149" s="12">
        <v>8534</v>
      </c>
      <c r="U1149" s="12">
        <v>7177</v>
      </c>
      <c r="V1149" s="12">
        <v>2063</v>
      </c>
      <c r="W1149" s="12">
        <v>5163</v>
      </c>
      <c r="X1149" s="12">
        <v>4032</v>
      </c>
      <c r="Y1149" s="12">
        <v>19623</v>
      </c>
    </row>
    <row r="1150" spans="1:25" ht="15.75" x14ac:dyDescent="0.25">
      <c r="A1150" s="5">
        <v>43316.625067013891</v>
      </c>
      <c r="B1150" s="12">
        <v>29611</v>
      </c>
      <c r="C1150" s="12">
        <v>7875</v>
      </c>
      <c r="D1150" s="12">
        <v>5381</v>
      </c>
      <c r="E1150" s="12">
        <v>2883</v>
      </c>
      <c r="F1150" s="13">
        <v>2089</v>
      </c>
      <c r="G1150" s="12">
        <v>1041</v>
      </c>
      <c r="H1150" s="12">
        <v>9831</v>
      </c>
      <c r="I1150" s="12">
        <v>12042</v>
      </c>
      <c r="J1150" s="12">
        <v>6473.9999999999991</v>
      </c>
      <c r="K1150" s="12">
        <v>4416</v>
      </c>
      <c r="L1150" s="12">
        <v>2976</v>
      </c>
      <c r="M1150" s="12">
        <v>3421</v>
      </c>
      <c r="N1150" s="12">
        <v>1832</v>
      </c>
      <c r="O1150" s="13">
        <v>703.33333333333337</v>
      </c>
      <c r="P1150" s="13">
        <v>389.33333333333331</v>
      </c>
      <c r="Q1150" s="12">
        <v>21024</v>
      </c>
      <c r="R1150" s="12"/>
      <c r="S1150" s="13">
        <v>15017</v>
      </c>
      <c r="T1150" s="13">
        <v>8536</v>
      </c>
      <c r="U1150" s="12">
        <v>7126.0000000000009</v>
      </c>
      <c r="V1150" s="12">
        <v>2068</v>
      </c>
      <c r="W1150" s="13">
        <v>5175.666666666667</v>
      </c>
      <c r="X1150" s="13">
        <v>4037</v>
      </c>
      <c r="Y1150" s="12">
        <v>19630</v>
      </c>
    </row>
    <row r="1151" spans="1:25" ht="15.75" x14ac:dyDescent="0.25">
      <c r="A1151" s="5">
        <v>43316.708400405092</v>
      </c>
      <c r="B1151" s="12">
        <v>29608.999999999996</v>
      </c>
      <c r="C1151" s="12">
        <v>7873.9999999999991</v>
      </c>
      <c r="D1151" s="12">
        <v>5378</v>
      </c>
      <c r="E1151" s="12">
        <v>2914</v>
      </c>
      <c r="F1151" s="13">
        <v>2088</v>
      </c>
      <c r="G1151" s="12">
        <v>1047</v>
      </c>
      <c r="H1151" s="12">
        <v>9837</v>
      </c>
      <c r="I1151" s="12">
        <v>12050</v>
      </c>
      <c r="J1151" s="12">
        <v>6491</v>
      </c>
      <c r="K1151" s="12">
        <v>4416</v>
      </c>
      <c r="L1151" s="12">
        <v>2981</v>
      </c>
      <c r="M1151" s="12">
        <v>3465</v>
      </c>
      <c r="N1151" s="12">
        <v>1828</v>
      </c>
      <c r="O1151" s="13">
        <v>705.66666666666663</v>
      </c>
      <c r="P1151" s="13">
        <v>388.66666666666669</v>
      </c>
      <c r="Q1151" s="12">
        <v>21051</v>
      </c>
      <c r="R1151" s="12"/>
      <c r="S1151" s="13">
        <v>15024</v>
      </c>
      <c r="T1151" s="13">
        <v>8538</v>
      </c>
      <c r="U1151" s="12">
        <v>7098</v>
      </c>
      <c r="V1151" s="12">
        <v>2064</v>
      </c>
      <c r="W1151" s="13">
        <v>5188.333333333333</v>
      </c>
      <c r="X1151" s="13">
        <v>4042</v>
      </c>
      <c r="Y1151" s="12">
        <v>19614</v>
      </c>
    </row>
    <row r="1152" spans="1:25" ht="15.75" x14ac:dyDescent="0.25">
      <c r="A1152" s="5">
        <v>43316.791733796294</v>
      </c>
      <c r="B1152" s="12">
        <v>29606</v>
      </c>
      <c r="C1152" s="12">
        <v>7872</v>
      </c>
      <c r="D1152" s="12">
        <v>5373</v>
      </c>
      <c r="E1152" s="12">
        <v>2931</v>
      </c>
      <c r="F1152" s="12">
        <v>2087</v>
      </c>
      <c r="G1152" s="12">
        <v>1055</v>
      </c>
      <c r="H1152" s="12">
        <v>9816</v>
      </c>
      <c r="I1152" s="12">
        <v>12054</v>
      </c>
      <c r="J1152" s="12">
        <v>6480</v>
      </c>
      <c r="K1152" s="12">
        <v>4409</v>
      </c>
      <c r="L1152" s="12">
        <v>2985</v>
      </c>
      <c r="M1152" s="12">
        <v>3490</v>
      </c>
      <c r="N1152" s="12">
        <v>1842.0000000000002</v>
      </c>
      <c r="O1152" s="12">
        <v>708</v>
      </c>
      <c r="P1152" s="12">
        <v>388</v>
      </c>
      <c r="Q1152" s="12">
        <v>21058</v>
      </c>
      <c r="R1152" s="12"/>
      <c r="S1152" s="12">
        <v>15031</v>
      </c>
      <c r="T1152" s="12">
        <v>8540</v>
      </c>
      <c r="U1152" s="12">
        <v>7068.0000000000009</v>
      </c>
      <c r="V1152" s="12">
        <v>2063</v>
      </c>
      <c r="W1152" s="12">
        <v>5201</v>
      </c>
      <c r="X1152" s="12">
        <v>4047</v>
      </c>
      <c r="Y1152" s="12">
        <v>19626</v>
      </c>
    </row>
    <row r="1153" spans="1:25" ht="15.75" x14ac:dyDescent="0.25">
      <c r="A1153" s="5">
        <v>43316.875067187502</v>
      </c>
      <c r="B1153" s="12">
        <v>29620</v>
      </c>
      <c r="C1153" s="13">
        <v>7880</v>
      </c>
      <c r="D1153" s="13">
        <v>5368.333333333333</v>
      </c>
      <c r="E1153" s="13">
        <v>2944</v>
      </c>
      <c r="F1153" s="13">
        <v>2086.3333333333335</v>
      </c>
      <c r="G1153" s="13">
        <v>1062.3333333333333</v>
      </c>
      <c r="H1153" s="13">
        <v>9837.3333333333339</v>
      </c>
      <c r="I1153" s="13">
        <v>12058.333333333334</v>
      </c>
      <c r="J1153" s="13">
        <v>6488.333333333333</v>
      </c>
      <c r="K1153" s="13">
        <v>4394.666666666667</v>
      </c>
      <c r="L1153" s="13">
        <v>2978.6666666666665</v>
      </c>
      <c r="M1153" s="13">
        <v>3522</v>
      </c>
      <c r="N1153" s="13">
        <v>1865.0000000000002</v>
      </c>
      <c r="O1153" s="13">
        <v>711.5</v>
      </c>
      <c r="P1153" s="13">
        <v>390.33333333333331</v>
      </c>
      <c r="Q1153" s="13">
        <v>21059.333333333332</v>
      </c>
      <c r="R1153" s="12"/>
      <c r="S1153" s="13">
        <v>15033</v>
      </c>
      <c r="T1153" s="13">
        <v>8543.3333333333339</v>
      </c>
      <c r="U1153" s="13">
        <v>7099.666666666667</v>
      </c>
      <c r="V1153" s="13">
        <v>1968.6666666666667</v>
      </c>
      <c r="W1153" s="13">
        <v>5198.666666666667</v>
      </c>
      <c r="X1153" s="13">
        <v>4052.3333333333335</v>
      </c>
      <c r="Y1153" s="12">
        <v>19634</v>
      </c>
    </row>
    <row r="1154" spans="1:25" ht="15.75" x14ac:dyDescent="0.25">
      <c r="A1154" s="5">
        <v>43316.958400578704</v>
      </c>
      <c r="B1154" s="12">
        <v>29615</v>
      </c>
      <c r="C1154" s="13">
        <v>7887.9999999999991</v>
      </c>
      <c r="D1154" s="13">
        <v>5363.666666666667</v>
      </c>
      <c r="E1154" s="13">
        <v>2957</v>
      </c>
      <c r="F1154" s="13">
        <v>2085.6666666666665</v>
      </c>
      <c r="G1154" s="13">
        <v>1069.6666666666667</v>
      </c>
      <c r="H1154" s="13">
        <v>9858.6666666666661</v>
      </c>
      <c r="I1154" s="13">
        <v>12062.666666666666</v>
      </c>
      <c r="J1154" s="13">
        <v>6496.666666666667</v>
      </c>
      <c r="K1154" s="13">
        <v>4380.333333333333</v>
      </c>
      <c r="L1154" s="13">
        <v>2972.3333333333335</v>
      </c>
      <c r="M1154" s="13">
        <v>3554</v>
      </c>
      <c r="N1154" s="13">
        <v>1888</v>
      </c>
      <c r="O1154" s="13">
        <v>715</v>
      </c>
      <c r="P1154" s="13">
        <v>392.66666666666663</v>
      </c>
      <c r="Q1154" s="13">
        <v>21060.666666666668</v>
      </c>
      <c r="R1154" s="12"/>
      <c r="S1154" s="13">
        <v>15035</v>
      </c>
      <c r="T1154" s="13">
        <v>8546.6666666666661</v>
      </c>
      <c r="U1154" s="13">
        <v>7131.3333333333339</v>
      </c>
      <c r="V1154" s="13">
        <v>1874.3333333333333</v>
      </c>
      <c r="W1154" s="13">
        <v>5196.333333333333</v>
      </c>
      <c r="X1154" s="13">
        <v>4057.666666666667</v>
      </c>
      <c r="Y1154" s="12">
        <v>19659</v>
      </c>
    </row>
    <row r="1155" spans="1:25" ht="15.75" x14ac:dyDescent="0.25">
      <c r="A1155" s="5">
        <v>43317.041733969905</v>
      </c>
      <c r="B1155" s="12">
        <v>29602</v>
      </c>
      <c r="C1155" s="12">
        <v>7895.9999999999991</v>
      </c>
      <c r="D1155" s="12">
        <v>5359</v>
      </c>
      <c r="E1155" s="12">
        <v>2970</v>
      </c>
      <c r="F1155" s="12">
        <v>2085</v>
      </c>
      <c r="G1155" s="12">
        <v>1077</v>
      </c>
      <c r="H1155" s="12">
        <v>9880</v>
      </c>
      <c r="I1155" s="12">
        <v>12067</v>
      </c>
      <c r="J1155" s="12">
        <v>6505</v>
      </c>
      <c r="K1155" s="12">
        <v>4366</v>
      </c>
      <c r="L1155" s="12">
        <v>2966</v>
      </c>
      <c r="M1155" s="12">
        <v>3586</v>
      </c>
      <c r="N1155" s="12">
        <v>1911</v>
      </c>
      <c r="O1155" s="13">
        <v>718.5</v>
      </c>
      <c r="P1155" s="13">
        <v>395</v>
      </c>
      <c r="Q1155" s="12">
        <v>21062</v>
      </c>
      <c r="R1155" s="12"/>
      <c r="S1155" s="12">
        <v>15037</v>
      </c>
      <c r="T1155" s="12">
        <v>8550</v>
      </c>
      <c r="U1155" s="12">
        <v>7163</v>
      </c>
      <c r="V1155" s="12">
        <v>1780</v>
      </c>
      <c r="W1155" s="12">
        <v>5194</v>
      </c>
      <c r="X1155" s="12">
        <v>4063.0000000000005</v>
      </c>
      <c r="Y1155" s="12">
        <v>19666</v>
      </c>
    </row>
    <row r="1156" spans="1:25" ht="15.75" x14ac:dyDescent="0.25">
      <c r="A1156" s="5">
        <v>43317.125067361114</v>
      </c>
      <c r="B1156" s="13">
        <v>29589.333333333332</v>
      </c>
      <c r="C1156" s="12">
        <v>7906.9999999999991</v>
      </c>
      <c r="D1156" s="13">
        <v>5364</v>
      </c>
      <c r="E1156" s="12">
        <v>2979</v>
      </c>
      <c r="F1156" s="13">
        <v>2091</v>
      </c>
      <c r="G1156" s="12">
        <v>1081</v>
      </c>
      <c r="H1156" s="12">
        <v>9885</v>
      </c>
      <c r="I1156" s="12">
        <v>12069</v>
      </c>
      <c r="J1156" s="12">
        <v>6517</v>
      </c>
      <c r="K1156" s="12">
        <v>4362</v>
      </c>
      <c r="L1156" s="12">
        <v>2952</v>
      </c>
      <c r="M1156" s="12">
        <v>3575</v>
      </c>
      <c r="N1156" s="12">
        <v>1930</v>
      </c>
      <c r="O1156" s="13">
        <v>722</v>
      </c>
      <c r="P1156" s="13">
        <v>397.33333333333331</v>
      </c>
      <c r="Q1156" s="12">
        <v>21062</v>
      </c>
      <c r="R1156" s="12"/>
      <c r="S1156" s="13">
        <v>15039</v>
      </c>
      <c r="T1156" s="13">
        <v>8545.3333333333339</v>
      </c>
      <c r="U1156" s="12">
        <v>7190.0000000000009</v>
      </c>
      <c r="V1156" s="13">
        <v>1779.3333333333333</v>
      </c>
      <c r="W1156" s="13">
        <v>5187.666666666667</v>
      </c>
      <c r="X1156" s="13">
        <v>4064</v>
      </c>
      <c r="Y1156" s="13">
        <v>19656.666666666668</v>
      </c>
    </row>
    <row r="1157" spans="1:25" ht="15.75" x14ac:dyDescent="0.25">
      <c r="A1157" s="5">
        <v>43317.208400752315</v>
      </c>
      <c r="B1157" s="13">
        <v>29576.666666666668</v>
      </c>
      <c r="C1157" s="12">
        <v>7919</v>
      </c>
      <c r="D1157" s="13">
        <v>5369</v>
      </c>
      <c r="E1157" s="12">
        <v>2982</v>
      </c>
      <c r="F1157" s="13">
        <v>2097</v>
      </c>
      <c r="G1157" s="12">
        <v>1086</v>
      </c>
      <c r="H1157" s="12">
        <v>9863</v>
      </c>
      <c r="I1157" s="12">
        <v>12076</v>
      </c>
      <c r="J1157" s="12">
        <v>6529.0000000000009</v>
      </c>
      <c r="K1157" s="12">
        <v>4367</v>
      </c>
      <c r="L1157" s="12">
        <v>2943</v>
      </c>
      <c r="M1157" s="12">
        <v>3568</v>
      </c>
      <c r="N1157" s="12">
        <v>1939</v>
      </c>
      <c r="O1157" s="13">
        <v>725.5</v>
      </c>
      <c r="P1157" s="13">
        <v>399.66666666666663</v>
      </c>
      <c r="Q1157" s="12">
        <v>21040</v>
      </c>
      <c r="R1157" s="12"/>
      <c r="S1157" s="13">
        <v>15041</v>
      </c>
      <c r="T1157" s="13">
        <v>8540.6666666666661</v>
      </c>
      <c r="U1157" s="12">
        <v>7220</v>
      </c>
      <c r="V1157" s="13">
        <v>1778.6666666666667</v>
      </c>
      <c r="W1157" s="13">
        <v>5181.333333333333</v>
      </c>
      <c r="X1157" s="13">
        <v>4065</v>
      </c>
      <c r="Y1157" s="13">
        <v>19647.333333333332</v>
      </c>
    </row>
    <row r="1158" spans="1:25" ht="15.75" x14ac:dyDescent="0.25">
      <c r="A1158" s="5">
        <v>43317.291734143517</v>
      </c>
      <c r="B1158" s="6">
        <v>29564</v>
      </c>
      <c r="C1158" s="6">
        <v>7931.9999999999991</v>
      </c>
      <c r="D1158" s="6">
        <v>5374</v>
      </c>
      <c r="E1158" s="6">
        <v>2980</v>
      </c>
      <c r="F1158" s="6">
        <v>2103</v>
      </c>
      <c r="G1158" s="6">
        <v>1091</v>
      </c>
      <c r="H1158" s="6">
        <v>9831</v>
      </c>
      <c r="I1158" s="6">
        <v>12082</v>
      </c>
      <c r="J1158" s="6">
        <v>6556.9999999999991</v>
      </c>
      <c r="K1158" s="6">
        <v>4374</v>
      </c>
      <c r="L1158" s="6">
        <v>2939</v>
      </c>
      <c r="M1158" s="6">
        <v>3561.9999999999995</v>
      </c>
      <c r="N1158" s="6">
        <v>1942.0000000000002</v>
      </c>
      <c r="O1158" s="6">
        <v>729</v>
      </c>
      <c r="P1158" s="6">
        <v>401.99999999999994</v>
      </c>
      <c r="Q1158" s="6">
        <v>21036</v>
      </c>
      <c r="R1158" s="6"/>
      <c r="S1158" s="6">
        <v>15043</v>
      </c>
      <c r="T1158" s="6">
        <v>8536</v>
      </c>
      <c r="U1158" s="6">
        <v>7265.0000000000009</v>
      </c>
      <c r="V1158" s="6">
        <v>1778</v>
      </c>
      <c r="W1158" s="6">
        <v>5175</v>
      </c>
      <c r="X1158" s="6">
        <v>4065.9999999999995</v>
      </c>
      <c r="Y1158" s="6">
        <v>19638</v>
      </c>
    </row>
    <row r="1159" spans="1:25" ht="15.75" x14ac:dyDescent="0.25">
      <c r="A1159" s="5">
        <v>43317.375067534726</v>
      </c>
      <c r="B1159" s="7">
        <v>29569</v>
      </c>
      <c r="C1159" s="6">
        <v>7919</v>
      </c>
      <c r="D1159" s="7">
        <v>5379.333333333333</v>
      </c>
      <c r="E1159" s="6">
        <v>2975</v>
      </c>
      <c r="F1159" s="7">
        <v>2101</v>
      </c>
      <c r="G1159" s="6">
        <v>1098</v>
      </c>
      <c r="H1159" s="6">
        <v>9829</v>
      </c>
      <c r="I1159" s="6">
        <v>12079</v>
      </c>
      <c r="J1159" s="6">
        <v>6581</v>
      </c>
      <c r="K1159" s="6">
        <v>4384</v>
      </c>
      <c r="L1159" s="6">
        <v>2936</v>
      </c>
      <c r="M1159" s="6">
        <v>3561.9999999999995</v>
      </c>
      <c r="N1159" s="6">
        <v>1939.9999999999998</v>
      </c>
      <c r="O1159" s="7">
        <v>736.33333333333337</v>
      </c>
      <c r="P1159" s="7">
        <v>405.33333333333331</v>
      </c>
      <c r="Q1159" s="6">
        <v>21032</v>
      </c>
      <c r="R1159" s="6"/>
      <c r="S1159" s="7">
        <v>15039.666666666668</v>
      </c>
      <c r="T1159" s="7">
        <v>8534.3333333333339</v>
      </c>
      <c r="U1159" s="6">
        <v>7259.9999999999991</v>
      </c>
      <c r="V1159" s="7">
        <v>1778</v>
      </c>
      <c r="W1159" s="7">
        <v>5172.666666666667</v>
      </c>
      <c r="X1159" s="7">
        <v>4059.9999999999995</v>
      </c>
      <c r="Y1159" s="7">
        <v>19624.333333333332</v>
      </c>
    </row>
    <row r="1160" spans="1:25" ht="15.75" x14ac:dyDescent="0.25">
      <c r="A1160" s="5">
        <v>43317.458400925927</v>
      </c>
      <c r="B1160" s="7">
        <v>29574.000000000004</v>
      </c>
      <c r="C1160" s="6">
        <v>7906.9999999999991</v>
      </c>
      <c r="D1160" s="7">
        <v>5384.666666666667</v>
      </c>
      <c r="E1160" s="6">
        <v>2970</v>
      </c>
      <c r="F1160" s="7">
        <v>2099</v>
      </c>
      <c r="G1160" s="6">
        <v>1114</v>
      </c>
      <c r="H1160" s="6">
        <v>9825</v>
      </c>
      <c r="I1160" s="6">
        <v>12073</v>
      </c>
      <c r="J1160" s="6">
        <v>6573</v>
      </c>
      <c r="K1160" s="6">
        <v>4407</v>
      </c>
      <c r="L1160" s="6">
        <v>2944</v>
      </c>
      <c r="M1160" s="6">
        <v>3561.9999999999995</v>
      </c>
      <c r="N1160" s="6">
        <v>1938</v>
      </c>
      <c r="O1160" s="7">
        <v>743.66666666666663</v>
      </c>
      <c r="P1160" s="7">
        <v>408.66666666666663</v>
      </c>
      <c r="Q1160" s="6">
        <v>21032</v>
      </c>
      <c r="R1160" s="6"/>
      <c r="S1160" s="7">
        <v>15036.333333333334</v>
      </c>
      <c r="T1160" s="7">
        <v>8532.6666666666661</v>
      </c>
      <c r="U1160" s="6">
        <v>7251.0000000000009</v>
      </c>
      <c r="V1160" s="7">
        <v>1778</v>
      </c>
      <c r="W1160" s="7">
        <v>5170.333333333333</v>
      </c>
      <c r="X1160" s="7">
        <v>4053.9999999999995</v>
      </c>
      <c r="Y1160" s="7">
        <v>19610.666666666668</v>
      </c>
    </row>
    <row r="1161" spans="1:25" ht="15.75" x14ac:dyDescent="0.25">
      <c r="A1161" s="5">
        <v>43317.541734317128</v>
      </c>
      <c r="B1161" s="6">
        <v>29579.000000000004</v>
      </c>
      <c r="C1161" s="6">
        <v>7894</v>
      </c>
      <c r="D1161" s="6">
        <v>5390</v>
      </c>
      <c r="E1161" s="6">
        <v>2967</v>
      </c>
      <c r="F1161" s="6">
        <v>2097</v>
      </c>
      <c r="G1161" s="6">
        <v>1129</v>
      </c>
      <c r="H1161" s="6">
        <v>9822</v>
      </c>
      <c r="I1161" s="6">
        <v>12055</v>
      </c>
      <c r="J1161" s="6">
        <v>6550</v>
      </c>
      <c r="K1161" s="6">
        <v>4422</v>
      </c>
      <c r="L1161" s="6">
        <v>2954</v>
      </c>
      <c r="M1161" s="6">
        <v>3550</v>
      </c>
      <c r="N1161" s="6">
        <v>1938</v>
      </c>
      <c r="O1161" s="6">
        <v>751</v>
      </c>
      <c r="P1161" s="6">
        <v>412</v>
      </c>
      <c r="Q1161" s="6">
        <v>21003</v>
      </c>
      <c r="R1161" s="6"/>
      <c r="S1161" s="6">
        <v>15033.000000000002</v>
      </c>
      <c r="T1161" s="6">
        <v>8531</v>
      </c>
      <c r="U1161" s="6">
        <v>7237</v>
      </c>
      <c r="V1161" s="6">
        <v>1778</v>
      </c>
      <c r="W1161" s="6">
        <v>5168</v>
      </c>
      <c r="X1161" s="6">
        <v>4047.9999999999995</v>
      </c>
      <c r="Y1161" s="6">
        <v>19597</v>
      </c>
    </row>
    <row r="1162" spans="1:25" ht="15.75" x14ac:dyDescent="0.25">
      <c r="A1162" s="5">
        <v>43317.62506770833</v>
      </c>
      <c r="B1162" s="7">
        <v>29576.333333333336</v>
      </c>
      <c r="C1162" s="6">
        <v>7880</v>
      </c>
      <c r="D1162" s="7">
        <v>5381</v>
      </c>
      <c r="E1162" s="6">
        <v>2963</v>
      </c>
      <c r="F1162" s="7">
        <v>2094.6666666666665</v>
      </c>
      <c r="G1162" s="6">
        <v>1134</v>
      </c>
      <c r="H1162" s="6">
        <v>9822</v>
      </c>
      <c r="I1162" s="6">
        <v>12044</v>
      </c>
      <c r="J1162" s="6">
        <v>6531.9999999999991</v>
      </c>
      <c r="K1162" s="6">
        <v>4431</v>
      </c>
      <c r="L1162" s="6">
        <v>2966</v>
      </c>
      <c r="M1162" s="6">
        <v>3521</v>
      </c>
      <c r="N1162" s="6">
        <v>1939</v>
      </c>
      <c r="O1162" s="7">
        <v>761.33333333333337</v>
      </c>
      <c r="P1162" s="7">
        <v>416</v>
      </c>
      <c r="Q1162" s="6">
        <v>21003</v>
      </c>
      <c r="R1162" s="6"/>
      <c r="S1162" s="7">
        <v>15039.000000000002</v>
      </c>
      <c r="T1162" s="7">
        <v>8535.6666666666661</v>
      </c>
      <c r="U1162" s="6">
        <v>7215.0000000000009</v>
      </c>
      <c r="V1162" s="7">
        <v>1777.6666666666667</v>
      </c>
      <c r="W1162" s="7">
        <v>5182</v>
      </c>
      <c r="X1162" s="7">
        <v>4050.6666666666665</v>
      </c>
      <c r="Y1162" s="7">
        <v>19589</v>
      </c>
    </row>
    <row r="1163" spans="1:25" ht="15.75" x14ac:dyDescent="0.25">
      <c r="A1163" s="5">
        <v>43317.708401099539</v>
      </c>
      <c r="B1163" s="7">
        <v>29573.666666666664</v>
      </c>
      <c r="C1163" s="6">
        <v>7870</v>
      </c>
      <c r="D1163" s="7">
        <v>5372</v>
      </c>
      <c r="E1163" s="6">
        <v>2963</v>
      </c>
      <c r="F1163" s="7">
        <v>2092.3333333333335</v>
      </c>
      <c r="G1163" s="6">
        <v>1137</v>
      </c>
      <c r="H1163" s="6">
        <v>9822</v>
      </c>
      <c r="I1163" s="6">
        <v>12043</v>
      </c>
      <c r="J1163" s="6">
        <v>6503</v>
      </c>
      <c r="K1163" s="6">
        <v>4427</v>
      </c>
      <c r="L1163" s="6">
        <v>2976</v>
      </c>
      <c r="M1163" s="6">
        <v>3514</v>
      </c>
      <c r="N1163" s="6">
        <v>1942.0000000000002</v>
      </c>
      <c r="O1163" s="7">
        <v>771.66666666666663</v>
      </c>
      <c r="P1163" s="7">
        <v>420</v>
      </c>
      <c r="Q1163" s="6">
        <v>21003</v>
      </c>
      <c r="R1163" s="6"/>
      <c r="S1163" s="7">
        <v>15045</v>
      </c>
      <c r="T1163" s="7">
        <v>8540.3333333333339</v>
      </c>
      <c r="U1163" s="6">
        <v>7215.0000000000009</v>
      </c>
      <c r="V1163" s="7">
        <v>1777.3333333333333</v>
      </c>
      <c r="W1163" s="7">
        <v>5196</v>
      </c>
      <c r="X1163" s="7">
        <v>4053.333333333333</v>
      </c>
      <c r="Y1163" s="7">
        <v>19581</v>
      </c>
    </row>
    <row r="1164" spans="1:25" ht="15.75" x14ac:dyDescent="0.25">
      <c r="A1164" s="5">
        <v>43317.79173449074</v>
      </c>
      <c r="B1164" s="6">
        <v>29570.999999999996</v>
      </c>
      <c r="C1164" s="6">
        <v>7859.9999999999991</v>
      </c>
      <c r="D1164" s="6">
        <v>5363</v>
      </c>
      <c r="E1164" s="6">
        <v>2963</v>
      </c>
      <c r="F1164" s="6">
        <v>2090</v>
      </c>
      <c r="G1164" s="6">
        <v>1140</v>
      </c>
      <c r="H1164" s="6">
        <v>9808</v>
      </c>
      <c r="I1164" s="6">
        <v>12035</v>
      </c>
      <c r="J1164" s="6">
        <v>6430</v>
      </c>
      <c r="K1164" s="6">
        <v>4413</v>
      </c>
      <c r="L1164" s="6">
        <v>2986</v>
      </c>
      <c r="M1164" s="6">
        <v>3519</v>
      </c>
      <c r="N1164" s="6">
        <v>1939</v>
      </c>
      <c r="O1164" s="6">
        <v>782</v>
      </c>
      <c r="P1164" s="6">
        <v>424</v>
      </c>
      <c r="Q1164" s="6">
        <v>20970</v>
      </c>
      <c r="R1164" s="6"/>
      <c r="S1164" s="6">
        <v>15051</v>
      </c>
      <c r="T1164" s="6">
        <v>8545</v>
      </c>
      <c r="U1164" s="6">
        <v>7200</v>
      </c>
      <c r="V1164" s="6">
        <v>1777</v>
      </c>
      <c r="W1164" s="6">
        <v>5210</v>
      </c>
      <c r="X1164" s="6">
        <v>4056</v>
      </c>
      <c r="Y1164" s="6">
        <v>19573</v>
      </c>
    </row>
    <row r="1165" spans="1:25" ht="15.75" x14ac:dyDescent="0.25">
      <c r="A1165" s="5">
        <v>43317.875067881942</v>
      </c>
      <c r="B1165" s="7">
        <v>29564.999999999996</v>
      </c>
      <c r="C1165" s="7">
        <v>7861.9999999999991</v>
      </c>
      <c r="D1165" s="7">
        <v>5354</v>
      </c>
      <c r="E1165" s="7">
        <v>2964.6666666666665</v>
      </c>
      <c r="F1165" s="7">
        <v>2089.3333333333335</v>
      </c>
      <c r="G1165" s="7">
        <v>1142.3333333333333</v>
      </c>
      <c r="H1165" s="7">
        <v>9804.3333333333339</v>
      </c>
      <c r="I1165" s="7">
        <v>12014</v>
      </c>
      <c r="J1165" s="7">
        <v>6445</v>
      </c>
      <c r="K1165" s="7">
        <v>4391</v>
      </c>
      <c r="L1165" s="7">
        <v>2977.6666666666665</v>
      </c>
      <c r="M1165" s="7">
        <v>3521.3333333333335</v>
      </c>
      <c r="N1165" s="7">
        <v>1939</v>
      </c>
      <c r="O1165" s="7">
        <v>792</v>
      </c>
      <c r="P1165" s="7">
        <v>434</v>
      </c>
      <c r="Q1165" s="7">
        <v>20979</v>
      </c>
      <c r="R1165" s="6"/>
      <c r="S1165" s="7">
        <v>15047.666666666666</v>
      </c>
      <c r="T1165" s="7">
        <v>8551</v>
      </c>
      <c r="U1165" s="7">
        <v>7170.666666666667</v>
      </c>
      <c r="V1165" s="7">
        <v>1777</v>
      </c>
      <c r="W1165" s="7">
        <v>5209</v>
      </c>
      <c r="X1165" s="7">
        <v>4058.6666666666665</v>
      </c>
      <c r="Y1165" s="7">
        <v>19574</v>
      </c>
    </row>
    <row r="1166" spans="1:25" ht="15.75" x14ac:dyDescent="0.25">
      <c r="A1166" s="5">
        <v>43317.95840127315</v>
      </c>
      <c r="B1166" s="7">
        <v>29558.999999999996</v>
      </c>
      <c r="C1166" s="7">
        <v>7864</v>
      </c>
      <c r="D1166" s="7">
        <v>5345</v>
      </c>
      <c r="E1166" s="7">
        <v>2966.3333333333335</v>
      </c>
      <c r="F1166" s="7">
        <v>2088.6666666666665</v>
      </c>
      <c r="G1166" s="7">
        <v>1144.6666666666667</v>
      </c>
      <c r="H1166" s="7">
        <v>9800.6666666666661</v>
      </c>
      <c r="I1166" s="7">
        <v>11993</v>
      </c>
      <c r="J1166" s="7">
        <v>6460</v>
      </c>
      <c r="K1166" s="7">
        <v>4369</v>
      </c>
      <c r="L1166" s="7">
        <v>2969.3333333333335</v>
      </c>
      <c r="M1166" s="7">
        <v>3523.6666666666665</v>
      </c>
      <c r="N1166" s="7">
        <v>1939</v>
      </c>
      <c r="O1166" s="7">
        <v>801.99999999999989</v>
      </c>
      <c r="P1166" s="7">
        <v>444</v>
      </c>
      <c r="Q1166" s="7">
        <v>20988</v>
      </c>
      <c r="R1166" s="6"/>
      <c r="S1166" s="7">
        <v>15044.333333333334</v>
      </c>
      <c r="T1166" s="7">
        <v>8557</v>
      </c>
      <c r="U1166" s="7">
        <v>7141.333333333333</v>
      </c>
      <c r="V1166" s="7">
        <v>1777</v>
      </c>
      <c r="W1166" s="7">
        <v>5208</v>
      </c>
      <c r="X1166" s="7">
        <v>4061.3333333333335</v>
      </c>
      <c r="Y1166" s="7">
        <v>19575</v>
      </c>
    </row>
    <row r="1167" spans="1:25" ht="15.75" x14ac:dyDescent="0.25">
      <c r="A1167" s="5">
        <v>43318.041734664352</v>
      </c>
      <c r="B1167" s="6">
        <v>29552.999999999996</v>
      </c>
      <c r="C1167" s="6">
        <v>7866</v>
      </c>
      <c r="D1167" s="6">
        <v>5336</v>
      </c>
      <c r="E1167" s="6">
        <v>2968</v>
      </c>
      <c r="F1167" s="6">
        <v>2088</v>
      </c>
      <c r="G1167" s="6">
        <v>1147</v>
      </c>
      <c r="H1167" s="6">
        <v>9797</v>
      </c>
      <c r="I1167" s="6">
        <v>11972</v>
      </c>
      <c r="J1167" s="6">
        <v>6475</v>
      </c>
      <c r="K1167" s="6">
        <v>4347</v>
      </c>
      <c r="L1167" s="6">
        <v>2961</v>
      </c>
      <c r="M1167" s="6">
        <v>3526</v>
      </c>
      <c r="N1167" s="6">
        <v>1939</v>
      </c>
      <c r="O1167" s="6">
        <v>811.99999999999989</v>
      </c>
      <c r="P1167" s="6">
        <v>454</v>
      </c>
      <c r="Q1167" s="6">
        <v>20997</v>
      </c>
      <c r="R1167" s="6"/>
      <c r="S1167" s="6">
        <v>15041</v>
      </c>
      <c r="T1167" s="6">
        <v>8563</v>
      </c>
      <c r="U1167" s="6">
        <v>7112</v>
      </c>
      <c r="V1167" s="6">
        <v>1777</v>
      </c>
      <c r="W1167" s="6">
        <v>5207</v>
      </c>
      <c r="X1167" s="6">
        <v>4064</v>
      </c>
      <c r="Y1167" s="6">
        <v>19576</v>
      </c>
    </row>
    <row r="1168" spans="1:25" ht="15.75" x14ac:dyDescent="0.25">
      <c r="A1168" s="5">
        <v>43318.125068055553</v>
      </c>
      <c r="B1168" s="7">
        <v>29557.333333333332</v>
      </c>
      <c r="C1168" s="7">
        <v>7867.333333333333</v>
      </c>
      <c r="D1168" s="7">
        <v>5334.666666666667</v>
      </c>
      <c r="E1168" s="6">
        <v>2961</v>
      </c>
      <c r="F1168" s="7">
        <v>2087.3333333333335</v>
      </c>
      <c r="G1168" s="6">
        <v>1150</v>
      </c>
      <c r="H1168" s="6">
        <v>9796</v>
      </c>
      <c r="I1168" s="6">
        <v>11963</v>
      </c>
      <c r="J1168" s="6">
        <v>6473.9999999999991</v>
      </c>
      <c r="K1168" s="6">
        <v>4340</v>
      </c>
      <c r="L1168" s="6">
        <v>2947</v>
      </c>
      <c r="M1168" s="6">
        <v>3520.0000000000005</v>
      </c>
      <c r="N1168" s="6">
        <v>1937</v>
      </c>
      <c r="O1168" s="7">
        <v>820.33333333333326</v>
      </c>
      <c r="P1168" s="7">
        <v>462.66666666666669</v>
      </c>
      <c r="Q1168" s="7">
        <v>20988</v>
      </c>
      <c r="R1168" s="6"/>
      <c r="S1168" s="7">
        <v>15042.333333333332</v>
      </c>
      <c r="T1168" s="7">
        <v>8554</v>
      </c>
      <c r="U1168" s="7">
        <v>7105</v>
      </c>
      <c r="V1168" s="7">
        <v>1777</v>
      </c>
      <c r="W1168" s="7">
        <v>5194</v>
      </c>
      <c r="X1168" s="7">
        <v>4071.3333333333335</v>
      </c>
      <c r="Y1168" s="7">
        <v>19570.333333333332</v>
      </c>
    </row>
    <row r="1169" spans="1:25" ht="15.75" x14ac:dyDescent="0.25">
      <c r="A1169" s="5">
        <v>43318.208401446762</v>
      </c>
      <c r="B1169" s="7">
        <v>29561.666666666668</v>
      </c>
      <c r="C1169" s="7">
        <v>7868.666666666667</v>
      </c>
      <c r="D1169" s="7">
        <v>5333.333333333333</v>
      </c>
      <c r="E1169" s="6">
        <v>2955</v>
      </c>
      <c r="F1169" s="7">
        <v>2086.6666666666665</v>
      </c>
      <c r="G1169" s="6">
        <v>1154</v>
      </c>
      <c r="H1169" s="6">
        <v>9804</v>
      </c>
      <c r="I1169" s="6">
        <v>11951</v>
      </c>
      <c r="J1169" s="6">
        <v>6465.0000000000009</v>
      </c>
      <c r="K1169" s="6">
        <v>4336</v>
      </c>
      <c r="L1169" s="6">
        <v>2932</v>
      </c>
      <c r="M1169" s="6">
        <v>3513.0000000000005</v>
      </c>
      <c r="N1169" s="6">
        <v>1929</v>
      </c>
      <c r="O1169" s="7">
        <v>828.66666666666652</v>
      </c>
      <c r="P1169" s="7">
        <v>471.33333333333331</v>
      </c>
      <c r="Q1169" s="7">
        <v>20979</v>
      </c>
      <c r="R1169" s="6"/>
      <c r="S1169" s="7">
        <v>15043.666666666666</v>
      </c>
      <c r="T1169" s="7">
        <v>8545</v>
      </c>
      <c r="U1169" s="7">
        <v>7098</v>
      </c>
      <c r="V1169" s="7">
        <v>1777</v>
      </c>
      <c r="W1169" s="7">
        <v>5181</v>
      </c>
      <c r="X1169" s="7">
        <v>4078.6666666666665</v>
      </c>
      <c r="Y1169" s="7">
        <v>19564.666666666668</v>
      </c>
    </row>
    <row r="1170" spans="1:25" ht="15.75" x14ac:dyDescent="0.25">
      <c r="A1170" s="5">
        <v>43318.291734837963</v>
      </c>
      <c r="B1170" s="6">
        <v>29566.000000000004</v>
      </c>
      <c r="C1170" s="6">
        <v>7870</v>
      </c>
      <c r="D1170" s="6">
        <v>5332</v>
      </c>
      <c r="E1170" s="6">
        <v>2951</v>
      </c>
      <c r="F1170" s="6">
        <v>2086</v>
      </c>
      <c r="G1170" s="6">
        <v>1158</v>
      </c>
      <c r="H1170" s="6">
        <v>9807</v>
      </c>
      <c r="I1170" s="6">
        <v>11938</v>
      </c>
      <c r="J1170" s="6">
        <v>6465.0000000000009</v>
      </c>
      <c r="K1170" s="6">
        <v>4332</v>
      </c>
      <c r="L1170" s="6">
        <v>2917</v>
      </c>
      <c r="M1170" s="6">
        <v>3508</v>
      </c>
      <c r="N1170" s="6">
        <v>1920</v>
      </c>
      <c r="O1170" s="6">
        <v>836.99999999999989</v>
      </c>
      <c r="P1170" s="6">
        <v>480</v>
      </c>
      <c r="Q1170" s="6">
        <v>20970</v>
      </c>
      <c r="R1170" s="6"/>
      <c r="S1170" s="6">
        <v>15044.999999999998</v>
      </c>
      <c r="T1170" s="6">
        <v>8536</v>
      </c>
      <c r="U1170" s="6">
        <v>7091</v>
      </c>
      <c r="V1170" s="6">
        <v>1777</v>
      </c>
      <c r="W1170" s="6">
        <v>5168</v>
      </c>
      <c r="X1170" s="6">
        <v>4086</v>
      </c>
      <c r="Y1170" s="6">
        <v>19559</v>
      </c>
    </row>
    <row r="1171" spans="1:25" ht="15.75" x14ac:dyDescent="0.25">
      <c r="A1171" s="5">
        <v>43318.375068229165</v>
      </c>
      <c r="B1171" s="7">
        <v>29559.333333333336</v>
      </c>
      <c r="C1171" s="7">
        <v>7877.333333333333</v>
      </c>
      <c r="D1171" s="7">
        <v>5335.333333333333</v>
      </c>
      <c r="E1171" s="6">
        <v>2948</v>
      </c>
      <c r="F1171" s="7">
        <v>2091.3333333333335</v>
      </c>
      <c r="G1171" s="6">
        <v>1160</v>
      </c>
      <c r="H1171" s="6">
        <v>9820</v>
      </c>
      <c r="I1171" s="6">
        <v>11930</v>
      </c>
      <c r="J1171" s="6">
        <v>6465.0000000000009</v>
      </c>
      <c r="K1171" s="6">
        <v>4329</v>
      </c>
      <c r="L1171" s="6">
        <v>2911</v>
      </c>
      <c r="M1171" s="6">
        <v>3506</v>
      </c>
      <c r="N1171" s="6">
        <v>1907</v>
      </c>
      <c r="O1171" s="7">
        <v>840.99999999999989</v>
      </c>
      <c r="P1171" s="7">
        <v>485.33333333333331</v>
      </c>
      <c r="Q1171" s="6">
        <v>20970</v>
      </c>
      <c r="R1171" s="6"/>
      <c r="S1171" s="7">
        <v>15040</v>
      </c>
      <c r="T1171" s="7">
        <v>8536</v>
      </c>
      <c r="U1171" s="7">
        <v>7075.666666666667</v>
      </c>
      <c r="V1171" s="6">
        <v>1991</v>
      </c>
      <c r="W1171" s="7">
        <v>5180.666666666667</v>
      </c>
      <c r="X1171" s="7">
        <v>4091</v>
      </c>
      <c r="Y1171" s="7">
        <v>19551.666666666668</v>
      </c>
    </row>
    <row r="1172" spans="1:25" ht="15.75" x14ac:dyDescent="0.25">
      <c r="A1172" s="5">
        <v>43318.458401620373</v>
      </c>
      <c r="B1172" s="7">
        <v>29552.666666666664</v>
      </c>
      <c r="C1172" s="7">
        <v>7884.666666666667</v>
      </c>
      <c r="D1172" s="7">
        <v>5338.666666666667</v>
      </c>
      <c r="E1172" s="6">
        <v>2945</v>
      </c>
      <c r="F1172" s="7">
        <v>2096.6666666666665</v>
      </c>
      <c r="G1172" s="6">
        <v>1161</v>
      </c>
      <c r="H1172" s="6">
        <v>9799</v>
      </c>
      <c r="I1172" s="6">
        <v>11925</v>
      </c>
      <c r="J1172" s="6">
        <v>6465.0000000000009</v>
      </c>
      <c r="K1172" s="6">
        <v>4332</v>
      </c>
      <c r="L1172" s="6">
        <v>2906</v>
      </c>
      <c r="M1172" s="6">
        <v>3520.0000000000005</v>
      </c>
      <c r="N1172" s="6">
        <v>1897</v>
      </c>
      <c r="O1172" s="7">
        <v>845</v>
      </c>
      <c r="P1172" s="7">
        <v>490.66666666666669</v>
      </c>
      <c r="Q1172" s="7">
        <v>20965</v>
      </c>
      <c r="R1172" s="6"/>
      <c r="S1172" s="7">
        <v>15035</v>
      </c>
      <c r="T1172" s="7">
        <v>8536</v>
      </c>
      <c r="U1172" s="7">
        <v>7060.333333333333</v>
      </c>
      <c r="V1172" s="6">
        <v>2056</v>
      </c>
      <c r="W1172" s="7">
        <v>5193.333333333333</v>
      </c>
      <c r="X1172" s="7">
        <v>4096</v>
      </c>
      <c r="Y1172" s="7">
        <v>19544.333333333332</v>
      </c>
    </row>
    <row r="1173" spans="1:25" ht="15.75" x14ac:dyDescent="0.25">
      <c r="A1173" s="5">
        <v>43318.541735011575</v>
      </c>
      <c r="B1173" s="6">
        <v>29545.999999999996</v>
      </c>
      <c r="C1173" s="6">
        <v>7892</v>
      </c>
      <c r="D1173" s="6">
        <v>5342</v>
      </c>
      <c r="E1173" s="6">
        <v>2943</v>
      </c>
      <c r="F1173" s="6">
        <v>2102</v>
      </c>
      <c r="G1173" s="6">
        <v>1163</v>
      </c>
      <c r="H1173" s="6">
        <v>9829</v>
      </c>
      <c r="I1173" s="6">
        <v>11921</v>
      </c>
      <c r="J1173" s="6">
        <v>6463</v>
      </c>
      <c r="K1173" s="6">
        <v>4339</v>
      </c>
      <c r="L1173" s="6">
        <v>2903</v>
      </c>
      <c r="M1173" s="6">
        <v>3551</v>
      </c>
      <c r="N1173" s="6">
        <v>1891</v>
      </c>
      <c r="O1173" s="6">
        <v>849</v>
      </c>
      <c r="P1173" s="6">
        <v>496</v>
      </c>
      <c r="Q1173" s="6">
        <v>20960</v>
      </c>
      <c r="R1173" s="6"/>
      <c r="S1173" s="6">
        <v>15030.000000000002</v>
      </c>
      <c r="T1173" s="6">
        <v>8536</v>
      </c>
      <c r="U1173" s="6">
        <v>7045</v>
      </c>
      <c r="V1173" s="6">
        <v>2055</v>
      </c>
      <c r="W1173" s="6">
        <v>5206</v>
      </c>
      <c r="X1173" s="6">
        <v>4101</v>
      </c>
      <c r="Y1173" s="6">
        <v>19537</v>
      </c>
    </row>
    <row r="1174" spans="1:25" ht="15.75" x14ac:dyDescent="0.25">
      <c r="A1174" s="5">
        <v>43318.625068402776</v>
      </c>
      <c r="B1174" s="7">
        <v>29546.999999999996</v>
      </c>
      <c r="C1174" s="7">
        <v>7891.3333333333339</v>
      </c>
      <c r="D1174" s="7">
        <v>5349.666666666667</v>
      </c>
      <c r="E1174" s="6">
        <v>2940</v>
      </c>
      <c r="F1174" s="7">
        <v>2104.6666666666665</v>
      </c>
      <c r="G1174" s="6">
        <v>1167</v>
      </c>
      <c r="H1174" s="6">
        <v>9818</v>
      </c>
      <c r="I1174" s="6">
        <v>11916</v>
      </c>
      <c r="J1174" s="6">
        <v>6458</v>
      </c>
      <c r="K1174" s="6">
        <v>4348</v>
      </c>
      <c r="L1174" s="6">
        <v>2906</v>
      </c>
      <c r="M1174" s="6">
        <v>3617</v>
      </c>
      <c r="N1174" s="6">
        <v>1887</v>
      </c>
      <c r="O1174" s="7">
        <v>852.33333333333337</v>
      </c>
      <c r="P1174" s="7">
        <v>501.33333333333331</v>
      </c>
      <c r="Q1174" s="7">
        <v>20963.333333333332</v>
      </c>
      <c r="R1174" s="6"/>
      <c r="S1174" s="7">
        <v>15028.666666666668</v>
      </c>
      <c r="T1174" s="7">
        <v>8540</v>
      </c>
      <c r="U1174" s="7">
        <v>7054</v>
      </c>
      <c r="V1174" s="6">
        <v>2058</v>
      </c>
      <c r="W1174" s="7">
        <v>5197.333333333333</v>
      </c>
      <c r="X1174" s="7">
        <v>4094</v>
      </c>
      <c r="Y1174" s="7">
        <v>19527</v>
      </c>
    </row>
    <row r="1175" spans="1:25" ht="15.75" x14ac:dyDescent="0.25">
      <c r="A1175" s="5">
        <v>43318.708401793978</v>
      </c>
      <c r="B1175" s="7">
        <v>29548</v>
      </c>
      <c r="C1175" s="7">
        <v>7890.666666666667</v>
      </c>
      <c r="D1175" s="7">
        <v>5357.333333333333</v>
      </c>
      <c r="E1175" s="6">
        <v>2936</v>
      </c>
      <c r="F1175" s="7">
        <v>2107.3333333333335</v>
      </c>
      <c r="G1175" s="6">
        <v>1173</v>
      </c>
      <c r="H1175" s="6">
        <v>9832</v>
      </c>
      <c r="I1175" s="6">
        <v>11910</v>
      </c>
      <c r="J1175" s="6">
        <v>6454.0000000000009</v>
      </c>
      <c r="K1175" s="6">
        <v>4352</v>
      </c>
      <c r="L1175" s="6">
        <v>2910</v>
      </c>
      <c r="M1175" s="6">
        <v>3651</v>
      </c>
      <c r="N1175" s="6">
        <v>1895</v>
      </c>
      <c r="O1175" s="7">
        <v>855.66666666666663</v>
      </c>
      <c r="P1175" s="7">
        <v>506.66666666666669</v>
      </c>
      <c r="Q1175" s="7">
        <v>20966.666666666668</v>
      </c>
      <c r="R1175" s="6"/>
      <c r="S1175" s="7">
        <v>15027.333333333334</v>
      </c>
      <c r="T1175" s="7">
        <v>8544</v>
      </c>
      <c r="U1175" s="7">
        <v>7063</v>
      </c>
      <c r="V1175" s="6">
        <v>2059</v>
      </c>
      <c r="W1175" s="7">
        <v>5188.666666666667</v>
      </c>
      <c r="X1175" s="7">
        <v>4086.9999999999995</v>
      </c>
      <c r="Y1175" s="7">
        <v>19517</v>
      </c>
    </row>
    <row r="1176" spans="1:25" ht="15.75" x14ac:dyDescent="0.25">
      <c r="A1176" s="5">
        <v>43318.791735185187</v>
      </c>
      <c r="B1176" s="6">
        <v>29549</v>
      </c>
      <c r="C1176" s="6">
        <v>7890.0000000000009</v>
      </c>
      <c r="D1176" s="6">
        <v>5365</v>
      </c>
      <c r="E1176" s="6">
        <v>2932</v>
      </c>
      <c r="F1176" s="6">
        <v>2110</v>
      </c>
      <c r="G1176" s="6">
        <v>1177</v>
      </c>
      <c r="H1176" s="6">
        <v>9829</v>
      </c>
      <c r="I1176" s="6">
        <v>11897</v>
      </c>
      <c r="J1176" s="6">
        <v>6456.9999999999991</v>
      </c>
      <c r="K1176" s="6">
        <v>4346</v>
      </c>
      <c r="L1176" s="6">
        <v>2914</v>
      </c>
      <c r="M1176" s="6">
        <v>3661</v>
      </c>
      <c r="N1176" s="6">
        <v>1907.9999999999998</v>
      </c>
      <c r="O1176" s="6">
        <v>859</v>
      </c>
      <c r="P1176" s="6">
        <v>512</v>
      </c>
      <c r="Q1176" s="6">
        <v>20970</v>
      </c>
      <c r="R1176" s="6"/>
      <c r="S1176" s="6">
        <v>15026</v>
      </c>
      <c r="T1176" s="6">
        <v>8548</v>
      </c>
      <c r="U1176" s="6">
        <v>7072</v>
      </c>
      <c r="V1176" s="6">
        <v>2059</v>
      </c>
      <c r="W1176" s="6">
        <v>5180</v>
      </c>
      <c r="X1176" s="6">
        <v>4079.9999999999995</v>
      </c>
      <c r="Y1176" s="6">
        <v>19507</v>
      </c>
    </row>
    <row r="1177" spans="1:25" ht="15.75" x14ac:dyDescent="0.25">
      <c r="A1177" s="5">
        <v>43318.875068576388</v>
      </c>
      <c r="B1177" s="7">
        <v>29549.666666666668</v>
      </c>
      <c r="C1177" s="7">
        <v>7888.3333333333339</v>
      </c>
      <c r="D1177" s="7">
        <v>5363.333333333333</v>
      </c>
      <c r="E1177" s="7">
        <v>2935</v>
      </c>
      <c r="F1177" s="7">
        <v>2108.3333333333335</v>
      </c>
      <c r="G1177" s="7">
        <v>1179.3333333333333</v>
      </c>
      <c r="H1177" s="7">
        <v>9831</v>
      </c>
      <c r="I1177" s="7">
        <v>11890.333333333334</v>
      </c>
      <c r="J1177" s="7">
        <v>6470.6666666666661</v>
      </c>
      <c r="K1177" s="7">
        <v>4340.333333333333</v>
      </c>
      <c r="L1177" s="7">
        <v>2912.6666666666665</v>
      </c>
      <c r="M1177" s="7">
        <v>3668</v>
      </c>
      <c r="N1177" s="7">
        <v>1926.3333333333333</v>
      </c>
      <c r="O1177" s="7">
        <v>862.33333333333337</v>
      </c>
      <c r="P1177" s="7">
        <v>516.66666666666663</v>
      </c>
      <c r="Q1177" s="7">
        <v>20988</v>
      </c>
      <c r="R1177" s="6"/>
      <c r="S1177" s="7">
        <v>15032.333333333332</v>
      </c>
      <c r="T1177" s="7">
        <v>8545</v>
      </c>
      <c r="U1177" s="7">
        <v>7078</v>
      </c>
      <c r="V1177" s="7">
        <v>1966.6666666666667</v>
      </c>
      <c r="W1177" s="7">
        <v>5179</v>
      </c>
      <c r="X1177" s="7">
        <v>4084.333333333333</v>
      </c>
      <c r="Y1177" s="7">
        <v>19502.333333333332</v>
      </c>
    </row>
    <row r="1178" spans="1:25" ht="15.75" x14ac:dyDescent="0.25">
      <c r="A1178" s="5">
        <v>43318.958401967589</v>
      </c>
      <c r="B1178" s="7">
        <v>29550.333333333332</v>
      </c>
      <c r="C1178" s="7">
        <v>7886.6666666666661</v>
      </c>
      <c r="D1178" s="7">
        <v>5361.666666666667</v>
      </c>
      <c r="E1178" s="7">
        <v>2938</v>
      </c>
      <c r="F1178" s="7">
        <v>2106.6666666666665</v>
      </c>
      <c r="G1178" s="7">
        <v>1181.6666666666667</v>
      </c>
      <c r="H1178" s="7">
        <v>9833</v>
      </c>
      <c r="I1178" s="7">
        <v>11883.666666666666</v>
      </c>
      <c r="J1178" s="7">
        <v>6484.333333333333</v>
      </c>
      <c r="K1178" s="7">
        <v>4334.666666666667</v>
      </c>
      <c r="L1178" s="7">
        <v>2911.3333333333335</v>
      </c>
      <c r="M1178" s="7">
        <v>3675</v>
      </c>
      <c r="N1178" s="7">
        <v>1944.6666666666665</v>
      </c>
      <c r="O1178" s="7">
        <v>865.66666666666663</v>
      </c>
      <c r="P1178" s="7">
        <v>521.33333333333337</v>
      </c>
      <c r="Q1178" s="7">
        <v>21006</v>
      </c>
      <c r="R1178" s="6"/>
      <c r="S1178" s="7">
        <v>15038.666666666666</v>
      </c>
      <c r="T1178" s="7">
        <v>8542</v>
      </c>
      <c r="U1178" s="7">
        <v>7084.0000000000009</v>
      </c>
      <c r="V1178" s="7">
        <v>1874.3333333333333</v>
      </c>
      <c r="W1178" s="7">
        <v>5178</v>
      </c>
      <c r="X1178" s="7">
        <v>4088.6666666666665</v>
      </c>
      <c r="Y1178" s="7">
        <v>19497.666666666668</v>
      </c>
    </row>
    <row r="1179" spans="1:25" ht="15.75" x14ac:dyDescent="0.25">
      <c r="A1179" s="5">
        <v>43319.041735358798</v>
      </c>
      <c r="B1179" s="6">
        <v>29551</v>
      </c>
      <c r="C1179" s="6">
        <v>7884.9999999999991</v>
      </c>
      <c r="D1179" s="6">
        <v>5360</v>
      </c>
      <c r="E1179" s="6">
        <v>2941</v>
      </c>
      <c r="F1179" s="6">
        <v>2105</v>
      </c>
      <c r="G1179" s="6">
        <v>1184</v>
      </c>
      <c r="H1179" s="6">
        <v>9835</v>
      </c>
      <c r="I1179" s="6">
        <v>11877</v>
      </c>
      <c r="J1179" s="6">
        <v>6498</v>
      </c>
      <c r="K1179" s="6">
        <v>4329</v>
      </c>
      <c r="L1179" s="6">
        <v>2910</v>
      </c>
      <c r="M1179" s="6">
        <v>3682</v>
      </c>
      <c r="N1179" s="6">
        <v>1963</v>
      </c>
      <c r="O1179" s="6">
        <v>869</v>
      </c>
      <c r="P1179" s="6">
        <v>526</v>
      </c>
      <c r="Q1179" s="6">
        <v>21024</v>
      </c>
      <c r="R1179" s="6"/>
      <c r="S1179" s="6">
        <v>15044.999999999998</v>
      </c>
      <c r="T1179" s="6">
        <v>8539</v>
      </c>
      <c r="U1179" s="6">
        <v>7090.0000000000009</v>
      </c>
      <c r="V1179" s="6">
        <v>1782</v>
      </c>
      <c r="W1179" s="6">
        <v>5177</v>
      </c>
      <c r="X1179" s="6">
        <v>4093</v>
      </c>
      <c r="Y1179" s="6">
        <v>19493</v>
      </c>
    </row>
    <row r="1180" spans="1:25" ht="15.75" x14ac:dyDescent="0.25">
      <c r="A1180" s="5">
        <v>43319.12506875</v>
      </c>
      <c r="B1180" s="7">
        <v>29549</v>
      </c>
      <c r="C1180" s="7">
        <v>7886.333333333333</v>
      </c>
      <c r="D1180" s="7">
        <v>5362</v>
      </c>
      <c r="E1180" s="6">
        <v>2951</v>
      </c>
      <c r="F1180" s="7">
        <v>2100</v>
      </c>
      <c r="G1180" s="6">
        <v>1191</v>
      </c>
      <c r="H1180" s="6">
        <v>9846</v>
      </c>
      <c r="I1180" s="6">
        <v>11873</v>
      </c>
      <c r="J1180" s="6">
        <v>6531.9999999999991</v>
      </c>
      <c r="K1180" s="6">
        <v>4376</v>
      </c>
      <c r="L1180" s="6">
        <v>2906</v>
      </c>
      <c r="M1180" s="6">
        <v>3686.9999999999995</v>
      </c>
      <c r="N1180" s="6">
        <v>1972</v>
      </c>
      <c r="O1180" s="7">
        <v>871.33333333333337</v>
      </c>
      <c r="P1180" s="7">
        <v>528.66666666666663</v>
      </c>
      <c r="Q1180" s="7">
        <v>21008.333333333332</v>
      </c>
      <c r="R1180" s="6"/>
      <c r="S1180" s="7">
        <v>15046.333333333332</v>
      </c>
      <c r="T1180" s="7">
        <v>8543.6666666666661</v>
      </c>
      <c r="U1180" s="7">
        <v>7101.666666666667</v>
      </c>
      <c r="V1180" s="7">
        <v>1785.6666666666667</v>
      </c>
      <c r="W1180" s="7">
        <v>5175.333333333333</v>
      </c>
      <c r="X1180" s="7">
        <v>4079.3333333333335</v>
      </c>
      <c r="Y1180" s="7">
        <v>19498.666666666668</v>
      </c>
    </row>
    <row r="1181" spans="1:25" ht="15.75" x14ac:dyDescent="0.25">
      <c r="A1181" s="5">
        <v>43319.208402141201</v>
      </c>
      <c r="B1181" s="7">
        <v>29547</v>
      </c>
      <c r="C1181" s="7">
        <v>7887.6666666666661</v>
      </c>
      <c r="D1181" s="7">
        <v>5364</v>
      </c>
      <c r="E1181" s="6">
        <v>2963</v>
      </c>
      <c r="F1181" s="7">
        <v>2095</v>
      </c>
      <c r="G1181" s="6">
        <v>1200</v>
      </c>
      <c r="H1181" s="6">
        <v>9856</v>
      </c>
      <c r="I1181" s="6">
        <v>11895</v>
      </c>
      <c r="J1181" s="6">
        <v>6566</v>
      </c>
      <c r="K1181" s="6">
        <v>4431</v>
      </c>
      <c r="L1181" s="6">
        <v>2918</v>
      </c>
      <c r="M1181" s="6">
        <v>3671</v>
      </c>
      <c r="N1181" s="6">
        <v>1980</v>
      </c>
      <c r="O1181" s="7">
        <v>873.66666666666663</v>
      </c>
      <c r="P1181" s="7">
        <v>531.33333333333337</v>
      </c>
      <c r="Q1181" s="7">
        <v>20992.666666666668</v>
      </c>
      <c r="R1181" s="6"/>
      <c r="S1181" s="7">
        <v>15047.666666666666</v>
      </c>
      <c r="T1181" s="7">
        <v>8548.3333333333339</v>
      </c>
      <c r="U1181" s="7">
        <v>7113.3333333333339</v>
      </c>
      <c r="V1181" s="7">
        <v>1789.3333333333333</v>
      </c>
      <c r="W1181" s="7">
        <v>5173.666666666667</v>
      </c>
      <c r="X1181" s="7">
        <v>4065.666666666667</v>
      </c>
      <c r="Y1181" s="7">
        <v>19504.333333333332</v>
      </c>
    </row>
    <row r="1182" spans="1:25" ht="15.75" x14ac:dyDescent="0.25">
      <c r="A1182" s="5">
        <v>43319.29173553241</v>
      </c>
      <c r="B1182" s="6">
        <v>29545</v>
      </c>
      <c r="C1182" s="6">
        <v>7889</v>
      </c>
      <c r="D1182" s="6">
        <v>5366</v>
      </c>
      <c r="E1182" s="6">
        <v>2975</v>
      </c>
      <c r="F1182" s="6">
        <v>2090</v>
      </c>
      <c r="G1182" s="6">
        <v>1208</v>
      </c>
      <c r="H1182" s="6">
        <v>9865</v>
      </c>
      <c r="I1182" s="6">
        <v>11915</v>
      </c>
      <c r="J1182" s="6">
        <v>6580</v>
      </c>
      <c r="K1182" s="6">
        <v>4488</v>
      </c>
      <c r="L1182" s="6">
        <v>2939</v>
      </c>
      <c r="M1182" s="6">
        <v>3657</v>
      </c>
      <c r="N1182" s="6">
        <v>1985.0000000000002</v>
      </c>
      <c r="O1182" s="6">
        <v>876</v>
      </c>
      <c r="P1182" s="6">
        <v>534</v>
      </c>
      <c r="Q1182" s="6">
        <v>20977</v>
      </c>
      <c r="R1182" s="6"/>
      <c r="S1182" s="6">
        <v>15049</v>
      </c>
      <c r="T1182" s="6">
        <v>8553</v>
      </c>
      <c r="U1182" s="6">
        <v>7125</v>
      </c>
      <c r="V1182" s="6">
        <v>1793</v>
      </c>
      <c r="W1182" s="6">
        <v>5172</v>
      </c>
      <c r="X1182" s="6">
        <v>4052.0000000000005</v>
      </c>
      <c r="Y1182" s="6">
        <v>19510</v>
      </c>
    </row>
    <row r="1183" spans="1:25" ht="15.75" x14ac:dyDescent="0.25">
      <c r="A1183" s="5">
        <v>43319.375068923611</v>
      </c>
      <c r="B1183" s="7">
        <v>29545.666666666668</v>
      </c>
      <c r="C1183" s="7">
        <v>7905.666666666667</v>
      </c>
      <c r="D1183" s="7">
        <v>5368</v>
      </c>
      <c r="E1183" s="6">
        <v>2984</v>
      </c>
      <c r="F1183" s="7">
        <v>2088</v>
      </c>
      <c r="G1183" s="6">
        <v>1221</v>
      </c>
      <c r="H1183" s="6">
        <v>9879</v>
      </c>
      <c r="I1183" s="6">
        <v>11941</v>
      </c>
      <c r="J1183" s="6">
        <v>6573</v>
      </c>
      <c r="K1183" s="6">
        <v>4534</v>
      </c>
      <c r="L1183" s="6">
        <v>2999</v>
      </c>
      <c r="M1183" s="6">
        <v>3664</v>
      </c>
      <c r="N1183" s="6">
        <v>1994.0000000000002</v>
      </c>
      <c r="O1183" s="7">
        <v>878.33333333333337</v>
      </c>
      <c r="P1183" s="7">
        <v>536.66666666666663</v>
      </c>
      <c r="Q1183" s="7">
        <v>20998.666666666668</v>
      </c>
      <c r="R1183" s="6"/>
      <c r="S1183" s="7">
        <v>15045</v>
      </c>
      <c r="T1183" s="7">
        <v>8550.6666666666661</v>
      </c>
      <c r="U1183" s="7">
        <v>7142</v>
      </c>
      <c r="V1183" s="6">
        <v>2064</v>
      </c>
      <c r="W1183" s="7">
        <v>5170.333333333333</v>
      </c>
      <c r="X1183" s="7">
        <v>4061.3333333333335</v>
      </c>
      <c r="Y1183" s="6">
        <v>19551</v>
      </c>
    </row>
    <row r="1184" spans="1:25" ht="15.75" x14ac:dyDescent="0.25">
      <c r="A1184" s="5">
        <v>43319.458402314813</v>
      </c>
      <c r="B1184" s="7">
        <v>29546.333333333336</v>
      </c>
      <c r="C1184" s="7">
        <v>7922.333333333333</v>
      </c>
      <c r="D1184" s="7">
        <v>5370</v>
      </c>
      <c r="E1184" s="6">
        <v>2990</v>
      </c>
      <c r="F1184" s="7">
        <v>2086</v>
      </c>
      <c r="G1184" s="6">
        <v>1234</v>
      </c>
      <c r="H1184" s="6">
        <v>9873</v>
      </c>
      <c r="I1184" s="6">
        <v>11972</v>
      </c>
      <c r="J1184" s="6">
        <v>6559</v>
      </c>
      <c r="K1184" s="6">
        <v>4554</v>
      </c>
      <c r="L1184" s="6">
        <v>3038</v>
      </c>
      <c r="M1184" s="6">
        <v>3694</v>
      </c>
      <c r="N1184" s="6">
        <v>2007</v>
      </c>
      <c r="O1184" s="7">
        <v>880.66666666666663</v>
      </c>
      <c r="P1184" s="7">
        <v>539.33333333333337</v>
      </c>
      <c r="Q1184" s="7">
        <v>21020.333333333332</v>
      </c>
      <c r="R1184" s="6"/>
      <c r="S1184" s="7">
        <v>15041</v>
      </c>
      <c r="T1184" s="7">
        <v>8548.3333333333339</v>
      </c>
      <c r="U1184" s="7">
        <v>7159.0000000000009</v>
      </c>
      <c r="V1184" s="6">
        <v>2069</v>
      </c>
      <c r="W1184" s="7">
        <v>5168.666666666667</v>
      </c>
      <c r="X1184" s="7">
        <v>4070.6666666666665</v>
      </c>
      <c r="Y1184" s="6">
        <v>19620</v>
      </c>
    </row>
    <row r="1185" spans="1:25" ht="15.75" x14ac:dyDescent="0.25">
      <c r="A1185" s="5">
        <v>43319.541735706021</v>
      </c>
      <c r="B1185" s="6">
        <v>29547.000000000004</v>
      </c>
      <c r="C1185" s="6">
        <v>7939</v>
      </c>
      <c r="D1185" s="6">
        <v>5372</v>
      </c>
      <c r="E1185" s="6">
        <v>2986</v>
      </c>
      <c r="F1185" s="6">
        <v>2084</v>
      </c>
      <c r="G1185" s="6">
        <v>1246</v>
      </c>
      <c r="H1185" s="6">
        <v>9873</v>
      </c>
      <c r="I1185" s="6">
        <v>11998</v>
      </c>
      <c r="J1185" s="6">
        <v>6551.0000000000009</v>
      </c>
      <c r="K1185" s="6">
        <v>4558</v>
      </c>
      <c r="L1185" s="6">
        <v>3062</v>
      </c>
      <c r="M1185" s="6">
        <v>3702.0000000000005</v>
      </c>
      <c r="N1185" s="6">
        <v>2023</v>
      </c>
      <c r="O1185" s="7">
        <v>883</v>
      </c>
      <c r="P1185" s="7">
        <v>542</v>
      </c>
      <c r="Q1185" s="6">
        <v>21042</v>
      </c>
      <c r="R1185" s="6"/>
      <c r="S1185" s="6">
        <v>15037</v>
      </c>
      <c r="T1185" s="6">
        <v>8546</v>
      </c>
      <c r="U1185" s="6">
        <v>7176.0000000000009</v>
      </c>
      <c r="V1185" s="6">
        <v>2073</v>
      </c>
      <c r="W1185" s="6">
        <v>5167</v>
      </c>
      <c r="X1185" s="6">
        <v>4079.9999999999995</v>
      </c>
      <c r="Y1185" s="6">
        <v>19636</v>
      </c>
    </row>
    <row r="1186" spans="1:25" ht="15.75" x14ac:dyDescent="0.25">
      <c r="A1186" s="5">
        <v>43319.625069097223</v>
      </c>
      <c r="B1186" s="7">
        <v>29547.666666666668</v>
      </c>
      <c r="C1186" s="7">
        <v>7925.6666666666661</v>
      </c>
      <c r="D1186" s="7">
        <v>5382.333333333333</v>
      </c>
      <c r="E1186" s="6">
        <v>2982</v>
      </c>
      <c r="F1186" s="7">
        <v>2082.6666666666665</v>
      </c>
      <c r="G1186" s="6">
        <v>1270</v>
      </c>
      <c r="H1186" s="6">
        <v>9865</v>
      </c>
      <c r="I1186" s="6">
        <v>11992</v>
      </c>
      <c r="J1186" s="6">
        <v>6545.9999999999991</v>
      </c>
      <c r="K1186" s="6">
        <v>4541</v>
      </c>
      <c r="L1186" s="6">
        <v>3082</v>
      </c>
      <c r="M1186" s="6">
        <v>3686.9999999999995</v>
      </c>
      <c r="N1186" s="6">
        <v>2055</v>
      </c>
      <c r="O1186" s="7">
        <v>885.33333333333337</v>
      </c>
      <c r="P1186" s="7">
        <v>544.66666666666663</v>
      </c>
      <c r="Q1186" s="7">
        <v>21024.666666666668</v>
      </c>
      <c r="R1186" s="6"/>
      <c r="S1186" s="7">
        <v>15043</v>
      </c>
      <c r="T1186" s="7">
        <v>8546.3333333333339</v>
      </c>
      <c r="U1186" s="7">
        <v>7174.0000000000009</v>
      </c>
      <c r="V1186" s="6">
        <v>2073</v>
      </c>
      <c r="W1186" s="7">
        <v>5166.666666666667</v>
      </c>
      <c r="X1186" s="7">
        <v>4081.333333333333</v>
      </c>
      <c r="Y1186" s="6">
        <v>19608</v>
      </c>
    </row>
    <row r="1187" spans="1:25" ht="15.75" x14ac:dyDescent="0.25">
      <c r="A1187" s="5">
        <v>43319.708402488424</v>
      </c>
      <c r="B1187" s="7">
        <v>29548.333333333336</v>
      </c>
      <c r="C1187" s="7">
        <v>7912.333333333333</v>
      </c>
      <c r="D1187" s="7">
        <v>5392.666666666667</v>
      </c>
      <c r="E1187" s="6">
        <v>2978</v>
      </c>
      <c r="F1187" s="7">
        <v>2081.3333333333335</v>
      </c>
      <c r="G1187" s="6">
        <v>1281</v>
      </c>
      <c r="H1187" s="6">
        <v>9858</v>
      </c>
      <c r="I1187" s="6">
        <v>11988</v>
      </c>
      <c r="J1187" s="6">
        <v>6542</v>
      </c>
      <c r="K1187" s="6">
        <v>4512</v>
      </c>
      <c r="L1187" s="6">
        <v>3090</v>
      </c>
      <c r="M1187" s="6">
        <v>3690</v>
      </c>
      <c r="N1187" s="6">
        <v>2077</v>
      </c>
      <c r="O1187" s="7">
        <v>887.66666666666663</v>
      </c>
      <c r="P1187" s="7">
        <v>547.33333333333337</v>
      </c>
      <c r="Q1187" s="7">
        <v>21007.333333333332</v>
      </c>
      <c r="R1187" s="6"/>
      <c r="S1187" s="7">
        <v>15049.000000000002</v>
      </c>
      <c r="T1187" s="7">
        <v>8546.6666666666661</v>
      </c>
      <c r="U1187" s="7">
        <v>7172</v>
      </c>
      <c r="V1187" s="6">
        <v>2073</v>
      </c>
      <c r="W1187" s="7">
        <v>5166.333333333333</v>
      </c>
      <c r="X1187" s="7">
        <v>4082.666666666667</v>
      </c>
      <c r="Y1187" s="6">
        <v>19571</v>
      </c>
    </row>
    <row r="1188" spans="1:25" ht="15.75" x14ac:dyDescent="0.25">
      <c r="A1188" s="5">
        <v>43319.791735879633</v>
      </c>
      <c r="B1188" s="6">
        <v>29549</v>
      </c>
      <c r="C1188" s="6">
        <v>7898.9999999999991</v>
      </c>
      <c r="D1188" s="6">
        <v>5403</v>
      </c>
      <c r="E1188" s="6">
        <v>2974</v>
      </c>
      <c r="F1188" s="6">
        <v>2080</v>
      </c>
      <c r="G1188" s="6">
        <v>1293</v>
      </c>
      <c r="H1188" s="6">
        <v>9851</v>
      </c>
      <c r="I1188" s="6">
        <v>11981</v>
      </c>
      <c r="J1188" s="6">
        <v>6534.9999999999991</v>
      </c>
      <c r="K1188" s="6">
        <v>4483</v>
      </c>
      <c r="L1188" s="6">
        <v>3078</v>
      </c>
      <c r="M1188" s="6">
        <v>3688.0000000000005</v>
      </c>
      <c r="N1188" s="6">
        <v>2096</v>
      </c>
      <c r="O1188" s="6">
        <v>890</v>
      </c>
      <c r="P1188" s="6">
        <v>550</v>
      </c>
      <c r="Q1188" s="6">
        <v>20990</v>
      </c>
      <c r="R1188" s="6"/>
      <c r="S1188" s="6">
        <v>15055.000000000002</v>
      </c>
      <c r="T1188" s="6">
        <v>8547</v>
      </c>
      <c r="U1188" s="6">
        <v>7170</v>
      </c>
      <c r="V1188" s="6">
        <v>2073</v>
      </c>
      <c r="W1188" s="6">
        <v>5166</v>
      </c>
      <c r="X1188" s="6">
        <v>4084.0000000000005</v>
      </c>
      <c r="Y1188" s="6">
        <v>19571</v>
      </c>
    </row>
    <row r="1189" spans="1:25" ht="15.75" x14ac:dyDescent="0.25">
      <c r="A1189" s="5">
        <v>43319.875069270835</v>
      </c>
      <c r="B1189" s="7">
        <v>29551.666666666668</v>
      </c>
      <c r="C1189" s="7">
        <v>7893.3333333333321</v>
      </c>
      <c r="D1189" s="7">
        <v>5396.666666666667</v>
      </c>
      <c r="E1189" s="7">
        <v>2972.6666666666665</v>
      </c>
      <c r="F1189" s="7">
        <v>2078.6666666666665</v>
      </c>
      <c r="G1189" s="7">
        <v>1310</v>
      </c>
      <c r="H1189" s="7">
        <v>9843.3333333333339</v>
      </c>
      <c r="I1189" s="7">
        <v>11973</v>
      </c>
      <c r="J1189" s="7">
        <v>6526.9999999999991</v>
      </c>
      <c r="K1189" s="7">
        <v>4457.333333333333</v>
      </c>
      <c r="L1189" s="7">
        <v>3058.3333333333335</v>
      </c>
      <c r="M1189" s="7">
        <v>3682.666666666667</v>
      </c>
      <c r="N1189" s="7">
        <v>2097.3333333333335</v>
      </c>
      <c r="O1189" s="7">
        <v>893.33333333333337</v>
      </c>
      <c r="P1189" s="7">
        <v>555.33333333333337</v>
      </c>
      <c r="Q1189" s="7">
        <v>21003.333333333332</v>
      </c>
      <c r="R1189" s="6"/>
      <c r="S1189" s="7">
        <v>15048.333333333334</v>
      </c>
      <c r="T1189" s="7">
        <v>8548</v>
      </c>
      <c r="U1189" s="7">
        <v>7181</v>
      </c>
      <c r="V1189" s="7">
        <v>1978.3333333333333</v>
      </c>
      <c r="W1189" s="7">
        <v>5163</v>
      </c>
      <c r="X1189" s="7">
        <v>4081.0000000000005</v>
      </c>
      <c r="Y1189" s="6">
        <v>19560</v>
      </c>
    </row>
    <row r="1190" spans="1:25" ht="15.75" x14ac:dyDescent="0.25">
      <c r="A1190" s="5">
        <v>43319.958402662036</v>
      </c>
      <c r="B1190" s="7">
        <v>29554.333333333332</v>
      </c>
      <c r="C1190" s="7">
        <v>7887.6666666666661</v>
      </c>
      <c r="D1190" s="7">
        <v>5390.333333333333</v>
      </c>
      <c r="E1190" s="7">
        <v>2971.3333333333335</v>
      </c>
      <c r="F1190" s="7">
        <v>2077.3333333333335</v>
      </c>
      <c r="G1190" s="7">
        <v>1327</v>
      </c>
      <c r="H1190" s="7">
        <v>9835.6666666666661</v>
      </c>
      <c r="I1190" s="7">
        <v>11965</v>
      </c>
      <c r="J1190" s="7">
        <v>6519</v>
      </c>
      <c r="K1190" s="7">
        <v>4431.666666666667</v>
      </c>
      <c r="L1190" s="7">
        <v>3038.6666666666665</v>
      </c>
      <c r="M1190" s="7">
        <v>3677.3333333333335</v>
      </c>
      <c r="N1190" s="7">
        <v>2098.6666666666665</v>
      </c>
      <c r="O1190" s="7">
        <v>896.66666666666663</v>
      </c>
      <c r="P1190" s="7">
        <v>560.66666666666663</v>
      </c>
      <c r="Q1190" s="7">
        <v>21016.666666666668</v>
      </c>
      <c r="R1190" s="6"/>
      <c r="S1190" s="7">
        <v>15041.666666666668</v>
      </c>
      <c r="T1190" s="7">
        <v>8549</v>
      </c>
      <c r="U1190" s="7">
        <v>7192</v>
      </c>
      <c r="V1190" s="7">
        <v>1883.6666666666667</v>
      </c>
      <c r="W1190" s="7">
        <v>5160</v>
      </c>
      <c r="X1190" s="7">
        <v>4078</v>
      </c>
      <c r="Y1190" s="6">
        <v>19546</v>
      </c>
    </row>
    <row r="1191" spans="1:25" ht="15.75" x14ac:dyDescent="0.25">
      <c r="A1191" s="5">
        <v>43320.041736053237</v>
      </c>
      <c r="B1191" s="6">
        <v>29557</v>
      </c>
      <c r="C1191" s="6">
        <v>7881.9999999999991</v>
      </c>
      <c r="D1191" s="6">
        <v>5384</v>
      </c>
      <c r="E1191" s="6">
        <v>2970</v>
      </c>
      <c r="F1191" s="6">
        <v>2076</v>
      </c>
      <c r="G1191" s="6">
        <v>1344</v>
      </c>
      <c r="H1191" s="6">
        <v>9828</v>
      </c>
      <c r="I1191" s="6">
        <v>11957</v>
      </c>
      <c r="J1191" s="6">
        <v>6511</v>
      </c>
      <c r="K1191" s="6">
        <v>4406</v>
      </c>
      <c r="L1191" s="6">
        <v>3019</v>
      </c>
      <c r="M1191" s="6">
        <v>3672</v>
      </c>
      <c r="N1191" s="6">
        <v>2100</v>
      </c>
      <c r="O1191" s="6">
        <v>900</v>
      </c>
      <c r="P1191" s="6">
        <v>566</v>
      </c>
      <c r="Q1191" s="6">
        <v>21030</v>
      </c>
      <c r="R1191" s="6"/>
      <c r="S1191" s="6">
        <v>15035</v>
      </c>
      <c r="T1191" s="6">
        <v>8550</v>
      </c>
      <c r="U1191" s="6">
        <v>7203</v>
      </c>
      <c r="V1191" s="6">
        <v>1789</v>
      </c>
      <c r="W1191" s="6">
        <v>5157</v>
      </c>
      <c r="X1191" s="6">
        <v>4075</v>
      </c>
      <c r="Y1191" s="6">
        <v>19534</v>
      </c>
    </row>
    <row r="1192" spans="1:25" ht="15.75" x14ac:dyDescent="0.25">
      <c r="A1192" s="5">
        <v>43320.125069444446</v>
      </c>
      <c r="B1192" s="7">
        <v>29557.333333333332</v>
      </c>
      <c r="C1192" s="6">
        <v>7898</v>
      </c>
      <c r="D1192" s="7">
        <v>5379.666666666667</v>
      </c>
      <c r="E1192" s="6">
        <v>2970</v>
      </c>
      <c r="F1192" s="7">
        <v>2074.6666666666665</v>
      </c>
      <c r="G1192" s="6">
        <v>1347</v>
      </c>
      <c r="H1192" s="6">
        <v>9854</v>
      </c>
      <c r="I1192" s="6">
        <v>11935</v>
      </c>
      <c r="J1192" s="6">
        <v>6501.0000000000009</v>
      </c>
      <c r="K1192" s="6">
        <v>4395</v>
      </c>
      <c r="L1192" s="6">
        <v>3000</v>
      </c>
      <c r="M1192" s="6">
        <v>3611</v>
      </c>
      <c r="N1192" s="6">
        <v>2090</v>
      </c>
      <c r="O1192" s="7">
        <v>908</v>
      </c>
      <c r="P1192" s="7">
        <v>571.33333333333337</v>
      </c>
      <c r="Q1192" s="7">
        <v>21016.666666666668</v>
      </c>
      <c r="R1192" s="6"/>
      <c r="S1192" s="7">
        <v>15031.666666666666</v>
      </c>
      <c r="T1192" s="7">
        <v>8557.6666666666661</v>
      </c>
      <c r="U1192" s="6">
        <v>7190.0000000000009</v>
      </c>
      <c r="V1192" s="7">
        <v>1787</v>
      </c>
      <c r="W1192" s="7">
        <v>5161.666666666667</v>
      </c>
      <c r="X1192" s="7">
        <v>4065.3333333333335</v>
      </c>
      <c r="Y1192" s="7">
        <v>19533.666666666668</v>
      </c>
    </row>
    <row r="1193" spans="1:25" ht="15.75" x14ac:dyDescent="0.25">
      <c r="A1193" s="5">
        <v>43320.208402835648</v>
      </c>
      <c r="B1193" s="7">
        <v>29557.666666666668</v>
      </c>
      <c r="C1193" s="6">
        <v>7917</v>
      </c>
      <c r="D1193" s="7">
        <v>5375.333333333333</v>
      </c>
      <c r="E1193" s="6">
        <v>2971</v>
      </c>
      <c r="F1193" s="7">
        <v>2073.3333333333335</v>
      </c>
      <c r="G1193" s="6">
        <v>1350</v>
      </c>
      <c r="H1193" s="6">
        <v>9879</v>
      </c>
      <c r="I1193" s="6">
        <v>11898</v>
      </c>
      <c r="J1193" s="6">
        <v>6506</v>
      </c>
      <c r="K1193" s="6">
        <v>4390</v>
      </c>
      <c r="L1193" s="6">
        <v>2984</v>
      </c>
      <c r="M1193" s="6">
        <v>3576</v>
      </c>
      <c r="N1193" s="6">
        <v>2075</v>
      </c>
      <c r="O1193" s="7">
        <v>916</v>
      </c>
      <c r="P1193" s="7">
        <v>576.66666666666663</v>
      </c>
      <c r="Q1193" s="7">
        <v>21003.333333333332</v>
      </c>
      <c r="R1193" s="6"/>
      <c r="S1193" s="7">
        <v>15028.333333333334</v>
      </c>
      <c r="T1193" s="7">
        <v>8565.3333333333339</v>
      </c>
      <c r="U1193" s="6">
        <v>7125</v>
      </c>
      <c r="V1193" s="7">
        <v>1784.9999999999998</v>
      </c>
      <c r="W1193" s="7">
        <v>5166.333333333333</v>
      </c>
      <c r="X1193" s="7">
        <v>4055.6666666666665</v>
      </c>
      <c r="Y1193" s="7">
        <v>19533.333333333332</v>
      </c>
    </row>
    <row r="1194" spans="1:25" ht="15.75" x14ac:dyDescent="0.25">
      <c r="A1194" s="5">
        <v>43320.291736226849</v>
      </c>
      <c r="B1194" s="6">
        <v>29558</v>
      </c>
      <c r="C1194" s="6">
        <v>7934</v>
      </c>
      <c r="D1194" s="6">
        <v>5371</v>
      </c>
      <c r="E1194" s="6">
        <v>2974</v>
      </c>
      <c r="F1194" s="6">
        <v>2072</v>
      </c>
      <c r="G1194" s="6">
        <v>1350</v>
      </c>
      <c r="H1194" s="6">
        <v>9903</v>
      </c>
      <c r="I1194" s="6">
        <v>11876</v>
      </c>
      <c r="J1194" s="6">
        <v>6652</v>
      </c>
      <c r="K1194" s="6">
        <v>4384</v>
      </c>
      <c r="L1194" s="6">
        <v>2973</v>
      </c>
      <c r="M1194" s="6">
        <v>3540.9999999999995</v>
      </c>
      <c r="N1194" s="6">
        <v>2054</v>
      </c>
      <c r="O1194" s="6">
        <v>924</v>
      </c>
      <c r="P1194" s="6">
        <v>582</v>
      </c>
      <c r="Q1194" s="6">
        <v>20990</v>
      </c>
      <c r="R1194" s="6"/>
      <c r="S1194" s="6">
        <v>15025</v>
      </c>
      <c r="T1194" s="6">
        <v>8573</v>
      </c>
      <c r="U1194" s="6">
        <v>7062</v>
      </c>
      <c r="V1194" s="6">
        <v>1782.9999999999998</v>
      </c>
      <c r="W1194" s="6">
        <v>5171</v>
      </c>
      <c r="X1194" s="6">
        <v>4046</v>
      </c>
      <c r="Y1194" s="6">
        <v>19533</v>
      </c>
    </row>
    <row r="1195" spans="1:25" ht="15.75" x14ac:dyDescent="0.25">
      <c r="A1195" s="5">
        <v>43320.375069618058</v>
      </c>
      <c r="B1195" s="7">
        <v>29549.333333333332</v>
      </c>
      <c r="C1195" s="6">
        <v>7951.0000000000009</v>
      </c>
      <c r="D1195" s="7">
        <v>5380.333333333333</v>
      </c>
      <c r="E1195" s="6">
        <v>2976</v>
      </c>
      <c r="F1195" s="7">
        <v>2071.3333333333335</v>
      </c>
      <c r="G1195" s="6">
        <v>1340</v>
      </c>
      <c r="H1195" s="6">
        <v>9933</v>
      </c>
      <c r="I1195" s="6">
        <v>11904</v>
      </c>
      <c r="J1195" s="6">
        <v>6723.9999999999991</v>
      </c>
      <c r="K1195" s="6">
        <v>4385</v>
      </c>
      <c r="L1195" s="6">
        <v>2960</v>
      </c>
      <c r="M1195" s="6">
        <v>3522</v>
      </c>
      <c r="N1195" s="6">
        <v>2023</v>
      </c>
      <c r="O1195" s="7">
        <v>925.66666666666663</v>
      </c>
      <c r="P1195" s="7">
        <v>584.66666666666663</v>
      </c>
      <c r="Q1195" s="7">
        <v>20993.333333333332</v>
      </c>
      <c r="R1195" s="6"/>
      <c r="S1195" s="7">
        <v>15028</v>
      </c>
      <c r="T1195" s="7">
        <v>8579</v>
      </c>
      <c r="U1195" s="6">
        <v>7102</v>
      </c>
      <c r="V1195" s="6">
        <v>2065</v>
      </c>
      <c r="W1195" s="7">
        <v>5175.666666666667</v>
      </c>
      <c r="X1195" s="7">
        <v>4043.6666666666665</v>
      </c>
      <c r="Y1195" s="7">
        <v>19531.333333333332</v>
      </c>
    </row>
    <row r="1196" spans="1:25" ht="15.75" x14ac:dyDescent="0.25">
      <c r="A1196" s="5">
        <v>43320.458403009259</v>
      </c>
      <c r="B1196" s="7">
        <v>29540.666666666668</v>
      </c>
      <c r="C1196" s="6">
        <v>7959.9999999999991</v>
      </c>
      <c r="D1196" s="7">
        <v>5389.666666666667</v>
      </c>
      <c r="E1196" s="6">
        <v>2970</v>
      </c>
      <c r="F1196" s="7">
        <v>2070.6666666666665</v>
      </c>
      <c r="G1196" s="6">
        <v>1327</v>
      </c>
      <c r="H1196" s="7">
        <v>9965.5</v>
      </c>
      <c r="I1196" s="6">
        <v>11941</v>
      </c>
      <c r="J1196" s="6">
        <v>6740.0000000000009</v>
      </c>
      <c r="K1196" s="6">
        <v>4425</v>
      </c>
      <c r="L1196" s="6">
        <v>2952</v>
      </c>
      <c r="M1196" s="6">
        <v>3622</v>
      </c>
      <c r="N1196" s="6">
        <v>2013</v>
      </c>
      <c r="O1196" s="7">
        <v>927.33333333333326</v>
      </c>
      <c r="P1196" s="7">
        <v>587.33333333333337</v>
      </c>
      <c r="Q1196" s="7">
        <v>20996.666666666668</v>
      </c>
      <c r="R1196" s="6"/>
      <c r="S1196" s="7">
        <v>15031</v>
      </c>
      <c r="T1196" s="7">
        <v>8585</v>
      </c>
      <c r="U1196" s="6">
        <v>7123.9999999999991</v>
      </c>
      <c r="V1196" s="6">
        <v>2071</v>
      </c>
      <c r="W1196" s="7">
        <v>5180.333333333333</v>
      </c>
      <c r="X1196" s="7">
        <v>4041.3333333333335</v>
      </c>
      <c r="Y1196" s="7">
        <v>19529.666666666668</v>
      </c>
    </row>
    <row r="1197" spans="1:25" ht="15.75" x14ac:dyDescent="0.25">
      <c r="A1197" s="5">
        <v>43320.541736400461</v>
      </c>
      <c r="B1197" s="6">
        <v>29532</v>
      </c>
      <c r="C1197" s="6">
        <v>7950</v>
      </c>
      <c r="D1197" s="6">
        <v>5399</v>
      </c>
      <c r="E1197" s="6">
        <v>2967</v>
      </c>
      <c r="F1197" s="6">
        <v>2070</v>
      </c>
      <c r="G1197" s="6">
        <v>1315</v>
      </c>
      <c r="H1197" s="6">
        <v>9998</v>
      </c>
      <c r="I1197" s="6">
        <v>11946</v>
      </c>
      <c r="J1197" s="6">
        <v>6750</v>
      </c>
      <c r="K1197" s="6">
        <v>4485</v>
      </c>
      <c r="L1197" s="6">
        <v>2958</v>
      </c>
      <c r="M1197" s="6">
        <v>3651</v>
      </c>
      <c r="N1197" s="6">
        <v>1973.9999999999998</v>
      </c>
      <c r="O1197" s="6">
        <v>928.99999999999989</v>
      </c>
      <c r="P1197" s="6">
        <v>590</v>
      </c>
      <c r="Q1197" s="6">
        <v>21000</v>
      </c>
      <c r="R1197" s="6"/>
      <c r="S1197" s="6">
        <v>15034</v>
      </c>
      <c r="T1197" s="6">
        <v>8591</v>
      </c>
      <c r="U1197" s="6">
        <v>7133</v>
      </c>
      <c r="V1197" s="6">
        <v>2070</v>
      </c>
      <c r="W1197" s="6">
        <v>5185</v>
      </c>
      <c r="X1197" s="6">
        <v>4039</v>
      </c>
      <c r="Y1197" s="6">
        <v>19528</v>
      </c>
    </row>
    <row r="1198" spans="1:25" ht="15.75" x14ac:dyDescent="0.25">
      <c r="A1198" s="5">
        <v>43320.625069791669</v>
      </c>
      <c r="B1198" s="7">
        <v>29539.666666666668</v>
      </c>
      <c r="C1198" s="6">
        <v>7939</v>
      </c>
      <c r="D1198" s="7">
        <v>5406.666666666667</v>
      </c>
      <c r="E1198" s="6">
        <v>2969</v>
      </c>
      <c r="F1198" s="7">
        <v>2070</v>
      </c>
      <c r="G1198" s="6">
        <v>1308</v>
      </c>
      <c r="H1198" s="6">
        <v>9980</v>
      </c>
      <c r="I1198" s="6">
        <v>11944</v>
      </c>
      <c r="J1198" s="6">
        <v>6748.9999999999991</v>
      </c>
      <c r="K1198" s="6">
        <v>4548</v>
      </c>
      <c r="L1198" s="6">
        <v>2986</v>
      </c>
      <c r="M1198" s="6">
        <v>3667</v>
      </c>
      <c r="N1198" s="6">
        <v>1972</v>
      </c>
      <c r="O1198" s="7">
        <v>929.33333333333326</v>
      </c>
      <c r="P1198" s="7">
        <v>592.66666666666663</v>
      </c>
      <c r="Q1198" s="7">
        <v>21009.333333333332</v>
      </c>
      <c r="R1198" s="6"/>
      <c r="S1198" s="7">
        <v>15047.5</v>
      </c>
      <c r="T1198" s="7">
        <v>8596.3333333333339</v>
      </c>
      <c r="U1198" s="6">
        <v>7184.9999999999991</v>
      </c>
      <c r="V1198" s="6">
        <v>2070</v>
      </c>
      <c r="W1198" s="7">
        <v>5190.333333333333</v>
      </c>
      <c r="X1198" s="7">
        <v>4051.666666666667</v>
      </c>
      <c r="Y1198" s="7">
        <v>19534</v>
      </c>
    </row>
    <row r="1199" spans="1:25" ht="15.75" x14ac:dyDescent="0.25">
      <c r="A1199" s="5">
        <v>43320.708403182871</v>
      </c>
      <c r="B1199" s="7">
        <v>29547.333333333332</v>
      </c>
      <c r="C1199" s="6">
        <v>7926.0000000000009</v>
      </c>
      <c r="D1199" s="7">
        <v>5414.333333333333</v>
      </c>
      <c r="E1199" s="6">
        <v>2980</v>
      </c>
      <c r="F1199" s="7">
        <v>2070</v>
      </c>
      <c r="G1199" s="6">
        <v>1301</v>
      </c>
      <c r="H1199" s="6">
        <v>9963</v>
      </c>
      <c r="I1199" s="6">
        <v>11941</v>
      </c>
      <c r="J1199" s="6">
        <v>6755</v>
      </c>
      <c r="K1199" s="6">
        <v>4595</v>
      </c>
      <c r="L1199" s="6">
        <v>3030</v>
      </c>
      <c r="M1199" s="6">
        <v>3668</v>
      </c>
      <c r="N1199" s="6">
        <v>1988</v>
      </c>
      <c r="O1199" s="7">
        <v>929.66666666666674</v>
      </c>
      <c r="P1199" s="7">
        <v>595.33333333333337</v>
      </c>
      <c r="Q1199" s="7">
        <v>21018.666666666668</v>
      </c>
      <c r="R1199" s="6"/>
      <c r="S1199" s="6">
        <v>15061.000000000002</v>
      </c>
      <c r="T1199" s="7">
        <v>8601.6666666666661</v>
      </c>
      <c r="U1199" s="6">
        <v>7209</v>
      </c>
      <c r="V1199" s="6">
        <v>2069</v>
      </c>
      <c r="W1199" s="7">
        <v>5195.666666666667</v>
      </c>
      <c r="X1199" s="7">
        <v>4064.3333333333335</v>
      </c>
      <c r="Y1199" s="7">
        <v>19540</v>
      </c>
    </row>
    <row r="1200" spans="1:25" ht="15.75" x14ac:dyDescent="0.25">
      <c r="A1200" s="5">
        <v>43320.791736574072</v>
      </c>
      <c r="B1200" s="6">
        <v>29555</v>
      </c>
      <c r="C1200" s="6">
        <v>7912</v>
      </c>
      <c r="D1200" s="6">
        <v>5422</v>
      </c>
      <c r="E1200" s="6">
        <v>2989</v>
      </c>
      <c r="F1200" s="6">
        <v>2070</v>
      </c>
      <c r="G1200" s="6">
        <v>1295</v>
      </c>
      <c r="H1200" s="6">
        <v>9965</v>
      </c>
      <c r="I1200" s="6">
        <v>11936</v>
      </c>
      <c r="J1200" s="6">
        <v>6755</v>
      </c>
      <c r="K1200" s="6">
        <v>4622</v>
      </c>
      <c r="L1200" s="6">
        <v>3072</v>
      </c>
      <c r="M1200" s="6">
        <v>3668</v>
      </c>
      <c r="N1200" s="6">
        <v>2011</v>
      </c>
      <c r="O1200" s="6">
        <v>930.00000000000011</v>
      </c>
      <c r="P1200" s="6">
        <v>598</v>
      </c>
      <c r="Q1200" s="6">
        <v>21028</v>
      </c>
      <c r="R1200" s="6"/>
      <c r="S1200" s="6">
        <v>15078</v>
      </c>
      <c r="T1200" s="6">
        <v>8607</v>
      </c>
      <c r="U1200" s="6">
        <v>7200</v>
      </c>
      <c r="V1200" s="6">
        <v>2068</v>
      </c>
      <c r="W1200" s="6">
        <v>5201</v>
      </c>
      <c r="X1200" s="6">
        <v>4077.0000000000005</v>
      </c>
      <c r="Y1200" s="6">
        <v>19546</v>
      </c>
    </row>
    <row r="1201" spans="1:25" ht="15.75" x14ac:dyDescent="0.25">
      <c r="A1201" s="5">
        <v>43320.875069965281</v>
      </c>
      <c r="B1201" s="7">
        <v>29559.333333333332</v>
      </c>
      <c r="C1201" s="14">
        <v>7905</v>
      </c>
      <c r="D1201" s="7">
        <v>5416.666666666667</v>
      </c>
      <c r="E1201" s="7">
        <v>2998.3333333333335</v>
      </c>
      <c r="F1201" s="7">
        <v>2070</v>
      </c>
      <c r="G1201" s="7">
        <v>1299.6666666666667</v>
      </c>
      <c r="H1201" s="7">
        <v>9958</v>
      </c>
      <c r="I1201" s="7">
        <v>11939.666666666666</v>
      </c>
      <c r="J1201" s="7">
        <v>6709.3333333333339</v>
      </c>
      <c r="K1201" s="7">
        <v>4624.666666666667</v>
      </c>
      <c r="L1201" s="7">
        <v>3098.6666666666665</v>
      </c>
      <c r="M1201" s="7">
        <v>3669.6666666666665</v>
      </c>
      <c r="N1201" s="7">
        <v>2037.6666666666667</v>
      </c>
      <c r="O1201" s="7">
        <v>929.00000000000011</v>
      </c>
      <c r="P1201" s="7">
        <v>600</v>
      </c>
      <c r="Q1201" s="7">
        <v>21016.333333333332</v>
      </c>
      <c r="R1201" s="6"/>
      <c r="S1201" s="7">
        <v>15081.333333333334</v>
      </c>
      <c r="T1201" s="7">
        <v>8606.6666666666661</v>
      </c>
      <c r="U1201" s="14">
        <v>7161</v>
      </c>
      <c r="V1201" s="7">
        <v>1996</v>
      </c>
      <c r="W1201" s="7">
        <v>5202</v>
      </c>
      <c r="X1201" s="7">
        <v>4079.666666666667</v>
      </c>
      <c r="Y1201" s="7">
        <v>19546.666666666668</v>
      </c>
    </row>
    <row r="1202" spans="1:25" ht="15.75" x14ac:dyDescent="0.25">
      <c r="A1202" s="5">
        <v>43320.958403356482</v>
      </c>
      <c r="B1202" s="7">
        <v>29563.666666666668</v>
      </c>
      <c r="C1202" s="14">
        <v>7906</v>
      </c>
      <c r="D1202" s="7">
        <v>5411.333333333333</v>
      </c>
      <c r="E1202" s="7">
        <v>3007.6666666666665</v>
      </c>
      <c r="F1202" s="7">
        <v>2070</v>
      </c>
      <c r="G1202" s="7">
        <v>1304.3333333333333</v>
      </c>
      <c r="H1202" s="7">
        <v>9951</v>
      </c>
      <c r="I1202" s="7">
        <v>11943.333333333334</v>
      </c>
      <c r="J1202" s="7">
        <v>6663.666666666667</v>
      </c>
      <c r="K1202" s="7">
        <v>4627.333333333333</v>
      </c>
      <c r="L1202" s="7">
        <v>3125.3333333333335</v>
      </c>
      <c r="M1202" s="7">
        <v>3671.333333333333</v>
      </c>
      <c r="N1202" s="7">
        <v>2064.3333333333335</v>
      </c>
      <c r="O1202" s="7">
        <v>928</v>
      </c>
      <c r="P1202" s="7">
        <v>602</v>
      </c>
      <c r="Q1202" s="7">
        <v>21004.666666666668</v>
      </c>
      <c r="R1202" s="6"/>
      <c r="S1202" s="7">
        <v>15084.666666666666</v>
      </c>
      <c r="T1202" s="7">
        <v>8606.3333333333339</v>
      </c>
      <c r="U1202" s="14">
        <v>7134</v>
      </c>
      <c r="V1202" s="7">
        <v>1924</v>
      </c>
      <c r="W1202" s="7">
        <v>5203</v>
      </c>
      <c r="X1202" s="7">
        <v>4082.3333333333335</v>
      </c>
      <c r="Y1202" s="7">
        <v>19547.333333333332</v>
      </c>
    </row>
    <row r="1203" spans="1:25" ht="15.75" x14ac:dyDescent="0.25">
      <c r="A1203" s="5">
        <v>43321.041736747684</v>
      </c>
      <c r="B1203" s="6">
        <v>29568</v>
      </c>
      <c r="C1203" s="6">
        <v>7926.0000000000009</v>
      </c>
      <c r="D1203" s="6">
        <v>5406</v>
      </c>
      <c r="E1203" s="6">
        <v>3017</v>
      </c>
      <c r="F1203" s="6">
        <v>2070</v>
      </c>
      <c r="G1203" s="6">
        <v>1309</v>
      </c>
      <c r="H1203" s="6">
        <v>9944</v>
      </c>
      <c r="I1203" s="6">
        <v>11947</v>
      </c>
      <c r="J1203" s="6">
        <v>6618.0000000000009</v>
      </c>
      <c r="K1203" s="6">
        <v>4630</v>
      </c>
      <c r="L1203" s="6">
        <v>3152</v>
      </c>
      <c r="M1203" s="6">
        <v>3672.9999999999995</v>
      </c>
      <c r="N1203" s="6">
        <v>2091</v>
      </c>
      <c r="O1203" s="6">
        <v>927</v>
      </c>
      <c r="P1203" s="6">
        <v>604</v>
      </c>
      <c r="Q1203" s="6">
        <v>20993</v>
      </c>
      <c r="R1203" s="6"/>
      <c r="S1203" s="6">
        <v>15088</v>
      </c>
      <c r="T1203" s="6">
        <v>8606</v>
      </c>
      <c r="U1203" s="6">
        <v>7105</v>
      </c>
      <c r="V1203" s="6">
        <v>1852</v>
      </c>
      <c r="W1203" s="6">
        <v>5204</v>
      </c>
      <c r="X1203" s="6">
        <v>4085</v>
      </c>
      <c r="Y1203" s="6">
        <v>19548</v>
      </c>
    </row>
    <row r="1204" spans="1:25" ht="15.75" x14ac:dyDescent="0.25">
      <c r="A1204" s="5">
        <v>43321.125070138885</v>
      </c>
      <c r="B1204" s="7">
        <v>29563.333333333336</v>
      </c>
      <c r="C1204" s="7">
        <v>7925.666666666667</v>
      </c>
      <c r="D1204" s="7">
        <v>5401</v>
      </c>
      <c r="E1204" s="6">
        <v>3023</v>
      </c>
      <c r="F1204" s="7">
        <v>2077.3333333333335</v>
      </c>
      <c r="G1204" s="6">
        <v>1316</v>
      </c>
      <c r="H1204" s="6">
        <v>9925</v>
      </c>
      <c r="I1204" s="6">
        <v>11940</v>
      </c>
      <c r="J1204" s="6">
        <v>6620.9999999999991</v>
      </c>
      <c r="K1204" s="6">
        <v>4594</v>
      </c>
      <c r="L1204" s="6">
        <v>3160</v>
      </c>
      <c r="M1204" s="6">
        <v>3628</v>
      </c>
      <c r="N1204" s="6">
        <v>2111</v>
      </c>
      <c r="O1204" s="7">
        <v>928</v>
      </c>
      <c r="P1204" s="7">
        <v>604</v>
      </c>
      <c r="Q1204" s="7">
        <v>21017.333333333332</v>
      </c>
      <c r="R1204" s="6"/>
      <c r="S1204" s="7">
        <v>15084.666666666666</v>
      </c>
      <c r="T1204" s="7">
        <v>8590.6666666666661</v>
      </c>
      <c r="U1204" s="7">
        <v>7119.6666666666661</v>
      </c>
      <c r="V1204" s="7">
        <v>1828</v>
      </c>
      <c r="W1204" s="7">
        <v>5191.666666666667</v>
      </c>
      <c r="X1204" s="7">
        <v>4076</v>
      </c>
      <c r="Y1204" s="7">
        <v>19543.666666666668</v>
      </c>
    </row>
    <row r="1205" spans="1:25" ht="15.75" x14ac:dyDescent="0.25">
      <c r="A1205" s="5">
        <v>43321.208403530094</v>
      </c>
      <c r="B1205" s="7">
        <v>29558.666666666668</v>
      </c>
      <c r="C1205" s="7">
        <v>7925.3333333333339</v>
      </c>
      <c r="D1205" s="7">
        <v>5396</v>
      </c>
      <c r="E1205" s="7">
        <v>3018.5</v>
      </c>
      <c r="F1205" s="7">
        <v>2084.6666666666665</v>
      </c>
      <c r="G1205" s="6">
        <v>1323</v>
      </c>
      <c r="H1205" s="6">
        <v>9908</v>
      </c>
      <c r="I1205" s="6">
        <v>11929</v>
      </c>
      <c r="J1205" s="6">
        <v>6631.9999999999991</v>
      </c>
      <c r="K1205" s="6">
        <v>4552</v>
      </c>
      <c r="L1205" s="6">
        <v>3152</v>
      </c>
      <c r="M1205" s="6">
        <v>3582</v>
      </c>
      <c r="N1205" s="6">
        <v>2127</v>
      </c>
      <c r="O1205" s="7">
        <v>929.00000000000011</v>
      </c>
      <c r="P1205" s="7">
        <v>604</v>
      </c>
      <c r="Q1205" s="7">
        <v>21041.666666666668</v>
      </c>
      <c r="R1205" s="6"/>
      <c r="S1205" s="7">
        <v>15081.333333333334</v>
      </c>
      <c r="T1205" s="7">
        <v>8575.3333333333339</v>
      </c>
      <c r="U1205" s="7">
        <v>7134.333333333333</v>
      </c>
      <c r="V1205" s="7">
        <v>1804</v>
      </c>
      <c r="W1205" s="7">
        <v>5179.333333333333</v>
      </c>
      <c r="X1205" s="7">
        <v>4067</v>
      </c>
      <c r="Y1205" s="7">
        <v>19539.333333333332</v>
      </c>
    </row>
    <row r="1206" spans="1:25" ht="15.75" x14ac:dyDescent="0.25">
      <c r="A1206" s="5">
        <v>43321.291736921296</v>
      </c>
      <c r="B1206" s="6">
        <v>29554.000000000004</v>
      </c>
      <c r="C1206" s="6">
        <v>7925</v>
      </c>
      <c r="D1206" s="6">
        <v>5391</v>
      </c>
      <c r="E1206" s="6">
        <v>3014</v>
      </c>
      <c r="F1206" s="6">
        <v>2092</v>
      </c>
      <c r="G1206" s="6">
        <v>1329</v>
      </c>
      <c r="H1206" s="6">
        <v>9905</v>
      </c>
      <c r="I1206" s="6">
        <v>11914</v>
      </c>
      <c r="J1206" s="6">
        <v>6661</v>
      </c>
      <c r="K1206" s="6">
        <v>4516</v>
      </c>
      <c r="L1206" s="6">
        <v>3136</v>
      </c>
      <c r="M1206" s="6">
        <v>3540.9999999999995</v>
      </c>
      <c r="N1206" s="6">
        <v>2123</v>
      </c>
      <c r="O1206" s="6">
        <v>930.00000000000011</v>
      </c>
      <c r="P1206" s="6">
        <v>604</v>
      </c>
      <c r="Q1206" s="6">
        <v>21066</v>
      </c>
      <c r="R1206" s="6"/>
      <c r="S1206" s="6">
        <v>15078</v>
      </c>
      <c r="T1206" s="6">
        <v>8560</v>
      </c>
      <c r="U1206" s="6">
        <v>7148.9999999999991</v>
      </c>
      <c r="V1206" s="6">
        <v>1780</v>
      </c>
      <c r="W1206" s="6">
        <v>5167</v>
      </c>
      <c r="X1206" s="6">
        <v>4058</v>
      </c>
      <c r="Y1206" s="6">
        <v>19535</v>
      </c>
    </row>
    <row r="1207" spans="1:25" ht="15.75" x14ac:dyDescent="0.25">
      <c r="A1207" s="5">
        <v>43321.375070312497</v>
      </c>
      <c r="B1207" s="7">
        <v>29549.333333333336</v>
      </c>
      <c r="C1207" s="7">
        <v>7920.333333333333</v>
      </c>
      <c r="D1207" s="7">
        <v>5389.333333333333</v>
      </c>
      <c r="E1207" s="6">
        <v>3005</v>
      </c>
      <c r="F1207" s="7">
        <v>2089.3333333333335</v>
      </c>
      <c r="G1207" s="6">
        <v>1336</v>
      </c>
      <c r="H1207" s="6">
        <v>9864</v>
      </c>
      <c r="I1207" s="6">
        <v>11906</v>
      </c>
      <c r="J1207" s="6">
        <v>6623</v>
      </c>
      <c r="K1207" s="6">
        <v>4495</v>
      </c>
      <c r="L1207" s="6">
        <v>3108</v>
      </c>
      <c r="M1207" s="6">
        <v>3545.0000000000005</v>
      </c>
      <c r="N1207" s="6">
        <v>2108</v>
      </c>
      <c r="O1207" s="7">
        <v>933.00000000000011</v>
      </c>
      <c r="P1207" s="7">
        <v>604</v>
      </c>
      <c r="Q1207" s="6">
        <v>21055</v>
      </c>
      <c r="R1207" s="6"/>
      <c r="S1207" s="7">
        <v>15077.666666666668</v>
      </c>
      <c r="T1207" s="7">
        <v>8556.3333333333339</v>
      </c>
      <c r="U1207" s="7">
        <v>7124.9999999999991</v>
      </c>
      <c r="V1207" s="6">
        <v>2028</v>
      </c>
      <c r="W1207" s="7">
        <v>5166.333333333333</v>
      </c>
      <c r="X1207" s="7">
        <v>4054</v>
      </c>
      <c r="Y1207" s="7">
        <v>19532</v>
      </c>
    </row>
    <row r="1208" spans="1:25" ht="15.75" x14ac:dyDescent="0.25">
      <c r="A1208" s="5">
        <v>43321.458403703706</v>
      </c>
      <c r="B1208" s="7">
        <v>29544.666666666664</v>
      </c>
      <c r="C1208" s="7">
        <v>7915.666666666667</v>
      </c>
      <c r="D1208" s="7">
        <v>5387.666666666667</v>
      </c>
      <c r="E1208" s="6">
        <v>2999</v>
      </c>
      <c r="F1208" s="7">
        <v>2086.6666666666665</v>
      </c>
      <c r="G1208" s="6">
        <v>1342</v>
      </c>
      <c r="H1208" s="6">
        <v>9878</v>
      </c>
      <c r="I1208" s="6">
        <v>11908</v>
      </c>
      <c r="J1208" s="6">
        <v>6570.9999999999991</v>
      </c>
      <c r="K1208" s="6">
        <v>4485</v>
      </c>
      <c r="L1208" s="6">
        <v>3082</v>
      </c>
      <c r="M1208" s="6">
        <v>3610</v>
      </c>
      <c r="N1208" s="6">
        <v>2089</v>
      </c>
      <c r="O1208" s="7">
        <v>936</v>
      </c>
      <c r="P1208" s="7">
        <v>604</v>
      </c>
      <c r="Q1208" s="7">
        <v>21037.5</v>
      </c>
      <c r="R1208" s="6"/>
      <c r="S1208" s="7">
        <v>15077.333333333334</v>
      </c>
      <c r="T1208" s="7">
        <v>8552.6666666666661</v>
      </c>
      <c r="U1208" s="7">
        <v>7101</v>
      </c>
      <c r="V1208" s="6">
        <v>2077</v>
      </c>
      <c r="W1208" s="7">
        <v>5165.666666666667</v>
      </c>
      <c r="X1208" s="7">
        <v>4050</v>
      </c>
      <c r="Y1208" s="7">
        <v>19529</v>
      </c>
    </row>
    <row r="1209" spans="1:25" ht="15.75" x14ac:dyDescent="0.25">
      <c r="A1209" s="5">
        <v>43321.541737094907</v>
      </c>
      <c r="B1209" s="6">
        <v>29539.999999999996</v>
      </c>
      <c r="C1209" s="6">
        <v>7911</v>
      </c>
      <c r="D1209" s="6">
        <v>5386</v>
      </c>
      <c r="E1209" s="6">
        <v>2994</v>
      </c>
      <c r="F1209" s="6">
        <v>2084</v>
      </c>
      <c r="G1209" s="6">
        <v>1349</v>
      </c>
      <c r="H1209" s="6">
        <v>9869</v>
      </c>
      <c r="I1209" s="6">
        <v>11930</v>
      </c>
      <c r="J1209" s="6">
        <v>6566</v>
      </c>
      <c r="K1209" s="6">
        <v>4476</v>
      </c>
      <c r="L1209" s="6">
        <v>3062</v>
      </c>
      <c r="M1209" s="6">
        <v>3640.9999999999995</v>
      </c>
      <c r="N1209" s="6">
        <v>2070</v>
      </c>
      <c r="O1209" s="6">
        <v>939</v>
      </c>
      <c r="P1209" s="6">
        <v>604</v>
      </c>
      <c r="Q1209" s="6">
        <v>21020</v>
      </c>
      <c r="R1209" s="6"/>
      <c r="S1209" s="6">
        <v>15077.000000000002</v>
      </c>
      <c r="T1209" s="6">
        <v>8549</v>
      </c>
      <c r="U1209" s="6">
        <v>7077</v>
      </c>
      <c r="V1209" s="6">
        <v>2075</v>
      </c>
      <c r="W1209" s="6">
        <v>5165</v>
      </c>
      <c r="X1209" s="6">
        <v>4046</v>
      </c>
      <c r="Y1209" s="6">
        <v>19526</v>
      </c>
    </row>
    <row r="1210" spans="1:25" ht="15.75" x14ac:dyDescent="0.25">
      <c r="A1210" s="5">
        <v>43321.625070486109</v>
      </c>
      <c r="B1210" s="7">
        <v>29538.999999999996</v>
      </c>
      <c r="C1210" s="7">
        <v>7901.666666666667</v>
      </c>
      <c r="D1210" s="7">
        <v>5382.666666666667</v>
      </c>
      <c r="E1210" s="6">
        <v>2986</v>
      </c>
      <c r="F1210" s="7">
        <v>2082.3333333333335</v>
      </c>
      <c r="G1210" s="6">
        <v>1352</v>
      </c>
      <c r="H1210" s="6">
        <v>9847</v>
      </c>
      <c r="I1210" s="6">
        <v>11927</v>
      </c>
      <c r="J1210" s="6">
        <v>6552</v>
      </c>
      <c r="K1210" s="6">
        <v>4453</v>
      </c>
      <c r="L1210" s="6">
        <v>3047</v>
      </c>
      <c r="M1210" s="6">
        <v>3654.9999999999995</v>
      </c>
      <c r="N1210" s="6">
        <v>2060</v>
      </c>
      <c r="O1210" s="7">
        <v>941.66666666666674</v>
      </c>
      <c r="P1210" s="7">
        <v>606.66666666666663</v>
      </c>
      <c r="Q1210" s="7">
        <v>21016</v>
      </c>
      <c r="R1210" s="6"/>
      <c r="S1210" s="7">
        <v>15078.500000000002</v>
      </c>
      <c r="T1210" s="7">
        <v>8548.3333333333339</v>
      </c>
      <c r="U1210" s="7">
        <v>7058</v>
      </c>
      <c r="V1210" s="6">
        <v>2076</v>
      </c>
      <c r="W1210" s="7">
        <v>5164.333333333333</v>
      </c>
      <c r="X1210" s="7">
        <v>4042</v>
      </c>
      <c r="Y1210" s="7">
        <v>19517.666666666668</v>
      </c>
    </row>
    <row r="1211" spans="1:25" ht="15.75" x14ac:dyDescent="0.25">
      <c r="A1211" s="5">
        <v>43321.708403877317</v>
      </c>
      <c r="B1211" s="7">
        <v>29538</v>
      </c>
      <c r="C1211" s="7">
        <v>7892.333333333333</v>
      </c>
      <c r="D1211" s="7">
        <v>5379.333333333333</v>
      </c>
      <c r="E1211" s="6">
        <v>2975</v>
      </c>
      <c r="F1211" s="7">
        <v>2080.6666666666665</v>
      </c>
      <c r="G1211" s="6">
        <v>1352</v>
      </c>
      <c r="H1211" s="6">
        <v>9832</v>
      </c>
      <c r="I1211" s="6">
        <v>11923</v>
      </c>
      <c r="J1211" s="6">
        <v>6537</v>
      </c>
      <c r="K1211" s="6">
        <v>4437</v>
      </c>
      <c r="L1211" s="6">
        <v>3030</v>
      </c>
      <c r="M1211" s="6">
        <v>3659.0000000000005</v>
      </c>
      <c r="N1211" s="6">
        <v>2057</v>
      </c>
      <c r="O1211" s="7">
        <v>944.33333333333337</v>
      </c>
      <c r="P1211" s="7">
        <v>609.33333333333337</v>
      </c>
      <c r="Q1211" s="7">
        <v>21012</v>
      </c>
      <c r="R1211" s="6"/>
      <c r="S1211" s="6">
        <v>15080.000000000002</v>
      </c>
      <c r="T1211" s="7">
        <v>8547.6666666666661</v>
      </c>
      <c r="U1211" s="7">
        <v>7039</v>
      </c>
      <c r="V1211" s="6">
        <v>2077</v>
      </c>
      <c r="W1211" s="7">
        <v>5163.666666666667</v>
      </c>
      <c r="X1211" s="7">
        <v>4038.0000000000005</v>
      </c>
      <c r="Y1211" s="7">
        <v>19509.333333333332</v>
      </c>
    </row>
    <row r="1212" spans="1:25" ht="15.75" x14ac:dyDescent="0.25">
      <c r="A1212" s="5">
        <v>43321.791737268519</v>
      </c>
      <c r="B1212" s="6">
        <v>29537</v>
      </c>
      <c r="C1212" s="6">
        <v>7883</v>
      </c>
      <c r="D1212" s="6">
        <v>5376</v>
      </c>
      <c r="E1212" s="6">
        <v>2970</v>
      </c>
      <c r="F1212" s="6">
        <v>2079</v>
      </c>
      <c r="G1212" s="6">
        <v>1352</v>
      </c>
      <c r="H1212" s="6">
        <v>9919</v>
      </c>
      <c r="I1212" s="6">
        <v>11921</v>
      </c>
      <c r="J1212" s="6">
        <v>6533</v>
      </c>
      <c r="K1212" s="6">
        <v>4426</v>
      </c>
      <c r="L1212" s="6">
        <v>3017</v>
      </c>
      <c r="M1212" s="6">
        <v>3660</v>
      </c>
      <c r="N1212" s="6">
        <v>2057</v>
      </c>
      <c r="O1212" s="6">
        <v>947.00000000000011</v>
      </c>
      <c r="P1212" s="6">
        <v>612</v>
      </c>
      <c r="Q1212" s="6">
        <v>21008</v>
      </c>
      <c r="R1212" s="6"/>
      <c r="S1212" s="6">
        <v>15082</v>
      </c>
      <c r="T1212" s="6">
        <v>8547</v>
      </c>
      <c r="U1212" s="6">
        <v>7020</v>
      </c>
      <c r="V1212" s="6">
        <v>2077</v>
      </c>
      <c r="W1212" s="6">
        <v>5163</v>
      </c>
      <c r="X1212" s="6">
        <v>4034.0000000000005</v>
      </c>
      <c r="Y1212" s="6">
        <v>19501</v>
      </c>
    </row>
    <row r="1213" spans="1:25" ht="15.75" x14ac:dyDescent="0.25">
      <c r="A1213" s="5">
        <v>43321.87507065972</v>
      </c>
      <c r="B1213" s="7">
        <v>29542.666666666668</v>
      </c>
      <c r="C1213" s="7">
        <v>7878.666666666667</v>
      </c>
      <c r="D1213" s="7">
        <v>5369</v>
      </c>
      <c r="E1213" s="7">
        <v>2966</v>
      </c>
      <c r="F1213" s="7">
        <v>2078.6666666666665</v>
      </c>
      <c r="G1213" s="7">
        <v>1351</v>
      </c>
      <c r="H1213" s="7">
        <v>9879</v>
      </c>
      <c r="I1213" s="7">
        <v>11914.333333333334</v>
      </c>
      <c r="J1213" s="7">
        <v>6517</v>
      </c>
      <c r="K1213" s="7">
        <v>4412.333333333333</v>
      </c>
      <c r="L1213" s="7">
        <v>3004.3333333333335</v>
      </c>
      <c r="M1213" s="7">
        <v>3659</v>
      </c>
      <c r="N1213" s="7">
        <v>2054.3333333333335</v>
      </c>
      <c r="O1213" s="7">
        <v>950.00000000000011</v>
      </c>
      <c r="P1213" s="7">
        <v>616</v>
      </c>
      <c r="Q1213" s="7">
        <v>21015.333333333332</v>
      </c>
      <c r="R1213" s="6"/>
      <c r="S1213" s="7">
        <v>15072.666666666666</v>
      </c>
      <c r="T1213" s="7">
        <v>8545</v>
      </c>
      <c r="U1213" s="7">
        <v>7019</v>
      </c>
      <c r="V1213" s="7">
        <v>1999.6666666666667</v>
      </c>
      <c r="W1213" s="7">
        <v>5162</v>
      </c>
      <c r="X1213" s="7">
        <v>4030.3333333333335</v>
      </c>
      <c r="Y1213" s="7">
        <v>19491.666666666668</v>
      </c>
    </row>
    <row r="1214" spans="1:25" ht="15.75" x14ac:dyDescent="0.25">
      <c r="A1214" s="5">
        <v>43321.958404050929</v>
      </c>
      <c r="B1214" s="7">
        <v>29548.333333333336</v>
      </c>
      <c r="C1214" s="7">
        <v>7874.333333333333</v>
      </c>
      <c r="D1214" s="7">
        <v>5362</v>
      </c>
      <c r="E1214" s="7">
        <v>2962</v>
      </c>
      <c r="F1214" s="7">
        <v>2078.3333333333335</v>
      </c>
      <c r="G1214" s="7">
        <v>1350</v>
      </c>
      <c r="H1214" s="7">
        <v>9839</v>
      </c>
      <c r="I1214" s="7">
        <v>11907.666666666666</v>
      </c>
      <c r="J1214" s="7">
        <v>6500.9999999999991</v>
      </c>
      <c r="K1214" s="7">
        <v>4398.666666666667</v>
      </c>
      <c r="L1214" s="7">
        <v>2991.6666666666665</v>
      </c>
      <c r="M1214" s="7">
        <v>3658</v>
      </c>
      <c r="N1214" s="7">
        <v>2051.6666666666665</v>
      </c>
      <c r="O1214" s="7">
        <v>953</v>
      </c>
      <c r="P1214" s="7">
        <v>620</v>
      </c>
      <c r="Q1214" s="7">
        <v>21022.666666666668</v>
      </c>
      <c r="R1214" s="6"/>
      <c r="S1214" s="7">
        <v>15063.333333333334</v>
      </c>
      <c r="T1214" s="7">
        <v>8543</v>
      </c>
      <c r="U1214" s="7">
        <v>7018</v>
      </c>
      <c r="V1214" s="7">
        <v>1922.3333333333333</v>
      </c>
      <c r="W1214" s="7">
        <v>5161</v>
      </c>
      <c r="X1214" s="7">
        <v>4026.6666666666665</v>
      </c>
      <c r="Y1214" s="7">
        <v>19482.333333333332</v>
      </c>
    </row>
    <row r="1215" spans="1:25" ht="15.75" x14ac:dyDescent="0.25">
      <c r="A1215" s="5">
        <v>43322.04173744213</v>
      </c>
      <c r="B1215" s="6">
        <v>29554.000000000004</v>
      </c>
      <c r="C1215" s="6">
        <v>7870</v>
      </c>
      <c r="D1215" s="6">
        <v>5355</v>
      </c>
      <c r="E1215" s="6">
        <v>2958</v>
      </c>
      <c r="F1215" s="6">
        <v>2078</v>
      </c>
      <c r="G1215" s="6">
        <v>1349</v>
      </c>
      <c r="H1215" s="6">
        <v>9799</v>
      </c>
      <c r="I1215" s="6">
        <v>11901</v>
      </c>
      <c r="J1215" s="6">
        <v>6484.9999999999991</v>
      </c>
      <c r="K1215" s="6">
        <v>4385</v>
      </c>
      <c r="L1215" s="6">
        <v>2979</v>
      </c>
      <c r="M1215" s="6">
        <v>3657</v>
      </c>
      <c r="N1215" s="6">
        <v>2049</v>
      </c>
      <c r="O1215" s="6">
        <v>956</v>
      </c>
      <c r="P1215" s="6">
        <v>624</v>
      </c>
      <c r="Q1215" s="6">
        <v>21030</v>
      </c>
      <c r="R1215" s="6"/>
      <c r="S1215" s="6">
        <v>15054</v>
      </c>
      <c r="T1215" s="6">
        <v>8541</v>
      </c>
      <c r="U1215" s="6">
        <v>7017</v>
      </c>
      <c r="V1215" s="6">
        <v>1845</v>
      </c>
      <c r="W1215" s="6">
        <v>5160</v>
      </c>
      <c r="X1215" s="6">
        <v>4022.9999999999995</v>
      </c>
      <c r="Y1215" s="6">
        <v>19473</v>
      </c>
    </row>
    <row r="1216" spans="1:25" ht="15.75" x14ac:dyDescent="0.25">
      <c r="A1216" s="5">
        <v>43322.125070833332</v>
      </c>
      <c r="B1216" s="7">
        <v>29549.333333333336</v>
      </c>
      <c r="C1216" s="7">
        <v>7864.666666666667</v>
      </c>
      <c r="D1216" s="7">
        <v>5348</v>
      </c>
      <c r="E1216" s="6">
        <v>2952</v>
      </c>
      <c r="F1216" s="7">
        <v>2076</v>
      </c>
      <c r="G1216" s="6">
        <v>1343</v>
      </c>
      <c r="H1216" s="6">
        <v>9786</v>
      </c>
      <c r="I1216" s="6">
        <v>11887</v>
      </c>
      <c r="J1216" s="6">
        <v>6487</v>
      </c>
      <c r="K1216" s="6">
        <v>4373</v>
      </c>
      <c r="L1216" s="6">
        <v>2969</v>
      </c>
      <c r="M1216" s="6">
        <v>3590</v>
      </c>
      <c r="N1216" s="6">
        <v>2039</v>
      </c>
      <c r="O1216" s="7">
        <v>961.33333333333337</v>
      </c>
      <c r="P1216" s="7">
        <v>627.33333333333337</v>
      </c>
      <c r="Q1216" s="7">
        <v>21016</v>
      </c>
      <c r="R1216" s="6"/>
      <c r="S1216" s="7">
        <v>15051</v>
      </c>
      <c r="T1216" s="7">
        <v>8540.6666666666661</v>
      </c>
      <c r="U1216" s="7">
        <v>7019.666666666667</v>
      </c>
      <c r="V1216" s="7">
        <v>1823.3333333333333</v>
      </c>
      <c r="W1216" s="7">
        <v>5159.333333333333</v>
      </c>
      <c r="X1216" s="7">
        <v>4027.333333333333</v>
      </c>
      <c r="Y1216" s="7">
        <v>19474.333333333332</v>
      </c>
    </row>
    <row r="1217" spans="1:25" ht="15.75" x14ac:dyDescent="0.25">
      <c r="A1217" s="5">
        <v>43322.208404224541</v>
      </c>
      <c r="B1217" s="7">
        <v>29544.666666666664</v>
      </c>
      <c r="C1217" s="7">
        <v>7859.3333333333339</v>
      </c>
      <c r="D1217" s="7">
        <v>5341</v>
      </c>
      <c r="E1217" s="6">
        <v>2946</v>
      </c>
      <c r="F1217" s="7">
        <v>2074</v>
      </c>
      <c r="G1217" s="6">
        <v>1333</v>
      </c>
      <c r="H1217" s="6">
        <v>9773</v>
      </c>
      <c r="I1217" s="6">
        <v>11862</v>
      </c>
      <c r="J1217" s="6">
        <v>6491</v>
      </c>
      <c r="K1217" s="6">
        <v>4359</v>
      </c>
      <c r="L1217" s="6">
        <v>2958</v>
      </c>
      <c r="M1217" s="6">
        <v>3533</v>
      </c>
      <c r="N1217" s="6">
        <v>2025</v>
      </c>
      <c r="O1217" s="7">
        <v>966.66666666666674</v>
      </c>
      <c r="P1217" s="7">
        <v>630.66666666666663</v>
      </c>
      <c r="Q1217" s="7">
        <v>21002</v>
      </c>
      <c r="R1217" s="6"/>
      <c r="S1217" s="7">
        <v>15047.999999999998</v>
      </c>
      <c r="T1217" s="7">
        <v>8540.3333333333339</v>
      </c>
      <c r="U1217" s="7">
        <v>7022.333333333333</v>
      </c>
      <c r="V1217" s="7">
        <v>1801.6666666666667</v>
      </c>
      <c r="W1217" s="7">
        <v>5158.666666666667</v>
      </c>
      <c r="X1217" s="7">
        <v>4031.6666666666665</v>
      </c>
      <c r="Y1217" s="7">
        <v>19475.666666666668</v>
      </c>
    </row>
    <row r="1218" spans="1:25" ht="15.75" x14ac:dyDescent="0.25">
      <c r="A1218" s="5">
        <v>43322.291737615742</v>
      </c>
      <c r="B1218" s="6">
        <v>29539.999999999996</v>
      </c>
      <c r="C1218" s="6">
        <v>7854.0000000000009</v>
      </c>
      <c r="D1218" s="6">
        <v>5334</v>
      </c>
      <c r="E1218" s="6">
        <v>2941</v>
      </c>
      <c r="F1218" s="6">
        <v>2072</v>
      </c>
      <c r="G1218" s="6">
        <v>1324</v>
      </c>
      <c r="H1218" s="6">
        <v>9762</v>
      </c>
      <c r="I1218" s="6">
        <v>11834</v>
      </c>
      <c r="J1218" s="6">
        <v>6476.0000000000009</v>
      </c>
      <c r="K1218" s="6">
        <v>4355</v>
      </c>
      <c r="L1218" s="6">
        <v>2944</v>
      </c>
      <c r="M1218" s="6">
        <v>3522</v>
      </c>
      <c r="N1218" s="6">
        <v>2011</v>
      </c>
      <c r="O1218" s="6">
        <v>972.00000000000011</v>
      </c>
      <c r="P1218" s="6">
        <v>634</v>
      </c>
      <c r="Q1218" s="6">
        <v>20988</v>
      </c>
      <c r="R1218" s="6"/>
      <c r="S1218" s="6">
        <v>15044.999999999998</v>
      </c>
      <c r="T1218" s="6">
        <v>8540</v>
      </c>
      <c r="U1218" s="6">
        <v>7025</v>
      </c>
      <c r="V1218" s="6">
        <v>1780</v>
      </c>
      <c r="W1218" s="6">
        <v>5158</v>
      </c>
      <c r="X1218" s="6">
        <v>4036</v>
      </c>
      <c r="Y1218" s="6">
        <v>19477</v>
      </c>
    </row>
    <row r="1219" spans="1:25" ht="15.75" x14ac:dyDescent="0.25">
      <c r="A1219" s="5">
        <v>43322.375071006943</v>
      </c>
      <c r="B1219" s="7">
        <v>29532.999999999996</v>
      </c>
      <c r="C1219" s="7">
        <v>7850.666666666667</v>
      </c>
      <c r="D1219" s="7">
        <v>5331</v>
      </c>
      <c r="E1219" s="6">
        <v>2934</v>
      </c>
      <c r="F1219" s="7">
        <v>2068.3333333333335</v>
      </c>
      <c r="G1219" s="6">
        <v>1318</v>
      </c>
      <c r="H1219" s="6">
        <v>9745</v>
      </c>
      <c r="I1219" s="6">
        <v>11860</v>
      </c>
      <c r="J1219" s="6">
        <v>6463</v>
      </c>
      <c r="K1219" s="6">
        <v>4353</v>
      </c>
      <c r="L1219" s="6">
        <v>2935</v>
      </c>
      <c r="M1219" s="6">
        <v>3517</v>
      </c>
      <c r="N1219" s="6">
        <v>1979</v>
      </c>
      <c r="O1219" s="7">
        <v>973.33333333333337</v>
      </c>
      <c r="P1219" s="7">
        <v>635.33333333333337</v>
      </c>
      <c r="Q1219" s="7">
        <v>20988.666666666668</v>
      </c>
      <c r="R1219" s="6"/>
      <c r="S1219" s="7">
        <v>15043.666666666666</v>
      </c>
      <c r="T1219" s="7">
        <v>8539.6666666666661</v>
      </c>
      <c r="U1219" s="7">
        <v>7010.6666666666661</v>
      </c>
      <c r="V1219" s="6">
        <v>1929</v>
      </c>
      <c r="W1219" s="7">
        <v>5157.666666666667</v>
      </c>
      <c r="X1219" s="7">
        <v>4034.3333333333335</v>
      </c>
      <c r="Y1219" s="7">
        <v>19475.333333333332</v>
      </c>
    </row>
    <row r="1220" spans="1:25" ht="15.75" x14ac:dyDescent="0.25">
      <c r="A1220" s="5">
        <v>43322.458404398145</v>
      </c>
      <c r="B1220" s="7">
        <v>29526</v>
      </c>
      <c r="C1220" s="7">
        <v>7847.3333333333339</v>
      </c>
      <c r="D1220" s="7">
        <v>5328</v>
      </c>
      <c r="E1220" s="6">
        <v>2928</v>
      </c>
      <c r="F1220" s="7">
        <v>2064.6666666666665</v>
      </c>
      <c r="G1220" s="6">
        <v>1310</v>
      </c>
      <c r="H1220" s="6">
        <v>9762</v>
      </c>
      <c r="I1220" s="6">
        <v>11859</v>
      </c>
      <c r="J1220" s="6">
        <v>6450</v>
      </c>
      <c r="K1220" s="6">
        <v>4348</v>
      </c>
      <c r="L1220" s="6">
        <v>2928</v>
      </c>
      <c r="M1220" s="6">
        <v>3592</v>
      </c>
      <c r="N1220" s="6">
        <v>1957</v>
      </c>
      <c r="O1220" s="7">
        <v>974.66666666666674</v>
      </c>
      <c r="P1220" s="7">
        <v>636.66666666666663</v>
      </c>
      <c r="Q1220" s="7">
        <v>20989.333333333332</v>
      </c>
      <c r="R1220" s="6"/>
      <c r="S1220" s="7">
        <v>15042.333333333332</v>
      </c>
      <c r="T1220" s="7">
        <v>8539.3333333333339</v>
      </c>
      <c r="U1220" s="7">
        <v>6996.333333333333</v>
      </c>
      <c r="V1220" s="6">
        <v>2005.9999999999998</v>
      </c>
      <c r="W1220" s="7">
        <v>5157.333333333333</v>
      </c>
      <c r="X1220" s="7">
        <v>4032.6666666666665</v>
      </c>
      <c r="Y1220" s="7">
        <v>19473.666666666668</v>
      </c>
    </row>
    <row r="1221" spans="1:25" ht="15.75" x14ac:dyDescent="0.25">
      <c r="A1221" s="5">
        <v>43322.541737789354</v>
      </c>
      <c r="B1221" s="6">
        <v>29519</v>
      </c>
      <c r="C1221" s="6">
        <v>7844</v>
      </c>
      <c r="D1221" s="6">
        <v>5325</v>
      </c>
      <c r="E1221" s="6">
        <v>2923</v>
      </c>
      <c r="F1221" s="6">
        <v>2061</v>
      </c>
      <c r="G1221" s="6">
        <v>1301</v>
      </c>
      <c r="H1221" s="6">
        <v>9762</v>
      </c>
      <c r="I1221" s="6">
        <v>11857</v>
      </c>
      <c r="J1221" s="6">
        <v>6436</v>
      </c>
      <c r="K1221" s="6">
        <v>4339</v>
      </c>
      <c r="L1221" s="6">
        <v>2921</v>
      </c>
      <c r="M1221" s="6">
        <v>3635</v>
      </c>
      <c r="N1221" s="6">
        <v>1942.0000000000002</v>
      </c>
      <c r="O1221" s="6">
        <v>976</v>
      </c>
      <c r="P1221" s="6">
        <v>638</v>
      </c>
      <c r="Q1221" s="6">
        <v>20990</v>
      </c>
      <c r="R1221" s="6"/>
      <c r="S1221" s="6">
        <v>15041</v>
      </c>
      <c r="T1221" s="6">
        <v>8539</v>
      </c>
      <c r="U1221" s="6">
        <v>6981.9999999999991</v>
      </c>
      <c r="V1221" s="6">
        <v>2007</v>
      </c>
      <c r="W1221" s="6">
        <v>5157</v>
      </c>
      <c r="X1221" s="6">
        <v>4031</v>
      </c>
      <c r="Y1221" s="6">
        <v>19472</v>
      </c>
    </row>
    <row r="1222" spans="1:25" ht="15.75" x14ac:dyDescent="0.25">
      <c r="A1222" s="5">
        <v>43322.625071180555</v>
      </c>
      <c r="B1222" s="7">
        <v>29508.333333333332</v>
      </c>
      <c r="C1222" s="7">
        <v>7841.666666666667</v>
      </c>
      <c r="D1222" s="7">
        <v>5320.666666666667</v>
      </c>
      <c r="E1222" s="6">
        <v>2914</v>
      </c>
      <c r="F1222" s="7">
        <v>2060</v>
      </c>
      <c r="G1222" s="6">
        <v>1293</v>
      </c>
      <c r="H1222" s="6">
        <v>9768</v>
      </c>
      <c r="I1222" s="6">
        <v>11843</v>
      </c>
      <c r="J1222" s="6">
        <v>6428</v>
      </c>
      <c r="K1222" s="6">
        <v>4328</v>
      </c>
      <c r="L1222" s="6">
        <v>2915</v>
      </c>
      <c r="M1222" s="6">
        <v>3643</v>
      </c>
      <c r="N1222" s="6">
        <v>1939</v>
      </c>
      <c r="O1222" s="7">
        <v>976.33333333333337</v>
      </c>
      <c r="P1222" s="7">
        <v>639.33333333333337</v>
      </c>
      <c r="Q1222" s="7">
        <v>20978.666666666668</v>
      </c>
      <c r="R1222" s="6"/>
      <c r="S1222" s="7">
        <v>15035.333333333334</v>
      </c>
      <c r="T1222" s="7">
        <v>8536</v>
      </c>
      <c r="U1222" s="7">
        <v>6982.9999999999991</v>
      </c>
      <c r="V1222" s="6">
        <v>2009</v>
      </c>
      <c r="W1222" s="7">
        <v>5156</v>
      </c>
      <c r="X1222" s="7">
        <v>4026.6666666666665</v>
      </c>
      <c r="Y1222" s="7">
        <v>19466.666666666668</v>
      </c>
    </row>
    <row r="1223" spans="1:25" ht="15.75" x14ac:dyDescent="0.25">
      <c r="A1223" s="5">
        <v>43322.708404571757</v>
      </c>
      <c r="B1223" s="7">
        <v>29497.666666666668</v>
      </c>
      <c r="C1223" s="7">
        <v>7839.333333333333</v>
      </c>
      <c r="D1223" s="7">
        <v>5316.333333333333</v>
      </c>
      <c r="E1223" s="6">
        <v>2907</v>
      </c>
      <c r="F1223" s="7">
        <v>2059</v>
      </c>
      <c r="G1223" s="6">
        <v>1291</v>
      </c>
      <c r="H1223" s="6">
        <v>9751</v>
      </c>
      <c r="I1223" s="6">
        <v>11828</v>
      </c>
      <c r="J1223" s="6">
        <v>6434.9999999999991</v>
      </c>
      <c r="K1223" s="6">
        <v>4315</v>
      </c>
      <c r="L1223" s="6">
        <v>2909</v>
      </c>
      <c r="M1223" s="6">
        <v>3649</v>
      </c>
      <c r="N1223" s="6">
        <v>1947</v>
      </c>
      <c r="O1223" s="7">
        <v>976.66666666666663</v>
      </c>
      <c r="P1223" s="7">
        <v>640.66666666666663</v>
      </c>
      <c r="Q1223" s="7">
        <v>20967.333333333332</v>
      </c>
      <c r="R1223" s="6"/>
      <c r="S1223" s="7">
        <v>15029.666666666666</v>
      </c>
      <c r="T1223" s="7">
        <v>8533</v>
      </c>
      <c r="U1223" s="7">
        <v>6983.9999999999991</v>
      </c>
      <c r="V1223" s="6">
        <v>2061</v>
      </c>
      <c r="W1223" s="7">
        <v>5155</v>
      </c>
      <c r="X1223" s="7">
        <v>4022.3333333333335</v>
      </c>
      <c r="Y1223" s="7">
        <v>19461.333333333332</v>
      </c>
    </row>
    <row r="1224" spans="1:25" ht="15.75" x14ac:dyDescent="0.25">
      <c r="A1224" s="5">
        <v>43322.791737962965</v>
      </c>
      <c r="B1224" s="6">
        <v>29487</v>
      </c>
      <c r="C1224" s="6">
        <v>7837</v>
      </c>
      <c r="D1224" s="6">
        <v>5312</v>
      </c>
      <c r="E1224" s="6">
        <v>2900</v>
      </c>
      <c r="F1224" s="6">
        <v>2058</v>
      </c>
      <c r="G1224" s="6">
        <v>1289</v>
      </c>
      <c r="H1224" s="6">
        <v>9751</v>
      </c>
      <c r="I1224" s="6">
        <v>11817</v>
      </c>
      <c r="J1224" s="6">
        <v>6441</v>
      </c>
      <c r="K1224" s="6">
        <v>4306</v>
      </c>
      <c r="L1224" s="6">
        <v>2903</v>
      </c>
      <c r="M1224" s="6">
        <v>3652.0000000000005</v>
      </c>
      <c r="N1224" s="6">
        <v>1955.9999999999998</v>
      </c>
      <c r="O1224" s="6">
        <v>977</v>
      </c>
      <c r="P1224" s="6">
        <v>642</v>
      </c>
      <c r="Q1224" s="6">
        <v>20956</v>
      </c>
      <c r="R1224" s="6"/>
      <c r="S1224" s="6">
        <v>15024</v>
      </c>
      <c r="T1224" s="6">
        <v>8530</v>
      </c>
      <c r="U1224" s="6">
        <v>6984.9999999999991</v>
      </c>
      <c r="V1224" s="6">
        <v>2073</v>
      </c>
      <c r="W1224" s="6">
        <v>5154</v>
      </c>
      <c r="X1224" s="6">
        <v>4018</v>
      </c>
      <c r="Y1224" s="6">
        <v>19456</v>
      </c>
    </row>
    <row r="1225" spans="1:25" ht="15.75" x14ac:dyDescent="0.25">
      <c r="A1225" s="5">
        <v>43322.875071354167</v>
      </c>
      <c r="B1225" s="7">
        <v>29483</v>
      </c>
      <c r="C1225" s="7">
        <v>7839.666666666667</v>
      </c>
      <c r="D1225" s="7">
        <v>5312</v>
      </c>
      <c r="E1225" s="7">
        <v>2895</v>
      </c>
      <c r="F1225" s="7">
        <v>2057.3333333333335</v>
      </c>
      <c r="G1225" s="7">
        <v>1291</v>
      </c>
      <c r="H1225" s="7">
        <v>9748</v>
      </c>
      <c r="I1225" s="7">
        <v>11823.666666666666</v>
      </c>
      <c r="J1225" s="7">
        <v>6436</v>
      </c>
      <c r="K1225" s="7">
        <v>4302.666666666667</v>
      </c>
      <c r="L1225" s="7">
        <v>2896.6666666666665</v>
      </c>
      <c r="M1225" s="7">
        <v>3652.0000000000005</v>
      </c>
      <c r="N1225" s="7">
        <v>1958.3333333333333</v>
      </c>
      <c r="O1225" s="7">
        <v>976</v>
      </c>
      <c r="P1225" s="7">
        <v>644</v>
      </c>
      <c r="Q1225" s="7">
        <v>20960</v>
      </c>
      <c r="R1225" s="6"/>
      <c r="S1225" s="7">
        <v>15021</v>
      </c>
      <c r="T1225" s="7">
        <v>8536</v>
      </c>
      <c r="U1225" s="7">
        <v>6983.333333333333</v>
      </c>
      <c r="V1225" s="7">
        <v>1977</v>
      </c>
      <c r="W1225" s="7">
        <v>5153.666666666667</v>
      </c>
      <c r="X1225" s="7">
        <v>4018.666666666667</v>
      </c>
      <c r="Y1225" s="7">
        <v>19454.666666666668</v>
      </c>
    </row>
    <row r="1226" spans="1:25" ht="15.75" x14ac:dyDescent="0.25">
      <c r="A1226" s="5">
        <v>43322.958404745368</v>
      </c>
      <c r="B1226" s="7">
        <v>29479</v>
      </c>
      <c r="C1226" s="7">
        <v>7842.333333333333</v>
      </c>
      <c r="D1226" s="7">
        <v>5312</v>
      </c>
      <c r="E1226" s="7">
        <v>2890</v>
      </c>
      <c r="F1226" s="7">
        <v>2056.6666666666665</v>
      </c>
      <c r="G1226" s="7">
        <v>1293</v>
      </c>
      <c r="H1226" s="7">
        <v>9745</v>
      </c>
      <c r="I1226" s="7">
        <v>11830.333333333334</v>
      </c>
      <c r="J1226" s="7">
        <v>6431.0000000000009</v>
      </c>
      <c r="K1226" s="7">
        <v>4299.333333333333</v>
      </c>
      <c r="L1226" s="7">
        <v>2890.3333333333335</v>
      </c>
      <c r="M1226" s="7">
        <v>3652.0000000000005</v>
      </c>
      <c r="N1226" s="7">
        <v>1960.6666666666665</v>
      </c>
      <c r="O1226" s="7">
        <v>975</v>
      </c>
      <c r="P1226" s="7">
        <v>646</v>
      </c>
      <c r="Q1226" s="7">
        <v>20964</v>
      </c>
      <c r="R1226" s="6"/>
      <c r="S1226" s="7">
        <v>15018</v>
      </c>
      <c r="T1226" s="7">
        <v>8542</v>
      </c>
      <c r="U1226" s="7">
        <v>6981.6666666666661</v>
      </c>
      <c r="V1226" s="7">
        <v>1881.0000000000002</v>
      </c>
      <c r="W1226" s="7">
        <v>5153.333333333333</v>
      </c>
      <c r="X1226" s="7">
        <v>4019.3333333333335</v>
      </c>
      <c r="Y1226" s="7">
        <v>19453.333333333332</v>
      </c>
    </row>
    <row r="1227" spans="1:25" ht="15.75" x14ac:dyDescent="0.25">
      <c r="A1227" s="5">
        <v>43323.041738136577</v>
      </c>
      <c r="B1227" s="6">
        <v>29475</v>
      </c>
      <c r="C1227" s="6">
        <v>7845</v>
      </c>
      <c r="D1227" s="6">
        <v>5312</v>
      </c>
      <c r="E1227" s="6">
        <v>2885</v>
      </c>
      <c r="F1227" s="6">
        <v>2056</v>
      </c>
      <c r="G1227" s="6">
        <v>1295</v>
      </c>
      <c r="H1227" s="6">
        <v>9742</v>
      </c>
      <c r="I1227" s="6">
        <v>11837</v>
      </c>
      <c r="J1227" s="6">
        <v>6426.0000000000009</v>
      </c>
      <c r="K1227" s="6">
        <v>4296</v>
      </c>
      <c r="L1227" s="6">
        <v>2884</v>
      </c>
      <c r="M1227" s="6">
        <v>3652.0000000000005</v>
      </c>
      <c r="N1227" s="6">
        <v>1963</v>
      </c>
      <c r="O1227" s="6">
        <v>974</v>
      </c>
      <c r="P1227" s="6">
        <v>648</v>
      </c>
      <c r="Q1227" s="6">
        <v>20968</v>
      </c>
      <c r="R1227" s="6"/>
      <c r="S1227" s="6">
        <v>15015</v>
      </c>
      <c r="T1227" s="6">
        <v>8548</v>
      </c>
      <c r="U1227" s="6">
        <v>6980</v>
      </c>
      <c r="V1227" s="6">
        <v>1785.0000000000002</v>
      </c>
      <c r="W1227" s="6">
        <v>5153</v>
      </c>
      <c r="X1227" s="6">
        <v>4020.0000000000005</v>
      </c>
      <c r="Y1227" s="6">
        <v>19452</v>
      </c>
    </row>
    <row r="1228" spans="1:25" ht="15.75" x14ac:dyDescent="0.25">
      <c r="A1228" s="5">
        <v>43323.125071527778</v>
      </c>
      <c r="B1228" s="7">
        <v>29477</v>
      </c>
      <c r="C1228" s="7">
        <v>7848.333333333333</v>
      </c>
      <c r="D1228" s="7">
        <v>5314</v>
      </c>
      <c r="E1228" s="6">
        <v>2880</v>
      </c>
      <c r="F1228" s="7">
        <v>2055.6666666666665</v>
      </c>
      <c r="G1228" s="6">
        <v>1290</v>
      </c>
      <c r="H1228" s="6">
        <v>9747</v>
      </c>
      <c r="I1228" s="6">
        <v>11826</v>
      </c>
      <c r="J1228" s="6">
        <v>6420.9999999999991</v>
      </c>
      <c r="K1228" s="6">
        <v>4295</v>
      </c>
      <c r="L1228" s="6">
        <v>2879</v>
      </c>
      <c r="M1228" s="6">
        <v>3638.0000000000005</v>
      </c>
      <c r="N1228" s="6">
        <v>1960.0000000000002</v>
      </c>
      <c r="O1228" s="7">
        <v>972.66666666666663</v>
      </c>
      <c r="P1228" s="7">
        <v>647.33333333333337</v>
      </c>
      <c r="Q1228" s="7">
        <v>20951.666666666668</v>
      </c>
      <c r="R1228" s="6"/>
      <c r="S1228" s="7">
        <v>15013</v>
      </c>
      <c r="T1228" s="7">
        <v>8543</v>
      </c>
      <c r="U1228" s="7">
        <v>6976</v>
      </c>
      <c r="V1228" s="7">
        <v>1783.3333333333335</v>
      </c>
      <c r="W1228" s="7">
        <v>5152.666666666667</v>
      </c>
      <c r="X1228" s="7">
        <v>4023.0000000000005</v>
      </c>
      <c r="Y1228" s="7">
        <v>19449</v>
      </c>
    </row>
    <row r="1229" spans="1:25" ht="15.75" x14ac:dyDescent="0.25">
      <c r="A1229" s="5">
        <v>43323.20840491898</v>
      </c>
      <c r="B1229" s="7">
        <v>29479</v>
      </c>
      <c r="C1229" s="7">
        <v>7851.666666666667</v>
      </c>
      <c r="D1229" s="7">
        <v>5316</v>
      </c>
      <c r="E1229" s="6">
        <v>2876</v>
      </c>
      <c r="F1229" s="7">
        <v>2055.3333333333335</v>
      </c>
      <c r="G1229" s="6">
        <v>1283</v>
      </c>
      <c r="H1229" s="6">
        <v>9751</v>
      </c>
      <c r="I1229" s="6">
        <v>11801</v>
      </c>
      <c r="J1229" s="6">
        <v>6428</v>
      </c>
      <c r="K1229" s="6">
        <v>4294</v>
      </c>
      <c r="L1229" s="6">
        <v>2875</v>
      </c>
      <c r="M1229" s="6">
        <v>3622</v>
      </c>
      <c r="N1229" s="6">
        <v>1957</v>
      </c>
      <c r="O1229" s="7">
        <v>971.33333333333326</v>
      </c>
      <c r="P1229" s="7">
        <v>646.66666666666663</v>
      </c>
      <c r="Q1229" s="7">
        <v>20935.333333333332</v>
      </c>
      <c r="R1229" s="6"/>
      <c r="S1229" s="7">
        <v>15011</v>
      </c>
      <c r="T1229" s="7">
        <v>8538</v>
      </c>
      <c r="U1229" s="7">
        <v>6972.0000000000009</v>
      </c>
      <c r="V1229" s="7">
        <v>1781.6666666666667</v>
      </c>
      <c r="W1229" s="7">
        <v>5152.333333333333</v>
      </c>
      <c r="X1229" s="7">
        <v>4026</v>
      </c>
      <c r="Y1229" s="7">
        <v>19446</v>
      </c>
    </row>
    <row r="1230" spans="1:25" ht="15.75" x14ac:dyDescent="0.25">
      <c r="A1230" s="5">
        <v>43323.291738310189</v>
      </c>
      <c r="B1230" s="6">
        <v>29481</v>
      </c>
      <c r="C1230" s="6">
        <v>7855</v>
      </c>
      <c r="D1230" s="6">
        <v>5318</v>
      </c>
      <c r="E1230" s="6">
        <v>2874</v>
      </c>
      <c r="F1230" s="6">
        <v>2055</v>
      </c>
      <c r="G1230" s="6">
        <v>1275</v>
      </c>
      <c r="H1230" s="6">
        <v>9756</v>
      </c>
      <c r="I1230" s="6">
        <v>11781</v>
      </c>
      <c r="J1230" s="6">
        <v>6418.0000000000009</v>
      </c>
      <c r="K1230" s="6">
        <v>4294</v>
      </c>
      <c r="L1230" s="6">
        <v>2872</v>
      </c>
      <c r="M1230" s="6">
        <v>3614</v>
      </c>
      <c r="N1230" s="6">
        <v>1955.9999999999998</v>
      </c>
      <c r="O1230" s="6">
        <v>969.99999999999989</v>
      </c>
      <c r="P1230" s="6">
        <v>646</v>
      </c>
      <c r="Q1230" s="6">
        <v>20919</v>
      </c>
      <c r="R1230" s="6"/>
      <c r="S1230" s="6">
        <v>15009</v>
      </c>
      <c r="T1230" s="6">
        <v>8533</v>
      </c>
      <c r="U1230" s="6">
        <v>6968.0000000000009</v>
      </c>
      <c r="V1230" s="6">
        <v>1780</v>
      </c>
      <c r="W1230" s="6">
        <v>5152</v>
      </c>
      <c r="X1230" s="6">
        <v>4029</v>
      </c>
      <c r="Y1230" s="6">
        <v>19443</v>
      </c>
    </row>
    <row r="1231" spans="1:25" ht="15.75" x14ac:dyDescent="0.25">
      <c r="A1231" s="5">
        <v>43323.37507170139</v>
      </c>
      <c r="B1231" s="7">
        <v>29483.333333333332</v>
      </c>
      <c r="C1231" s="7">
        <v>7849.333333333333</v>
      </c>
      <c r="D1231" s="7">
        <v>5318.333333333333</v>
      </c>
      <c r="E1231" s="6">
        <v>2872</v>
      </c>
      <c r="F1231" s="7">
        <v>2054.3333333333335</v>
      </c>
      <c r="G1231" s="6">
        <v>1270</v>
      </c>
      <c r="H1231" s="6">
        <v>9749</v>
      </c>
      <c r="I1231" s="6">
        <v>11829</v>
      </c>
      <c r="J1231" s="6">
        <v>6418.0000000000009</v>
      </c>
      <c r="K1231" s="6">
        <v>4289</v>
      </c>
      <c r="L1231" s="6">
        <v>2871</v>
      </c>
      <c r="M1231" s="6">
        <v>3608</v>
      </c>
      <c r="N1231" s="6">
        <v>1946</v>
      </c>
      <c r="O1231" s="7">
        <v>966.99999999999989</v>
      </c>
      <c r="P1231" s="7">
        <v>644.66666666666663</v>
      </c>
      <c r="Q1231" s="7">
        <v>20923.333333333332</v>
      </c>
      <c r="R1231" s="6"/>
      <c r="S1231" s="7">
        <v>15007</v>
      </c>
      <c r="T1231" s="7">
        <v>8532.6666666666661</v>
      </c>
      <c r="U1231" s="7">
        <v>6961.666666666667</v>
      </c>
      <c r="V1231" s="6">
        <v>1786</v>
      </c>
      <c r="W1231" s="7">
        <v>5151</v>
      </c>
      <c r="X1231" s="7">
        <v>4024.3333333333335</v>
      </c>
      <c r="Y1231" s="7">
        <v>19439</v>
      </c>
    </row>
    <row r="1232" spans="1:25" ht="15.75" x14ac:dyDescent="0.25">
      <c r="A1232" s="5">
        <v>43323.458405092591</v>
      </c>
      <c r="B1232" s="7">
        <v>29485.666666666668</v>
      </c>
      <c r="C1232" s="7">
        <v>7843.666666666667</v>
      </c>
      <c r="D1232" s="7">
        <v>5318.666666666667</v>
      </c>
      <c r="E1232" s="6">
        <v>2871</v>
      </c>
      <c r="F1232" s="7">
        <v>2053.6666666666665</v>
      </c>
      <c r="G1232" s="6">
        <v>1267</v>
      </c>
      <c r="H1232" s="6">
        <v>9740</v>
      </c>
      <c r="I1232" s="6">
        <v>11822</v>
      </c>
      <c r="J1232" s="6">
        <v>6418.0000000000009</v>
      </c>
      <c r="K1232" s="6">
        <v>4286</v>
      </c>
      <c r="L1232" s="6">
        <v>2870</v>
      </c>
      <c r="M1232" s="6">
        <v>3635</v>
      </c>
      <c r="N1232" s="6">
        <v>1942.0000000000002</v>
      </c>
      <c r="O1232" s="7">
        <v>964</v>
      </c>
      <c r="P1232" s="7">
        <v>643.33333333333337</v>
      </c>
      <c r="Q1232" s="7">
        <v>20927.666666666668</v>
      </c>
      <c r="R1232" s="6"/>
      <c r="S1232" s="7">
        <v>15005</v>
      </c>
      <c r="T1232" s="7">
        <v>8532.3333333333339</v>
      </c>
      <c r="U1232" s="7">
        <v>6955.333333333333</v>
      </c>
      <c r="V1232" s="6">
        <v>2063</v>
      </c>
      <c r="W1232" s="7">
        <v>5150</v>
      </c>
      <c r="X1232" s="7">
        <v>4019.6666666666665</v>
      </c>
      <c r="Y1232" s="7">
        <v>19435</v>
      </c>
    </row>
    <row r="1233" spans="1:25" ht="15.75" x14ac:dyDescent="0.25">
      <c r="A1233" s="5">
        <v>43323.541738483793</v>
      </c>
      <c r="B1233" s="6">
        <v>29488</v>
      </c>
      <c r="C1233" s="6">
        <v>7838</v>
      </c>
      <c r="D1233" s="6">
        <v>5319</v>
      </c>
      <c r="E1233" s="6">
        <v>2870</v>
      </c>
      <c r="F1233" s="6">
        <v>2053</v>
      </c>
      <c r="G1233" s="6">
        <v>1264</v>
      </c>
      <c r="H1233" s="6">
        <v>9730</v>
      </c>
      <c r="I1233" s="6">
        <v>11819</v>
      </c>
      <c r="J1233" s="6">
        <v>6418.0000000000009</v>
      </c>
      <c r="K1233" s="6">
        <v>4286</v>
      </c>
      <c r="L1233" s="6">
        <v>2869</v>
      </c>
      <c r="M1233" s="6">
        <v>3642</v>
      </c>
      <c r="N1233" s="6">
        <v>1936</v>
      </c>
      <c r="O1233" s="6">
        <v>961</v>
      </c>
      <c r="P1233" s="6">
        <v>642</v>
      </c>
      <c r="Q1233" s="6">
        <v>20932</v>
      </c>
      <c r="R1233" s="6"/>
      <c r="S1233" s="6">
        <v>15003</v>
      </c>
      <c r="T1233" s="6">
        <v>8532</v>
      </c>
      <c r="U1233" s="6">
        <v>6948.9999999999991</v>
      </c>
      <c r="V1233" s="6">
        <v>2069</v>
      </c>
      <c r="W1233" s="6">
        <v>5149</v>
      </c>
      <c r="X1233" s="6">
        <v>4015</v>
      </c>
      <c r="Y1233" s="6">
        <v>19431</v>
      </c>
    </row>
    <row r="1234" spans="1:25" ht="15.75" x14ac:dyDescent="0.25">
      <c r="A1234" s="5">
        <v>43323.625071875002</v>
      </c>
      <c r="B1234" s="7">
        <v>29483</v>
      </c>
      <c r="C1234" s="7">
        <v>7833.666666666667</v>
      </c>
      <c r="D1234" s="7">
        <v>5316</v>
      </c>
      <c r="E1234" s="6">
        <v>2870</v>
      </c>
      <c r="F1234" s="7">
        <v>2052.3333333333335</v>
      </c>
      <c r="G1234" s="6">
        <v>1262</v>
      </c>
      <c r="H1234" s="6">
        <v>9737</v>
      </c>
      <c r="I1234" s="6">
        <v>11815</v>
      </c>
      <c r="J1234" s="6">
        <v>6409.9999999999991</v>
      </c>
      <c r="K1234" s="6">
        <v>4285</v>
      </c>
      <c r="L1234" s="6">
        <v>2868</v>
      </c>
      <c r="M1234" s="6">
        <v>3652.0000000000005</v>
      </c>
      <c r="N1234" s="6">
        <v>1937</v>
      </c>
      <c r="O1234" s="7">
        <v>959.33333333333337</v>
      </c>
      <c r="P1234" s="7">
        <v>639.33333333333337</v>
      </c>
      <c r="Q1234" s="7">
        <v>20922.666666666668</v>
      </c>
      <c r="R1234" s="6"/>
      <c r="S1234" s="7">
        <v>15001.333333333332</v>
      </c>
      <c r="T1234" s="7">
        <v>8531.6666666666661</v>
      </c>
      <c r="U1234" s="7">
        <v>6947.333333333333</v>
      </c>
      <c r="V1234" s="6">
        <v>2075</v>
      </c>
      <c r="W1234" s="7">
        <v>5150.333333333333</v>
      </c>
      <c r="X1234" s="7">
        <v>4013</v>
      </c>
      <c r="Y1234" s="7">
        <v>19429.666666666668</v>
      </c>
    </row>
    <row r="1235" spans="1:25" ht="15.75" x14ac:dyDescent="0.25">
      <c r="A1235" s="5">
        <v>43323.708405266203</v>
      </c>
      <c r="B1235" s="7">
        <v>29478</v>
      </c>
      <c r="C1235" s="7">
        <v>7829.333333333333</v>
      </c>
      <c r="D1235" s="7">
        <v>5313</v>
      </c>
      <c r="E1235" s="6">
        <v>2870</v>
      </c>
      <c r="F1235" s="7">
        <v>2051.6666666666665</v>
      </c>
      <c r="G1235" s="6">
        <v>1266</v>
      </c>
      <c r="H1235" s="6">
        <v>9736</v>
      </c>
      <c r="I1235" s="6">
        <v>11810</v>
      </c>
      <c r="J1235" s="6">
        <v>6402</v>
      </c>
      <c r="K1235" s="6">
        <v>4282</v>
      </c>
      <c r="L1235" s="6">
        <v>2867</v>
      </c>
      <c r="M1235" s="6">
        <v>3649</v>
      </c>
      <c r="N1235" s="6">
        <v>1939</v>
      </c>
      <c r="O1235" s="7">
        <v>957.66666666666663</v>
      </c>
      <c r="P1235" s="7">
        <v>636.66666666666663</v>
      </c>
      <c r="Q1235" s="7">
        <v>20913.333333333332</v>
      </c>
      <c r="R1235" s="6"/>
      <c r="S1235" s="7">
        <v>14999.666666666666</v>
      </c>
      <c r="T1235" s="7">
        <v>8531.3333333333339</v>
      </c>
      <c r="U1235" s="7">
        <v>6945.6666666666661</v>
      </c>
      <c r="V1235" s="6">
        <v>2076</v>
      </c>
      <c r="W1235" s="7">
        <v>5151.666666666667</v>
      </c>
      <c r="X1235" s="7">
        <v>4011.0000000000005</v>
      </c>
      <c r="Y1235" s="7">
        <v>19428.333333333332</v>
      </c>
    </row>
    <row r="1236" spans="1:25" ht="15.75" x14ac:dyDescent="0.25">
      <c r="A1236" s="5">
        <v>43323.791738657404</v>
      </c>
      <c r="B1236" s="6">
        <v>29473</v>
      </c>
      <c r="C1236" s="6">
        <v>7825</v>
      </c>
      <c r="D1236" s="6">
        <v>5310</v>
      </c>
      <c r="E1236" s="6">
        <v>2872</v>
      </c>
      <c r="F1236" s="6">
        <v>2051</v>
      </c>
      <c r="G1236" s="6">
        <v>1271</v>
      </c>
      <c r="H1236" s="6">
        <v>9735</v>
      </c>
      <c r="I1236" s="6">
        <v>11806</v>
      </c>
      <c r="J1236" s="6">
        <v>6400</v>
      </c>
      <c r="K1236" s="6">
        <v>4295</v>
      </c>
      <c r="L1236" s="6">
        <v>2867</v>
      </c>
      <c r="M1236" s="6">
        <v>3647</v>
      </c>
      <c r="N1236" s="6">
        <v>1942.0000000000002</v>
      </c>
      <c r="O1236" s="6">
        <v>956</v>
      </c>
      <c r="P1236" s="6">
        <v>634</v>
      </c>
      <c r="Q1236" s="6">
        <v>20904</v>
      </c>
      <c r="R1236" s="6"/>
      <c r="S1236" s="6">
        <v>14997.999999999998</v>
      </c>
      <c r="T1236" s="6">
        <v>8531</v>
      </c>
      <c r="U1236" s="6">
        <v>6944</v>
      </c>
      <c r="V1236" s="6">
        <v>2076</v>
      </c>
      <c r="W1236" s="6">
        <v>5153</v>
      </c>
      <c r="X1236" s="6">
        <v>4009.0000000000005</v>
      </c>
      <c r="Y1236" s="6">
        <v>19427</v>
      </c>
    </row>
    <row r="1237" spans="1:25" ht="15.75" x14ac:dyDescent="0.25">
      <c r="A1237" s="5">
        <v>43323.875072048613</v>
      </c>
      <c r="B1237" s="7">
        <v>29477.666666666668</v>
      </c>
      <c r="C1237" s="7">
        <v>7828</v>
      </c>
      <c r="D1237" s="7">
        <v>5306.333333333333</v>
      </c>
      <c r="E1237" s="7">
        <v>2872.6666666666665</v>
      </c>
      <c r="F1237" s="7">
        <v>2050.6666666666665</v>
      </c>
      <c r="G1237" s="7">
        <v>1273.6666666666667</v>
      </c>
      <c r="H1237" s="7">
        <v>9738</v>
      </c>
      <c r="I1237" s="7">
        <v>11797.666666666666</v>
      </c>
      <c r="J1237" s="7">
        <v>6403.333333333333</v>
      </c>
      <c r="K1237" s="7">
        <v>4293</v>
      </c>
      <c r="L1237" s="7">
        <v>2869.3333333333335</v>
      </c>
      <c r="M1237" s="7">
        <v>3647.6666666666665</v>
      </c>
      <c r="N1237" s="7">
        <v>1944.3333333333335</v>
      </c>
      <c r="O1237" s="7">
        <v>958</v>
      </c>
      <c r="P1237" s="7">
        <v>634</v>
      </c>
      <c r="Q1237" s="7">
        <v>20918.666666666668</v>
      </c>
      <c r="R1237" s="6"/>
      <c r="S1237" s="7">
        <v>14997.333333333332</v>
      </c>
      <c r="T1237" s="7">
        <v>8534.6666666666661</v>
      </c>
      <c r="U1237" s="7">
        <v>6957.6666666666661</v>
      </c>
      <c r="V1237" s="7">
        <v>1977.3333333333333</v>
      </c>
      <c r="W1237" s="7">
        <v>5158.333333333333</v>
      </c>
      <c r="X1237" s="7">
        <v>4013.3333333333335</v>
      </c>
      <c r="Y1237" s="7">
        <v>19430.333333333332</v>
      </c>
    </row>
    <row r="1238" spans="1:25" ht="15.75" x14ac:dyDescent="0.25">
      <c r="A1238" s="5">
        <v>43323.958405439815</v>
      </c>
      <c r="B1238" s="7">
        <v>29482.333333333332</v>
      </c>
      <c r="C1238" s="7">
        <v>7831</v>
      </c>
      <c r="D1238" s="7">
        <v>5302.666666666667</v>
      </c>
      <c r="E1238" s="7">
        <v>2873.3333333333335</v>
      </c>
      <c r="F1238" s="7">
        <v>2050.3333333333335</v>
      </c>
      <c r="G1238" s="7">
        <v>1276.3333333333333</v>
      </c>
      <c r="H1238" s="7">
        <v>9741</v>
      </c>
      <c r="I1238" s="7">
        <v>11789.333333333334</v>
      </c>
      <c r="J1238" s="7">
        <v>6406.6666666666661</v>
      </c>
      <c r="K1238" s="7">
        <v>4291</v>
      </c>
      <c r="L1238" s="7">
        <v>2871.6666666666665</v>
      </c>
      <c r="M1238" s="7">
        <v>3648.3333333333335</v>
      </c>
      <c r="N1238" s="7">
        <v>1946.6666666666665</v>
      </c>
      <c r="O1238" s="7">
        <v>959.99999999999989</v>
      </c>
      <c r="P1238" s="7">
        <v>634</v>
      </c>
      <c r="Q1238" s="7">
        <v>20933.333333333332</v>
      </c>
      <c r="R1238" s="6"/>
      <c r="S1238" s="7">
        <v>14996.666666666666</v>
      </c>
      <c r="T1238" s="7">
        <v>8538.3333333333339</v>
      </c>
      <c r="U1238" s="7">
        <v>6971.333333333333</v>
      </c>
      <c r="V1238" s="7">
        <v>1878.6666666666667</v>
      </c>
      <c r="W1238" s="7">
        <v>5163.666666666667</v>
      </c>
      <c r="X1238" s="7">
        <v>4017.666666666667</v>
      </c>
      <c r="Y1238" s="7">
        <v>19433.666666666668</v>
      </c>
    </row>
    <row r="1239" spans="1:25" ht="15.75" x14ac:dyDescent="0.25">
      <c r="A1239" s="5">
        <v>43324.041738831016</v>
      </c>
      <c r="B1239" s="6">
        <v>29487</v>
      </c>
      <c r="C1239" s="6">
        <v>7834</v>
      </c>
      <c r="D1239" s="6">
        <v>5299</v>
      </c>
      <c r="E1239" s="6">
        <v>2874</v>
      </c>
      <c r="F1239" s="6">
        <v>2050</v>
      </c>
      <c r="G1239" s="6">
        <v>1279</v>
      </c>
      <c r="H1239" s="6">
        <v>9744</v>
      </c>
      <c r="I1239" s="6">
        <v>11781</v>
      </c>
      <c r="J1239" s="6">
        <v>6409.9999999999991</v>
      </c>
      <c r="K1239" s="6">
        <v>4289</v>
      </c>
      <c r="L1239" s="6">
        <v>2874</v>
      </c>
      <c r="M1239" s="6">
        <v>3649</v>
      </c>
      <c r="N1239" s="6">
        <v>1948.9999999999998</v>
      </c>
      <c r="O1239" s="6">
        <v>961.99999999999989</v>
      </c>
      <c r="P1239" s="6">
        <v>634</v>
      </c>
      <c r="Q1239" s="6">
        <v>20948</v>
      </c>
      <c r="R1239" s="6"/>
      <c r="S1239" s="6">
        <v>14996</v>
      </c>
      <c r="T1239" s="6">
        <v>8542</v>
      </c>
      <c r="U1239" s="6">
        <v>6984.9999999999991</v>
      </c>
      <c r="V1239" s="6">
        <v>1780</v>
      </c>
      <c r="W1239" s="6">
        <v>5169</v>
      </c>
      <c r="X1239" s="6">
        <v>4022</v>
      </c>
      <c r="Y1239" s="6">
        <v>19437</v>
      </c>
    </row>
    <row r="1240" spans="1:25" ht="15.75" x14ac:dyDescent="0.25">
      <c r="A1240" s="5">
        <v>43324.125072222225</v>
      </c>
      <c r="B1240" s="7">
        <v>29493.666666666668</v>
      </c>
      <c r="C1240" s="7">
        <v>7839.333333333333</v>
      </c>
      <c r="D1240" s="7">
        <v>5299.666666666667</v>
      </c>
      <c r="E1240" s="6">
        <v>2872</v>
      </c>
      <c r="F1240" s="7">
        <v>2050</v>
      </c>
      <c r="G1240" s="7">
        <v>1275.3333333333333</v>
      </c>
      <c r="H1240" s="6">
        <v>9742</v>
      </c>
      <c r="I1240" s="6">
        <v>11803</v>
      </c>
      <c r="J1240" s="6">
        <v>6423</v>
      </c>
      <c r="K1240" s="6">
        <v>4282</v>
      </c>
      <c r="L1240" s="6">
        <v>2871</v>
      </c>
      <c r="M1240" s="6">
        <v>3633</v>
      </c>
      <c r="N1240" s="6">
        <v>1951.0000000000002</v>
      </c>
      <c r="O1240" s="7">
        <v>966.99999999999989</v>
      </c>
      <c r="P1240" s="7">
        <v>636</v>
      </c>
      <c r="Q1240" s="7">
        <v>20951.333333333332</v>
      </c>
      <c r="R1240" s="6"/>
      <c r="S1240" s="7">
        <v>14997.666666666666</v>
      </c>
      <c r="T1240" s="7">
        <v>8540.6666666666661</v>
      </c>
      <c r="U1240" s="7">
        <v>6981.3333333333321</v>
      </c>
      <c r="V1240" s="7">
        <v>1779.6666666666667</v>
      </c>
      <c r="W1240" s="7">
        <v>5163</v>
      </c>
      <c r="X1240" s="7">
        <v>4022.6666666666665</v>
      </c>
      <c r="Y1240" s="7">
        <v>19434</v>
      </c>
    </row>
    <row r="1241" spans="1:25" ht="15.75" x14ac:dyDescent="0.25">
      <c r="A1241" s="5">
        <v>43324.208405613426</v>
      </c>
      <c r="B1241" s="7">
        <v>29500.333333333332</v>
      </c>
      <c r="C1241" s="7">
        <v>7844.666666666667</v>
      </c>
      <c r="D1241" s="7">
        <v>5300.333333333333</v>
      </c>
      <c r="E1241" s="6">
        <v>2870</v>
      </c>
      <c r="F1241" s="7">
        <v>2050</v>
      </c>
      <c r="G1241" s="7">
        <v>1271.6666666666667</v>
      </c>
      <c r="H1241" s="6">
        <v>9741</v>
      </c>
      <c r="I1241" s="6">
        <v>11833</v>
      </c>
      <c r="J1241" s="6">
        <v>6415.0000000000009</v>
      </c>
      <c r="K1241" s="6">
        <v>4284</v>
      </c>
      <c r="L1241" s="6">
        <v>2868</v>
      </c>
      <c r="M1241" s="6">
        <v>3601</v>
      </c>
      <c r="N1241" s="6">
        <v>1952</v>
      </c>
      <c r="O1241" s="7">
        <v>972</v>
      </c>
      <c r="P1241" s="7">
        <v>638</v>
      </c>
      <c r="Q1241" s="7">
        <v>20954.666666666668</v>
      </c>
      <c r="R1241" s="6"/>
      <c r="S1241" s="7">
        <v>14999.333333333334</v>
      </c>
      <c r="T1241" s="7">
        <v>8539.3333333333339</v>
      </c>
      <c r="U1241" s="7">
        <v>6977.6666666666661</v>
      </c>
      <c r="V1241" s="7">
        <v>1779.3333333333333</v>
      </c>
      <c r="W1241" s="7">
        <v>5157</v>
      </c>
      <c r="X1241" s="7">
        <v>4023.3333333333335</v>
      </c>
      <c r="Y1241" s="7">
        <v>19431</v>
      </c>
    </row>
    <row r="1242" spans="1:25" ht="15.75" x14ac:dyDescent="0.25">
      <c r="A1242" s="5">
        <v>43324.291739004628</v>
      </c>
      <c r="B1242" s="6">
        <v>29507</v>
      </c>
      <c r="C1242" s="6">
        <v>7850</v>
      </c>
      <c r="D1242" s="6">
        <v>5301</v>
      </c>
      <c r="E1242" s="6">
        <v>2868</v>
      </c>
      <c r="F1242" s="6">
        <v>2050</v>
      </c>
      <c r="G1242" s="6">
        <v>1268</v>
      </c>
      <c r="H1242" s="6">
        <v>9740</v>
      </c>
      <c r="I1242" s="6">
        <v>11805</v>
      </c>
      <c r="J1242" s="6">
        <v>6409</v>
      </c>
      <c r="K1242" s="6">
        <v>4287</v>
      </c>
      <c r="L1242" s="6">
        <v>2863</v>
      </c>
      <c r="M1242" s="6">
        <v>3561</v>
      </c>
      <c r="N1242" s="6">
        <v>1948.9999999999998</v>
      </c>
      <c r="O1242" s="6">
        <v>977</v>
      </c>
      <c r="P1242" s="6">
        <v>640</v>
      </c>
      <c r="Q1242" s="6">
        <v>20958</v>
      </c>
      <c r="R1242" s="6"/>
      <c r="S1242" s="6">
        <v>15001</v>
      </c>
      <c r="T1242" s="6">
        <v>8538</v>
      </c>
      <c r="U1242" s="6">
        <v>6973.9999999999991</v>
      </c>
      <c r="V1242" s="6">
        <v>1779</v>
      </c>
      <c r="W1242" s="6">
        <v>5151</v>
      </c>
      <c r="X1242" s="6">
        <v>4024</v>
      </c>
      <c r="Y1242" s="6">
        <v>19428</v>
      </c>
    </row>
    <row r="1243" spans="1:25" ht="15.75" x14ac:dyDescent="0.25">
      <c r="A1243" s="5">
        <v>43324.375072395836</v>
      </c>
      <c r="B1243" s="7">
        <v>29504.666666666668</v>
      </c>
      <c r="C1243" s="7">
        <v>7849.6666666666661</v>
      </c>
      <c r="D1243" s="7">
        <v>5303.666666666667</v>
      </c>
      <c r="E1243" s="6">
        <v>2859</v>
      </c>
      <c r="F1243" s="7">
        <v>2049.6666666666665</v>
      </c>
      <c r="G1243" s="7">
        <v>1264.6666666666667</v>
      </c>
      <c r="H1243" s="6">
        <v>9731</v>
      </c>
      <c r="I1243" s="6">
        <v>11800</v>
      </c>
      <c r="J1243" s="6">
        <v>6409</v>
      </c>
      <c r="K1243" s="6">
        <v>4290</v>
      </c>
      <c r="L1243" s="6">
        <v>2860</v>
      </c>
      <c r="M1243" s="6">
        <v>3542</v>
      </c>
      <c r="N1243" s="6">
        <v>1937</v>
      </c>
      <c r="O1243" s="7">
        <v>980</v>
      </c>
      <c r="P1243" s="7">
        <v>641.33333333333337</v>
      </c>
      <c r="Q1243" s="7">
        <v>20956.333333333332</v>
      </c>
      <c r="R1243" s="6"/>
      <c r="S1243" s="7">
        <v>14998.333333333334</v>
      </c>
      <c r="T1243" s="7">
        <v>8536.6666666666661</v>
      </c>
      <c r="U1243" s="7">
        <v>6975.6666666666661</v>
      </c>
      <c r="V1243" s="7">
        <v>1805.6666666666667</v>
      </c>
      <c r="W1243" s="7">
        <v>5150.666666666667</v>
      </c>
      <c r="X1243" s="7">
        <v>4020.3333333333335</v>
      </c>
      <c r="Y1243" s="7">
        <v>19426</v>
      </c>
    </row>
    <row r="1244" spans="1:25" ht="15.75" x14ac:dyDescent="0.25">
      <c r="A1244" s="5">
        <v>43324.458405787038</v>
      </c>
      <c r="B1244" s="7">
        <v>29502.333333333332</v>
      </c>
      <c r="C1244" s="7">
        <v>7849.333333333333</v>
      </c>
      <c r="D1244" s="7">
        <v>5306.333333333333</v>
      </c>
      <c r="E1244" s="6">
        <v>2856</v>
      </c>
      <c r="F1244" s="7">
        <v>2049.3333333333335</v>
      </c>
      <c r="G1244" s="7">
        <v>1261.3333333333333</v>
      </c>
      <c r="H1244" s="6">
        <v>9711</v>
      </c>
      <c r="I1244" s="6">
        <v>11823</v>
      </c>
      <c r="J1244" s="6">
        <v>6412</v>
      </c>
      <c r="K1244" s="6">
        <v>4284</v>
      </c>
      <c r="L1244" s="6">
        <v>2865</v>
      </c>
      <c r="M1244" s="6">
        <v>3581</v>
      </c>
      <c r="N1244" s="6">
        <v>1923.9999999999998</v>
      </c>
      <c r="O1244" s="7">
        <v>983</v>
      </c>
      <c r="P1244" s="7">
        <v>642.66666666666663</v>
      </c>
      <c r="Q1244" s="7">
        <v>20954.666666666668</v>
      </c>
      <c r="R1244" s="6"/>
      <c r="S1244" s="7">
        <v>14995.666666666666</v>
      </c>
      <c r="T1244" s="7">
        <v>8535.3333333333339</v>
      </c>
      <c r="U1244" s="7">
        <v>6977.3333333333339</v>
      </c>
      <c r="V1244" s="7">
        <v>1832.3333333333333</v>
      </c>
      <c r="W1244" s="7">
        <v>5150.333333333333</v>
      </c>
      <c r="X1244" s="7">
        <v>4016.666666666667</v>
      </c>
      <c r="Y1244" s="7">
        <v>19424</v>
      </c>
    </row>
    <row r="1245" spans="1:25" ht="15.75" x14ac:dyDescent="0.25">
      <c r="A1245" s="5">
        <v>43324.541739178239</v>
      </c>
      <c r="B1245" s="6">
        <v>29500</v>
      </c>
      <c r="C1245" s="6">
        <v>7848.9999999999991</v>
      </c>
      <c r="D1245" s="6">
        <v>5309</v>
      </c>
      <c r="E1245" s="6">
        <v>2854</v>
      </c>
      <c r="F1245" s="6">
        <v>2049</v>
      </c>
      <c r="G1245" s="6">
        <v>1258</v>
      </c>
      <c r="H1245" s="6">
        <v>9729</v>
      </c>
      <c r="I1245" s="6">
        <v>11854</v>
      </c>
      <c r="J1245" s="6">
        <v>6399</v>
      </c>
      <c r="K1245" s="6">
        <v>4281</v>
      </c>
      <c r="L1245" s="6">
        <v>2872</v>
      </c>
      <c r="M1245" s="6">
        <v>3615.9999999999995</v>
      </c>
      <c r="N1245" s="6">
        <v>1909</v>
      </c>
      <c r="O1245" s="6">
        <v>986</v>
      </c>
      <c r="P1245" s="6">
        <v>644</v>
      </c>
      <c r="Q1245" s="6">
        <v>20953</v>
      </c>
      <c r="R1245" s="6"/>
      <c r="S1245" s="6">
        <v>14993</v>
      </c>
      <c r="T1245" s="6">
        <v>8534</v>
      </c>
      <c r="U1245" s="6">
        <v>6979.0000000000009</v>
      </c>
      <c r="V1245" s="6">
        <v>1859</v>
      </c>
      <c r="W1245" s="6">
        <v>5150</v>
      </c>
      <c r="X1245" s="6">
        <v>4013.0000000000005</v>
      </c>
      <c r="Y1245" s="6">
        <v>19422</v>
      </c>
    </row>
    <row r="1246" spans="1:25" ht="15.75" x14ac:dyDescent="0.25">
      <c r="A1246" s="5">
        <v>43324.625072569441</v>
      </c>
      <c r="B1246" s="7">
        <v>29508.333333333332</v>
      </c>
      <c r="C1246" s="7">
        <v>7840.6666666666661</v>
      </c>
      <c r="D1246" s="7">
        <v>5312.333333333333</v>
      </c>
      <c r="E1246" s="6">
        <v>2851</v>
      </c>
      <c r="F1246" s="7">
        <v>2050</v>
      </c>
      <c r="G1246" s="7">
        <v>1257.3333333333333</v>
      </c>
      <c r="H1246" s="6">
        <v>9447</v>
      </c>
      <c r="I1246" s="6">
        <v>11870</v>
      </c>
      <c r="J1246" s="6">
        <v>6391</v>
      </c>
      <c r="K1246" s="6">
        <v>4280</v>
      </c>
      <c r="L1246" s="6">
        <v>2864</v>
      </c>
      <c r="M1246" s="6">
        <v>3586.9999999999995</v>
      </c>
      <c r="N1246" s="6">
        <v>1904</v>
      </c>
      <c r="O1246" s="7">
        <v>991</v>
      </c>
      <c r="P1246" s="7">
        <v>646.66666666666663</v>
      </c>
      <c r="Q1246" s="7">
        <v>20944</v>
      </c>
      <c r="R1246" s="6"/>
      <c r="S1246" s="7">
        <v>14998</v>
      </c>
      <c r="T1246" s="7">
        <v>8532.3333333333339</v>
      </c>
      <c r="U1246" s="7">
        <v>6984.0000000000009</v>
      </c>
      <c r="V1246" s="6">
        <v>2052</v>
      </c>
      <c r="W1246" s="7">
        <v>5149.666666666667</v>
      </c>
      <c r="X1246" s="7">
        <v>4009.0000000000005</v>
      </c>
      <c r="Y1246" s="7">
        <v>19438.666666666668</v>
      </c>
    </row>
    <row r="1247" spans="1:25" ht="15.75" x14ac:dyDescent="0.25">
      <c r="A1247" s="5">
        <v>43324.70840596065</v>
      </c>
      <c r="B1247" s="7">
        <v>29516.666666666668</v>
      </c>
      <c r="C1247" s="7">
        <v>7832.3333333333321</v>
      </c>
      <c r="D1247" s="7">
        <v>5315.666666666667</v>
      </c>
      <c r="E1247" s="6">
        <v>2849</v>
      </c>
      <c r="F1247" s="7">
        <v>2051</v>
      </c>
      <c r="G1247" s="7">
        <v>1256.6666666666667</v>
      </c>
      <c r="H1247" s="6">
        <v>9739</v>
      </c>
      <c r="I1247" s="6">
        <v>11858</v>
      </c>
      <c r="J1247" s="6">
        <v>6384</v>
      </c>
      <c r="K1247" s="6">
        <v>4276</v>
      </c>
      <c r="L1247" s="6">
        <v>2858</v>
      </c>
      <c r="M1247" s="6">
        <v>3593</v>
      </c>
      <c r="N1247" s="6">
        <v>1903</v>
      </c>
      <c r="O1247" s="7">
        <v>996</v>
      </c>
      <c r="P1247" s="7">
        <v>649.33333333333337</v>
      </c>
      <c r="Q1247" s="7">
        <v>20935</v>
      </c>
      <c r="R1247" s="6"/>
      <c r="S1247" s="7">
        <v>15003.000000000002</v>
      </c>
      <c r="T1247" s="7">
        <v>8530.6666666666661</v>
      </c>
      <c r="U1247" s="7">
        <v>6989</v>
      </c>
      <c r="V1247" s="6">
        <v>1968</v>
      </c>
      <c r="W1247" s="7">
        <v>5149.333333333333</v>
      </c>
      <c r="X1247" s="7">
        <v>4005</v>
      </c>
      <c r="Y1247" s="7">
        <v>19455.333333333332</v>
      </c>
    </row>
    <row r="1248" spans="1:25" ht="15.75" x14ac:dyDescent="0.25">
      <c r="A1248" s="5">
        <v>43324.791739351851</v>
      </c>
      <c r="B1248" s="6">
        <v>29525</v>
      </c>
      <c r="C1248" s="6">
        <v>7823.9999999999991</v>
      </c>
      <c r="D1248" s="6">
        <v>5319</v>
      </c>
      <c r="E1248" s="6">
        <v>2846</v>
      </c>
      <c r="F1248" s="6">
        <v>2052</v>
      </c>
      <c r="G1248" s="6">
        <v>1256</v>
      </c>
      <c r="H1248" s="6">
        <v>9732</v>
      </c>
      <c r="I1248" s="6">
        <v>11836</v>
      </c>
      <c r="J1248" s="6">
        <v>6458</v>
      </c>
      <c r="K1248" s="6">
        <v>4267</v>
      </c>
      <c r="L1248" s="6">
        <v>2856</v>
      </c>
      <c r="M1248" s="6">
        <v>3543</v>
      </c>
      <c r="N1248" s="6">
        <v>1903</v>
      </c>
      <c r="O1248" s="6">
        <v>1001</v>
      </c>
      <c r="P1248" s="6">
        <v>652</v>
      </c>
      <c r="Q1248" s="6">
        <v>20926</v>
      </c>
      <c r="R1248" s="6"/>
      <c r="S1248" s="6">
        <v>15008.000000000002</v>
      </c>
      <c r="T1248" s="6">
        <v>8529</v>
      </c>
      <c r="U1248" s="6">
        <v>6994</v>
      </c>
      <c r="V1248" s="6">
        <v>1812</v>
      </c>
      <c r="W1248" s="6">
        <v>5149</v>
      </c>
      <c r="X1248" s="6">
        <v>4001</v>
      </c>
      <c r="Y1248" s="6">
        <v>19472</v>
      </c>
    </row>
    <row r="1249" spans="1:25" ht="15.75" x14ac:dyDescent="0.25">
      <c r="A1249" s="5">
        <v>43324.875072743052</v>
      </c>
      <c r="B1249" s="7">
        <v>29529</v>
      </c>
      <c r="C1249" s="7">
        <v>7824.333333333333</v>
      </c>
      <c r="D1249" s="7">
        <v>5317.333333333333</v>
      </c>
      <c r="E1249" s="7">
        <v>2849</v>
      </c>
      <c r="F1249" s="7">
        <v>2052.6666666666665</v>
      </c>
      <c r="G1249" s="7">
        <v>1256</v>
      </c>
      <c r="H1249" s="7">
        <v>9733.6666666666661</v>
      </c>
      <c r="I1249" s="7">
        <v>11830</v>
      </c>
      <c r="J1249" s="7">
        <v>6445.333333333333</v>
      </c>
      <c r="K1249" s="7">
        <v>4281</v>
      </c>
      <c r="L1249" s="7">
        <v>2853</v>
      </c>
      <c r="M1249" s="7">
        <v>3518</v>
      </c>
      <c r="N1249" s="7">
        <v>1899.3333333333335</v>
      </c>
      <c r="O1249" s="7">
        <v>998.33333333333337</v>
      </c>
      <c r="P1249" s="7">
        <v>654.66666666666663</v>
      </c>
      <c r="Q1249" s="7">
        <v>20936.666666666668</v>
      </c>
      <c r="R1249" s="6"/>
      <c r="S1249" s="7">
        <v>15006.666666666668</v>
      </c>
      <c r="T1249" s="7">
        <v>8538.3333333333339</v>
      </c>
      <c r="U1249" s="7">
        <v>6995.6666666666661</v>
      </c>
      <c r="V1249" s="7">
        <v>1801.3333333333333</v>
      </c>
      <c r="W1249" s="7">
        <v>5148.333333333333</v>
      </c>
      <c r="X1249" s="7">
        <v>4006</v>
      </c>
      <c r="Y1249" s="7">
        <v>19475.333333333332</v>
      </c>
    </row>
    <row r="1250" spans="1:25" ht="15.75" x14ac:dyDescent="0.25">
      <c r="A1250" s="5">
        <v>43324.958406134261</v>
      </c>
      <c r="B1250" s="7">
        <v>29533</v>
      </c>
      <c r="C1250" s="7">
        <v>7824.6666666666661</v>
      </c>
      <c r="D1250" s="7">
        <v>5315.666666666667</v>
      </c>
      <c r="E1250" s="7">
        <v>2852</v>
      </c>
      <c r="F1250" s="7">
        <v>2053.3333333333335</v>
      </c>
      <c r="G1250" s="7">
        <v>1256</v>
      </c>
      <c r="H1250" s="7">
        <v>9735.3333333333339</v>
      </c>
      <c r="I1250" s="7">
        <v>11824</v>
      </c>
      <c r="J1250" s="7">
        <v>6432.666666666667</v>
      </c>
      <c r="K1250" s="7">
        <v>4295</v>
      </c>
      <c r="L1250" s="7">
        <v>2850</v>
      </c>
      <c r="M1250" s="7">
        <v>3493</v>
      </c>
      <c r="N1250" s="7">
        <v>1895.6666666666667</v>
      </c>
      <c r="O1250" s="7">
        <v>995.66666666666663</v>
      </c>
      <c r="P1250" s="7">
        <v>657.33333333333337</v>
      </c>
      <c r="Q1250" s="7">
        <v>20947.333333333332</v>
      </c>
      <c r="R1250" s="6"/>
      <c r="S1250" s="7">
        <v>15005.333333333334</v>
      </c>
      <c r="T1250" s="7">
        <v>8547.6666666666661</v>
      </c>
      <c r="U1250" s="7">
        <v>6997.333333333333</v>
      </c>
      <c r="V1250" s="7">
        <v>1790.6666666666667</v>
      </c>
      <c r="W1250" s="7">
        <v>5147.666666666667</v>
      </c>
      <c r="X1250" s="7">
        <v>4010.9999999999995</v>
      </c>
      <c r="Y1250" s="7">
        <v>19478.666666666668</v>
      </c>
    </row>
    <row r="1251" spans="1:25" ht="15.75" x14ac:dyDescent="0.25">
      <c r="A1251" s="5">
        <v>43325.041739525463</v>
      </c>
      <c r="B1251" s="6">
        <v>29537</v>
      </c>
      <c r="C1251" s="6">
        <v>7825</v>
      </c>
      <c r="D1251" s="6">
        <v>5314</v>
      </c>
      <c r="E1251" s="6">
        <v>2855</v>
      </c>
      <c r="F1251" s="6">
        <v>2054</v>
      </c>
      <c r="G1251" s="6">
        <v>1256</v>
      </c>
      <c r="H1251" s="6">
        <v>9737</v>
      </c>
      <c r="I1251" s="6">
        <v>11818</v>
      </c>
      <c r="J1251" s="6">
        <v>6420</v>
      </c>
      <c r="K1251" s="6">
        <v>4309</v>
      </c>
      <c r="L1251" s="6">
        <v>2847</v>
      </c>
      <c r="M1251" s="6">
        <v>3468</v>
      </c>
      <c r="N1251" s="6">
        <v>1892.0000000000002</v>
      </c>
      <c r="O1251" s="6">
        <v>993</v>
      </c>
      <c r="P1251" s="6">
        <v>660</v>
      </c>
      <c r="Q1251" s="6">
        <v>20958</v>
      </c>
      <c r="R1251" s="6"/>
      <c r="S1251" s="6">
        <v>15004</v>
      </c>
      <c r="T1251" s="6">
        <v>8557</v>
      </c>
      <c r="U1251" s="6">
        <v>6998.9999999999991</v>
      </c>
      <c r="V1251" s="6">
        <v>1780</v>
      </c>
      <c r="W1251" s="6">
        <v>5147</v>
      </c>
      <c r="X1251" s="6">
        <v>4015.9999999999995</v>
      </c>
      <c r="Y1251" s="6">
        <v>19482</v>
      </c>
    </row>
    <row r="1252" spans="1:25" ht="15.75" x14ac:dyDescent="0.25">
      <c r="A1252" s="5">
        <v>43325.125072916664</v>
      </c>
      <c r="B1252" s="7">
        <v>29532.666666666668</v>
      </c>
      <c r="C1252" s="7">
        <v>7823.6666666666661</v>
      </c>
      <c r="D1252" s="7">
        <v>5315.333333333333</v>
      </c>
      <c r="E1252" s="6">
        <v>2862</v>
      </c>
      <c r="F1252" s="7">
        <v>2058</v>
      </c>
      <c r="G1252" s="7">
        <v>1248.3333333333333</v>
      </c>
      <c r="H1252" s="6">
        <v>9724</v>
      </c>
      <c r="I1252" s="6">
        <v>11800</v>
      </c>
      <c r="J1252" s="6">
        <v>6412</v>
      </c>
      <c r="K1252" s="6">
        <v>4340</v>
      </c>
      <c r="L1252" s="6">
        <v>2855</v>
      </c>
      <c r="M1252" s="6">
        <v>3425</v>
      </c>
      <c r="N1252" s="7">
        <v>1876.3333333333335</v>
      </c>
      <c r="O1252" s="7">
        <v>991.66666666666663</v>
      </c>
      <c r="P1252" s="7">
        <v>660.66666666666663</v>
      </c>
      <c r="Q1252" s="7">
        <v>20980.333333333332</v>
      </c>
      <c r="R1252" s="6"/>
      <c r="S1252" s="7">
        <v>15006</v>
      </c>
      <c r="T1252" s="7">
        <v>8552.3333333333339</v>
      </c>
      <c r="U1252" s="7">
        <v>6990.333333333333</v>
      </c>
      <c r="V1252" s="7">
        <v>1779</v>
      </c>
      <c r="W1252" s="7">
        <v>5148.666666666667</v>
      </c>
      <c r="X1252" s="7">
        <v>4017.333333333333</v>
      </c>
      <c r="Y1252" s="7">
        <v>19470.333333333332</v>
      </c>
    </row>
    <row r="1253" spans="1:25" ht="15.75" x14ac:dyDescent="0.25">
      <c r="A1253" s="5">
        <v>43325.208406307873</v>
      </c>
      <c r="B1253" s="7">
        <v>29528.333333333332</v>
      </c>
      <c r="C1253" s="7">
        <v>7822.333333333333</v>
      </c>
      <c r="D1253" s="7">
        <v>5316.666666666667</v>
      </c>
      <c r="E1253" s="6">
        <v>2869</v>
      </c>
      <c r="F1253" s="7">
        <v>2062</v>
      </c>
      <c r="G1253" s="7">
        <v>1240.6666666666667</v>
      </c>
      <c r="H1253" s="6">
        <v>9717</v>
      </c>
      <c r="I1253" s="6">
        <v>11782</v>
      </c>
      <c r="J1253" s="6">
        <v>6406.9999999999991</v>
      </c>
      <c r="K1253" s="6">
        <v>4326</v>
      </c>
      <c r="L1253" s="6">
        <v>2868</v>
      </c>
      <c r="M1253" s="6">
        <v>3399</v>
      </c>
      <c r="N1253" s="7">
        <v>1860.6666666666667</v>
      </c>
      <c r="O1253" s="7">
        <v>990.33333333333337</v>
      </c>
      <c r="P1253" s="7">
        <v>661.33333333333337</v>
      </c>
      <c r="Q1253" s="7">
        <v>21002.666666666668</v>
      </c>
      <c r="R1253" s="6"/>
      <c r="S1253" s="7">
        <v>15008</v>
      </c>
      <c r="T1253" s="7">
        <v>8547.6666666666661</v>
      </c>
      <c r="U1253" s="7">
        <v>6981.6666666666661</v>
      </c>
      <c r="V1253" s="7">
        <v>1778</v>
      </c>
      <c r="W1253" s="7">
        <v>5150.333333333333</v>
      </c>
      <c r="X1253" s="7">
        <v>4018.666666666667</v>
      </c>
      <c r="Y1253" s="7">
        <v>19458.666666666668</v>
      </c>
    </row>
    <row r="1254" spans="1:25" ht="15.75" x14ac:dyDescent="0.25">
      <c r="A1254" s="5">
        <v>43325.291739699074</v>
      </c>
      <c r="B1254" s="6">
        <v>29524</v>
      </c>
      <c r="C1254" s="6">
        <v>7820.9999999999991</v>
      </c>
      <c r="D1254" s="6">
        <v>5318</v>
      </c>
      <c r="E1254" s="6">
        <v>2873</v>
      </c>
      <c r="F1254" s="6">
        <v>2066</v>
      </c>
      <c r="G1254" s="6">
        <v>1233</v>
      </c>
      <c r="H1254" s="6">
        <v>9710</v>
      </c>
      <c r="I1254" s="6">
        <v>11767</v>
      </c>
      <c r="J1254" s="6">
        <v>6404.0000000000009</v>
      </c>
      <c r="K1254" s="6">
        <v>4314</v>
      </c>
      <c r="L1254" s="6">
        <v>2886</v>
      </c>
      <c r="M1254" s="6">
        <v>3372</v>
      </c>
      <c r="N1254" s="6">
        <v>1845</v>
      </c>
      <c r="O1254" s="6">
        <v>989</v>
      </c>
      <c r="P1254" s="6">
        <v>662</v>
      </c>
      <c r="Q1254" s="6">
        <v>21025</v>
      </c>
      <c r="R1254" s="6"/>
      <c r="S1254" s="6">
        <v>15010</v>
      </c>
      <c r="T1254" s="6">
        <v>8543</v>
      </c>
      <c r="U1254" s="6">
        <v>6973</v>
      </c>
      <c r="V1254" s="6">
        <v>1777</v>
      </c>
      <c r="W1254" s="6">
        <v>5152</v>
      </c>
      <c r="X1254" s="6">
        <v>4020.0000000000005</v>
      </c>
      <c r="Y1254" s="6">
        <v>19447</v>
      </c>
    </row>
    <row r="1255" spans="1:25" ht="15.75" x14ac:dyDescent="0.25">
      <c r="A1255" s="5">
        <v>43325.375073090276</v>
      </c>
      <c r="B1255" s="7">
        <v>29515</v>
      </c>
      <c r="C1255" s="7">
        <v>7820.9999999999991</v>
      </c>
      <c r="D1255" s="7">
        <v>5313.666666666667</v>
      </c>
      <c r="E1255" s="6">
        <v>2874</v>
      </c>
      <c r="F1255" s="7">
        <v>2067.3333333333335</v>
      </c>
      <c r="G1255" s="7">
        <v>1225</v>
      </c>
      <c r="H1255" s="6">
        <v>9703</v>
      </c>
      <c r="I1255" s="6">
        <v>11803</v>
      </c>
      <c r="J1255" s="6">
        <v>6391</v>
      </c>
      <c r="K1255" s="6">
        <v>4298</v>
      </c>
      <c r="L1255" s="6">
        <v>2890</v>
      </c>
      <c r="M1255" s="6">
        <v>3403</v>
      </c>
      <c r="N1255" s="7">
        <v>1835.3333333333333</v>
      </c>
      <c r="O1255" s="7">
        <v>986</v>
      </c>
      <c r="P1255" s="7">
        <v>659.33333333333337</v>
      </c>
      <c r="Q1255" s="6">
        <v>21018</v>
      </c>
      <c r="R1255" s="6"/>
      <c r="S1255" s="7">
        <v>15006.333333333334</v>
      </c>
      <c r="T1255" s="7">
        <v>8542</v>
      </c>
      <c r="U1255" s="7">
        <v>6984.333333333333</v>
      </c>
      <c r="V1255" s="6">
        <v>2044.0000000000002</v>
      </c>
      <c r="W1255" s="7">
        <v>5151.666666666667</v>
      </c>
      <c r="X1255" s="7">
        <v>4015</v>
      </c>
      <c r="Y1255" s="7">
        <v>19444.333333333332</v>
      </c>
    </row>
    <row r="1256" spans="1:25" ht="15.75" x14ac:dyDescent="0.25">
      <c r="A1256" s="5">
        <v>43325.458406481484</v>
      </c>
      <c r="B1256" s="7">
        <v>29506.000000000004</v>
      </c>
      <c r="C1256" s="7">
        <v>7820.9999999999991</v>
      </c>
      <c r="D1256" s="7">
        <v>5309.333333333333</v>
      </c>
      <c r="E1256" s="6">
        <v>2872</v>
      </c>
      <c r="F1256" s="7">
        <v>2068.6666666666665</v>
      </c>
      <c r="G1256" s="7">
        <v>1217</v>
      </c>
      <c r="H1256" s="6">
        <v>9695</v>
      </c>
      <c r="I1256" s="6">
        <v>11836</v>
      </c>
      <c r="J1256" s="6">
        <v>6405</v>
      </c>
      <c r="K1256" s="6">
        <v>4286</v>
      </c>
      <c r="L1256" s="6">
        <v>2884</v>
      </c>
      <c r="M1256" s="6">
        <v>3447.9999999999995</v>
      </c>
      <c r="N1256" s="7">
        <v>1825.6666666666667</v>
      </c>
      <c r="O1256" s="7">
        <v>983.00000000000011</v>
      </c>
      <c r="P1256" s="7">
        <v>656.66666666666663</v>
      </c>
      <c r="Q1256" s="7">
        <v>20978</v>
      </c>
      <c r="R1256" s="6"/>
      <c r="S1256" s="7">
        <v>15002.666666666666</v>
      </c>
      <c r="T1256" s="7">
        <v>8541</v>
      </c>
      <c r="U1256" s="7">
        <v>6995.6666666666661</v>
      </c>
      <c r="V1256" s="6">
        <v>2072</v>
      </c>
      <c r="W1256" s="7">
        <v>5151.333333333333</v>
      </c>
      <c r="X1256" s="7">
        <v>4010</v>
      </c>
      <c r="Y1256" s="7">
        <v>19441.666666666668</v>
      </c>
    </row>
    <row r="1257" spans="1:25" ht="15.75" x14ac:dyDescent="0.25">
      <c r="A1257" s="5">
        <v>43325.541739872686</v>
      </c>
      <c r="B1257" s="6">
        <v>29497.000000000004</v>
      </c>
      <c r="C1257" s="6">
        <v>7820.9999999999991</v>
      </c>
      <c r="D1257" s="6">
        <v>5305</v>
      </c>
      <c r="E1257" s="6">
        <v>2869</v>
      </c>
      <c r="F1257" s="6">
        <v>2070</v>
      </c>
      <c r="G1257" s="6">
        <v>1209</v>
      </c>
      <c r="H1257" s="6">
        <v>9714</v>
      </c>
      <c r="I1257" s="6">
        <v>11864</v>
      </c>
      <c r="J1257" s="6">
        <v>6386</v>
      </c>
      <c r="K1257" s="6">
        <v>4277</v>
      </c>
      <c r="L1257" s="6">
        <v>2874</v>
      </c>
      <c r="M1257" s="6">
        <v>3497</v>
      </c>
      <c r="N1257" s="6">
        <v>1816</v>
      </c>
      <c r="O1257" s="6">
        <v>980.00000000000011</v>
      </c>
      <c r="P1257" s="6">
        <v>654</v>
      </c>
      <c r="Q1257" s="6">
        <v>20938</v>
      </c>
      <c r="R1257" s="6"/>
      <c r="S1257" s="6">
        <v>14999</v>
      </c>
      <c r="T1257" s="6">
        <v>8540</v>
      </c>
      <c r="U1257" s="6">
        <v>7006.9999999999991</v>
      </c>
      <c r="V1257" s="6">
        <v>2072</v>
      </c>
      <c r="W1257" s="6">
        <v>5151</v>
      </c>
      <c r="X1257" s="6">
        <v>4004.9999999999995</v>
      </c>
      <c r="Y1257" s="6">
        <v>19439</v>
      </c>
    </row>
    <row r="1258" spans="1:25" ht="15.75" x14ac:dyDescent="0.25">
      <c r="A1258" s="5">
        <v>43325.625073263887</v>
      </c>
      <c r="B1258" s="7">
        <v>29497.000000000004</v>
      </c>
      <c r="C1258" s="7">
        <v>7815.333333333333</v>
      </c>
      <c r="D1258" s="7">
        <v>5303</v>
      </c>
      <c r="E1258" s="6">
        <v>2864</v>
      </c>
      <c r="F1258" s="7">
        <v>2065.6666666666665</v>
      </c>
      <c r="G1258" s="7">
        <v>1211.3333333333333</v>
      </c>
      <c r="H1258" s="6">
        <v>9677</v>
      </c>
      <c r="I1258" s="6">
        <v>11811</v>
      </c>
      <c r="J1258" s="6">
        <v>6380</v>
      </c>
      <c r="K1258" s="6">
        <v>4269</v>
      </c>
      <c r="L1258" s="6">
        <v>2866</v>
      </c>
      <c r="M1258" s="6">
        <v>3524</v>
      </c>
      <c r="N1258" s="7">
        <v>1825</v>
      </c>
      <c r="O1258" s="7">
        <v>978.33333333333337</v>
      </c>
      <c r="P1258" s="7">
        <v>651.33333333333337</v>
      </c>
      <c r="Q1258" s="7">
        <v>20943.666666666668</v>
      </c>
      <c r="R1258" s="6"/>
      <c r="S1258" s="7">
        <v>14998</v>
      </c>
      <c r="T1258" s="7">
        <v>8537.3333333333339</v>
      </c>
      <c r="U1258" s="7">
        <v>6983.6666666666661</v>
      </c>
      <c r="V1258" s="6">
        <v>2072</v>
      </c>
      <c r="W1258" s="7">
        <v>5149.666666666667</v>
      </c>
      <c r="X1258" s="7">
        <v>4004</v>
      </c>
      <c r="Y1258" s="7">
        <v>19406</v>
      </c>
    </row>
    <row r="1259" spans="1:25" ht="15.75" x14ac:dyDescent="0.25">
      <c r="A1259" s="5">
        <v>43325.708406655096</v>
      </c>
      <c r="B1259" s="7">
        <v>29497.000000000004</v>
      </c>
      <c r="C1259" s="7">
        <v>7809.666666666667</v>
      </c>
      <c r="D1259" s="7">
        <v>5301</v>
      </c>
      <c r="E1259" s="6">
        <v>2860</v>
      </c>
      <c r="F1259" s="7">
        <v>2061.3333333333335</v>
      </c>
      <c r="G1259" s="7">
        <v>1213.6666666666667</v>
      </c>
      <c r="H1259" s="6">
        <v>9619</v>
      </c>
      <c r="I1259" s="6">
        <v>11788</v>
      </c>
      <c r="J1259" s="6">
        <v>6384</v>
      </c>
      <c r="K1259" s="6">
        <v>4263</v>
      </c>
      <c r="L1259" s="6">
        <v>2858</v>
      </c>
      <c r="M1259" s="6">
        <v>3532</v>
      </c>
      <c r="N1259" s="7">
        <v>1834</v>
      </c>
      <c r="O1259" s="7">
        <v>976.66666666666674</v>
      </c>
      <c r="P1259" s="7">
        <v>648.66666666666663</v>
      </c>
      <c r="Q1259" s="7">
        <v>20949.333333333332</v>
      </c>
      <c r="R1259" s="6"/>
      <c r="S1259" s="7">
        <v>14997</v>
      </c>
      <c r="T1259" s="7">
        <v>8534.6666666666661</v>
      </c>
      <c r="U1259" s="7">
        <v>6960.333333333333</v>
      </c>
      <c r="V1259" s="6">
        <v>2072</v>
      </c>
      <c r="W1259" s="7">
        <v>5148.333333333333</v>
      </c>
      <c r="X1259" s="7">
        <v>4003</v>
      </c>
      <c r="Y1259" s="7">
        <v>19373</v>
      </c>
    </row>
    <row r="1260" spans="1:25" ht="15.75" x14ac:dyDescent="0.25">
      <c r="A1260" s="5">
        <v>43325.791740046297</v>
      </c>
      <c r="B1260" s="6">
        <v>29497.000000000004</v>
      </c>
      <c r="C1260" s="6">
        <v>7804.0000000000009</v>
      </c>
      <c r="D1260" s="6">
        <v>5299</v>
      </c>
      <c r="E1260" s="6">
        <v>2854</v>
      </c>
      <c r="F1260" s="6">
        <v>2057</v>
      </c>
      <c r="G1260" s="6">
        <v>1216</v>
      </c>
      <c r="H1260" s="6">
        <v>9628</v>
      </c>
      <c r="I1260" s="6">
        <v>11774</v>
      </c>
      <c r="J1260" s="6">
        <v>6381</v>
      </c>
      <c r="K1260" s="6">
        <v>4254</v>
      </c>
      <c r="L1260" s="6">
        <v>2851</v>
      </c>
      <c r="M1260" s="6">
        <v>3538.0000000000005</v>
      </c>
      <c r="N1260" s="6">
        <v>1843</v>
      </c>
      <c r="O1260" s="6">
        <v>975</v>
      </c>
      <c r="P1260" s="6">
        <v>646</v>
      </c>
      <c r="Q1260" s="6">
        <v>20955</v>
      </c>
      <c r="R1260" s="6"/>
      <c r="S1260" s="6">
        <v>14996</v>
      </c>
      <c r="T1260" s="6">
        <v>8532</v>
      </c>
      <c r="U1260" s="6">
        <v>6937</v>
      </c>
      <c r="V1260" s="6">
        <v>2072</v>
      </c>
      <c r="W1260" s="6">
        <v>5147</v>
      </c>
      <c r="X1260" s="6">
        <v>4002.0000000000005</v>
      </c>
      <c r="Y1260" s="6">
        <v>19340</v>
      </c>
    </row>
    <row r="1261" spans="1:25" ht="15.75" x14ac:dyDescent="0.25">
      <c r="A1261" s="5">
        <v>43325.875073437499</v>
      </c>
      <c r="B1261" s="7">
        <v>29498.666666666668</v>
      </c>
      <c r="C1261" s="7">
        <v>7792.666666666667</v>
      </c>
      <c r="D1261" s="7">
        <v>5295</v>
      </c>
      <c r="E1261" s="7">
        <v>2850.6666666666665</v>
      </c>
      <c r="F1261" s="7">
        <v>2055.3333333333335</v>
      </c>
      <c r="G1261" s="7">
        <v>1218.6666666666667</v>
      </c>
      <c r="H1261" s="7">
        <v>9625.6666666666661</v>
      </c>
      <c r="I1261" s="7">
        <v>11771.666666666666</v>
      </c>
      <c r="J1261" s="7">
        <v>6362.333333333333</v>
      </c>
      <c r="K1261" s="7">
        <v>4216.666666666667</v>
      </c>
      <c r="L1261" s="7">
        <v>2844.6666666666665</v>
      </c>
      <c r="M1261" s="7">
        <v>3535.666666666667</v>
      </c>
      <c r="N1261" s="7">
        <v>1848.6666666666667</v>
      </c>
      <c r="O1261" s="7">
        <v>975</v>
      </c>
      <c r="P1261" s="7">
        <v>646</v>
      </c>
      <c r="Q1261" s="7">
        <v>20951</v>
      </c>
      <c r="R1261" s="6"/>
      <c r="S1261" s="7">
        <v>15000.666666666666</v>
      </c>
      <c r="T1261" s="7">
        <v>8531.3333333333339</v>
      </c>
      <c r="U1261" s="7">
        <v>6949</v>
      </c>
      <c r="V1261" s="7">
        <v>2026.3333333333335</v>
      </c>
      <c r="W1261" s="7">
        <v>5147.333333333333</v>
      </c>
      <c r="X1261" s="7">
        <v>4007.666666666667</v>
      </c>
      <c r="Y1261" s="7">
        <v>19369</v>
      </c>
    </row>
    <row r="1262" spans="1:25" ht="15.75" x14ac:dyDescent="0.25">
      <c r="A1262" s="5">
        <v>43325.9584068287</v>
      </c>
      <c r="B1262" s="7">
        <v>29500.333333333336</v>
      </c>
      <c r="C1262" s="7">
        <v>7781.3333333333339</v>
      </c>
      <c r="D1262" s="7">
        <v>5291</v>
      </c>
      <c r="E1262" s="7">
        <v>2847.3333333333335</v>
      </c>
      <c r="F1262" s="7">
        <v>2053.6666666666665</v>
      </c>
      <c r="G1262" s="7">
        <v>1221.3333333333333</v>
      </c>
      <c r="H1262" s="7">
        <v>9623.3333333333339</v>
      </c>
      <c r="I1262" s="7">
        <v>11769.333333333334</v>
      </c>
      <c r="J1262" s="7">
        <v>6343.666666666667</v>
      </c>
      <c r="K1262" s="7">
        <v>4179.333333333333</v>
      </c>
      <c r="L1262" s="7">
        <v>2838.3333333333335</v>
      </c>
      <c r="M1262" s="7">
        <v>3533.3333333333335</v>
      </c>
      <c r="N1262" s="7">
        <v>1854.3333333333335</v>
      </c>
      <c r="O1262" s="7">
        <v>975</v>
      </c>
      <c r="P1262" s="7">
        <v>646</v>
      </c>
      <c r="Q1262" s="7">
        <v>20947</v>
      </c>
      <c r="R1262" s="6"/>
      <c r="S1262" s="7">
        <v>15005.333333333334</v>
      </c>
      <c r="T1262" s="7">
        <v>8530.6666666666661</v>
      </c>
      <c r="U1262" s="7">
        <v>6961</v>
      </c>
      <c r="V1262" s="7">
        <v>1980.6666666666667</v>
      </c>
      <c r="W1262" s="7">
        <v>5147.666666666667</v>
      </c>
      <c r="X1262" s="7">
        <v>4013.3333333333335</v>
      </c>
      <c r="Y1262" s="7">
        <v>19398</v>
      </c>
    </row>
    <row r="1263" spans="1:25" ht="15.75" x14ac:dyDescent="0.25">
      <c r="A1263" s="5">
        <v>43326.041740219909</v>
      </c>
      <c r="B1263" s="6">
        <v>29502</v>
      </c>
      <c r="C1263" s="6">
        <v>7770</v>
      </c>
      <c r="D1263" s="6">
        <v>5287</v>
      </c>
      <c r="E1263" s="6">
        <v>2844</v>
      </c>
      <c r="F1263" s="6">
        <v>2052</v>
      </c>
      <c r="G1263" s="6">
        <v>1224</v>
      </c>
      <c r="H1263" s="6">
        <v>9621</v>
      </c>
      <c r="I1263" s="6">
        <v>11767</v>
      </c>
      <c r="J1263" s="6">
        <v>6325</v>
      </c>
      <c r="K1263" s="6">
        <v>4142</v>
      </c>
      <c r="L1263" s="6">
        <v>2832</v>
      </c>
      <c r="M1263" s="6">
        <v>3531</v>
      </c>
      <c r="N1263" s="6">
        <v>1860.0000000000002</v>
      </c>
      <c r="O1263" s="6">
        <v>975</v>
      </c>
      <c r="P1263" s="6">
        <v>646</v>
      </c>
      <c r="Q1263" s="6">
        <v>20943</v>
      </c>
      <c r="R1263" s="6"/>
      <c r="S1263" s="6">
        <v>15010</v>
      </c>
      <c r="T1263" s="6">
        <v>8530</v>
      </c>
      <c r="U1263" s="6">
        <v>6973</v>
      </c>
      <c r="V1263" s="6">
        <v>1935.0000000000002</v>
      </c>
      <c r="W1263" s="6">
        <v>5148</v>
      </c>
      <c r="X1263" s="6">
        <v>4019</v>
      </c>
      <c r="Y1263" s="6">
        <v>19427</v>
      </c>
    </row>
    <row r="1264" spans="1:25" ht="15.75" x14ac:dyDescent="0.25">
      <c r="A1264" s="5">
        <v>43326.125073611111</v>
      </c>
      <c r="B1264" s="7">
        <v>29504</v>
      </c>
      <c r="C1264" s="7">
        <v>7772.333333333333</v>
      </c>
      <c r="D1264" s="7">
        <v>5279.666666666667</v>
      </c>
      <c r="E1264" s="7">
        <v>2841.3333333333335</v>
      </c>
      <c r="F1264" s="7">
        <v>2050.6666666666665</v>
      </c>
      <c r="G1264" s="7">
        <v>1222</v>
      </c>
      <c r="H1264" s="6">
        <v>9621</v>
      </c>
      <c r="I1264" s="6">
        <v>11763</v>
      </c>
      <c r="J1264" s="6">
        <v>6322</v>
      </c>
      <c r="K1264" s="6">
        <v>4221</v>
      </c>
      <c r="L1264" s="6">
        <v>2824</v>
      </c>
      <c r="M1264" s="6">
        <v>3529.9999999999995</v>
      </c>
      <c r="N1264" s="7">
        <v>1857.6666666666667</v>
      </c>
      <c r="O1264" s="7">
        <v>975.66666666666663</v>
      </c>
      <c r="P1264" s="7">
        <v>649.33333333333337</v>
      </c>
      <c r="Q1264" s="7">
        <v>20927.666666666668</v>
      </c>
      <c r="R1264" s="6"/>
      <c r="S1264" s="7">
        <v>15013</v>
      </c>
      <c r="T1264" s="7">
        <v>8529</v>
      </c>
      <c r="U1264" s="7">
        <v>6959.333333333333</v>
      </c>
      <c r="V1264" s="6">
        <v>1779</v>
      </c>
      <c r="W1264" s="7">
        <v>5147.666666666667</v>
      </c>
      <c r="X1264" s="7">
        <v>4011</v>
      </c>
      <c r="Y1264" s="7">
        <v>19436</v>
      </c>
    </row>
    <row r="1265" spans="1:25" ht="15.75" x14ac:dyDescent="0.25">
      <c r="A1265" s="5">
        <v>43326.208407002312</v>
      </c>
      <c r="B1265" s="7">
        <v>29506</v>
      </c>
      <c r="C1265" s="7">
        <v>7774.666666666667</v>
      </c>
      <c r="D1265" s="7">
        <v>5272.333333333333</v>
      </c>
      <c r="E1265" s="7">
        <v>2838.6666666666665</v>
      </c>
      <c r="F1265" s="7">
        <v>2049.3333333333335</v>
      </c>
      <c r="G1265" s="7">
        <v>1220</v>
      </c>
      <c r="H1265" s="6">
        <v>9621</v>
      </c>
      <c r="I1265" s="6">
        <v>11759</v>
      </c>
      <c r="J1265" s="6">
        <v>6317</v>
      </c>
      <c r="K1265" s="6">
        <v>4207</v>
      </c>
      <c r="L1265" s="6">
        <v>2816</v>
      </c>
      <c r="M1265" s="6">
        <v>3509.0000000000005</v>
      </c>
      <c r="N1265" s="7">
        <v>1855.3333333333335</v>
      </c>
      <c r="O1265" s="7">
        <v>976.33333333333337</v>
      </c>
      <c r="P1265" s="7">
        <v>652.66666666666663</v>
      </c>
      <c r="Q1265" s="7">
        <v>20912.333333333332</v>
      </c>
      <c r="R1265" s="6"/>
      <c r="S1265" s="7">
        <v>15016</v>
      </c>
      <c r="T1265" s="7">
        <v>8528</v>
      </c>
      <c r="U1265" s="7">
        <v>6945.6666666666661</v>
      </c>
      <c r="V1265" s="6">
        <v>1778</v>
      </c>
      <c r="W1265" s="7">
        <v>5147.333333333333</v>
      </c>
      <c r="X1265" s="7">
        <v>4003.0000000000005</v>
      </c>
      <c r="Y1265" s="7">
        <v>19445</v>
      </c>
    </row>
    <row r="1266" spans="1:25" ht="15.75" x14ac:dyDescent="0.25">
      <c r="A1266" s="5">
        <v>43326.291740393521</v>
      </c>
      <c r="B1266" s="6">
        <v>29508</v>
      </c>
      <c r="C1266" s="6">
        <v>7777</v>
      </c>
      <c r="D1266" s="6">
        <v>5265</v>
      </c>
      <c r="E1266" s="6">
        <v>2836</v>
      </c>
      <c r="F1266" s="6">
        <v>2048</v>
      </c>
      <c r="G1266" s="6">
        <v>1218</v>
      </c>
      <c r="H1266" s="6">
        <v>9619</v>
      </c>
      <c r="I1266" s="6">
        <v>11755</v>
      </c>
      <c r="J1266" s="6">
        <v>6316</v>
      </c>
      <c r="K1266" s="6">
        <v>4202</v>
      </c>
      <c r="L1266" s="6">
        <v>2832</v>
      </c>
      <c r="M1266" s="6">
        <v>3450</v>
      </c>
      <c r="N1266" s="6">
        <v>1853</v>
      </c>
      <c r="O1266" s="6">
        <v>977</v>
      </c>
      <c r="P1266" s="6">
        <v>656</v>
      </c>
      <c r="Q1266" s="6">
        <v>20897</v>
      </c>
      <c r="R1266" s="6"/>
      <c r="S1266" s="6">
        <v>15019</v>
      </c>
      <c r="T1266" s="6">
        <v>8527</v>
      </c>
      <c r="U1266" s="6">
        <v>6931.9999999999991</v>
      </c>
      <c r="V1266" s="6">
        <v>1778</v>
      </c>
      <c r="W1266" s="6">
        <v>5147</v>
      </c>
      <c r="X1266" s="6">
        <v>3995.0000000000005</v>
      </c>
      <c r="Y1266" s="6">
        <v>19454</v>
      </c>
    </row>
    <row r="1267" spans="1:25" ht="15.75" x14ac:dyDescent="0.25">
      <c r="A1267" s="5">
        <v>43326.375073784722</v>
      </c>
      <c r="B1267" s="7">
        <v>29501.333333333332</v>
      </c>
      <c r="C1267" s="7">
        <v>7774.333333333333</v>
      </c>
      <c r="D1267" s="7">
        <v>5261.666666666667</v>
      </c>
      <c r="E1267" s="7">
        <v>2830.6666666666665</v>
      </c>
      <c r="F1267" s="7">
        <v>2047</v>
      </c>
      <c r="G1267" s="7">
        <v>1215.6666666666667</v>
      </c>
      <c r="H1267" s="6">
        <v>9605</v>
      </c>
      <c r="I1267" s="6">
        <v>11766</v>
      </c>
      <c r="J1267" s="6">
        <v>6316</v>
      </c>
      <c r="K1267" s="6">
        <v>4199</v>
      </c>
      <c r="L1267" s="6">
        <v>2820</v>
      </c>
      <c r="M1267" s="6">
        <v>3422</v>
      </c>
      <c r="N1267" s="7">
        <v>1838.6666666666667</v>
      </c>
      <c r="O1267" s="7">
        <v>977</v>
      </c>
      <c r="P1267" s="7">
        <v>655.33333333333337</v>
      </c>
      <c r="Q1267" s="7">
        <v>20907.333333333332</v>
      </c>
      <c r="R1267" s="6"/>
      <c r="S1267" s="7">
        <v>15013.666666666666</v>
      </c>
      <c r="T1267" s="7">
        <v>8526</v>
      </c>
      <c r="U1267" s="7">
        <v>6929.3333333333321</v>
      </c>
      <c r="V1267" s="6">
        <v>2063</v>
      </c>
      <c r="W1267" s="7">
        <v>5145.666666666667</v>
      </c>
      <c r="X1267" s="7">
        <v>3993.3333333333335</v>
      </c>
      <c r="Y1267" s="7">
        <v>19444</v>
      </c>
    </row>
    <row r="1268" spans="1:25" ht="15.75" x14ac:dyDescent="0.25">
      <c r="A1268" s="5">
        <v>43326.458407175924</v>
      </c>
      <c r="B1268" s="7">
        <v>29494.666666666668</v>
      </c>
      <c r="C1268" s="7">
        <v>7771.666666666667</v>
      </c>
      <c r="D1268" s="7">
        <v>5258.333333333333</v>
      </c>
      <c r="E1268" s="7">
        <v>2825.3333333333335</v>
      </c>
      <c r="F1268" s="7">
        <v>2046</v>
      </c>
      <c r="G1268" s="7">
        <v>1213.3333333333333</v>
      </c>
      <c r="H1268" s="6">
        <v>9600</v>
      </c>
      <c r="I1268" s="6">
        <v>11776</v>
      </c>
      <c r="J1268" s="6">
        <v>6314</v>
      </c>
      <c r="K1268" s="6">
        <v>4195</v>
      </c>
      <c r="L1268" s="6">
        <v>2802</v>
      </c>
      <c r="M1268" s="6">
        <v>3461</v>
      </c>
      <c r="N1268" s="7">
        <v>1824.3333333333335</v>
      </c>
      <c r="O1268" s="7">
        <v>977</v>
      </c>
      <c r="P1268" s="7">
        <v>654.66666666666663</v>
      </c>
      <c r="Q1268" s="7">
        <v>20917.666666666668</v>
      </c>
      <c r="R1268" s="6"/>
      <c r="S1268" s="7">
        <v>15008.333333333334</v>
      </c>
      <c r="T1268" s="7">
        <v>8525</v>
      </c>
      <c r="U1268" s="7">
        <v>6926.6666666666661</v>
      </c>
      <c r="V1268" s="6">
        <v>2068</v>
      </c>
      <c r="W1268" s="7">
        <v>5144.333333333333</v>
      </c>
      <c r="X1268" s="7">
        <v>3991.666666666667</v>
      </c>
      <c r="Y1268" s="7">
        <v>19434</v>
      </c>
    </row>
    <row r="1269" spans="1:25" ht="15.75" x14ac:dyDescent="0.25">
      <c r="A1269" s="5">
        <v>43326.541740567132</v>
      </c>
      <c r="B1269" s="6">
        <v>29488</v>
      </c>
      <c r="C1269" s="6">
        <v>7769</v>
      </c>
      <c r="D1269" s="6">
        <v>5255</v>
      </c>
      <c r="E1269" s="6">
        <v>2820</v>
      </c>
      <c r="F1269" s="6">
        <v>2045</v>
      </c>
      <c r="G1269" s="6">
        <v>1211</v>
      </c>
      <c r="H1269" s="6">
        <v>9595</v>
      </c>
      <c r="I1269" s="6">
        <v>11780</v>
      </c>
      <c r="J1269" s="6">
        <v>6312</v>
      </c>
      <c r="K1269" s="6">
        <v>4193</v>
      </c>
      <c r="L1269" s="6">
        <v>2786</v>
      </c>
      <c r="M1269" s="6">
        <v>3508</v>
      </c>
      <c r="N1269" s="6">
        <v>1810.0000000000002</v>
      </c>
      <c r="O1269" s="6">
        <v>977</v>
      </c>
      <c r="P1269" s="6">
        <v>654</v>
      </c>
      <c r="Q1269" s="6">
        <v>20928</v>
      </c>
      <c r="R1269" s="6"/>
      <c r="S1269" s="6">
        <v>15003</v>
      </c>
      <c r="T1269" s="6">
        <v>8524</v>
      </c>
      <c r="U1269" s="6">
        <v>6923.9999999999991</v>
      </c>
      <c r="V1269" s="6">
        <v>2071</v>
      </c>
      <c r="W1269" s="6">
        <v>5143</v>
      </c>
      <c r="X1269" s="6">
        <v>3990</v>
      </c>
      <c r="Y1269" s="6">
        <v>19424</v>
      </c>
    </row>
    <row r="1270" spans="1:25" ht="15.75" x14ac:dyDescent="0.25">
      <c r="A1270" s="5">
        <v>43326.625073958334</v>
      </c>
      <c r="B1270" s="7">
        <v>29489.333333333332</v>
      </c>
      <c r="C1270" s="7">
        <v>7773</v>
      </c>
      <c r="D1270" s="7">
        <v>5252</v>
      </c>
      <c r="E1270" s="7">
        <v>2813.3333333333335</v>
      </c>
      <c r="F1270" s="7">
        <v>2044.3333333333333</v>
      </c>
      <c r="G1270" s="7">
        <v>1209</v>
      </c>
      <c r="H1270" s="6">
        <v>9599</v>
      </c>
      <c r="I1270" s="6">
        <v>11767</v>
      </c>
      <c r="J1270" s="6">
        <v>6312</v>
      </c>
      <c r="K1270" s="6">
        <v>4191</v>
      </c>
      <c r="L1270" s="6">
        <v>2780</v>
      </c>
      <c r="M1270" s="6">
        <v>3520.0000000000005</v>
      </c>
      <c r="N1270" s="7">
        <v>1808.0000000000002</v>
      </c>
      <c r="O1270" s="7">
        <v>975.66666666666663</v>
      </c>
      <c r="P1270" s="7">
        <v>652.66666666666663</v>
      </c>
      <c r="Q1270" s="7">
        <v>20920</v>
      </c>
      <c r="R1270" s="6"/>
      <c r="S1270" s="7">
        <v>14998.333333333332</v>
      </c>
      <c r="T1270" s="7">
        <v>8524.6666666666661</v>
      </c>
      <c r="U1270" s="7">
        <v>6927.9999999999991</v>
      </c>
      <c r="V1270" s="6">
        <v>2078</v>
      </c>
      <c r="W1270" s="7">
        <v>5148.666666666667</v>
      </c>
      <c r="X1270" s="7">
        <v>3992.3333333333335</v>
      </c>
      <c r="Y1270" s="7">
        <v>19417.333333333332</v>
      </c>
    </row>
    <row r="1271" spans="1:25" ht="15.75" x14ac:dyDescent="0.25">
      <c r="A1271" s="5">
        <v>43326.708407349535</v>
      </c>
      <c r="B1271" s="7">
        <v>29490.666666666668</v>
      </c>
      <c r="C1271" s="7">
        <v>7777</v>
      </c>
      <c r="D1271" s="7">
        <v>5249</v>
      </c>
      <c r="E1271" s="7">
        <v>2806.6666666666665</v>
      </c>
      <c r="F1271" s="7">
        <v>2043.6666666666667</v>
      </c>
      <c r="G1271" s="7">
        <v>1207</v>
      </c>
      <c r="H1271" s="6">
        <v>9611</v>
      </c>
      <c r="I1271" s="6">
        <v>11751</v>
      </c>
      <c r="J1271" s="6">
        <v>6310</v>
      </c>
      <c r="K1271" s="6">
        <v>4189</v>
      </c>
      <c r="L1271" s="6">
        <v>2780</v>
      </c>
      <c r="M1271" s="6">
        <v>3524</v>
      </c>
      <c r="N1271" s="7">
        <v>1806</v>
      </c>
      <c r="O1271" s="7">
        <v>974.33333333333337</v>
      </c>
      <c r="P1271" s="7">
        <v>651.33333333333337</v>
      </c>
      <c r="Q1271" s="7">
        <v>20912</v>
      </c>
      <c r="R1271" s="6"/>
      <c r="S1271" s="7">
        <v>14993.666666666666</v>
      </c>
      <c r="T1271" s="7">
        <v>8525.3333333333339</v>
      </c>
      <c r="U1271" s="7">
        <v>6932</v>
      </c>
      <c r="V1271" s="6">
        <v>2073</v>
      </c>
      <c r="W1271" s="7">
        <v>5154.333333333333</v>
      </c>
      <c r="X1271" s="7">
        <v>3994.6666666666665</v>
      </c>
      <c r="Y1271" s="7">
        <v>19410.666666666668</v>
      </c>
    </row>
    <row r="1272" spans="1:25" ht="15.75" x14ac:dyDescent="0.25">
      <c r="A1272" s="5">
        <v>43326.791740740744</v>
      </c>
      <c r="B1272" s="6">
        <v>29492</v>
      </c>
      <c r="C1272" s="6">
        <v>7781</v>
      </c>
      <c r="D1272" s="6">
        <v>5246</v>
      </c>
      <c r="E1272" s="6">
        <v>2800</v>
      </c>
      <c r="F1272" s="6">
        <v>2043</v>
      </c>
      <c r="G1272" s="6">
        <v>1205</v>
      </c>
      <c r="H1272" s="6">
        <v>9605</v>
      </c>
      <c r="I1272" s="6">
        <v>11733</v>
      </c>
      <c r="J1272" s="6">
        <v>6307</v>
      </c>
      <c r="K1272" s="6">
        <v>4189</v>
      </c>
      <c r="L1272" s="6">
        <v>2776</v>
      </c>
      <c r="M1272" s="6">
        <v>3524</v>
      </c>
      <c r="N1272" s="6">
        <v>1804</v>
      </c>
      <c r="O1272" s="6">
        <v>973</v>
      </c>
      <c r="P1272" s="6">
        <v>650</v>
      </c>
      <c r="Q1272" s="6">
        <v>20904</v>
      </c>
      <c r="R1272" s="6"/>
      <c r="S1272" s="6">
        <v>14988.999999999998</v>
      </c>
      <c r="T1272" s="6">
        <v>8526</v>
      </c>
      <c r="U1272" s="6">
        <v>6936</v>
      </c>
      <c r="V1272" s="6">
        <v>2070</v>
      </c>
      <c r="W1272" s="6">
        <v>5160</v>
      </c>
      <c r="X1272" s="6">
        <v>3997</v>
      </c>
      <c r="Y1272" s="6">
        <v>19404</v>
      </c>
    </row>
    <row r="1273" spans="1:25" ht="15.75" x14ac:dyDescent="0.25">
      <c r="A1273" s="5">
        <v>43326.875074131945</v>
      </c>
      <c r="B1273" s="7">
        <v>29495</v>
      </c>
      <c r="C1273" s="7">
        <v>7790.6666666666661</v>
      </c>
      <c r="D1273" s="7">
        <v>5245</v>
      </c>
      <c r="E1273" s="7">
        <v>2794.3333333333335</v>
      </c>
      <c r="F1273" s="7">
        <v>2042.3333333333333</v>
      </c>
      <c r="G1273" s="7">
        <v>1204</v>
      </c>
      <c r="H1273" s="7">
        <v>9601.6666666666661</v>
      </c>
      <c r="I1273" s="7">
        <v>11738.666666666666</v>
      </c>
      <c r="J1273" s="7">
        <v>6306</v>
      </c>
      <c r="K1273" s="7">
        <v>4187</v>
      </c>
      <c r="L1273" s="7">
        <v>2774.6666666666665</v>
      </c>
      <c r="M1273" s="7">
        <v>3525.6666666666665</v>
      </c>
      <c r="N1273" s="7">
        <v>1809.6666666666667</v>
      </c>
      <c r="O1273" s="7">
        <v>971.66666666666663</v>
      </c>
      <c r="P1273" s="7">
        <v>648.66666666666663</v>
      </c>
      <c r="Q1273" s="7">
        <v>20905.333333333332</v>
      </c>
      <c r="R1273" s="6"/>
      <c r="S1273" s="7">
        <v>14987.666666666666</v>
      </c>
      <c r="T1273" s="7">
        <v>8525</v>
      </c>
      <c r="U1273" s="7">
        <v>6931.666666666667</v>
      </c>
      <c r="V1273" s="7">
        <v>2031.3333333333333</v>
      </c>
      <c r="W1273" s="7">
        <v>5163.333333333333</v>
      </c>
      <c r="X1273" s="7">
        <v>4002</v>
      </c>
      <c r="Y1273" s="7">
        <v>19406.666666666668</v>
      </c>
    </row>
    <row r="1274" spans="1:25" ht="15.75" x14ac:dyDescent="0.25">
      <c r="A1274" s="5">
        <v>43326.958407523147</v>
      </c>
      <c r="B1274" s="7">
        <v>29498</v>
      </c>
      <c r="C1274" s="7">
        <v>7800.333333333333</v>
      </c>
      <c r="D1274" s="7">
        <v>5244</v>
      </c>
      <c r="E1274" s="7">
        <v>2788.6666666666665</v>
      </c>
      <c r="F1274" s="7">
        <v>2041.6666666666667</v>
      </c>
      <c r="G1274" s="7">
        <v>1203</v>
      </c>
      <c r="H1274" s="7">
        <v>9598.3333333333339</v>
      </c>
      <c r="I1274" s="7">
        <v>11744.333333333334</v>
      </c>
      <c r="J1274" s="7">
        <v>6305</v>
      </c>
      <c r="K1274" s="7">
        <v>4185</v>
      </c>
      <c r="L1274" s="7">
        <v>2773.3333333333335</v>
      </c>
      <c r="M1274" s="7">
        <v>3527.3333333333335</v>
      </c>
      <c r="N1274" s="7">
        <v>1815.3333333333333</v>
      </c>
      <c r="O1274" s="7">
        <v>970.33333333333337</v>
      </c>
      <c r="P1274" s="7">
        <v>647.33333333333337</v>
      </c>
      <c r="Q1274" s="7">
        <v>20906.666666666668</v>
      </c>
      <c r="R1274" s="6"/>
      <c r="S1274" s="7">
        <v>14986.333333333332</v>
      </c>
      <c r="T1274" s="7">
        <v>8524</v>
      </c>
      <c r="U1274" s="7">
        <v>6927.333333333333</v>
      </c>
      <c r="V1274" s="7">
        <v>1992.6666666666667</v>
      </c>
      <c r="W1274" s="7">
        <v>5166.666666666667</v>
      </c>
      <c r="X1274" s="7">
        <v>4006.9999999999995</v>
      </c>
      <c r="Y1274" s="7">
        <v>19409.333333333332</v>
      </c>
    </row>
    <row r="1275" spans="1:25" ht="15.75" x14ac:dyDescent="0.25">
      <c r="A1275" s="5">
        <v>43327.041740914348</v>
      </c>
      <c r="B1275" s="6">
        <v>29501</v>
      </c>
      <c r="C1275" s="6">
        <v>7809.9999999999991</v>
      </c>
      <c r="D1275" s="6">
        <v>5243</v>
      </c>
      <c r="E1275" s="6">
        <v>2783</v>
      </c>
      <c r="F1275" s="6">
        <v>2041</v>
      </c>
      <c r="G1275" s="6">
        <v>1202</v>
      </c>
      <c r="H1275" s="6">
        <v>9595</v>
      </c>
      <c r="I1275" s="6">
        <v>11750</v>
      </c>
      <c r="J1275" s="6">
        <v>6304</v>
      </c>
      <c r="K1275" s="6">
        <v>4183</v>
      </c>
      <c r="L1275" s="6">
        <v>2772</v>
      </c>
      <c r="M1275" s="6">
        <v>3529</v>
      </c>
      <c r="N1275" s="6">
        <v>1821</v>
      </c>
      <c r="O1275" s="6">
        <v>969</v>
      </c>
      <c r="P1275" s="6">
        <v>646</v>
      </c>
      <c r="Q1275" s="6">
        <v>20908</v>
      </c>
      <c r="R1275" s="6"/>
      <c r="S1275" s="6">
        <v>14985</v>
      </c>
      <c r="T1275" s="6">
        <v>8523</v>
      </c>
      <c r="U1275" s="6">
        <v>6923</v>
      </c>
      <c r="V1275" s="6">
        <v>1954</v>
      </c>
      <c r="W1275" s="6">
        <v>5170</v>
      </c>
      <c r="X1275" s="6">
        <v>4011.9999999999995</v>
      </c>
      <c r="Y1275" s="6">
        <v>19412</v>
      </c>
    </row>
    <row r="1276" spans="1:25" ht="15.75" x14ac:dyDescent="0.25">
      <c r="A1276" s="5">
        <v>43327.125074305557</v>
      </c>
      <c r="B1276" s="7">
        <v>29503.333333333332</v>
      </c>
      <c r="C1276" s="7">
        <v>7811.333333333333</v>
      </c>
      <c r="D1276" s="7">
        <v>5255</v>
      </c>
      <c r="E1276" s="7">
        <v>2777.3333333333335</v>
      </c>
      <c r="F1276" s="7">
        <v>2040.6666666666665</v>
      </c>
      <c r="G1276" s="7">
        <v>1198.3333333333333</v>
      </c>
      <c r="H1276" s="6">
        <v>9595</v>
      </c>
      <c r="I1276" s="6">
        <v>11767</v>
      </c>
      <c r="J1276" s="6">
        <v>6307</v>
      </c>
      <c r="K1276" s="7">
        <v>4181.666666666667</v>
      </c>
      <c r="L1276" s="7">
        <v>2770</v>
      </c>
      <c r="M1276" s="6">
        <v>3510</v>
      </c>
      <c r="N1276" s="7">
        <v>1820</v>
      </c>
      <c r="O1276" s="7">
        <v>966.33333333333337</v>
      </c>
      <c r="P1276" s="7">
        <v>648</v>
      </c>
      <c r="Q1276" s="7">
        <v>20898.666666666668</v>
      </c>
      <c r="R1276" s="6"/>
      <c r="S1276" s="7">
        <v>14984</v>
      </c>
      <c r="T1276" s="7">
        <v>8522.3333333333339</v>
      </c>
      <c r="U1276" s="7">
        <v>6924</v>
      </c>
      <c r="V1276" s="6">
        <v>1779</v>
      </c>
      <c r="W1276" s="7">
        <v>5161</v>
      </c>
      <c r="X1276" s="7">
        <v>4004.9999999999995</v>
      </c>
      <c r="Y1276" s="7">
        <v>19414.666666666668</v>
      </c>
    </row>
    <row r="1277" spans="1:25" ht="15.75" x14ac:dyDescent="0.25">
      <c r="A1277" s="5">
        <v>43327.208407696759</v>
      </c>
      <c r="B1277" s="7">
        <v>29505.666666666668</v>
      </c>
      <c r="C1277" s="7">
        <v>7812.6666666666661</v>
      </c>
      <c r="D1277" s="7">
        <v>5267</v>
      </c>
      <c r="E1277" s="7">
        <v>2771.6666666666665</v>
      </c>
      <c r="F1277" s="7">
        <v>2040.3333333333333</v>
      </c>
      <c r="G1277" s="7">
        <v>1194.6666666666667</v>
      </c>
      <c r="H1277" s="6">
        <v>9597</v>
      </c>
      <c r="I1277" s="6">
        <v>11736</v>
      </c>
      <c r="J1277" s="6">
        <v>6304</v>
      </c>
      <c r="K1277" s="7">
        <v>4180.333333333333</v>
      </c>
      <c r="L1277" s="7">
        <v>2768</v>
      </c>
      <c r="M1277" s="6">
        <v>3461</v>
      </c>
      <c r="N1277" s="7">
        <v>1819</v>
      </c>
      <c r="O1277" s="7">
        <v>963.66666666666663</v>
      </c>
      <c r="P1277" s="7">
        <v>650</v>
      </c>
      <c r="Q1277" s="7">
        <v>20889.333333333332</v>
      </c>
      <c r="R1277" s="6"/>
      <c r="S1277" s="7">
        <v>14983</v>
      </c>
      <c r="T1277" s="7">
        <v>8521.6666666666661</v>
      </c>
      <c r="U1277" s="7">
        <v>6925.0000000000009</v>
      </c>
      <c r="V1277" s="6">
        <v>1778</v>
      </c>
      <c r="W1277" s="7">
        <v>5152</v>
      </c>
      <c r="X1277" s="7">
        <v>3997.9999999999995</v>
      </c>
      <c r="Y1277" s="7">
        <v>19417.333333333332</v>
      </c>
    </row>
    <row r="1278" spans="1:25" ht="15.75" x14ac:dyDescent="0.25">
      <c r="A1278" s="5">
        <v>43327.29174108796</v>
      </c>
      <c r="B1278" s="6">
        <v>29508</v>
      </c>
      <c r="C1278" s="6">
        <v>7814</v>
      </c>
      <c r="D1278" s="6">
        <v>5279</v>
      </c>
      <c r="E1278" s="6">
        <v>2766</v>
      </c>
      <c r="F1278" s="6">
        <v>2039.9999999999998</v>
      </c>
      <c r="G1278" s="6">
        <v>1191</v>
      </c>
      <c r="H1278" s="6">
        <v>9607</v>
      </c>
      <c r="I1278" s="6">
        <v>11701</v>
      </c>
      <c r="J1278" s="6">
        <v>6302</v>
      </c>
      <c r="K1278" s="6">
        <v>4179</v>
      </c>
      <c r="L1278" s="6">
        <v>2766</v>
      </c>
      <c r="M1278" s="6">
        <v>3409.0000000000005</v>
      </c>
      <c r="N1278" s="6">
        <v>1818</v>
      </c>
      <c r="O1278" s="6">
        <v>961</v>
      </c>
      <c r="P1278" s="6">
        <v>652</v>
      </c>
      <c r="Q1278" s="6">
        <v>20880</v>
      </c>
      <c r="R1278" s="6"/>
      <c r="S1278" s="6">
        <v>14982</v>
      </c>
      <c r="T1278" s="6">
        <v>8521</v>
      </c>
      <c r="U1278" s="6">
        <v>6926.0000000000009</v>
      </c>
      <c r="V1278" s="6">
        <v>1778</v>
      </c>
      <c r="W1278" s="6">
        <v>5143</v>
      </c>
      <c r="X1278" s="6">
        <v>3990.9999999999995</v>
      </c>
      <c r="Y1278" s="6">
        <v>19420</v>
      </c>
    </row>
    <row r="1279" spans="1:25" ht="15.75" x14ac:dyDescent="0.25">
      <c r="A1279" s="5">
        <v>43327.375074479169</v>
      </c>
      <c r="B1279" s="7">
        <v>29502.333333333336</v>
      </c>
      <c r="C1279" s="7">
        <v>7816</v>
      </c>
      <c r="D1279" s="7">
        <v>5284.666666666667</v>
      </c>
      <c r="E1279" s="7">
        <v>2764.6666666666665</v>
      </c>
      <c r="F1279" s="7">
        <v>2040.6666666666665</v>
      </c>
      <c r="G1279" s="7">
        <v>1187.3333333333333</v>
      </c>
      <c r="H1279" s="6">
        <v>9580</v>
      </c>
      <c r="I1279" s="6">
        <v>11705</v>
      </c>
      <c r="J1279" s="6">
        <v>6302</v>
      </c>
      <c r="K1279" s="7">
        <v>4177</v>
      </c>
      <c r="L1279" s="7">
        <v>2764.3333333333335</v>
      </c>
      <c r="M1279" s="6">
        <v>3429</v>
      </c>
      <c r="N1279" s="7">
        <v>1802.6666666666667</v>
      </c>
      <c r="O1279" s="7">
        <v>959.66666666666663</v>
      </c>
      <c r="P1279" s="7">
        <v>650</v>
      </c>
      <c r="Q1279" s="7">
        <v>20877.333333333332</v>
      </c>
      <c r="R1279" s="6"/>
      <c r="S1279" s="7">
        <v>14980.666666666666</v>
      </c>
      <c r="T1279" s="7">
        <v>8520.3333333333339</v>
      </c>
      <c r="U1279" s="7">
        <v>6924.0000000000009</v>
      </c>
      <c r="V1279" s="6">
        <v>2063</v>
      </c>
      <c r="W1279" s="7">
        <v>5144.666666666667</v>
      </c>
      <c r="X1279" s="7">
        <v>3989.333333333333</v>
      </c>
      <c r="Y1279" s="7">
        <v>19416</v>
      </c>
    </row>
    <row r="1280" spans="1:25" ht="15.75" x14ac:dyDescent="0.25">
      <c r="A1280" s="5">
        <v>43327.45840787037</v>
      </c>
      <c r="B1280" s="7">
        <v>29496.666666666668</v>
      </c>
      <c r="C1280" s="7">
        <v>7818</v>
      </c>
      <c r="D1280" s="7">
        <v>5290.333333333333</v>
      </c>
      <c r="E1280" s="7">
        <v>2763.3333333333335</v>
      </c>
      <c r="F1280" s="7">
        <v>2041.3333333333335</v>
      </c>
      <c r="G1280" s="7">
        <v>1183.6666666666667</v>
      </c>
      <c r="H1280" s="6">
        <v>9575</v>
      </c>
      <c r="I1280" s="6">
        <v>11699</v>
      </c>
      <c r="J1280" s="6">
        <v>6304</v>
      </c>
      <c r="K1280" s="7">
        <v>4175</v>
      </c>
      <c r="L1280" s="7">
        <v>2762.6666666666665</v>
      </c>
      <c r="M1280" s="6">
        <v>3497.9999999999995</v>
      </c>
      <c r="N1280" s="7">
        <v>1787.3333333333333</v>
      </c>
      <c r="O1280" s="7">
        <v>958.33333333333337</v>
      </c>
      <c r="P1280" s="7">
        <v>648</v>
      </c>
      <c r="Q1280" s="7">
        <v>20874.666666666668</v>
      </c>
      <c r="R1280" s="6"/>
      <c r="S1280" s="7">
        <v>14979.333333333334</v>
      </c>
      <c r="T1280" s="7">
        <v>8519.6666666666661</v>
      </c>
      <c r="U1280" s="7">
        <v>6922</v>
      </c>
      <c r="V1280" s="6">
        <v>2066</v>
      </c>
      <c r="W1280" s="7">
        <v>5146.333333333333</v>
      </c>
      <c r="X1280" s="7">
        <v>3987.6666666666665</v>
      </c>
      <c r="Y1280" s="7">
        <v>19412</v>
      </c>
    </row>
    <row r="1281" spans="1:25" ht="15.75" x14ac:dyDescent="0.25">
      <c r="A1281" s="5">
        <v>43327.541741261572</v>
      </c>
      <c r="B1281" s="6">
        <v>29491.000000000004</v>
      </c>
      <c r="C1281" s="6">
        <v>7820</v>
      </c>
      <c r="D1281" s="6">
        <v>5296</v>
      </c>
      <c r="E1281" s="6">
        <v>2762</v>
      </c>
      <c r="F1281" s="6">
        <v>2042.0000000000002</v>
      </c>
      <c r="G1281" s="6">
        <v>1180</v>
      </c>
      <c r="H1281" s="6">
        <v>9571</v>
      </c>
      <c r="I1281" s="6">
        <v>11693</v>
      </c>
      <c r="J1281" s="6">
        <v>6300</v>
      </c>
      <c r="K1281" s="6">
        <v>4173</v>
      </c>
      <c r="L1281" s="6">
        <v>2761</v>
      </c>
      <c r="M1281" s="6">
        <v>3522</v>
      </c>
      <c r="N1281" s="6">
        <v>1772</v>
      </c>
      <c r="O1281" s="6">
        <v>957</v>
      </c>
      <c r="P1281" s="6">
        <v>646</v>
      </c>
      <c r="Q1281" s="6">
        <v>20872</v>
      </c>
      <c r="R1281" s="6"/>
      <c r="S1281" s="6">
        <v>14978</v>
      </c>
      <c r="T1281" s="6">
        <v>8519</v>
      </c>
      <c r="U1281" s="6">
        <v>6920</v>
      </c>
      <c r="V1281" s="6">
        <v>2066</v>
      </c>
      <c r="W1281" s="6">
        <v>5148</v>
      </c>
      <c r="X1281" s="6">
        <v>3986</v>
      </c>
      <c r="Y1281" s="6">
        <v>19408</v>
      </c>
    </row>
    <row r="1282" spans="1:25" ht="15.75" x14ac:dyDescent="0.25">
      <c r="A1282" s="5">
        <v>43327.62507465278</v>
      </c>
      <c r="B1282" s="7">
        <v>29488.000000000004</v>
      </c>
      <c r="C1282" s="7">
        <v>7816.333333333333</v>
      </c>
      <c r="D1282" s="7">
        <v>5295</v>
      </c>
      <c r="E1282" s="7">
        <v>2772.6666666666665</v>
      </c>
      <c r="F1282" s="7">
        <v>2042.666666666667</v>
      </c>
      <c r="G1282" s="7">
        <v>1177.3333333333333</v>
      </c>
      <c r="H1282" s="6">
        <v>9571</v>
      </c>
      <c r="I1282" s="6">
        <v>11687</v>
      </c>
      <c r="J1282" s="6">
        <v>6293</v>
      </c>
      <c r="K1282" s="7">
        <v>4172.666666666667</v>
      </c>
      <c r="L1282" s="7">
        <v>2760.6666666666665</v>
      </c>
      <c r="M1282" s="6">
        <v>3522.9999999999995</v>
      </c>
      <c r="N1282" s="7">
        <v>1781.3333333333333</v>
      </c>
      <c r="O1282" s="7">
        <v>956</v>
      </c>
      <c r="P1282" s="7">
        <v>644</v>
      </c>
      <c r="Q1282" s="7">
        <v>20877.333333333332</v>
      </c>
      <c r="R1282" s="6"/>
      <c r="S1282" s="7">
        <v>14977.666666666668</v>
      </c>
      <c r="T1282" s="7">
        <v>8517.3333333333339</v>
      </c>
      <c r="U1282" s="7">
        <v>6918.3333333333339</v>
      </c>
      <c r="V1282" s="6">
        <v>2081</v>
      </c>
      <c r="W1282" s="7">
        <v>5148.666666666667</v>
      </c>
      <c r="X1282" s="7">
        <v>3986.666666666667</v>
      </c>
      <c r="Y1282" s="7">
        <v>19409.333333333332</v>
      </c>
    </row>
    <row r="1283" spans="1:25" ht="15.75" x14ac:dyDescent="0.25">
      <c r="A1283" s="5">
        <v>43327.708408043982</v>
      </c>
      <c r="B1283" s="7">
        <v>29485</v>
      </c>
      <c r="C1283" s="7">
        <v>7812.666666666667</v>
      </c>
      <c r="D1283" s="7">
        <v>5294</v>
      </c>
      <c r="E1283" s="7">
        <v>2783.3333333333335</v>
      </c>
      <c r="F1283" s="7">
        <v>2043.3333333333335</v>
      </c>
      <c r="G1283" s="7">
        <v>1174.6666666666667</v>
      </c>
      <c r="H1283" s="6">
        <v>9572</v>
      </c>
      <c r="I1283" s="6">
        <v>11681</v>
      </c>
      <c r="J1283" s="6">
        <v>6289</v>
      </c>
      <c r="K1283" s="7">
        <v>4172.333333333333</v>
      </c>
      <c r="L1283" s="7">
        <v>2760.3333333333335</v>
      </c>
      <c r="M1283" s="6">
        <v>3524</v>
      </c>
      <c r="N1283" s="7">
        <v>1790.6666666666667</v>
      </c>
      <c r="O1283" s="7">
        <v>954.99999999999989</v>
      </c>
      <c r="P1283" s="7">
        <v>642</v>
      </c>
      <c r="Q1283" s="7">
        <v>20882.666666666668</v>
      </c>
      <c r="R1283" s="6"/>
      <c r="S1283" s="7">
        <v>14977.333333333334</v>
      </c>
      <c r="T1283" s="7">
        <v>8515.6666666666661</v>
      </c>
      <c r="U1283" s="7">
        <v>6916.666666666667</v>
      </c>
      <c r="V1283" s="6">
        <v>2072</v>
      </c>
      <c r="W1283" s="7">
        <v>5149.333333333333</v>
      </c>
      <c r="X1283" s="7">
        <v>3987.3333333333335</v>
      </c>
      <c r="Y1283" s="7">
        <v>19410.666666666668</v>
      </c>
    </row>
    <row r="1284" spans="1:25" ht="15.75" x14ac:dyDescent="0.25">
      <c r="A1284" s="5">
        <v>43327.791741435183</v>
      </c>
      <c r="B1284" s="6">
        <v>29482</v>
      </c>
      <c r="C1284" s="6">
        <v>7809</v>
      </c>
      <c r="D1284" s="6">
        <v>5293</v>
      </c>
      <c r="E1284" s="6">
        <v>2794</v>
      </c>
      <c r="F1284" s="6">
        <v>2044.0000000000002</v>
      </c>
      <c r="G1284" s="6">
        <v>1172</v>
      </c>
      <c r="H1284" s="6">
        <v>9569</v>
      </c>
      <c r="I1284" s="6">
        <v>11674</v>
      </c>
      <c r="J1284" s="6">
        <v>6287</v>
      </c>
      <c r="K1284" s="6">
        <v>4172</v>
      </c>
      <c r="L1284" s="6">
        <v>2760</v>
      </c>
      <c r="M1284" s="6">
        <v>3524</v>
      </c>
      <c r="N1284" s="6">
        <v>1800</v>
      </c>
      <c r="O1284" s="6">
        <v>953.99999999999989</v>
      </c>
      <c r="P1284" s="6">
        <v>640</v>
      </c>
      <c r="Q1284" s="6">
        <v>20888</v>
      </c>
      <c r="R1284" s="6"/>
      <c r="S1284" s="6">
        <v>14977.000000000002</v>
      </c>
      <c r="T1284" s="6">
        <v>8514</v>
      </c>
      <c r="U1284" s="6">
        <v>6915.0000000000009</v>
      </c>
      <c r="V1284" s="6">
        <v>2071</v>
      </c>
      <c r="W1284" s="6">
        <v>5150</v>
      </c>
      <c r="X1284" s="6">
        <v>3988.0000000000005</v>
      </c>
      <c r="Y1284" s="6">
        <v>19412</v>
      </c>
    </row>
    <row r="1285" spans="1:25" ht="15.75" x14ac:dyDescent="0.25">
      <c r="A1285" s="5">
        <v>43327.875074826392</v>
      </c>
      <c r="B1285" s="7">
        <v>29485.333333333332</v>
      </c>
      <c r="C1285" s="7">
        <v>7800.666666666667</v>
      </c>
      <c r="D1285" s="7">
        <v>5288.333333333333</v>
      </c>
      <c r="E1285" s="7">
        <v>2800.3333333333335</v>
      </c>
      <c r="F1285" s="7">
        <v>2045.0000000000002</v>
      </c>
      <c r="G1285" s="7">
        <v>1174</v>
      </c>
      <c r="H1285" s="7">
        <v>9565.3333333333339</v>
      </c>
      <c r="I1285" s="7">
        <v>11684</v>
      </c>
      <c r="J1285" s="7">
        <v>6287</v>
      </c>
      <c r="K1285" s="7">
        <v>4168</v>
      </c>
      <c r="L1285" s="7">
        <v>2759.3333333333335</v>
      </c>
      <c r="M1285" s="7">
        <v>3525.3333333333335</v>
      </c>
      <c r="N1285" s="7">
        <v>1803.6666666666667</v>
      </c>
      <c r="O1285" s="7">
        <v>952.66666666666663</v>
      </c>
      <c r="P1285" s="7">
        <v>636.66666666666663</v>
      </c>
      <c r="Q1285" s="7">
        <v>20906</v>
      </c>
      <c r="R1285" s="6"/>
      <c r="S1285" s="7">
        <v>14976.666666666668</v>
      </c>
      <c r="T1285" s="7">
        <v>8513.3333333333339</v>
      </c>
      <c r="U1285" s="7">
        <v>6907.0000000000009</v>
      </c>
      <c r="V1285" s="7">
        <v>1974.3333333333333</v>
      </c>
      <c r="W1285" s="7">
        <v>5150.333333333333</v>
      </c>
      <c r="X1285" s="7">
        <v>3989.3333333333335</v>
      </c>
      <c r="Y1285" s="7">
        <v>19414</v>
      </c>
    </row>
    <row r="1286" spans="1:25" ht="15.75" x14ac:dyDescent="0.25">
      <c r="A1286" s="5">
        <v>43327.958408217593</v>
      </c>
      <c r="B1286" s="7">
        <v>29488.666666666668</v>
      </c>
      <c r="C1286" s="7">
        <v>7792.333333333333</v>
      </c>
      <c r="D1286" s="7">
        <v>5283.666666666667</v>
      </c>
      <c r="E1286" s="7">
        <v>2806.6666666666665</v>
      </c>
      <c r="F1286" s="7">
        <v>2046</v>
      </c>
      <c r="G1286" s="7">
        <v>1176</v>
      </c>
      <c r="H1286" s="7">
        <v>9561.6666666666661</v>
      </c>
      <c r="I1286" s="7">
        <v>11694</v>
      </c>
      <c r="J1286" s="7">
        <v>6287</v>
      </c>
      <c r="K1286" s="7">
        <v>4164</v>
      </c>
      <c r="L1286" s="7">
        <v>2758.6666666666665</v>
      </c>
      <c r="M1286" s="7">
        <v>3526.6666666666665</v>
      </c>
      <c r="N1286" s="7">
        <v>1807.3333333333333</v>
      </c>
      <c r="O1286" s="7">
        <v>951.33333333333326</v>
      </c>
      <c r="P1286" s="7">
        <v>633.33333333333337</v>
      </c>
      <c r="Q1286" s="7">
        <v>20924</v>
      </c>
      <c r="R1286" s="6"/>
      <c r="S1286" s="7">
        <v>14976.333333333334</v>
      </c>
      <c r="T1286" s="7">
        <v>8512.6666666666661</v>
      </c>
      <c r="U1286" s="7">
        <v>6899</v>
      </c>
      <c r="V1286" s="7">
        <v>1877.6666666666665</v>
      </c>
      <c r="W1286" s="7">
        <v>5150.666666666667</v>
      </c>
      <c r="X1286" s="7">
        <v>3990.666666666667</v>
      </c>
      <c r="Y1286" s="7">
        <v>19416</v>
      </c>
    </row>
    <row r="1287" spans="1:25" ht="15.75" x14ac:dyDescent="0.25">
      <c r="A1287" s="5">
        <v>43328.041741608795</v>
      </c>
      <c r="B1287" s="6">
        <v>29492</v>
      </c>
      <c r="C1287" s="6">
        <v>7784</v>
      </c>
      <c r="D1287" s="6">
        <v>5279</v>
      </c>
      <c r="E1287" s="6">
        <v>2813</v>
      </c>
      <c r="F1287" s="6">
        <v>2047</v>
      </c>
      <c r="G1287" s="6">
        <v>1178</v>
      </c>
      <c r="H1287" s="6">
        <v>9558</v>
      </c>
      <c r="I1287" s="6">
        <v>11704</v>
      </c>
      <c r="J1287" s="6">
        <v>6287</v>
      </c>
      <c r="K1287" s="6">
        <v>4160</v>
      </c>
      <c r="L1287" s="6">
        <v>2758</v>
      </c>
      <c r="M1287" s="6">
        <v>3528</v>
      </c>
      <c r="N1287" s="6">
        <v>1811</v>
      </c>
      <c r="O1287" s="6">
        <v>950</v>
      </c>
      <c r="P1287" s="6">
        <v>630</v>
      </c>
      <c r="Q1287" s="6">
        <v>20942</v>
      </c>
      <c r="R1287" s="6"/>
      <c r="S1287" s="6">
        <v>14976</v>
      </c>
      <c r="T1287" s="6">
        <v>8512</v>
      </c>
      <c r="U1287" s="6">
        <v>6891</v>
      </c>
      <c r="V1287" s="6">
        <v>1780.9999999999998</v>
      </c>
      <c r="W1287" s="6">
        <v>5151</v>
      </c>
      <c r="X1287" s="6">
        <v>3992</v>
      </c>
      <c r="Y1287" s="6">
        <v>19418</v>
      </c>
    </row>
    <row r="1288" spans="1:25" ht="15.75" x14ac:dyDescent="0.25">
      <c r="A1288" s="5">
        <v>43328.125075000004</v>
      </c>
      <c r="B1288" s="7">
        <v>29493.666666666668</v>
      </c>
      <c r="C1288" s="7">
        <v>7782.3333333333339</v>
      </c>
      <c r="D1288" s="7">
        <v>5270.666666666667</v>
      </c>
      <c r="E1288" s="6">
        <v>2819</v>
      </c>
      <c r="F1288" s="7">
        <v>2048</v>
      </c>
      <c r="G1288" s="7">
        <v>1177</v>
      </c>
      <c r="H1288" s="6">
        <v>9554</v>
      </c>
      <c r="I1288" s="7">
        <v>11697</v>
      </c>
      <c r="J1288" s="6">
        <v>6289</v>
      </c>
      <c r="K1288" s="7">
        <v>4160.333333333333</v>
      </c>
      <c r="L1288" s="7">
        <v>2755.6666666666665</v>
      </c>
      <c r="M1288" s="6">
        <v>3481</v>
      </c>
      <c r="N1288" s="7">
        <v>1807.3333333333333</v>
      </c>
      <c r="O1288" s="7">
        <v>949</v>
      </c>
      <c r="P1288" s="7">
        <v>626.66666666666663</v>
      </c>
      <c r="Q1288" s="7">
        <v>20916.666666666668</v>
      </c>
      <c r="R1288" s="6"/>
      <c r="S1288" s="7">
        <v>14980.666666666666</v>
      </c>
      <c r="T1288" s="7">
        <v>8514.6666666666661</v>
      </c>
      <c r="U1288" s="7">
        <v>6896.666666666667</v>
      </c>
      <c r="V1288" s="7">
        <v>1780.6666666666665</v>
      </c>
      <c r="W1288" s="7">
        <v>5148.666666666667</v>
      </c>
      <c r="X1288" s="7">
        <v>4009.3333333333335</v>
      </c>
      <c r="Y1288" s="7">
        <v>19416.333333333332</v>
      </c>
    </row>
    <row r="1289" spans="1:25" ht="15.75" x14ac:dyDescent="0.25">
      <c r="A1289" s="5">
        <v>43328.208408391205</v>
      </c>
      <c r="B1289" s="7">
        <v>29495.333333333336</v>
      </c>
      <c r="C1289" s="7">
        <v>7780.666666666667</v>
      </c>
      <c r="D1289" s="7">
        <v>5262.333333333333</v>
      </c>
      <c r="E1289" s="6">
        <v>2824</v>
      </c>
      <c r="F1289" s="7">
        <v>2049</v>
      </c>
      <c r="G1289" s="7">
        <v>1176</v>
      </c>
      <c r="H1289" s="6">
        <v>9550</v>
      </c>
      <c r="I1289" s="7">
        <v>11690</v>
      </c>
      <c r="J1289" s="6">
        <v>6293</v>
      </c>
      <c r="K1289" s="7">
        <v>4160.666666666667</v>
      </c>
      <c r="L1289" s="7">
        <v>2753.3333333333335</v>
      </c>
      <c r="M1289" s="6">
        <v>3427.0000000000005</v>
      </c>
      <c r="N1289" s="7">
        <v>1803.6666666666667</v>
      </c>
      <c r="O1289" s="7">
        <v>948.00000000000011</v>
      </c>
      <c r="P1289" s="7">
        <v>623.33333333333337</v>
      </c>
      <c r="Q1289" s="7">
        <v>20891.333333333332</v>
      </c>
      <c r="R1289" s="6"/>
      <c r="S1289" s="7">
        <v>14985.333333333334</v>
      </c>
      <c r="T1289" s="7">
        <v>8517.3333333333339</v>
      </c>
      <c r="U1289" s="7">
        <v>6902.333333333333</v>
      </c>
      <c r="V1289" s="7">
        <v>1780.3333333333333</v>
      </c>
      <c r="W1289" s="7">
        <v>5146.333333333333</v>
      </c>
      <c r="X1289" s="7">
        <v>4026.6666666666665</v>
      </c>
      <c r="Y1289" s="7">
        <v>19414.666666666668</v>
      </c>
    </row>
    <row r="1290" spans="1:25" ht="15.75" x14ac:dyDescent="0.25">
      <c r="A1290" s="5">
        <v>43328.291741782406</v>
      </c>
      <c r="B1290" s="6">
        <v>29497.000000000004</v>
      </c>
      <c r="C1290" s="6">
        <v>7779.0000000000009</v>
      </c>
      <c r="D1290" s="6">
        <v>5254</v>
      </c>
      <c r="E1290" s="6">
        <v>2830</v>
      </c>
      <c r="F1290" s="6">
        <v>2050</v>
      </c>
      <c r="G1290" s="6">
        <v>1175</v>
      </c>
      <c r="H1290" s="6">
        <v>9547</v>
      </c>
      <c r="I1290" s="6">
        <v>11683</v>
      </c>
      <c r="J1290" s="6">
        <v>6290</v>
      </c>
      <c r="K1290" s="6">
        <v>4161</v>
      </c>
      <c r="L1290" s="6">
        <v>2751</v>
      </c>
      <c r="M1290" s="6">
        <v>3379</v>
      </c>
      <c r="N1290" s="6">
        <v>1800</v>
      </c>
      <c r="O1290" s="6">
        <v>947.00000000000011</v>
      </c>
      <c r="P1290" s="6">
        <v>620</v>
      </c>
      <c r="Q1290" s="6">
        <v>20866</v>
      </c>
      <c r="R1290" s="6"/>
      <c r="S1290" s="6">
        <v>14990</v>
      </c>
      <c r="T1290" s="6">
        <v>8520</v>
      </c>
      <c r="U1290" s="6">
        <v>6908</v>
      </c>
      <c r="V1290" s="6">
        <v>1780</v>
      </c>
      <c r="W1290" s="6">
        <v>5144</v>
      </c>
      <c r="X1290" s="6">
        <v>4044</v>
      </c>
      <c r="Y1290" s="6">
        <v>19413</v>
      </c>
    </row>
    <row r="1291" spans="1:25" ht="15.75" x14ac:dyDescent="0.25">
      <c r="A1291" s="5">
        <v>43328.375075173608</v>
      </c>
      <c r="B1291" s="7">
        <v>29496.333333333336</v>
      </c>
      <c r="C1291" s="7">
        <v>7778.0000000000009</v>
      </c>
      <c r="D1291" s="7">
        <v>5249.333333333333</v>
      </c>
      <c r="E1291" s="6">
        <v>2842</v>
      </c>
      <c r="F1291" s="7">
        <v>2057.3333333333335</v>
      </c>
      <c r="G1291" s="7">
        <v>1166.6666666666667</v>
      </c>
      <c r="H1291" s="6">
        <v>9541</v>
      </c>
      <c r="I1291" s="7">
        <v>11689.666666666666</v>
      </c>
      <c r="J1291" s="6">
        <v>6261</v>
      </c>
      <c r="K1291" s="7">
        <v>4165.666666666667</v>
      </c>
      <c r="L1291" s="7">
        <v>2751.6666666666665</v>
      </c>
      <c r="M1291" s="6">
        <v>3394</v>
      </c>
      <c r="N1291" s="7">
        <v>1782.3333333333333</v>
      </c>
      <c r="O1291" s="7">
        <v>944.66666666666674</v>
      </c>
      <c r="P1291" s="7">
        <v>620</v>
      </c>
      <c r="Q1291" s="7">
        <v>20864.666666666668</v>
      </c>
      <c r="R1291" s="6"/>
      <c r="S1291" s="7">
        <v>15007</v>
      </c>
      <c r="T1291" s="7">
        <v>8522.3333333333339</v>
      </c>
      <c r="U1291" s="7">
        <v>6902</v>
      </c>
      <c r="V1291" s="6">
        <v>2068</v>
      </c>
      <c r="W1291" s="7">
        <v>5145</v>
      </c>
      <c r="X1291" s="7">
        <v>4045</v>
      </c>
      <c r="Y1291" s="7">
        <v>19410.666666666668</v>
      </c>
    </row>
    <row r="1292" spans="1:25" ht="15.75" x14ac:dyDescent="0.25">
      <c r="A1292" s="5">
        <v>43328.458408564817</v>
      </c>
      <c r="B1292" s="7">
        <v>29495.666666666668</v>
      </c>
      <c r="C1292" s="7">
        <v>7777.0000000000009</v>
      </c>
      <c r="D1292" s="7">
        <v>5244.666666666667</v>
      </c>
      <c r="E1292" s="6">
        <v>2848</v>
      </c>
      <c r="F1292" s="7">
        <v>2064.6666666666665</v>
      </c>
      <c r="G1292" s="7">
        <v>1158.3333333333333</v>
      </c>
      <c r="H1292" s="6">
        <v>9566</v>
      </c>
      <c r="I1292" s="7">
        <v>11696.333333333334</v>
      </c>
      <c r="J1292" s="6">
        <v>6226</v>
      </c>
      <c r="K1292" s="7">
        <v>4170.333333333333</v>
      </c>
      <c r="L1292" s="7">
        <v>2752.3333333333335</v>
      </c>
      <c r="M1292" s="6">
        <v>3495.0000000000005</v>
      </c>
      <c r="N1292" s="7">
        <v>1764.6666666666667</v>
      </c>
      <c r="O1292" s="7">
        <v>942.33333333333337</v>
      </c>
      <c r="P1292" s="7">
        <v>620</v>
      </c>
      <c r="Q1292" s="7">
        <v>20863.333333333332</v>
      </c>
      <c r="R1292" s="6"/>
      <c r="S1292" s="7">
        <v>15024</v>
      </c>
      <c r="T1292" s="7">
        <v>8524.6666666666661</v>
      </c>
      <c r="U1292" s="7">
        <v>6896.0000000000009</v>
      </c>
      <c r="V1292" s="6">
        <v>2075</v>
      </c>
      <c r="W1292" s="7">
        <v>5146</v>
      </c>
      <c r="X1292" s="7">
        <v>4046</v>
      </c>
      <c r="Y1292" s="7">
        <v>19408.333333333332</v>
      </c>
    </row>
    <row r="1293" spans="1:25" ht="15.75" x14ac:dyDescent="0.25">
      <c r="A1293" s="5">
        <v>43328.541741956018</v>
      </c>
      <c r="B1293" s="6">
        <v>29495</v>
      </c>
      <c r="C1293" s="6">
        <v>7776.0000000000009</v>
      </c>
      <c r="D1293" s="6">
        <v>5240</v>
      </c>
      <c r="E1293" s="6">
        <v>2851</v>
      </c>
      <c r="F1293" s="6">
        <v>2072</v>
      </c>
      <c r="G1293" s="6">
        <v>1150</v>
      </c>
      <c r="H1293" s="6">
        <v>9579</v>
      </c>
      <c r="I1293" s="6">
        <v>11703</v>
      </c>
      <c r="J1293" s="6">
        <v>6240</v>
      </c>
      <c r="K1293" s="6">
        <v>4175</v>
      </c>
      <c r="L1293" s="6">
        <v>2753</v>
      </c>
      <c r="M1293" s="6">
        <v>3513.0000000000005</v>
      </c>
      <c r="N1293" s="6">
        <v>1747</v>
      </c>
      <c r="O1293" s="6">
        <v>940</v>
      </c>
      <c r="P1293" s="6">
        <v>620</v>
      </c>
      <c r="Q1293" s="6">
        <v>20862</v>
      </c>
      <c r="R1293" s="6"/>
      <c r="S1293" s="6">
        <v>15041</v>
      </c>
      <c r="T1293" s="6">
        <v>8527</v>
      </c>
      <c r="U1293" s="6">
        <v>6890.0000000000009</v>
      </c>
      <c r="V1293" s="6">
        <v>2070</v>
      </c>
      <c r="W1293" s="6">
        <v>5147</v>
      </c>
      <c r="X1293" s="6">
        <v>4047</v>
      </c>
      <c r="Y1293" s="6">
        <v>19406</v>
      </c>
    </row>
    <row r="1294" spans="1:25" ht="15.75" x14ac:dyDescent="0.25">
      <c r="A1294" s="5">
        <v>43328.62507534722</v>
      </c>
      <c r="B1294" s="7">
        <v>29494</v>
      </c>
      <c r="C1294" s="7">
        <v>7777.666666666667</v>
      </c>
      <c r="D1294" s="7">
        <v>5241</v>
      </c>
      <c r="E1294" s="6">
        <v>2843</v>
      </c>
      <c r="F1294" s="7">
        <v>2083.3333333333335</v>
      </c>
      <c r="G1294" s="7">
        <v>1149.3333333333333</v>
      </c>
      <c r="H1294" s="6">
        <v>9581</v>
      </c>
      <c r="I1294" s="7">
        <v>11698</v>
      </c>
      <c r="J1294" s="6">
        <v>6268</v>
      </c>
      <c r="K1294" s="7">
        <v>4162.666666666667</v>
      </c>
      <c r="L1294" s="7">
        <v>2751.3333333333335</v>
      </c>
      <c r="M1294" s="6">
        <v>3501</v>
      </c>
      <c r="N1294" s="7">
        <v>1759</v>
      </c>
      <c r="O1294" s="7">
        <v>940</v>
      </c>
      <c r="P1294" s="7">
        <v>620</v>
      </c>
      <c r="Q1294" s="7">
        <v>20865.333333333332</v>
      </c>
      <c r="R1294" s="6"/>
      <c r="S1294" s="6">
        <v>15056</v>
      </c>
      <c r="T1294" s="7">
        <v>8527.3333333333339</v>
      </c>
      <c r="U1294" s="7">
        <v>6892.666666666667</v>
      </c>
      <c r="V1294" s="6">
        <v>2073</v>
      </c>
      <c r="W1294" s="7">
        <v>5146.666666666667</v>
      </c>
      <c r="X1294" s="7">
        <v>4050</v>
      </c>
      <c r="Y1294" s="7">
        <v>19402.666666666668</v>
      </c>
    </row>
    <row r="1295" spans="1:25" ht="15.75" x14ac:dyDescent="0.25">
      <c r="A1295" s="5">
        <v>43328.708408738428</v>
      </c>
      <c r="B1295" s="7">
        <v>29493</v>
      </c>
      <c r="C1295" s="7">
        <v>7779.3333333333339</v>
      </c>
      <c r="D1295" s="7">
        <v>5242</v>
      </c>
      <c r="E1295" s="6">
        <v>2832</v>
      </c>
      <c r="F1295" s="7">
        <v>2094.6666666666665</v>
      </c>
      <c r="G1295" s="7">
        <v>1148.6666666666667</v>
      </c>
      <c r="H1295" s="6">
        <v>9550</v>
      </c>
      <c r="I1295" s="7">
        <v>11693</v>
      </c>
      <c r="J1295" s="6">
        <v>6286</v>
      </c>
      <c r="K1295" s="7">
        <v>4150.333333333333</v>
      </c>
      <c r="L1295" s="7">
        <v>2749.6666666666665</v>
      </c>
      <c r="M1295" s="6">
        <v>3506</v>
      </c>
      <c r="N1295" s="7">
        <v>1770.9999999999998</v>
      </c>
      <c r="O1295" s="7">
        <v>940</v>
      </c>
      <c r="P1295" s="7">
        <v>620</v>
      </c>
      <c r="Q1295" s="7">
        <v>20868.666666666668</v>
      </c>
      <c r="R1295" s="6"/>
      <c r="S1295" s="7">
        <v>15072</v>
      </c>
      <c r="T1295" s="7">
        <v>8527.6666666666661</v>
      </c>
      <c r="U1295" s="7">
        <v>6895.3333333333339</v>
      </c>
      <c r="V1295" s="6">
        <v>2076</v>
      </c>
      <c r="W1295" s="7">
        <v>5146.333333333333</v>
      </c>
      <c r="X1295" s="7">
        <v>4053</v>
      </c>
      <c r="Y1295" s="7">
        <v>19399.333333333332</v>
      </c>
    </row>
    <row r="1296" spans="1:25" ht="15.75" x14ac:dyDescent="0.25">
      <c r="A1296" s="5">
        <v>43328.79174212963</v>
      </c>
      <c r="B1296" s="6">
        <v>29492</v>
      </c>
      <c r="C1296" s="6">
        <v>7781</v>
      </c>
      <c r="D1296" s="6">
        <v>5243</v>
      </c>
      <c r="E1296" s="6">
        <v>2822</v>
      </c>
      <c r="F1296" s="6">
        <v>2106</v>
      </c>
      <c r="G1296" s="6">
        <v>1148</v>
      </c>
      <c r="H1296" s="6">
        <v>9545</v>
      </c>
      <c r="I1296" s="6">
        <v>11688</v>
      </c>
      <c r="J1296" s="6">
        <v>6289</v>
      </c>
      <c r="K1296" s="6">
        <v>4138</v>
      </c>
      <c r="L1296" s="6">
        <v>2748</v>
      </c>
      <c r="M1296" s="6">
        <v>3447.9999999999995</v>
      </c>
      <c r="N1296" s="6">
        <v>1782.9999999999998</v>
      </c>
      <c r="O1296" s="6">
        <v>940</v>
      </c>
      <c r="P1296" s="6">
        <v>620</v>
      </c>
      <c r="Q1296" s="6">
        <v>20872</v>
      </c>
      <c r="R1296" s="6"/>
      <c r="S1296" s="6">
        <v>15088</v>
      </c>
      <c r="T1296" s="6">
        <v>8528</v>
      </c>
      <c r="U1296" s="6">
        <v>6898</v>
      </c>
      <c r="V1296" s="6">
        <v>2076</v>
      </c>
      <c r="W1296" s="6">
        <v>5146</v>
      </c>
      <c r="X1296" s="6">
        <v>4056</v>
      </c>
      <c r="Y1296" s="6">
        <v>19396</v>
      </c>
    </row>
    <row r="1297" spans="1:25" ht="15.75" x14ac:dyDescent="0.25">
      <c r="A1297" s="5">
        <v>43328.875075520831</v>
      </c>
      <c r="B1297" s="7">
        <v>29494.666666666668</v>
      </c>
      <c r="C1297" s="7">
        <v>7790.333333333333</v>
      </c>
      <c r="D1297" s="7">
        <v>5248.666666666667</v>
      </c>
      <c r="E1297" s="7">
        <v>2814.3333333333335</v>
      </c>
      <c r="F1297" s="7">
        <v>2111.3333333333335</v>
      </c>
      <c r="G1297" s="7">
        <v>1154.6666666666667</v>
      </c>
      <c r="H1297" s="7">
        <v>9581.3333333333339</v>
      </c>
      <c r="I1297" s="7">
        <v>11694</v>
      </c>
      <c r="J1297" s="7">
        <v>6286.333333333333</v>
      </c>
      <c r="K1297" s="7">
        <v>4149</v>
      </c>
      <c r="L1297" s="7">
        <v>2743.3333333333335</v>
      </c>
      <c r="M1297" s="7">
        <v>3422</v>
      </c>
      <c r="N1297" s="7">
        <v>1777.9999999999998</v>
      </c>
      <c r="O1297" s="7">
        <v>940</v>
      </c>
      <c r="P1297" s="7">
        <v>618</v>
      </c>
      <c r="Q1297" s="7">
        <v>20877</v>
      </c>
      <c r="R1297" s="6"/>
      <c r="S1297" s="7">
        <v>15094.333333333334</v>
      </c>
      <c r="T1297" s="7">
        <v>8537.3333333333339</v>
      </c>
      <c r="U1297" s="7">
        <v>6904.333333333333</v>
      </c>
      <c r="V1297" s="7">
        <v>1977.6666666666665</v>
      </c>
      <c r="W1297" s="7">
        <v>5146</v>
      </c>
      <c r="X1297" s="7">
        <v>4052.6666666666665</v>
      </c>
      <c r="Y1297" s="7">
        <v>19392.666666666668</v>
      </c>
    </row>
    <row r="1298" spans="1:25" ht="15.75" x14ac:dyDescent="0.25">
      <c r="A1298" s="5">
        <v>43328.95840891204</v>
      </c>
      <c r="B1298" s="7">
        <v>29497.333333333332</v>
      </c>
      <c r="C1298" s="7">
        <v>7799.666666666667</v>
      </c>
      <c r="D1298" s="7">
        <v>5254.333333333333</v>
      </c>
      <c r="E1298" s="7">
        <v>2806.6666666666665</v>
      </c>
      <c r="F1298" s="7">
        <v>2116.6666666666665</v>
      </c>
      <c r="G1298" s="7">
        <v>1161.3333333333333</v>
      </c>
      <c r="H1298" s="7">
        <v>9617.6666666666661</v>
      </c>
      <c r="I1298" s="7">
        <v>11700</v>
      </c>
      <c r="J1298" s="7">
        <v>6283.666666666667</v>
      </c>
      <c r="K1298" s="7">
        <v>4160</v>
      </c>
      <c r="L1298" s="7">
        <v>2738.6666666666665</v>
      </c>
      <c r="M1298" s="7">
        <v>3396</v>
      </c>
      <c r="N1298" s="7">
        <v>1773</v>
      </c>
      <c r="O1298" s="7">
        <v>940</v>
      </c>
      <c r="P1298" s="7">
        <v>616</v>
      </c>
      <c r="Q1298" s="7">
        <v>20882</v>
      </c>
      <c r="R1298" s="6"/>
      <c r="S1298" s="7">
        <v>15100.666666666666</v>
      </c>
      <c r="T1298" s="7">
        <v>8546.6666666666661</v>
      </c>
      <c r="U1298" s="7">
        <v>6910.666666666667</v>
      </c>
      <c r="V1298" s="7">
        <v>1879.3333333333333</v>
      </c>
      <c r="W1298" s="7">
        <v>5146</v>
      </c>
      <c r="X1298" s="7">
        <v>4049.3333333333335</v>
      </c>
      <c r="Y1298" s="7">
        <v>19389.333333333332</v>
      </c>
    </row>
    <row r="1299" spans="1:25" ht="15.75" x14ac:dyDescent="0.25">
      <c r="A1299" s="5">
        <v>43329.041742303241</v>
      </c>
      <c r="B1299" s="6">
        <v>29500</v>
      </c>
      <c r="C1299" s="6">
        <v>7809</v>
      </c>
      <c r="D1299" s="6">
        <v>5260</v>
      </c>
      <c r="E1299" s="6">
        <v>2799</v>
      </c>
      <c r="F1299" s="6">
        <v>2122</v>
      </c>
      <c r="G1299" s="6">
        <v>1168</v>
      </c>
      <c r="H1299" s="6">
        <v>9654</v>
      </c>
      <c r="I1299" s="6">
        <v>11706</v>
      </c>
      <c r="J1299" s="6">
        <v>6281</v>
      </c>
      <c r="K1299" s="6">
        <v>4171</v>
      </c>
      <c r="L1299" s="6">
        <v>2734</v>
      </c>
      <c r="M1299" s="6">
        <v>3370.0000000000005</v>
      </c>
      <c r="N1299" s="6">
        <v>1768</v>
      </c>
      <c r="O1299" s="6">
        <v>940</v>
      </c>
      <c r="P1299" s="6">
        <v>614</v>
      </c>
      <c r="Q1299" s="6">
        <v>20887</v>
      </c>
      <c r="R1299" s="6"/>
      <c r="S1299" s="6">
        <v>15107</v>
      </c>
      <c r="T1299" s="6">
        <v>8556</v>
      </c>
      <c r="U1299" s="6">
        <v>6917</v>
      </c>
      <c r="V1299" s="6">
        <v>1780.9999999999998</v>
      </c>
      <c r="W1299" s="6">
        <v>5146</v>
      </c>
      <c r="X1299" s="6">
        <v>4046</v>
      </c>
      <c r="Y1299" s="6">
        <v>19386</v>
      </c>
    </row>
    <row r="1300" spans="1:25" ht="15.75" x14ac:dyDescent="0.25">
      <c r="A1300" s="5">
        <v>43329.125075694443</v>
      </c>
      <c r="B1300" s="7">
        <v>29509</v>
      </c>
      <c r="C1300" s="7">
        <v>7810.666666666667</v>
      </c>
      <c r="D1300" s="7">
        <v>5266.333333333333</v>
      </c>
      <c r="E1300" s="7">
        <v>2797.3333333333335</v>
      </c>
      <c r="F1300" s="6">
        <v>2142</v>
      </c>
      <c r="G1300" s="7">
        <v>1162.6666666666667</v>
      </c>
      <c r="H1300" s="6">
        <v>9657</v>
      </c>
      <c r="I1300" s="6">
        <v>11710</v>
      </c>
      <c r="J1300" s="6">
        <v>6279</v>
      </c>
      <c r="K1300" s="7">
        <v>4174.666666666667</v>
      </c>
      <c r="L1300" s="7">
        <v>2743.6666666666665</v>
      </c>
      <c r="M1300" s="6">
        <v>3334.0000000000005</v>
      </c>
      <c r="N1300" s="7">
        <v>1753</v>
      </c>
      <c r="O1300" s="7">
        <v>942.33333333333337</v>
      </c>
      <c r="P1300" s="7">
        <v>616.66666666666663</v>
      </c>
      <c r="Q1300" s="7">
        <v>20889.333333333332</v>
      </c>
      <c r="R1300" s="6"/>
      <c r="S1300" s="6">
        <v>15099</v>
      </c>
      <c r="T1300" s="7">
        <v>8556.6666666666661</v>
      </c>
      <c r="U1300" s="7">
        <v>6913</v>
      </c>
      <c r="V1300" s="7">
        <v>1849.9999999999998</v>
      </c>
      <c r="W1300" s="7">
        <v>5147.666666666667</v>
      </c>
      <c r="X1300" s="7">
        <v>4049.6666666666665</v>
      </c>
      <c r="Y1300" s="7">
        <v>19393.333333333332</v>
      </c>
    </row>
    <row r="1301" spans="1:25" ht="15.75" x14ac:dyDescent="0.25">
      <c r="A1301" s="5">
        <v>43329.208409085652</v>
      </c>
      <c r="B1301" s="7">
        <v>29518</v>
      </c>
      <c r="C1301" s="7">
        <v>7812.333333333333</v>
      </c>
      <c r="D1301" s="7">
        <v>5272.666666666667</v>
      </c>
      <c r="E1301" s="7">
        <v>2795.6666666666665</v>
      </c>
      <c r="F1301" s="6">
        <v>2182</v>
      </c>
      <c r="G1301" s="7">
        <v>1157.3333333333333</v>
      </c>
      <c r="H1301" s="6">
        <v>9659</v>
      </c>
      <c r="I1301" s="6">
        <v>11716</v>
      </c>
      <c r="J1301" s="6">
        <v>6316</v>
      </c>
      <c r="K1301" s="7">
        <v>4178.333333333333</v>
      </c>
      <c r="L1301" s="7">
        <v>2753.3333333333335</v>
      </c>
      <c r="M1301" s="6">
        <v>3302.0000000000005</v>
      </c>
      <c r="N1301" s="7">
        <v>1738</v>
      </c>
      <c r="O1301" s="7">
        <v>944.66666666666674</v>
      </c>
      <c r="P1301" s="7">
        <v>619.33333333333337</v>
      </c>
      <c r="Q1301" s="7">
        <v>20891.666666666668</v>
      </c>
      <c r="R1301" s="6"/>
      <c r="S1301" s="6">
        <v>15093</v>
      </c>
      <c r="T1301" s="7">
        <v>8557.3333333333339</v>
      </c>
      <c r="U1301" s="7">
        <v>6909</v>
      </c>
      <c r="V1301" s="7">
        <v>1919</v>
      </c>
      <c r="W1301" s="7">
        <v>5149.333333333333</v>
      </c>
      <c r="X1301" s="7">
        <v>4053.3333333333335</v>
      </c>
      <c r="Y1301" s="7">
        <v>19400.666666666668</v>
      </c>
    </row>
    <row r="1302" spans="1:25" ht="15.75" x14ac:dyDescent="0.25">
      <c r="A1302" s="5">
        <v>43329.291742476853</v>
      </c>
      <c r="B1302" s="6">
        <v>29527</v>
      </c>
      <c r="C1302" s="6">
        <v>7814</v>
      </c>
      <c r="D1302" s="6">
        <v>5279</v>
      </c>
      <c r="E1302" s="6">
        <v>2794</v>
      </c>
      <c r="F1302" s="6">
        <v>2258</v>
      </c>
      <c r="G1302" s="6">
        <v>1152</v>
      </c>
      <c r="H1302" s="6">
        <v>9661</v>
      </c>
      <c r="I1302" s="6">
        <v>11719</v>
      </c>
      <c r="J1302" s="6">
        <v>6331</v>
      </c>
      <c r="K1302" s="6">
        <v>4182</v>
      </c>
      <c r="L1302" s="6">
        <v>2763</v>
      </c>
      <c r="M1302" s="6">
        <v>3199</v>
      </c>
      <c r="N1302" s="6">
        <v>1723</v>
      </c>
      <c r="O1302" s="6">
        <v>947.00000000000011</v>
      </c>
      <c r="P1302" s="6">
        <v>622</v>
      </c>
      <c r="Q1302" s="6">
        <v>20894</v>
      </c>
      <c r="R1302" s="6"/>
      <c r="S1302" s="6">
        <v>15079</v>
      </c>
      <c r="T1302" s="6">
        <v>8558</v>
      </c>
      <c r="U1302" s="6">
        <v>6905</v>
      </c>
      <c r="V1302" s="7">
        <v>1988</v>
      </c>
      <c r="W1302" s="6">
        <v>5151</v>
      </c>
      <c r="X1302" s="6">
        <v>4057</v>
      </c>
      <c r="Y1302" s="6">
        <v>19408</v>
      </c>
    </row>
    <row r="1303" spans="1:25" ht="15.75" x14ac:dyDescent="0.25">
      <c r="A1303" s="5">
        <v>43329.375075868054</v>
      </c>
      <c r="B1303" s="7">
        <v>29522</v>
      </c>
      <c r="C1303" s="7">
        <v>7813.666666666667</v>
      </c>
      <c r="D1303" s="7">
        <v>5285.666666666667</v>
      </c>
      <c r="E1303" s="7">
        <v>2822</v>
      </c>
      <c r="F1303" s="6">
        <v>2366</v>
      </c>
      <c r="G1303" s="7">
        <v>1145.3333333333333</v>
      </c>
      <c r="H1303" s="6">
        <v>9632</v>
      </c>
      <c r="I1303" s="6">
        <v>11724</v>
      </c>
      <c r="J1303" s="6">
        <v>6339</v>
      </c>
      <c r="K1303" s="7">
        <v>4190</v>
      </c>
      <c r="L1303" s="7">
        <v>2766.6666666666665</v>
      </c>
      <c r="M1303" s="6">
        <v>3157</v>
      </c>
      <c r="N1303" s="7">
        <v>1710.6666666666667</v>
      </c>
      <c r="O1303" s="7">
        <v>949.33333333333337</v>
      </c>
      <c r="P1303" s="7">
        <v>624.66666666666663</v>
      </c>
      <c r="Q1303" s="7">
        <v>20886.666666666668</v>
      </c>
      <c r="R1303" s="6"/>
      <c r="S1303" s="6">
        <v>15068</v>
      </c>
      <c r="T1303" s="7">
        <v>8563.6666666666661</v>
      </c>
      <c r="U1303" s="7">
        <v>6896.666666666667</v>
      </c>
      <c r="V1303" s="6">
        <v>2057</v>
      </c>
      <c r="W1303" s="6">
        <v>5174</v>
      </c>
      <c r="X1303" s="6">
        <v>4150</v>
      </c>
      <c r="Y1303" s="7">
        <v>19405.333333333332</v>
      </c>
    </row>
    <row r="1304" spans="1:25" ht="15.75" x14ac:dyDescent="0.25">
      <c r="A1304" s="5">
        <v>43329.458409259256</v>
      </c>
      <c r="B1304" s="7">
        <v>29517</v>
      </c>
      <c r="C1304" s="7">
        <v>7813.333333333333</v>
      </c>
      <c r="D1304" s="7">
        <v>5292.333333333333</v>
      </c>
      <c r="E1304" s="7">
        <v>2850</v>
      </c>
      <c r="F1304" s="6">
        <v>2385</v>
      </c>
      <c r="G1304" s="7">
        <v>1138.6666666666667</v>
      </c>
      <c r="H1304" s="6">
        <v>9632</v>
      </c>
      <c r="I1304" s="6">
        <v>11727</v>
      </c>
      <c r="J1304" s="6">
        <v>6342</v>
      </c>
      <c r="K1304" s="7">
        <v>4198</v>
      </c>
      <c r="L1304" s="7">
        <v>2770.3333333333335</v>
      </c>
      <c r="M1304" s="6">
        <v>3139</v>
      </c>
      <c r="N1304" s="7">
        <v>1698.3333333333333</v>
      </c>
      <c r="O1304" s="7">
        <v>951.66666666666663</v>
      </c>
      <c r="P1304" s="7">
        <v>627.33333333333337</v>
      </c>
      <c r="Q1304" s="7">
        <v>20879.333333333332</v>
      </c>
      <c r="R1304" s="6"/>
      <c r="S1304" s="6">
        <v>15055.000000000002</v>
      </c>
      <c r="T1304" s="7">
        <v>8569.3333333333339</v>
      </c>
      <c r="U1304" s="7">
        <v>6888.333333333333</v>
      </c>
      <c r="V1304" s="6">
        <v>2077</v>
      </c>
      <c r="W1304" s="6">
        <v>5254</v>
      </c>
      <c r="X1304" s="6">
        <v>4290</v>
      </c>
      <c r="Y1304" s="7">
        <v>19402.666666666668</v>
      </c>
    </row>
    <row r="1305" spans="1:25" ht="15.75" x14ac:dyDescent="0.25">
      <c r="A1305" s="5">
        <v>43329.541742650465</v>
      </c>
      <c r="B1305" s="6">
        <v>29512</v>
      </c>
      <c r="C1305" s="6">
        <v>7813</v>
      </c>
      <c r="D1305" s="6">
        <v>5299</v>
      </c>
      <c r="E1305" s="6">
        <v>2878</v>
      </c>
      <c r="F1305" s="6">
        <v>2374</v>
      </c>
      <c r="G1305" s="6">
        <v>1132</v>
      </c>
      <c r="H1305" s="6">
        <v>9625</v>
      </c>
      <c r="I1305" s="6">
        <v>11725</v>
      </c>
      <c r="J1305" s="6">
        <v>6327</v>
      </c>
      <c r="K1305" s="6">
        <v>4206</v>
      </c>
      <c r="L1305" s="6">
        <v>2774</v>
      </c>
      <c r="M1305" s="6">
        <v>3282</v>
      </c>
      <c r="N1305" s="6">
        <v>1686</v>
      </c>
      <c r="O1305" s="6">
        <v>953.99999999999989</v>
      </c>
      <c r="P1305" s="6">
        <v>630</v>
      </c>
      <c r="Q1305" s="6">
        <v>20872</v>
      </c>
      <c r="R1305" s="6"/>
      <c r="S1305" s="6">
        <v>15049</v>
      </c>
      <c r="T1305" s="6">
        <v>8575</v>
      </c>
      <c r="U1305" s="6">
        <v>6880</v>
      </c>
      <c r="V1305" s="6">
        <v>2078</v>
      </c>
      <c r="W1305" s="6">
        <v>5261</v>
      </c>
      <c r="X1305" s="6">
        <v>4254</v>
      </c>
      <c r="Y1305" s="6">
        <v>19400</v>
      </c>
    </row>
    <row r="1306" spans="1:25" ht="15.75" x14ac:dyDescent="0.25">
      <c r="A1306" s="5">
        <v>43329.625076041666</v>
      </c>
      <c r="B1306" s="7">
        <v>29509.666666666668</v>
      </c>
      <c r="C1306" s="7">
        <v>7810.666666666667</v>
      </c>
      <c r="D1306" s="7">
        <v>5308.333333333333</v>
      </c>
      <c r="E1306" s="6">
        <v>2952</v>
      </c>
      <c r="F1306" s="6">
        <v>2370</v>
      </c>
      <c r="G1306" s="7">
        <v>1139</v>
      </c>
      <c r="H1306" s="6">
        <v>9562</v>
      </c>
      <c r="I1306" s="6">
        <v>11720</v>
      </c>
      <c r="J1306" s="6">
        <v>6307</v>
      </c>
      <c r="K1306" s="7">
        <v>4205</v>
      </c>
      <c r="L1306" s="7">
        <v>2780.6666666666665</v>
      </c>
      <c r="M1306" s="6">
        <v>3364</v>
      </c>
      <c r="N1306" s="7">
        <v>1675.6666666666667</v>
      </c>
      <c r="O1306" s="7">
        <v>953.33333333333326</v>
      </c>
      <c r="P1306" s="7">
        <v>630.66666666666663</v>
      </c>
      <c r="Q1306" s="7">
        <v>20872</v>
      </c>
      <c r="R1306" s="6"/>
      <c r="S1306" s="6">
        <v>15044</v>
      </c>
      <c r="T1306" s="7">
        <v>8572</v>
      </c>
      <c r="U1306" s="7">
        <v>6883</v>
      </c>
      <c r="V1306" s="6">
        <v>2079</v>
      </c>
      <c r="W1306" s="6">
        <v>5244</v>
      </c>
      <c r="X1306" s="6">
        <v>4305</v>
      </c>
      <c r="Y1306" s="7">
        <v>19404.333333333332</v>
      </c>
    </row>
    <row r="1307" spans="1:25" ht="15.75" x14ac:dyDescent="0.25">
      <c r="A1307" s="5">
        <v>43329.708409432867</v>
      </c>
      <c r="B1307" s="7">
        <v>29507.333333333332</v>
      </c>
      <c r="C1307" s="7">
        <v>7808.333333333333</v>
      </c>
      <c r="D1307" s="7">
        <v>5317.666666666667</v>
      </c>
      <c r="E1307" s="6">
        <v>2991</v>
      </c>
      <c r="F1307" s="6">
        <v>2392</v>
      </c>
      <c r="G1307" s="7">
        <v>1146</v>
      </c>
      <c r="H1307" s="6">
        <v>9550</v>
      </c>
      <c r="I1307" s="6">
        <v>11709</v>
      </c>
      <c r="J1307" s="6">
        <v>6303</v>
      </c>
      <c r="K1307" s="7">
        <v>4204</v>
      </c>
      <c r="L1307" s="7">
        <v>2787.3333333333335</v>
      </c>
      <c r="M1307" s="6">
        <v>3374</v>
      </c>
      <c r="N1307" s="7">
        <v>1665.3333333333333</v>
      </c>
      <c r="O1307" s="7">
        <v>952.66666666666663</v>
      </c>
      <c r="P1307" s="7">
        <v>631.33333333333337</v>
      </c>
      <c r="Q1307" s="7">
        <v>20872</v>
      </c>
      <c r="R1307" s="6"/>
      <c r="S1307" s="6">
        <v>15038</v>
      </c>
      <c r="T1307" s="7">
        <v>8569</v>
      </c>
      <c r="U1307" s="7">
        <v>6886</v>
      </c>
      <c r="V1307" s="6">
        <v>2080</v>
      </c>
      <c r="W1307" s="6">
        <v>5236</v>
      </c>
      <c r="X1307" s="6">
        <v>4365</v>
      </c>
      <c r="Y1307" s="7">
        <v>19408.666666666668</v>
      </c>
    </row>
    <row r="1308" spans="1:25" ht="15.75" x14ac:dyDescent="0.25">
      <c r="A1308" s="5">
        <v>43329.791742824076</v>
      </c>
      <c r="B1308" s="6">
        <v>29505</v>
      </c>
      <c r="C1308" s="6">
        <v>7806</v>
      </c>
      <c r="D1308" s="6">
        <v>5327</v>
      </c>
      <c r="E1308" s="6">
        <v>3021</v>
      </c>
      <c r="F1308" s="6">
        <v>2382</v>
      </c>
      <c r="G1308" s="6">
        <v>1153</v>
      </c>
      <c r="H1308" s="6">
        <v>9544</v>
      </c>
      <c r="I1308" s="6">
        <v>11697</v>
      </c>
      <c r="J1308" s="6">
        <v>6301</v>
      </c>
      <c r="K1308" s="6">
        <v>4203</v>
      </c>
      <c r="L1308" s="6">
        <v>2794</v>
      </c>
      <c r="M1308" s="6">
        <v>3389</v>
      </c>
      <c r="N1308" s="6">
        <v>1655</v>
      </c>
      <c r="O1308" s="6">
        <v>952</v>
      </c>
      <c r="P1308" s="6">
        <v>632</v>
      </c>
      <c r="Q1308" s="6">
        <v>20872</v>
      </c>
      <c r="R1308" s="6"/>
      <c r="S1308" s="6">
        <v>15034</v>
      </c>
      <c r="T1308" s="6">
        <v>8566</v>
      </c>
      <c r="U1308" s="6">
        <v>6889</v>
      </c>
      <c r="V1308" s="6">
        <v>2080</v>
      </c>
      <c r="W1308" s="6">
        <v>5228</v>
      </c>
      <c r="X1308" s="6">
        <v>4444</v>
      </c>
      <c r="Y1308" s="6">
        <v>19413</v>
      </c>
    </row>
    <row r="1309" spans="1:25" ht="15.75" x14ac:dyDescent="0.25">
      <c r="A1309" s="5">
        <v>43329.875076215278</v>
      </c>
      <c r="B1309" s="7">
        <v>29500.666666666668</v>
      </c>
      <c r="C1309" s="7">
        <v>7798</v>
      </c>
      <c r="D1309" s="7">
        <v>5331.333333333333</v>
      </c>
      <c r="E1309" s="7">
        <v>3049.6666666666665</v>
      </c>
      <c r="F1309" s="7">
        <v>2372.6666666666665</v>
      </c>
      <c r="G1309" s="7">
        <v>1151</v>
      </c>
      <c r="H1309" s="7">
        <v>9542.6666666666661</v>
      </c>
      <c r="I1309" s="7">
        <v>11715.666666666666</v>
      </c>
      <c r="J1309" s="7">
        <v>6294</v>
      </c>
      <c r="K1309" s="7">
        <v>4192.666666666667</v>
      </c>
      <c r="L1309" s="7">
        <v>2791.6666666666665</v>
      </c>
      <c r="M1309" s="7">
        <v>3387.3333333333335</v>
      </c>
      <c r="N1309" s="7">
        <v>1683.3333333333333</v>
      </c>
      <c r="O1309" s="7">
        <v>953.33333333333337</v>
      </c>
      <c r="P1309" s="7">
        <v>631.33333333333337</v>
      </c>
      <c r="Q1309" s="7">
        <v>20872</v>
      </c>
      <c r="R1309" s="6"/>
      <c r="S1309" s="7">
        <v>15031.666666666668</v>
      </c>
      <c r="T1309" s="7">
        <v>8574.6666666666661</v>
      </c>
      <c r="U1309" s="7">
        <v>6891.333333333333</v>
      </c>
      <c r="V1309" s="7">
        <v>1980.3333333333333</v>
      </c>
      <c r="W1309" s="7">
        <v>5226.666666666667</v>
      </c>
      <c r="X1309" s="7">
        <v>4422.666666666667</v>
      </c>
      <c r="Y1309" s="7">
        <v>19414.666666666668</v>
      </c>
    </row>
    <row r="1310" spans="1:25" ht="15.75" x14ac:dyDescent="0.25">
      <c r="A1310" s="5">
        <v>43329.958409606479</v>
      </c>
      <c r="B1310" s="7">
        <v>29496.333333333332</v>
      </c>
      <c r="C1310" s="7">
        <v>7789.9999999999991</v>
      </c>
      <c r="D1310" s="7">
        <v>5335.666666666667</v>
      </c>
      <c r="E1310" s="7">
        <v>3078.3333333333335</v>
      </c>
      <c r="F1310" s="7">
        <v>2363.3333333333335</v>
      </c>
      <c r="G1310" s="7">
        <v>1149</v>
      </c>
      <c r="H1310" s="7">
        <v>9541.3333333333339</v>
      </c>
      <c r="I1310" s="7">
        <v>11734.333333333334</v>
      </c>
      <c r="J1310" s="7">
        <v>6287</v>
      </c>
      <c r="K1310" s="7">
        <v>4182.333333333333</v>
      </c>
      <c r="L1310" s="7">
        <v>2789.3333333333335</v>
      </c>
      <c r="M1310" s="7">
        <v>3385.666666666667</v>
      </c>
      <c r="N1310" s="7">
        <v>1711.6666666666665</v>
      </c>
      <c r="O1310" s="7">
        <v>954.66666666666663</v>
      </c>
      <c r="P1310" s="7">
        <v>630.66666666666663</v>
      </c>
      <c r="Q1310" s="7">
        <v>20872</v>
      </c>
      <c r="R1310" s="6"/>
      <c r="S1310" s="7">
        <v>15029.333333333334</v>
      </c>
      <c r="T1310" s="7">
        <v>8583.3333333333339</v>
      </c>
      <c r="U1310" s="7">
        <v>6893.6666666666661</v>
      </c>
      <c r="V1310" s="7">
        <v>1880.6666666666665</v>
      </c>
      <c r="W1310" s="7">
        <v>5225.333333333333</v>
      </c>
      <c r="X1310" s="7">
        <v>4401.333333333333</v>
      </c>
      <c r="Y1310" s="7">
        <v>19416.333333333332</v>
      </c>
    </row>
    <row r="1311" spans="1:25" ht="15.75" x14ac:dyDescent="0.25">
      <c r="A1311" s="5">
        <v>43330.041742997688</v>
      </c>
      <c r="B1311" s="6">
        <v>29492</v>
      </c>
      <c r="C1311" s="6">
        <v>7781.9999999999991</v>
      </c>
      <c r="D1311" s="6">
        <v>5340</v>
      </c>
      <c r="E1311" s="6">
        <v>3107</v>
      </c>
      <c r="F1311" s="6">
        <v>2354</v>
      </c>
      <c r="G1311" s="6">
        <v>1147</v>
      </c>
      <c r="H1311" s="6">
        <v>9540</v>
      </c>
      <c r="I1311" s="6">
        <v>11753</v>
      </c>
      <c r="J1311" s="6">
        <v>6280</v>
      </c>
      <c r="K1311" s="6">
        <v>4172</v>
      </c>
      <c r="L1311" s="6">
        <v>2787</v>
      </c>
      <c r="M1311" s="6">
        <v>3384.0000000000005</v>
      </c>
      <c r="N1311" s="6">
        <v>1739.9999999999998</v>
      </c>
      <c r="O1311" s="6">
        <v>956</v>
      </c>
      <c r="P1311" s="6">
        <v>630</v>
      </c>
      <c r="Q1311" s="6">
        <v>20872</v>
      </c>
      <c r="R1311" s="6"/>
      <c r="S1311" s="6">
        <v>15027.000000000002</v>
      </c>
      <c r="T1311" s="6">
        <v>8592</v>
      </c>
      <c r="U1311" s="6">
        <v>6895.9999999999991</v>
      </c>
      <c r="V1311" s="6">
        <v>1780.9999999999998</v>
      </c>
      <c r="W1311" s="6">
        <v>5224</v>
      </c>
      <c r="X1311" s="6">
        <v>4380</v>
      </c>
      <c r="Y1311" s="6">
        <v>19418</v>
      </c>
    </row>
    <row r="1312" spans="1:25" ht="15.75" x14ac:dyDescent="0.25">
      <c r="A1312" s="5">
        <v>43330.125076388889</v>
      </c>
      <c r="B1312" s="7">
        <v>29490.333333333332</v>
      </c>
      <c r="C1312" s="7">
        <v>7775.6666666666661</v>
      </c>
      <c r="D1312" s="7">
        <v>5332</v>
      </c>
      <c r="E1312" s="6">
        <v>3109</v>
      </c>
      <c r="F1312" s="6">
        <v>2324</v>
      </c>
      <c r="G1312" s="7">
        <v>1152.6666666666667</v>
      </c>
      <c r="H1312" s="6">
        <v>9537</v>
      </c>
      <c r="I1312" s="6">
        <v>11760</v>
      </c>
      <c r="J1312" s="6">
        <v>6283</v>
      </c>
      <c r="K1312" s="7">
        <v>4171.333333333333</v>
      </c>
      <c r="L1312" s="7">
        <v>2780.3333333333335</v>
      </c>
      <c r="M1312" s="6">
        <v>3319</v>
      </c>
      <c r="N1312" s="7">
        <v>1740.3333333333333</v>
      </c>
      <c r="O1312" s="7">
        <v>960</v>
      </c>
      <c r="P1312" s="7">
        <v>632</v>
      </c>
      <c r="Q1312" s="7">
        <v>20872</v>
      </c>
      <c r="R1312" s="6"/>
      <c r="S1312" s="7">
        <v>15023.666666666668</v>
      </c>
      <c r="T1312" s="6">
        <v>8601</v>
      </c>
      <c r="U1312" s="7">
        <v>6890.9999999999991</v>
      </c>
      <c r="V1312" s="7">
        <v>1780.3333333333333</v>
      </c>
      <c r="W1312" s="6">
        <v>5286</v>
      </c>
      <c r="X1312" s="6">
        <v>4336</v>
      </c>
      <c r="Y1312" s="7">
        <v>19414</v>
      </c>
    </row>
    <row r="1313" spans="1:25" ht="15.75" x14ac:dyDescent="0.25">
      <c r="A1313" s="5">
        <v>43330.208409780091</v>
      </c>
      <c r="B1313" s="7">
        <v>29488.666666666668</v>
      </c>
      <c r="C1313" s="7">
        <v>7769.333333333333</v>
      </c>
      <c r="D1313" s="7">
        <v>5324</v>
      </c>
      <c r="E1313" s="6">
        <v>3096</v>
      </c>
      <c r="F1313" s="6">
        <v>2281</v>
      </c>
      <c r="G1313" s="7">
        <v>1158.3333333333333</v>
      </c>
      <c r="H1313" s="6">
        <v>9536</v>
      </c>
      <c r="I1313" s="6">
        <v>11743</v>
      </c>
      <c r="J1313" s="6">
        <v>6278</v>
      </c>
      <c r="K1313" s="7">
        <v>4170.666666666667</v>
      </c>
      <c r="L1313" s="7">
        <v>2773.6666666666665</v>
      </c>
      <c r="M1313" s="6">
        <v>3247.9999999999995</v>
      </c>
      <c r="N1313" s="7">
        <v>1740.6666666666665</v>
      </c>
      <c r="O1313" s="7">
        <v>964</v>
      </c>
      <c r="P1313" s="7">
        <v>634</v>
      </c>
      <c r="Q1313" s="7">
        <v>20872</v>
      </c>
      <c r="R1313" s="6"/>
      <c r="S1313" s="7">
        <v>15020.333333333332</v>
      </c>
      <c r="T1313" s="6">
        <v>8634</v>
      </c>
      <c r="U1313" s="7">
        <v>6886</v>
      </c>
      <c r="V1313" s="7">
        <v>1779.6666666666665</v>
      </c>
      <c r="W1313" s="6">
        <v>5358</v>
      </c>
      <c r="X1313" s="6">
        <v>4284</v>
      </c>
      <c r="Y1313" s="7">
        <v>19410</v>
      </c>
    </row>
    <row r="1314" spans="1:25" ht="15.75" x14ac:dyDescent="0.25">
      <c r="A1314" s="5">
        <v>43330.291743171299</v>
      </c>
      <c r="B1314" s="6">
        <v>29487</v>
      </c>
      <c r="C1314" s="6">
        <v>7763</v>
      </c>
      <c r="D1314" s="6">
        <v>5316</v>
      </c>
      <c r="E1314" s="6">
        <v>3080</v>
      </c>
      <c r="F1314" s="6">
        <v>2262</v>
      </c>
      <c r="G1314" s="6">
        <v>1164</v>
      </c>
      <c r="H1314" s="6">
        <v>9535</v>
      </c>
      <c r="I1314" s="6">
        <v>11726</v>
      </c>
      <c r="J1314" s="6">
        <v>6268</v>
      </c>
      <c r="K1314" s="6">
        <v>4170</v>
      </c>
      <c r="L1314" s="6">
        <v>2767</v>
      </c>
      <c r="M1314" s="6">
        <v>3190</v>
      </c>
      <c r="N1314" s="6">
        <v>1741</v>
      </c>
      <c r="O1314" s="6">
        <v>968</v>
      </c>
      <c r="P1314" s="6">
        <v>636</v>
      </c>
      <c r="Q1314" s="6">
        <v>20872</v>
      </c>
      <c r="R1314" s="6"/>
      <c r="S1314" s="6">
        <v>15016.999999999998</v>
      </c>
      <c r="T1314" s="6">
        <v>8587</v>
      </c>
      <c r="U1314" s="6">
        <v>6881</v>
      </c>
      <c r="V1314" s="6">
        <v>1779</v>
      </c>
      <c r="W1314" s="6">
        <v>5394</v>
      </c>
      <c r="X1314" s="6">
        <v>4225</v>
      </c>
      <c r="Y1314" s="6">
        <v>19406</v>
      </c>
    </row>
    <row r="1315" spans="1:25" ht="15.75" x14ac:dyDescent="0.25">
      <c r="A1315" s="5">
        <v>43330.375076562501</v>
      </c>
      <c r="B1315" s="7">
        <v>29484</v>
      </c>
      <c r="C1315" s="7">
        <v>7759.333333333333</v>
      </c>
      <c r="D1315" s="7">
        <v>5300.333333333333</v>
      </c>
      <c r="E1315" s="6">
        <v>3062</v>
      </c>
      <c r="F1315" s="6">
        <v>2245</v>
      </c>
      <c r="G1315" s="7">
        <v>1162</v>
      </c>
      <c r="H1315" s="6">
        <v>9535</v>
      </c>
      <c r="I1315" s="6">
        <v>11712</v>
      </c>
      <c r="J1315" s="6">
        <v>6262</v>
      </c>
      <c r="K1315" s="7">
        <v>4163.333333333333</v>
      </c>
      <c r="L1315" s="7">
        <v>2763.6666666666665</v>
      </c>
      <c r="M1315" s="6">
        <v>3151</v>
      </c>
      <c r="N1315" s="7">
        <v>1721</v>
      </c>
      <c r="O1315" s="7">
        <v>968</v>
      </c>
      <c r="P1315" s="7">
        <v>637.33333333333337</v>
      </c>
      <c r="Q1315" s="7">
        <v>20871</v>
      </c>
      <c r="R1315" s="6"/>
      <c r="S1315" s="7">
        <v>15015</v>
      </c>
      <c r="T1315" s="6">
        <v>8577</v>
      </c>
      <c r="U1315" s="7">
        <v>6883.666666666667</v>
      </c>
      <c r="V1315" s="6">
        <v>1779</v>
      </c>
      <c r="W1315" s="6">
        <v>5374</v>
      </c>
      <c r="X1315" s="6">
        <v>4195</v>
      </c>
      <c r="Y1315" s="7">
        <v>19403.333333333332</v>
      </c>
    </row>
    <row r="1316" spans="1:25" ht="15.75" x14ac:dyDescent="0.25">
      <c r="A1316" s="5">
        <v>43330.458409953702</v>
      </c>
      <c r="B1316" s="7">
        <v>29480.999999999996</v>
      </c>
      <c r="C1316" s="7">
        <v>7755.666666666667</v>
      </c>
      <c r="D1316" s="7">
        <v>5284.666666666667</v>
      </c>
      <c r="E1316" s="6">
        <v>3050</v>
      </c>
      <c r="F1316" s="6">
        <v>2233</v>
      </c>
      <c r="G1316" s="7">
        <v>1160</v>
      </c>
      <c r="H1316" s="6">
        <v>9514</v>
      </c>
      <c r="I1316" s="6">
        <v>11698</v>
      </c>
      <c r="J1316" s="6">
        <v>6237</v>
      </c>
      <c r="K1316" s="7">
        <v>4156.666666666667</v>
      </c>
      <c r="L1316" s="7">
        <v>2760.3333333333335</v>
      </c>
      <c r="M1316" s="6">
        <v>3131</v>
      </c>
      <c r="N1316" s="7">
        <v>1700.9999999999998</v>
      </c>
      <c r="O1316" s="7">
        <v>968</v>
      </c>
      <c r="P1316" s="7">
        <v>638.66666666666663</v>
      </c>
      <c r="Q1316" s="7">
        <v>20870</v>
      </c>
      <c r="R1316" s="6"/>
      <c r="S1316" s="7">
        <v>15013</v>
      </c>
      <c r="T1316" s="6">
        <v>8571</v>
      </c>
      <c r="U1316" s="7">
        <v>6886.333333333333</v>
      </c>
      <c r="V1316" s="6">
        <v>1998</v>
      </c>
      <c r="W1316" s="6">
        <v>5319</v>
      </c>
      <c r="X1316" s="6">
        <v>4189</v>
      </c>
      <c r="Y1316" s="7">
        <v>19400.666666666668</v>
      </c>
    </row>
    <row r="1317" spans="1:25" ht="15.75" x14ac:dyDescent="0.25">
      <c r="A1317" s="5">
        <v>43330.541743344904</v>
      </c>
      <c r="B1317" s="6">
        <v>29477.999999999996</v>
      </c>
      <c r="C1317" s="6">
        <v>7752</v>
      </c>
      <c r="D1317" s="6">
        <v>5269</v>
      </c>
      <c r="E1317" s="6">
        <v>3036</v>
      </c>
      <c r="F1317" s="6">
        <v>2225</v>
      </c>
      <c r="G1317" s="6">
        <v>1158</v>
      </c>
      <c r="H1317" s="6">
        <v>9485</v>
      </c>
      <c r="I1317" s="6">
        <v>11683</v>
      </c>
      <c r="J1317" s="6">
        <v>6229</v>
      </c>
      <c r="K1317" s="6">
        <v>4150</v>
      </c>
      <c r="L1317" s="6">
        <v>2757</v>
      </c>
      <c r="M1317" s="6">
        <v>3306</v>
      </c>
      <c r="N1317" s="6">
        <v>1680.9999999999998</v>
      </c>
      <c r="O1317" s="6">
        <v>968</v>
      </c>
      <c r="P1317" s="6">
        <v>640</v>
      </c>
      <c r="Q1317" s="6">
        <v>20869</v>
      </c>
      <c r="R1317" s="6"/>
      <c r="S1317" s="6">
        <v>15011.000000000002</v>
      </c>
      <c r="T1317" s="6">
        <v>8565</v>
      </c>
      <c r="U1317" s="6">
        <v>6889</v>
      </c>
      <c r="V1317" s="6">
        <v>2072</v>
      </c>
      <c r="W1317" s="6">
        <v>5270</v>
      </c>
      <c r="X1317" s="6">
        <v>4185</v>
      </c>
      <c r="Y1317" s="6">
        <v>19398</v>
      </c>
    </row>
    <row r="1318" spans="1:25" ht="15.75" x14ac:dyDescent="0.25">
      <c r="A1318" s="5">
        <v>43330.625076736113</v>
      </c>
      <c r="B1318" s="7">
        <v>29476.333333333332</v>
      </c>
      <c r="C1318" s="7">
        <v>7752.666666666667</v>
      </c>
      <c r="D1318" s="7">
        <v>5264</v>
      </c>
      <c r="E1318" s="6">
        <v>3022</v>
      </c>
      <c r="F1318" s="6">
        <v>2223</v>
      </c>
      <c r="G1318" s="7">
        <v>1155.3333333333333</v>
      </c>
      <c r="H1318" s="6">
        <v>9495</v>
      </c>
      <c r="I1318" s="6">
        <v>11677</v>
      </c>
      <c r="J1318" s="6">
        <v>6229</v>
      </c>
      <c r="K1318" s="7">
        <v>4136.333333333333</v>
      </c>
      <c r="L1318" s="7">
        <v>2750.6666666666665</v>
      </c>
      <c r="M1318" s="6">
        <v>3379</v>
      </c>
      <c r="N1318" s="7">
        <v>1668</v>
      </c>
      <c r="O1318" s="7">
        <v>960</v>
      </c>
      <c r="P1318" s="7">
        <v>640</v>
      </c>
      <c r="Q1318" s="7">
        <v>20877.333333333332</v>
      </c>
      <c r="R1318" s="6"/>
      <c r="S1318" s="7">
        <v>15010.333333333334</v>
      </c>
      <c r="T1318" s="6">
        <v>8563</v>
      </c>
      <c r="U1318" s="7">
        <v>6887.6666666666661</v>
      </c>
      <c r="V1318" s="6">
        <v>2073</v>
      </c>
      <c r="W1318" s="6">
        <v>5214</v>
      </c>
      <c r="X1318" s="6">
        <v>4187</v>
      </c>
      <c r="Y1318" s="7">
        <v>19398</v>
      </c>
    </row>
    <row r="1319" spans="1:25" ht="15.75" x14ac:dyDescent="0.25">
      <c r="A1319" s="5">
        <v>43330.708410127314</v>
      </c>
      <c r="B1319" s="7">
        <v>29474.666666666664</v>
      </c>
      <c r="C1319" s="7">
        <v>7753.3333333333339</v>
      </c>
      <c r="D1319" s="7">
        <v>5259</v>
      </c>
      <c r="E1319" s="6">
        <v>3009</v>
      </c>
      <c r="F1319" s="6">
        <v>2217</v>
      </c>
      <c r="G1319" s="7">
        <v>1152.6666666666667</v>
      </c>
      <c r="H1319" s="6">
        <v>9556</v>
      </c>
      <c r="I1319" s="6">
        <v>11673</v>
      </c>
      <c r="J1319" s="6">
        <v>6222</v>
      </c>
      <c r="K1319" s="7">
        <v>4122.666666666667</v>
      </c>
      <c r="L1319" s="7">
        <v>2744.3333333333335</v>
      </c>
      <c r="M1319" s="6">
        <v>3345.0000000000005</v>
      </c>
      <c r="N1319" s="7">
        <v>1655</v>
      </c>
      <c r="O1319" s="7">
        <v>952</v>
      </c>
      <c r="P1319" s="7">
        <v>640</v>
      </c>
      <c r="Q1319" s="7">
        <v>20885.666666666668</v>
      </c>
      <c r="R1319" s="6"/>
      <c r="S1319" s="7">
        <v>15009.666666666668</v>
      </c>
      <c r="T1319" s="6">
        <v>8561</v>
      </c>
      <c r="U1319" s="7">
        <v>6886.333333333333</v>
      </c>
      <c r="V1319" s="6">
        <v>2053</v>
      </c>
      <c r="W1319" s="6">
        <v>5192</v>
      </c>
      <c r="X1319" s="6">
        <v>4190</v>
      </c>
      <c r="Y1319" s="7">
        <v>19398</v>
      </c>
    </row>
    <row r="1320" spans="1:25" ht="15.75" x14ac:dyDescent="0.25">
      <c r="A1320" s="5">
        <v>43330.791743518515</v>
      </c>
      <c r="B1320" s="6">
        <v>29473</v>
      </c>
      <c r="C1320" s="6">
        <v>7754.0000000000009</v>
      </c>
      <c r="D1320" s="6">
        <v>5254</v>
      </c>
      <c r="E1320" s="6">
        <v>2997</v>
      </c>
      <c r="F1320" s="6">
        <v>2207</v>
      </c>
      <c r="G1320" s="6">
        <v>1150</v>
      </c>
      <c r="H1320" s="6">
        <v>9589</v>
      </c>
      <c r="I1320" s="6">
        <v>11681</v>
      </c>
      <c r="J1320" s="6">
        <v>6202</v>
      </c>
      <c r="K1320" s="6">
        <v>4109</v>
      </c>
      <c r="L1320" s="6">
        <v>2738</v>
      </c>
      <c r="M1320" s="6">
        <v>3322</v>
      </c>
      <c r="N1320" s="6">
        <v>1642.0000000000002</v>
      </c>
      <c r="O1320" s="6">
        <v>944</v>
      </c>
      <c r="P1320" s="6">
        <v>640</v>
      </c>
      <c r="Q1320" s="6">
        <v>20894</v>
      </c>
      <c r="R1320" s="6"/>
      <c r="S1320" s="6">
        <v>15009</v>
      </c>
      <c r="T1320" s="6">
        <v>8560</v>
      </c>
      <c r="U1320" s="6">
        <v>6884.9999999999991</v>
      </c>
      <c r="V1320" s="6">
        <v>1861</v>
      </c>
      <c r="W1320" s="6">
        <v>5184</v>
      </c>
      <c r="X1320" s="6">
        <v>4194</v>
      </c>
      <c r="Y1320" s="6">
        <v>19398</v>
      </c>
    </row>
    <row r="1321" spans="1:25" ht="15.75" x14ac:dyDescent="0.25">
      <c r="A1321" s="5">
        <v>43330.875076909724</v>
      </c>
      <c r="B1321" s="7">
        <v>29471.333333333332</v>
      </c>
      <c r="C1321" s="7">
        <v>7752.666666666667</v>
      </c>
      <c r="D1321" s="7">
        <v>5250.333333333333</v>
      </c>
      <c r="E1321" s="7">
        <v>2986</v>
      </c>
      <c r="F1321" s="7">
        <v>2200</v>
      </c>
      <c r="G1321" s="7">
        <v>1140.3333333333333</v>
      </c>
      <c r="H1321" s="7">
        <v>9588</v>
      </c>
      <c r="I1321" s="7">
        <v>11692.666666666666</v>
      </c>
      <c r="J1321" s="7">
        <v>6227.666666666667</v>
      </c>
      <c r="K1321" s="7">
        <v>4097.333333333333</v>
      </c>
      <c r="L1321" s="7">
        <v>2731</v>
      </c>
      <c r="M1321" s="7">
        <v>3351.6666666666665</v>
      </c>
      <c r="N1321" s="7">
        <v>1656.3333333333335</v>
      </c>
      <c r="O1321" s="7">
        <v>947.33333333333326</v>
      </c>
      <c r="P1321" s="7">
        <v>634</v>
      </c>
      <c r="Q1321" s="7">
        <v>20895.666666666668</v>
      </c>
      <c r="R1321" s="6"/>
      <c r="S1321" s="7">
        <v>15008</v>
      </c>
      <c r="T1321" s="7">
        <v>8558.6666666666661</v>
      </c>
      <c r="U1321" s="7">
        <v>6889.333333333333</v>
      </c>
      <c r="V1321" s="7">
        <v>1834</v>
      </c>
      <c r="W1321" s="7">
        <v>5183</v>
      </c>
      <c r="X1321" s="7">
        <v>4188.333333333333</v>
      </c>
      <c r="Y1321" s="7">
        <v>19400.666666666668</v>
      </c>
    </row>
    <row r="1322" spans="1:25" ht="15.75" x14ac:dyDescent="0.25">
      <c r="A1322" s="5">
        <v>43330.958410300926</v>
      </c>
      <c r="B1322" s="7">
        <v>29469.666666666668</v>
      </c>
      <c r="C1322" s="7">
        <v>7751.3333333333339</v>
      </c>
      <c r="D1322" s="7">
        <v>5246.666666666667</v>
      </c>
      <c r="E1322" s="7">
        <v>2975</v>
      </c>
      <c r="F1322" s="7">
        <v>2193</v>
      </c>
      <c r="G1322" s="7">
        <v>1130.6666666666667</v>
      </c>
      <c r="H1322" s="7">
        <v>9587</v>
      </c>
      <c r="I1322" s="7">
        <v>11704.333333333334</v>
      </c>
      <c r="J1322" s="7">
        <v>6253.333333333333</v>
      </c>
      <c r="K1322" s="7">
        <v>4085.6666666666665</v>
      </c>
      <c r="L1322" s="7">
        <v>2724</v>
      </c>
      <c r="M1322" s="7">
        <v>3381.3333333333335</v>
      </c>
      <c r="N1322" s="7">
        <v>1670.666666666667</v>
      </c>
      <c r="O1322" s="7">
        <v>950.66666666666663</v>
      </c>
      <c r="P1322" s="7">
        <v>628</v>
      </c>
      <c r="Q1322" s="7">
        <v>20897.333333333332</v>
      </c>
      <c r="R1322" s="6"/>
      <c r="S1322" s="7">
        <v>15007</v>
      </c>
      <c r="T1322" s="7">
        <v>8557.3333333333339</v>
      </c>
      <c r="U1322" s="7">
        <v>6893.6666666666661</v>
      </c>
      <c r="V1322" s="7">
        <v>1807</v>
      </c>
      <c r="W1322" s="7">
        <v>5182</v>
      </c>
      <c r="X1322" s="7">
        <v>4182.666666666667</v>
      </c>
      <c r="Y1322" s="7">
        <v>19403.333333333332</v>
      </c>
    </row>
    <row r="1323" spans="1:25" ht="15.75" x14ac:dyDescent="0.25">
      <c r="A1323" s="5">
        <v>43331.041743692127</v>
      </c>
      <c r="B1323" s="6">
        <v>29468</v>
      </c>
      <c r="C1323" s="6">
        <v>7750</v>
      </c>
      <c r="D1323" s="6">
        <v>5243</v>
      </c>
      <c r="E1323" s="6">
        <v>2964</v>
      </c>
      <c r="F1323" s="6">
        <v>2186</v>
      </c>
      <c r="G1323" s="6">
        <v>1121</v>
      </c>
      <c r="H1323" s="6">
        <v>9586</v>
      </c>
      <c r="I1323" s="6">
        <v>11716</v>
      </c>
      <c r="J1323" s="6">
        <v>6279</v>
      </c>
      <c r="K1323" s="6">
        <v>4074</v>
      </c>
      <c r="L1323" s="6">
        <v>2717</v>
      </c>
      <c r="M1323" s="6">
        <v>3411</v>
      </c>
      <c r="N1323" s="6">
        <v>1685.0000000000002</v>
      </c>
      <c r="O1323" s="6">
        <v>953.99999999999989</v>
      </c>
      <c r="P1323" s="6">
        <v>622</v>
      </c>
      <c r="Q1323" s="6">
        <v>20899</v>
      </c>
      <c r="R1323" s="6"/>
      <c r="S1323" s="6">
        <v>15006</v>
      </c>
      <c r="T1323" s="6">
        <v>8556</v>
      </c>
      <c r="U1323" s="6">
        <v>6898</v>
      </c>
      <c r="V1323" s="6">
        <v>1780</v>
      </c>
      <c r="W1323" s="6">
        <v>5181</v>
      </c>
      <c r="X1323" s="6">
        <v>4177</v>
      </c>
      <c r="Y1323" s="6">
        <v>19406</v>
      </c>
    </row>
    <row r="1324" spans="1:25" ht="15.75" x14ac:dyDescent="0.25">
      <c r="A1324" s="5">
        <v>43331.125077083336</v>
      </c>
      <c r="B1324" s="7">
        <v>29460.666666666664</v>
      </c>
      <c r="C1324" s="7">
        <v>7750.666666666667</v>
      </c>
      <c r="D1324" s="7">
        <v>5241.333333333333</v>
      </c>
      <c r="E1324" s="6">
        <v>2949</v>
      </c>
      <c r="F1324" s="7">
        <v>2178.6666666666665</v>
      </c>
      <c r="G1324" s="6">
        <v>1102</v>
      </c>
      <c r="H1324" s="6">
        <v>9598</v>
      </c>
      <c r="I1324" s="7">
        <v>11709.666666666666</v>
      </c>
      <c r="J1324" s="7">
        <v>6281.333333333333</v>
      </c>
      <c r="K1324" s="7">
        <v>4093.3333333333335</v>
      </c>
      <c r="L1324" s="7">
        <v>2708</v>
      </c>
      <c r="M1324" s="6">
        <v>3278</v>
      </c>
      <c r="N1324" s="7">
        <v>1687.6666666666667</v>
      </c>
      <c r="O1324" s="7">
        <v>929.33333333333326</v>
      </c>
      <c r="P1324" s="7">
        <v>614</v>
      </c>
      <c r="Q1324" s="7">
        <v>20889.333333333332</v>
      </c>
      <c r="R1324" s="6"/>
      <c r="S1324" s="7">
        <v>15007.666666666668</v>
      </c>
      <c r="T1324" s="7">
        <v>8553.3333333333339</v>
      </c>
      <c r="U1324" s="7">
        <v>6890.666666666667</v>
      </c>
      <c r="V1324" s="7">
        <v>1779</v>
      </c>
      <c r="W1324" s="7">
        <v>5178.666666666667</v>
      </c>
      <c r="X1324" s="7">
        <v>4168</v>
      </c>
      <c r="Y1324" s="7">
        <v>19403.333333333332</v>
      </c>
    </row>
    <row r="1325" spans="1:25" ht="15.75" x14ac:dyDescent="0.25">
      <c r="A1325" s="5">
        <v>43331.208410474537</v>
      </c>
      <c r="B1325" s="7">
        <v>29453.333333333332</v>
      </c>
      <c r="C1325" s="7">
        <v>7751.333333333333</v>
      </c>
      <c r="D1325" s="7">
        <v>5239.666666666667</v>
      </c>
      <c r="E1325" s="6">
        <v>2935</v>
      </c>
      <c r="F1325" s="7">
        <v>2171.3333333333335</v>
      </c>
      <c r="G1325" s="6">
        <v>1081</v>
      </c>
      <c r="H1325" s="6">
        <v>9612</v>
      </c>
      <c r="I1325" s="7">
        <v>11703.333333333334</v>
      </c>
      <c r="J1325" s="7">
        <v>6283.666666666667</v>
      </c>
      <c r="K1325" s="7">
        <v>4112.666666666667</v>
      </c>
      <c r="L1325" s="7">
        <v>2699</v>
      </c>
      <c r="M1325" s="6">
        <v>3194</v>
      </c>
      <c r="N1325" s="7">
        <v>1690.3333333333335</v>
      </c>
      <c r="O1325" s="7">
        <v>904.66666666666674</v>
      </c>
      <c r="P1325" s="7">
        <v>606</v>
      </c>
      <c r="Q1325" s="7">
        <v>20879.666666666668</v>
      </c>
      <c r="R1325" s="6"/>
      <c r="S1325" s="7">
        <v>15009.333333333334</v>
      </c>
      <c r="T1325" s="7">
        <v>8550.6666666666661</v>
      </c>
      <c r="U1325" s="7">
        <v>6883.3333333333339</v>
      </c>
      <c r="V1325" s="7">
        <v>1778</v>
      </c>
      <c r="W1325" s="7">
        <v>5176.333333333333</v>
      </c>
      <c r="X1325" s="7">
        <v>4159</v>
      </c>
      <c r="Y1325" s="7">
        <v>19400.666666666668</v>
      </c>
    </row>
    <row r="1326" spans="1:25" ht="15.75" x14ac:dyDescent="0.25">
      <c r="A1326" s="5">
        <v>43331.291743865739</v>
      </c>
      <c r="B1326" s="6">
        <v>29445.999999999996</v>
      </c>
      <c r="C1326" s="6">
        <v>7752</v>
      </c>
      <c r="D1326" s="6">
        <v>5238</v>
      </c>
      <c r="E1326" s="6">
        <v>2925</v>
      </c>
      <c r="F1326" s="6">
        <v>2164</v>
      </c>
      <c r="G1326" s="6">
        <v>1062</v>
      </c>
      <c r="H1326" s="6">
        <v>9629</v>
      </c>
      <c r="I1326" s="6">
        <v>11697</v>
      </c>
      <c r="J1326" s="6">
        <v>6286</v>
      </c>
      <c r="K1326" s="6">
        <v>4132</v>
      </c>
      <c r="L1326" s="6">
        <v>2690</v>
      </c>
      <c r="M1326" s="6">
        <v>3166</v>
      </c>
      <c r="N1326" s="6">
        <v>1693</v>
      </c>
      <c r="O1326" s="6">
        <v>880.00000000000011</v>
      </c>
      <c r="P1326" s="6">
        <v>598</v>
      </c>
      <c r="Q1326" s="6">
        <v>20870</v>
      </c>
      <c r="R1326" s="6"/>
      <c r="S1326" s="6">
        <v>15011.000000000002</v>
      </c>
      <c r="T1326" s="6">
        <v>8548</v>
      </c>
      <c r="U1326" s="6">
        <v>6876.0000000000009</v>
      </c>
      <c r="V1326" s="6">
        <v>1777</v>
      </c>
      <c r="W1326" s="6">
        <v>5174</v>
      </c>
      <c r="X1326" s="6">
        <v>4150</v>
      </c>
      <c r="Y1326" s="6">
        <v>19398</v>
      </c>
    </row>
    <row r="1327" spans="1:25" ht="15.75" x14ac:dyDescent="0.25">
      <c r="A1327" s="5">
        <v>43331.375077256947</v>
      </c>
      <c r="B1327" s="7">
        <v>29441.666666666664</v>
      </c>
      <c r="C1327" s="7">
        <v>7752</v>
      </c>
      <c r="D1327" s="7">
        <v>5238</v>
      </c>
      <c r="E1327" s="6">
        <v>2909</v>
      </c>
      <c r="F1327" s="7">
        <v>2157.3333333333335</v>
      </c>
      <c r="G1327" s="6">
        <v>1047</v>
      </c>
      <c r="H1327" s="6">
        <v>9629</v>
      </c>
      <c r="I1327" s="7">
        <v>11687.333333333334</v>
      </c>
      <c r="J1327" s="7">
        <v>6289.666666666667</v>
      </c>
      <c r="K1327" s="7">
        <v>4133.666666666667</v>
      </c>
      <c r="L1327" s="7">
        <v>2701.6666666666665</v>
      </c>
      <c r="M1327" s="6">
        <v>3150</v>
      </c>
      <c r="N1327" s="7">
        <v>1666.6666666666667</v>
      </c>
      <c r="O1327" s="7">
        <v>866.66666666666674</v>
      </c>
      <c r="P1327" s="7">
        <v>585.33333333333337</v>
      </c>
      <c r="Q1327" s="7">
        <v>20873.333333333332</v>
      </c>
      <c r="R1327" s="6"/>
      <c r="S1327" s="7">
        <v>15008.666666666668</v>
      </c>
      <c r="T1327" s="7">
        <v>8545.6666666666661</v>
      </c>
      <c r="U1327" s="7">
        <v>6875.3333333333339</v>
      </c>
      <c r="V1327" s="6">
        <v>1777</v>
      </c>
      <c r="W1327" s="7">
        <v>5172.333333333333</v>
      </c>
      <c r="X1327" s="7">
        <v>4144</v>
      </c>
      <c r="Y1327" s="7">
        <v>19395.333333333332</v>
      </c>
    </row>
    <row r="1328" spans="1:25" ht="15.75" x14ac:dyDescent="0.25">
      <c r="A1328" s="5">
        <v>43331.458410648149</v>
      </c>
      <c r="B1328" s="7">
        <v>29437.333333333332</v>
      </c>
      <c r="C1328" s="7">
        <v>7752</v>
      </c>
      <c r="D1328" s="7">
        <v>5238</v>
      </c>
      <c r="E1328" s="6">
        <v>2899</v>
      </c>
      <c r="F1328" s="7">
        <v>2150.6666666666665</v>
      </c>
      <c r="G1328" s="6">
        <v>1036</v>
      </c>
      <c r="H1328" s="6">
        <v>9589</v>
      </c>
      <c r="I1328" s="7">
        <v>11677.666666666666</v>
      </c>
      <c r="J1328" s="7">
        <v>6293.333333333333</v>
      </c>
      <c r="K1328" s="7">
        <v>4135.333333333333</v>
      </c>
      <c r="L1328" s="7">
        <v>2713.3333333333335</v>
      </c>
      <c r="M1328" s="6">
        <v>3139</v>
      </c>
      <c r="N1328" s="7">
        <v>1640.3333333333333</v>
      </c>
      <c r="O1328" s="7">
        <v>853.33333333333337</v>
      </c>
      <c r="P1328" s="7">
        <v>572.66666666666663</v>
      </c>
      <c r="Q1328" s="7">
        <v>20876.666666666668</v>
      </c>
      <c r="R1328" s="6"/>
      <c r="S1328" s="7">
        <v>15006.333333333334</v>
      </c>
      <c r="T1328" s="7">
        <v>8543.3333333333339</v>
      </c>
      <c r="U1328" s="7">
        <v>6874.6666666666661</v>
      </c>
      <c r="V1328" s="6">
        <v>1929</v>
      </c>
      <c r="W1328" s="7">
        <v>5170.666666666667</v>
      </c>
      <c r="X1328" s="7">
        <v>4138</v>
      </c>
      <c r="Y1328" s="7">
        <v>19392.666666666668</v>
      </c>
    </row>
    <row r="1329" spans="1:25" ht="15.75" x14ac:dyDescent="0.25">
      <c r="A1329" s="5">
        <v>43331.54174403935</v>
      </c>
      <c r="B1329" s="6">
        <v>29433</v>
      </c>
      <c r="C1329" s="6">
        <v>7752</v>
      </c>
      <c r="D1329" s="6">
        <v>5238</v>
      </c>
      <c r="E1329" s="6">
        <v>2889</v>
      </c>
      <c r="F1329" s="6">
        <v>2144</v>
      </c>
      <c r="G1329" s="6">
        <v>1028</v>
      </c>
      <c r="H1329" s="6">
        <v>9563</v>
      </c>
      <c r="I1329" s="6">
        <v>11668</v>
      </c>
      <c r="J1329" s="6">
        <v>6297</v>
      </c>
      <c r="K1329" s="6">
        <v>4137</v>
      </c>
      <c r="L1329" s="6">
        <v>2725</v>
      </c>
      <c r="M1329" s="6">
        <v>3130</v>
      </c>
      <c r="N1329" s="6">
        <v>1614</v>
      </c>
      <c r="O1329" s="6">
        <v>840</v>
      </c>
      <c r="P1329" s="6">
        <v>560</v>
      </c>
      <c r="Q1329" s="6">
        <v>20880</v>
      </c>
      <c r="R1329" s="6"/>
      <c r="S1329" s="6">
        <v>15004</v>
      </c>
      <c r="T1329" s="6">
        <v>8541</v>
      </c>
      <c r="U1329" s="6">
        <v>6873.9999999999991</v>
      </c>
      <c r="V1329" s="6">
        <v>1937</v>
      </c>
      <c r="W1329" s="6">
        <v>5169</v>
      </c>
      <c r="X1329" s="6">
        <v>4132</v>
      </c>
      <c r="Y1329" s="6">
        <v>19390</v>
      </c>
    </row>
    <row r="1330" spans="1:25" ht="15.75" x14ac:dyDescent="0.25">
      <c r="A1330" s="5">
        <v>43331.625077430559</v>
      </c>
      <c r="B1330" s="7">
        <v>29429</v>
      </c>
      <c r="C1330" s="7">
        <v>7751.666666666667</v>
      </c>
      <c r="D1330" s="7">
        <v>5238</v>
      </c>
      <c r="E1330" s="6">
        <v>2878</v>
      </c>
      <c r="F1330" s="7">
        <v>2139.3333333333335</v>
      </c>
      <c r="G1330" s="6">
        <v>1017</v>
      </c>
      <c r="H1330" s="6">
        <v>9540</v>
      </c>
      <c r="I1330" s="7">
        <v>11678.666666666666</v>
      </c>
      <c r="J1330" s="7">
        <v>6293.333333333333</v>
      </c>
      <c r="K1330" s="7">
        <v>4140.666666666667</v>
      </c>
      <c r="L1330" s="7">
        <v>2727.3333333333335</v>
      </c>
      <c r="M1330" s="6">
        <v>3170</v>
      </c>
      <c r="N1330" s="7">
        <v>1605.3333333333333</v>
      </c>
      <c r="O1330" s="7">
        <v>829</v>
      </c>
      <c r="P1330" s="7">
        <v>550.66666666666663</v>
      </c>
      <c r="Q1330" s="7">
        <v>20882</v>
      </c>
      <c r="R1330" s="6"/>
      <c r="S1330" s="7">
        <v>15002.666666666666</v>
      </c>
      <c r="T1330" s="7">
        <v>8541</v>
      </c>
      <c r="U1330" s="7">
        <v>6878.6666666666661</v>
      </c>
      <c r="V1330" s="6">
        <v>1782</v>
      </c>
      <c r="W1330" s="7">
        <v>5168</v>
      </c>
      <c r="X1330" s="7">
        <v>4123.666666666667</v>
      </c>
      <c r="Y1330" s="7">
        <v>19396.666666666668</v>
      </c>
    </row>
    <row r="1331" spans="1:25" ht="15.75" x14ac:dyDescent="0.25">
      <c r="A1331" s="5">
        <v>43331.70841082176</v>
      </c>
      <c r="B1331" s="7">
        <v>29424.999999999996</v>
      </c>
      <c r="C1331" s="7">
        <v>7751.3333333333339</v>
      </c>
      <c r="D1331" s="7">
        <v>5238</v>
      </c>
      <c r="E1331" s="6">
        <v>3012</v>
      </c>
      <c r="F1331" s="7">
        <v>2134.6666666666665</v>
      </c>
      <c r="G1331" s="6">
        <v>1002</v>
      </c>
      <c r="H1331" s="6">
        <v>9531</v>
      </c>
      <c r="I1331" s="7">
        <v>11689.333333333334</v>
      </c>
      <c r="J1331" s="7">
        <v>6289.666666666667</v>
      </c>
      <c r="K1331" s="7">
        <v>4144.333333333333</v>
      </c>
      <c r="L1331" s="7">
        <v>2729.6666666666665</v>
      </c>
      <c r="M1331" s="6">
        <v>3293</v>
      </c>
      <c r="N1331" s="7">
        <v>1596.6666666666667</v>
      </c>
      <c r="O1331" s="7">
        <v>818</v>
      </c>
      <c r="P1331" s="7">
        <v>541.33333333333337</v>
      </c>
      <c r="Q1331" s="7">
        <v>20884</v>
      </c>
      <c r="R1331" s="6"/>
      <c r="S1331" s="7">
        <v>15001.333333333334</v>
      </c>
      <c r="T1331" s="7">
        <v>8541</v>
      </c>
      <c r="U1331" s="7">
        <v>6883.333333333333</v>
      </c>
      <c r="V1331" s="6">
        <v>1780</v>
      </c>
      <c r="W1331" s="7">
        <v>5167</v>
      </c>
      <c r="X1331" s="7">
        <v>4115.333333333333</v>
      </c>
      <c r="Y1331" s="7">
        <v>19403.333333333332</v>
      </c>
    </row>
    <row r="1332" spans="1:25" ht="15.75" x14ac:dyDescent="0.25">
      <c r="A1332" s="5">
        <v>43331.791744212962</v>
      </c>
      <c r="B1332" s="6">
        <v>29420.999999999996</v>
      </c>
      <c r="C1332" s="6">
        <v>7751.0000000000009</v>
      </c>
      <c r="D1332" s="6">
        <v>5238</v>
      </c>
      <c r="E1332" s="6">
        <v>2864</v>
      </c>
      <c r="F1332" s="6">
        <v>2130</v>
      </c>
      <c r="G1332" s="6">
        <v>985</v>
      </c>
      <c r="H1332" s="6">
        <v>9525</v>
      </c>
      <c r="I1332" s="6">
        <v>11700</v>
      </c>
      <c r="J1332" s="6">
        <v>6286</v>
      </c>
      <c r="K1332" s="6">
        <v>4148</v>
      </c>
      <c r="L1332" s="6">
        <v>2732</v>
      </c>
      <c r="M1332" s="6">
        <v>3304</v>
      </c>
      <c r="N1332" s="6">
        <v>1588</v>
      </c>
      <c r="O1332" s="6">
        <v>807</v>
      </c>
      <c r="P1332" s="6">
        <v>532</v>
      </c>
      <c r="Q1332" s="6">
        <v>20886</v>
      </c>
      <c r="R1332" s="6"/>
      <c r="S1332" s="6">
        <v>15000</v>
      </c>
      <c r="T1332" s="6">
        <v>8541</v>
      </c>
      <c r="U1332" s="6">
        <v>6888</v>
      </c>
      <c r="V1332" s="6">
        <v>1779</v>
      </c>
      <c r="W1332" s="6">
        <v>5166</v>
      </c>
      <c r="X1332" s="6">
        <v>4107</v>
      </c>
      <c r="Y1332" s="6">
        <v>19410</v>
      </c>
    </row>
    <row r="1333" spans="1:25" ht="15.75" x14ac:dyDescent="0.25">
      <c r="A1333" s="5">
        <v>43331.875077604163</v>
      </c>
      <c r="B1333" s="7">
        <v>29418.333333333332</v>
      </c>
      <c r="C1333" s="7">
        <v>7750.3333333333339</v>
      </c>
      <c r="D1333" s="7">
        <v>5238</v>
      </c>
      <c r="E1333" s="7">
        <v>2857</v>
      </c>
      <c r="F1333" s="7">
        <v>2125.3333333333335</v>
      </c>
      <c r="G1333" s="7">
        <v>979.33333333333337</v>
      </c>
      <c r="H1333" s="7">
        <v>9523.3333333333339</v>
      </c>
      <c r="I1333" s="7">
        <v>11700.666666666666</v>
      </c>
      <c r="J1333" s="7">
        <v>6280.333333333333</v>
      </c>
      <c r="K1333" s="7">
        <v>4147.333333333333</v>
      </c>
      <c r="L1333" s="7">
        <v>2734.6666666666665</v>
      </c>
      <c r="M1333" s="7">
        <v>3335.6666666666665</v>
      </c>
      <c r="N1333" s="7">
        <v>1600.6666666666667</v>
      </c>
      <c r="O1333" s="7">
        <v>793</v>
      </c>
      <c r="P1333" s="7">
        <v>521.33333333333337</v>
      </c>
      <c r="Q1333" s="7">
        <v>20886.666666666668</v>
      </c>
      <c r="R1333" s="6"/>
      <c r="S1333" s="7">
        <v>14998.666666666666</v>
      </c>
      <c r="T1333" s="7">
        <v>8544.6666666666661</v>
      </c>
      <c r="U1333" s="7">
        <v>6890.6666666666661</v>
      </c>
      <c r="V1333" s="7">
        <v>1778.3333333333333</v>
      </c>
      <c r="W1333" s="7">
        <v>5168</v>
      </c>
      <c r="X1333" s="7">
        <v>4103</v>
      </c>
      <c r="Y1333" s="7">
        <v>19407</v>
      </c>
    </row>
    <row r="1334" spans="1:25" ht="15.75" x14ac:dyDescent="0.25">
      <c r="A1334" s="5">
        <v>43331.958410995372</v>
      </c>
      <c r="B1334" s="7">
        <v>29415.666666666664</v>
      </c>
      <c r="C1334" s="7">
        <v>7749.6666666666661</v>
      </c>
      <c r="D1334" s="7">
        <v>5238</v>
      </c>
      <c r="E1334" s="7">
        <v>2850</v>
      </c>
      <c r="F1334" s="7">
        <v>2120.6666666666665</v>
      </c>
      <c r="G1334" s="7">
        <v>973.66666666666663</v>
      </c>
      <c r="H1334" s="7">
        <v>9521.6666666666661</v>
      </c>
      <c r="I1334" s="7">
        <v>11701.333333333334</v>
      </c>
      <c r="J1334" s="7">
        <v>6274.666666666667</v>
      </c>
      <c r="K1334" s="7">
        <v>4146.666666666667</v>
      </c>
      <c r="L1334" s="7">
        <v>2737.3333333333335</v>
      </c>
      <c r="M1334" s="7">
        <v>3367.3333333333335</v>
      </c>
      <c r="N1334" s="7">
        <v>1613.3333333333335</v>
      </c>
      <c r="O1334" s="7">
        <v>779</v>
      </c>
      <c r="P1334" s="7">
        <v>510.66666666666669</v>
      </c>
      <c r="Q1334" s="7">
        <v>20887.333333333332</v>
      </c>
      <c r="R1334" s="6"/>
      <c r="S1334" s="7">
        <v>14997.333333333334</v>
      </c>
      <c r="T1334" s="7">
        <v>8548.3333333333339</v>
      </c>
      <c r="U1334" s="7">
        <v>6893.333333333333</v>
      </c>
      <c r="V1334" s="7">
        <v>1777.6666666666667</v>
      </c>
      <c r="W1334" s="7">
        <v>5170</v>
      </c>
      <c r="X1334" s="7">
        <v>4099</v>
      </c>
      <c r="Y1334" s="7">
        <v>19404</v>
      </c>
    </row>
    <row r="1335" spans="1:25" ht="15.75" x14ac:dyDescent="0.25">
      <c r="A1335" s="5">
        <v>43332.041744386574</v>
      </c>
      <c r="B1335" s="6">
        <v>29413</v>
      </c>
      <c r="C1335" s="6">
        <v>7748.9999999999991</v>
      </c>
      <c r="D1335" s="6">
        <v>5238</v>
      </c>
      <c r="E1335" s="6">
        <v>2843</v>
      </c>
      <c r="F1335" s="6">
        <v>2116</v>
      </c>
      <c r="G1335" s="6">
        <v>968</v>
      </c>
      <c r="H1335" s="6">
        <v>9520</v>
      </c>
      <c r="I1335" s="6">
        <v>11702</v>
      </c>
      <c r="J1335" s="6">
        <v>6269</v>
      </c>
      <c r="K1335" s="6">
        <v>4146</v>
      </c>
      <c r="L1335" s="6">
        <v>2740</v>
      </c>
      <c r="M1335" s="6">
        <v>3399</v>
      </c>
      <c r="N1335" s="6">
        <v>1626.0000000000002</v>
      </c>
      <c r="O1335" s="6">
        <v>765</v>
      </c>
      <c r="P1335" s="6">
        <v>500</v>
      </c>
      <c r="Q1335" s="6">
        <v>20888</v>
      </c>
      <c r="R1335" s="6"/>
      <c r="S1335" s="6">
        <v>14996</v>
      </c>
      <c r="T1335" s="6">
        <v>8552</v>
      </c>
      <c r="U1335" s="6">
        <v>6895.9999999999991</v>
      </c>
      <c r="V1335" s="6">
        <v>1777</v>
      </c>
      <c r="W1335" s="6">
        <v>5172</v>
      </c>
      <c r="X1335" s="6">
        <v>4095.0000000000005</v>
      </c>
      <c r="Y1335" s="6">
        <v>19401</v>
      </c>
    </row>
    <row r="1336" spans="1:25" ht="15.75" x14ac:dyDescent="0.25">
      <c r="A1336" s="5">
        <v>43332.125077777775</v>
      </c>
      <c r="B1336" s="7">
        <v>29414.666666666668</v>
      </c>
      <c r="C1336" s="7">
        <v>7748.6666666666661</v>
      </c>
      <c r="D1336" s="7">
        <v>5235</v>
      </c>
      <c r="E1336" s="7">
        <v>2838</v>
      </c>
      <c r="F1336" s="7">
        <v>2115.3333333333335</v>
      </c>
      <c r="G1336" s="6">
        <v>959</v>
      </c>
      <c r="H1336" s="6">
        <v>9519</v>
      </c>
      <c r="I1336" s="7">
        <v>11693</v>
      </c>
      <c r="J1336" s="7">
        <v>6253</v>
      </c>
      <c r="K1336" s="7">
        <v>4143.333333333333</v>
      </c>
      <c r="L1336" s="7">
        <v>2738</v>
      </c>
      <c r="M1336" s="6">
        <v>3309.0000000000005</v>
      </c>
      <c r="N1336" s="7">
        <v>1650.0000000000002</v>
      </c>
      <c r="O1336" s="7">
        <v>754.66666666666663</v>
      </c>
      <c r="P1336" s="7">
        <v>490.66666666666669</v>
      </c>
      <c r="Q1336" s="7">
        <v>20858</v>
      </c>
      <c r="R1336" s="6"/>
      <c r="S1336" s="7">
        <v>14995</v>
      </c>
      <c r="T1336" s="7">
        <v>8546.3333333333339</v>
      </c>
      <c r="U1336" s="7">
        <v>6887.6666666666661</v>
      </c>
      <c r="V1336" s="7">
        <v>1777</v>
      </c>
      <c r="W1336" s="7">
        <v>5168</v>
      </c>
      <c r="X1336" s="7">
        <v>4090</v>
      </c>
      <c r="Y1336" s="7">
        <v>19395.333333333332</v>
      </c>
    </row>
    <row r="1337" spans="1:25" ht="15.75" x14ac:dyDescent="0.25">
      <c r="A1337" s="5">
        <v>43332.208411168984</v>
      </c>
      <c r="B1337" s="7">
        <v>29416.333333333332</v>
      </c>
      <c r="C1337" s="7">
        <v>7748.333333333333</v>
      </c>
      <c r="D1337" s="7">
        <v>5232</v>
      </c>
      <c r="E1337" s="7">
        <v>2833</v>
      </c>
      <c r="F1337" s="7">
        <v>2114.6666666666665</v>
      </c>
      <c r="G1337" s="6">
        <v>944.99999999999989</v>
      </c>
      <c r="H1337" s="6">
        <v>9524</v>
      </c>
      <c r="I1337" s="7">
        <v>11684</v>
      </c>
      <c r="J1337" s="7">
        <v>6237</v>
      </c>
      <c r="K1337" s="7">
        <v>4140.666666666667</v>
      </c>
      <c r="L1337" s="7">
        <v>2736</v>
      </c>
      <c r="M1337" s="6">
        <v>3220.0000000000005</v>
      </c>
      <c r="N1337" s="7">
        <v>1674</v>
      </c>
      <c r="O1337" s="7">
        <v>744.33333333333337</v>
      </c>
      <c r="P1337" s="7">
        <v>481.33333333333331</v>
      </c>
      <c r="Q1337" s="7">
        <v>20828</v>
      </c>
      <c r="R1337" s="6"/>
      <c r="S1337" s="7">
        <v>14994</v>
      </c>
      <c r="T1337" s="7">
        <v>8540.6666666666661</v>
      </c>
      <c r="U1337" s="7">
        <v>6879.3333333333321</v>
      </c>
      <c r="V1337" s="7">
        <v>1777</v>
      </c>
      <c r="W1337" s="7">
        <v>5164</v>
      </c>
      <c r="X1337" s="7">
        <v>4085</v>
      </c>
      <c r="Y1337" s="7">
        <v>19389.666666666668</v>
      </c>
    </row>
    <row r="1338" spans="1:25" ht="15.75" x14ac:dyDescent="0.25">
      <c r="A1338" s="5">
        <v>43332.291744560185</v>
      </c>
      <c r="B1338" s="6">
        <v>29418</v>
      </c>
      <c r="C1338" s="6">
        <v>7748</v>
      </c>
      <c r="D1338" s="6">
        <v>5229</v>
      </c>
      <c r="E1338" s="6">
        <v>2828</v>
      </c>
      <c r="F1338" s="6">
        <v>2114</v>
      </c>
      <c r="G1338" s="6">
        <v>930.00000000000011</v>
      </c>
      <c r="H1338" s="6">
        <v>9532</v>
      </c>
      <c r="I1338" s="6">
        <v>11675</v>
      </c>
      <c r="J1338" s="6">
        <v>6221</v>
      </c>
      <c r="K1338" s="6">
        <v>4138</v>
      </c>
      <c r="L1338" s="6">
        <v>2734</v>
      </c>
      <c r="M1338" s="6">
        <v>3167</v>
      </c>
      <c r="N1338" s="6">
        <v>1698</v>
      </c>
      <c r="O1338" s="6">
        <v>734</v>
      </c>
      <c r="P1338" s="6">
        <v>472</v>
      </c>
      <c r="Q1338" s="6">
        <v>20798</v>
      </c>
      <c r="R1338" s="6"/>
      <c r="S1338" s="6">
        <v>14993</v>
      </c>
      <c r="T1338" s="6">
        <v>8535</v>
      </c>
      <c r="U1338" s="6">
        <v>6870.9999999999991</v>
      </c>
      <c r="V1338" s="6">
        <v>1777</v>
      </c>
      <c r="W1338" s="6">
        <v>5160</v>
      </c>
      <c r="X1338" s="6">
        <v>4079.9999999999995</v>
      </c>
      <c r="Y1338" s="6">
        <v>19384</v>
      </c>
    </row>
    <row r="1339" spans="1:25" ht="15.75" x14ac:dyDescent="0.25">
      <c r="A1339" s="5">
        <v>43332.375077951387</v>
      </c>
      <c r="B1339" s="15">
        <f>(B1341-B1338)/3+B1338</f>
        <v>29419.333333333332</v>
      </c>
      <c r="C1339" s="15">
        <f>(C1341-C1338)/3+C1338</f>
        <v>7743</v>
      </c>
      <c r="D1339" s="15">
        <f>(D1341-D1338)/3+D1338</f>
        <v>5225.333333333333</v>
      </c>
      <c r="E1339" s="15">
        <f>(E1341-E1338)/3+E1338</f>
        <v>2821.6666666666665</v>
      </c>
      <c r="F1339" s="15">
        <f>(F1341-F1338)/3+F1338</f>
        <v>2112.6666666666665</v>
      </c>
      <c r="G1339" s="15">
        <v>919</v>
      </c>
      <c r="H1339" s="6">
        <v>9537</v>
      </c>
      <c r="I1339" s="15">
        <f>(I1341-I1338)/3+I1338</f>
        <v>11671</v>
      </c>
      <c r="J1339" s="15">
        <f>(J1341-J1338)/3+J1338</f>
        <v>6225.333333333333</v>
      </c>
      <c r="K1339" s="15">
        <v>4112</v>
      </c>
      <c r="L1339" s="15">
        <f>(L1341-L1338)/3+L1338</f>
        <v>2731.6666666666665</v>
      </c>
      <c r="M1339" s="15">
        <v>3139</v>
      </c>
      <c r="N1339" s="15">
        <f t="shared" ref="N1339:P1339" si="0">(N1341-N1338)/3+N1338</f>
        <v>1681.3333333333333</v>
      </c>
      <c r="O1339" s="15">
        <f t="shared" si="0"/>
        <v>725.66666666666663</v>
      </c>
      <c r="P1339" s="15">
        <f t="shared" si="0"/>
        <v>459.33333333333331</v>
      </c>
      <c r="Q1339" s="15">
        <f>(Q1341-Q1338)/3+Q1338</f>
        <v>20805.666666666668</v>
      </c>
      <c r="R1339" s="6"/>
      <c r="S1339" s="15">
        <f>(S1341-S1338)/3+S1338</f>
        <v>14992</v>
      </c>
      <c r="T1339" s="7">
        <v>8535.5555555555547</v>
      </c>
      <c r="U1339" s="7">
        <v>6873.8888888888878</v>
      </c>
      <c r="V1339" s="7">
        <v>1777</v>
      </c>
      <c r="W1339" s="7">
        <v>5163.8888888888887</v>
      </c>
      <c r="X1339" s="7">
        <v>4079.1111111111109</v>
      </c>
      <c r="Y1339" s="15">
        <f>(Y1341-Y1338)/3+Y1338</f>
        <v>19381.333333333332</v>
      </c>
    </row>
    <row r="1340" spans="1:25" ht="15.75" x14ac:dyDescent="0.25">
      <c r="A1340" s="5">
        <v>43332.458411342595</v>
      </c>
      <c r="B1340" s="15">
        <f>AVERAGE(B1339,B1341)</f>
        <v>29420.666666666664</v>
      </c>
      <c r="C1340" s="15">
        <f>AVERAGE(C1339,C1341)</f>
        <v>7738</v>
      </c>
      <c r="D1340" s="15">
        <f>AVERAGE(D1339,D1341)</f>
        <v>5221.6666666666661</v>
      </c>
      <c r="E1340" s="15">
        <f>AVERAGE(E1339,E1341)</f>
        <v>2815.333333333333</v>
      </c>
      <c r="F1340" s="15">
        <f>AVERAGE(F1339,F1341)</f>
        <v>2111.333333333333</v>
      </c>
      <c r="G1340" s="15">
        <v>912</v>
      </c>
      <c r="H1340" s="6">
        <v>9541</v>
      </c>
      <c r="I1340" s="15">
        <f>AVERAGE(I1339,I1341)</f>
        <v>11667</v>
      </c>
      <c r="J1340" s="15">
        <f>AVERAGE(J1339,J1341)</f>
        <v>6229.6666666666661</v>
      </c>
      <c r="K1340" s="15">
        <f>AVERAGE(K1339,K1341)</f>
        <v>4105</v>
      </c>
      <c r="L1340" s="15">
        <f>AVERAGE(L1339,L1341)</f>
        <v>2729.333333333333</v>
      </c>
      <c r="M1340" s="15">
        <v>3124</v>
      </c>
      <c r="N1340" s="15">
        <f t="shared" ref="N1340:P1340" si="1">AVERAGE(N1339,N1341)</f>
        <v>1664.6666666666665</v>
      </c>
      <c r="O1340" s="15">
        <f t="shared" si="1"/>
        <v>717.33333333333326</v>
      </c>
      <c r="P1340" s="15">
        <f t="shared" si="1"/>
        <v>446.66666666666663</v>
      </c>
      <c r="Q1340" s="15">
        <f>AVERAGE(Q1339,Q1341)</f>
        <v>20813.333333333336</v>
      </c>
      <c r="R1340" s="6"/>
      <c r="S1340" s="15">
        <f>AVERAGE(S1339,S1341)</f>
        <v>14991</v>
      </c>
      <c r="T1340" s="7">
        <v>8536.1111111111113</v>
      </c>
      <c r="U1340" s="7">
        <v>6876.7777777777774</v>
      </c>
      <c r="V1340" s="7">
        <v>1777</v>
      </c>
      <c r="W1340" s="7">
        <v>5167.7777777777774</v>
      </c>
      <c r="X1340" s="7">
        <v>4078.2222222222217</v>
      </c>
      <c r="Y1340" s="15">
        <f>AVERAGE(Y1339,Y1341)</f>
        <v>19378.666666666664</v>
      </c>
    </row>
    <row r="1341" spans="1:25" ht="15.75" x14ac:dyDescent="0.25">
      <c r="A1341" s="5">
        <v>43332.541744733797</v>
      </c>
      <c r="B1341" s="6">
        <v>29422</v>
      </c>
      <c r="C1341" s="6">
        <v>7733</v>
      </c>
      <c r="D1341" s="6">
        <v>5218</v>
      </c>
      <c r="E1341" s="6">
        <v>2809</v>
      </c>
      <c r="F1341" s="6">
        <v>2110</v>
      </c>
      <c r="G1341" s="6">
        <v>918</v>
      </c>
      <c r="H1341" s="6">
        <v>9574</v>
      </c>
      <c r="I1341" s="6">
        <v>11663</v>
      </c>
      <c r="J1341" s="6">
        <v>6234</v>
      </c>
      <c r="K1341" s="6">
        <v>4098</v>
      </c>
      <c r="L1341" s="6">
        <v>2727</v>
      </c>
      <c r="M1341" s="6">
        <v>3248</v>
      </c>
      <c r="N1341" s="6">
        <v>1648</v>
      </c>
      <c r="O1341" s="6">
        <v>709</v>
      </c>
      <c r="P1341" s="6">
        <v>434</v>
      </c>
      <c r="Q1341" s="6">
        <v>20821</v>
      </c>
      <c r="R1341" s="6"/>
      <c r="S1341" s="6">
        <v>14990</v>
      </c>
      <c r="T1341" s="7">
        <v>8536.6666666666661</v>
      </c>
      <c r="U1341" s="7">
        <v>6879.6666666666661</v>
      </c>
      <c r="V1341" s="7">
        <v>1777</v>
      </c>
      <c r="W1341" s="7">
        <v>5171.666666666667</v>
      </c>
      <c r="X1341" s="7">
        <v>4077.333333333333</v>
      </c>
      <c r="Y1341" s="44">
        <v>19376</v>
      </c>
    </row>
    <row r="1342" spans="1:25" ht="15.75" x14ac:dyDescent="0.25">
      <c r="A1342" s="5">
        <v>43332.625078124998</v>
      </c>
      <c r="B1342" s="15">
        <f>(B1344-B1341)/3+B1341</f>
        <v>29419.666666666668</v>
      </c>
      <c r="C1342" s="15">
        <f>(C1344-C1341)/3+C1341</f>
        <v>7733.333333333333</v>
      </c>
      <c r="D1342" s="15">
        <f>(D1344-D1341)/3+D1341</f>
        <v>5217.333333333333</v>
      </c>
      <c r="E1342" s="15">
        <f>(E1344-E1341)/3+E1341</f>
        <v>2804</v>
      </c>
      <c r="F1342" s="15">
        <f>(F1344-F1341)/3+F1341</f>
        <v>2108.6666666666665</v>
      </c>
      <c r="G1342" s="6">
        <v>922</v>
      </c>
      <c r="H1342" s="6">
        <v>9644</v>
      </c>
      <c r="I1342" s="15">
        <f>(I1344-I1341)/3+I1341</f>
        <v>11665</v>
      </c>
      <c r="J1342" s="15">
        <f>(J1344-J1341)/3+J1341</f>
        <v>6247</v>
      </c>
      <c r="K1342" s="15">
        <f>(K1344-K1341)/3+K1341</f>
        <v>4102</v>
      </c>
      <c r="L1342" s="15">
        <f>(L1344-L1341)/3+L1341</f>
        <v>2718.3333333333335</v>
      </c>
      <c r="M1342" s="15">
        <v>3368</v>
      </c>
      <c r="N1342" s="15">
        <f>(N1344-N1341)/3+N1341</f>
        <v>1629.3333333333333</v>
      </c>
      <c r="O1342" s="15">
        <f>(O1344-O1341)/3+O1341</f>
        <v>705</v>
      </c>
      <c r="P1342" s="15">
        <f>(P1344-P1341)/3+P1341</f>
        <v>428</v>
      </c>
      <c r="Q1342" s="15">
        <f>(Q1344-Q1341)/3+Q1341</f>
        <v>20841.333333333332</v>
      </c>
      <c r="R1342" s="6"/>
      <c r="S1342" s="15">
        <f>(S1344-S1341)/3+S1341</f>
        <v>14989.666666666666</v>
      </c>
      <c r="T1342" s="7">
        <v>8537.2222222222226</v>
      </c>
      <c r="U1342" s="7">
        <v>6882.5555555555547</v>
      </c>
      <c r="V1342" s="7">
        <v>1777</v>
      </c>
      <c r="W1342" s="7">
        <v>5175.5555555555557</v>
      </c>
      <c r="X1342" s="7">
        <v>4076.4444444444443</v>
      </c>
      <c r="Y1342" s="15">
        <f>(Y1344-Y1341)/3+Y1341</f>
        <v>19374.666666666668</v>
      </c>
    </row>
    <row r="1343" spans="1:25" ht="15.75" x14ac:dyDescent="0.25">
      <c r="A1343" s="5">
        <v>43332.708411516207</v>
      </c>
      <c r="B1343" s="15">
        <f>AVERAGE(B1342,B1344)</f>
        <v>29417.333333333336</v>
      </c>
      <c r="C1343" s="15">
        <f>AVERAGE(C1342,C1344)</f>
        <v>7733.6666666666661</v>
      </c>
      <c r="D1343" s="15">
        <f>AVERAGE(D1342,D1344)</f>
        <v>5216.6666666666661</v>
      </c>
      <c r="E1343" s="15">
        <f>AVERAGE(E1342,E1344)</f>
        <v>2799</v>
      </c>
      <c r="F1343" s="15">
        <f>AVERAGE(F1342,F1344)</f>
        <v>2107.333333333333</v>
      </c>
      <c r="G1343" s="15">
        <f>(G1345-G1342)/3+G1342</f>
        <v>918</v>
      </c>
      <c r="H1343" s="6">
        <v>9655</v>
      </c>
      <c r="I1343" s="15">
        <f>AVERAGE(I1342,I1344)</f>
        <v>11667</v>
      </c>
      <c r="J1343" s="15">
        <f>AVERAGE(J1342,J1344)</f>
        <v>6260</v>
      </c>
      <c r="K1343" s="15">
        <f>AVERAGE(K1342,K1344)</f>
        <v>4106</v>
      </c>
      <c r="L1343" s="15">
        <f>AVERAGE(L1342,L1344)</f>
        <v>2709.666666666667</v>
      </c>
      <c r="M1343" s="15">
        <v>3388</v>
      </c>
      <c r="N1343" s="15">
        <f t="shared" ref="N1343:P1343" si="2">AVERAGE(N1342,N1344)</f>
        <v>1610.6666666666665</v>
      </c>
      <c r="O1343" s="15">
        <f t="shared" si="2"/>
        <v>701</v>
      </c>
      <c r="P1343" s="15">
        <f t="shared" si="2"/>
        <v>422</v>
      </c>
      <c r="Q1343" s="15">
        <f>AVERAGE(Q1342,Q1344)</f>
        <v>20861.666666666664</v>
      </c>
      <c r="R1343" s="6"/>
      <c r="S1343" s="15">
        <f>AVERAGE(S1342,S1344)</f>
        <v>14989.333333333332</v>
      </c>
      <c r="T1343" s="7">
        <v>8537.7777777777774</v>
      </c>
      <c r="U1343" s="7">
        <v>6885.4444444444443</v>
      </c>
      <c r="V1343" s="7">
        <v>1777</v>
      </c>
      <c r="W1343" s="7">
        <v>5179.4444444444443</v>
      </c>
      <c r="X1343" s="7">
        <v>4075.5555555555552</v>
      </c>
      <c r="Y1343" s="15">
        <f>AVERAGE(Y1342,Y1344)</f>
        <v>19373.333333333336</v>
      </c>
    </row>
    <row r="1344" spans="1:25" ht="15.75" x14ac:dyDescent="0.25">
      <c r="A1344" s="5">
        <v>43332.791744907408</v>
      </c>
      <c r="B1344" s="6">
        <v>29415</v>
      </c>
      <c r="C1344" s="6">
        <v>7734</v>
      </c>
      <c r="D1344" s="6">
        <v>5216</v>
      </c>
      <c r="E1344" s="6">
        <v>2794</v>
      </c>
      <c r="F1344" s="6">
        <v>2106</v>
      </c>
      <c r="G1344" s="15">
        <f>AVERAGE(G1343,G1345)</f>
        <v>914</v>
      </c>
      <c r="H1344" s="6">
        <v>9655</v>
      </c>
      <c r="I1344" s="6">
        <v>11669</v>
      </c>
      <c r="J1344" s="6">
        <v>6273</v>
      </c>
      <c r="K1344" s="6">
        <v>4110</v>
      </c>
      <c r="L1344" s="6">
        <v>2701</v>
      </c>
      <c r="M1344" s="6">
        <v>3394</v>
      </c>
      <c r="N1344" s="6">
        <v>1592</v>
      </c>
      <c r="O1344" s="6">
        <v>697</v>
      </c>
      <c r="P1344" s="6">
        <v>416</v>
      </c>
      <c r="Q1344" s="6">
        <v>20882</v>
      </c>
      <c r="R1344" s="6"/>
      <c r="S1344" s="6">
        <v>14989</v>
      </c>
      <c r="T1344" s="7">
        <v>8538.3333333333339</v>
      </c>
      <c r="U1344" s="7">
        <v>6888.333333333333</v>
      </c>
      <c r="V1344" s="7">
        <v>1777</v>
      </c>
      <c r="W1344" s="7">
        <v>5183.333333333333</v>
      </c>
      <c r="X1344" s="7">
        <v>4074.6666666666665</v>
      </c>
      <c r="Y1344" s="44">
        <v>19372</v>
      </c>
    </row>
    <row r="1345" spans="1:25" ht="15.75" x14ac:dyDescent="0.25">
      <c r="A1345" s="5">
        <v>43332.87507829861</v>
      </c>
      <c r="B1345" s="15">
        <f>(B1347-B1344)/3+B1344</f>
        <v>29422.666666666668</v>
      </c>
      <c r="C1345" s="15">
        <f>(C1347-C1344)/3+C1344</f>
        <v>7737.333333333333</v>
      </c>
      <c r="D1345" s="15">
        <f>(D1347-D1344)/3+D1344</f>
        <v>5215</v>
      </c>
      <c r="E1345" s="15">
        <f>(E1347-E1344)/3+E1344</f>
        <v>2787.6666666666665</v>
      </c>
      <c r="F1345" s="15">
        <f>(F1347-F1344)/3+F1344</f>
        <v>2104.3333333333335</v>
      </c>
      <c r="G1345" s="6">
        <v>910</v>
      </c>
      <c r="H1345" s="6">
        <v>9658</v>
      </c>
      <c r="I1345" s="15">
        <f t="shared" ref="I1345:P1345" si="3">(I1347-I1344)/3+I1344</f>
        <v>11669</v>
      </c>
      <c r="J1345" s="15">
        <f t="shared" si="3"/>
        <v>6285</v>
      </c>
      <c r="K1345" s="15">
        <f t="shared" si="3"/>
        <v>4122</v>
      </c>
      <c r="L1345" s="15">
        <f t="shared" si="3"/>
        <v>2704.3333333333335</v>
      </c>
      <c r="M1345" s="15">
        <f t="shared" si="3"/>
        <v>3394.3333333333335</v>
      </c>
      <c r="N1345" s="15">
        <f t="shared" si="3"/>
        <v>1621.3333333333333</v>
      </c>
      <c r="O1345" s="15">
        <f t="shared" si="3"/>
        <v>579.22222222222217</v>
      </c>
      <c r="P1345" s="15">
        <f t="shared" si="3"/>
        <v>411.66666666666669</v>
      </c>
      <c r="Q1345" s="15">
        <f>(Q1347-Q1344)/3+Q1344</f>
        <v>20882</v>
      </c>
      <c r="R1345" s="6"/>
      <c r="S1345" s="15">
        <f>(S1347-S1344)/3+S1344</f>
        <v>14991.333333333334</v>
      </c>
      <c r="T1345" s="7">
        <v>8538.8888888888887</v>
      </c>
      <c r="U1345" s="7">
        <v>6891.2222222222217</v>
      </c>
      <c r="V1345" s="7">
        <v>1777</v>
      </c>
      <c r="W1345" s="7">
        <v>5187.2222222222226</v>
      </c>
      <c r="X1345" s="7">
        <v>4073.7777777777778</v>
      </c>
      <c r="Y1345" s="15">
        <f>(Y1347-Y1344)/3+Y1344</f>
        <v>19371</v>
      </c>
    </row>
    <row r="1346" spans="1:25" ht="15.75" x14ac:dyDescent="0.25">
      <c r="A1346" s="5">
        <v>43332.958411689811</v>
      </c>
      <c r="B1346" s="15">
        <f>AVERAGE(B1345,B1347)</f>
        <v>29430.333333333336</v>
      </c>
      <c r="C1346" s="15">
        <f>AVERAGE(C1345,C1347)</f>
        <v>7740.6666666666661</v>
      </c>
      <c r="D1346" s="15">
        <f>AVERAGE(D1345,D1347)</f>
        <v>5214</v>
      </c>
      <c r="E1346" s="15">
        <f>AVERAGE(E1345,E1347)</f>
        <v>2781.333333333333</v>
      </c>
      <c r="F1346" s="15">
        <f>AVERAGE(F1345,F1347)</f>
        <v>2102.666666666667</v>
      </c>
      <c r="G1346" s="6">
        <v>890</v>
      </c>
      <c r="H1346" s="6">
        <v>9652</v>
      </c>
      <c r="I1346" s="15">
        <f t="shared" ref="I1346:P1346" si="4">AVERAGE(I1345,I1347)</f>
        <v>11669</v>
      </c>
      <c r="J1346" s="15">
        <f t="shared" si="4"/>
        <v>6297</v>
      </c>
      <c r="K1346" s="15">
        <f t="shared" si="4"/>
        <v>4134</v>
      </c>
      <c r="L1346" s="15">
        <f t="shared" si="4"/>
        <v>2707.666666666667</v>
      </c>
      <c r="M1346" s="15">
        <f t="shared" si="4"/>
        <v>3394.666666666667</v>
      </c>
      <c r="N1346" s="15">
        <f t="shared" si="4"/>
        <v>1650.6666666666665</v>
      </c>
      <c r="O1346" s="15">
        <f t="shared" si="4"/>
        <v>461.4444444444444</v>
      </c>
      <c r="P1346" s="15">
        <f t="shared" si="4"/>
        <v>407.33333333333337</v>
      </c>
      <c r="Q1346" s="15">
        <f>AVERAGE(Q1345,Q1347)</f>
        <v>20882</v>
      </c>
      <c r="R1346" s="6"/>
      <c r="S1346" s="15">
        <f>AVERAGE(S1345,S1347)</f>
        <v>14993.666666666668</v>
      </c>
      <c r="T1346" s="7">
        <v>8539.4444444444453</v>
      </c>
      <c r="U1346" s="7">
        <v>6894.1111111111113</v>
      </c>
      <c r="V1346" s="7">
        <v>1777</v>
      </c>
      <c r="W1346" s="7">
        <v>5191.1111111111113</v>
      </c>
      <c r="X1346" s="7">
        <v>4072.8888888888887</v>
      </c>
      <c r="Y1346" s="15">
        <f>AVERAGE(Y1345,Y1347)</f>
        <v>19370</v>
      </c>
    </row>
    <row r="1347" spans="1:25" ht="15.75" x14ac:dyDescent="0.25">
      <c r="A1347" s="5">
        <v>43333.04174508102</v>
      </c>
      <c r="B1347" s="6">
        <v>29438</v>
      </c>
      <c r="C1347" s="6">
        <v>7744</v>
      </c>
      <c r="D1347" s="6">
        <v>5213</v>
      </c>
      <c r="E1347" s="6">
        <v>2775</v>
      </c>
      <c r="F1347" s="6">
        <v>2101</v>
      </c>
      <c r="G1347" s="6">
        <v>883</v>
      </c>
      <c r="H1347" s="6">
        <v>9647</v>
      </c>
      <c r="I1347" s="6">
        <v>11669</v>
      </c>
      <c r="J1347" s="6">
        <v>6309</v>
      </c>
      <c r="K1347" s="6">
        <v>4146</v>
      </c>
      <c r="L1347" s="6">
        <v>2711</v>
      </c>
      <c r="M1347" s="6">
        <v>3395.0000000000005</v>
      </c>
      <c r="N1347" s="6">
        <v>1680</v>
      </c>
      <c r="O1347" s="7">
        <v>343.66666666666663</v>
      </c>
      <c r="P1347" s="6">
        <f>AVERAGE(P1344,P1350)</f>
        <v>403</v>
      </c>
      <c r="Q1347" s="6">
        <v>20882</v>
      </c>
      <c r="R1347" s="6"/>
      <c r="S1347" s="6">
        <v>14996</v>
      </c>
      <c r="T1347" s="6">
        <v>8540</v>
      </c>
      <c r="U1347" s="6">
        <v>6897</v>
      </c>
      <c r="V1347" s="6">
        <v>1777</v>
      </c>
      <c r="W1347" s="6">
        <v>5195</v>
      </c>
      <c r="X1347" s="6">
        <v>4072</v>
      </c>
      <c r="Y1347" s="6">
        <v>19369</v>
      </c>
    </row>
    <row r="1348" spans="1:25" ht="15.75" x14ac:dyDescent="0.25">
      <c r="A1348" s="5">
        <v>43333.125078472222</v>
      </c>
      <c r="B1348" s="15">
        <f t="shared" ref="B1348:G1348" si="5">(B1350-B1347)/3+B1347</f>
        <v>29439.666666666668</v>
      </c>
      <c r="C1348" s="15">
        <f t="shared" si="5"/>
        <v>7745.6666666666661</v>
      </c>
      <c r="D1348" s="15">
        <f t="shared" si="5"/>
        <v>5215</v>
      </c>
      <c r="E1348" s="15">
        <f t="shared" si="5"/>
        <v>2775.6666666666665</v>
      </c>
      <c r="F1348" s="15">
        <f t="shared" si="5"/>
        <v>2099</v>
      </c>
      <c r="G1348" s="15">
        <f t="shared" si="5"/>
        <v>880</v>
      </c>
      <c r="H1348" s="6">
        <v>9613</v>
      </c>
      <c r="I1348" s="15">
        <f>(I1350-I1347)/3+I1347</f>
        <v>11668.333333333334</v>
      </c>
      <c r="J1348" s="15">
        <f>(J1350-J1347)/3+J1347</f>
        <v>6306</v>
      </c>
      <c r="K1348" s="6">
        <v>4160</v>
      </c>
      <c r="L1348" s="15">
        <f>(L1350-L1347)/3+L1347</f>
        <v>2721</v>
      </c>
      <c r="M1348" s="6">
        <v>3418</v>
      </c>
      <c r="N1348" s="15">
        <f t="shared" ref="N1348:P1348" si="6">(N1350-N1347)/3+N1347</f>
        <v>1688</v>
      </c>
      <c r="O1348" s="15">
        <f t="shared" si="6"/>
        <v>451.77777777777777</v>
      </c>
      <c r="P1348" s="15">
        <f t="shared" si="6"/>
        <v>398.66666666666669</v>
      </c>
      <c r="Q1348" s="15">
        <f>(Q1350-Q1347)/3+Q1347</f>
        <v>20882</v>
      </c>
      <c r="R1348" s="6"/>
      <c r="S1348" s="15">
        <f>(S1350-S1347)/3+S1347</f>
        <v>14998</v>
      </c>
      <c r="T1348" s="7">
        <v>8539</v>
      </c>
      <c r="U1348" s="7">
        <v>6896</v>
      </c>
      <c r="V1348" s="7">
        <v>1777</v>
      </c>
      <c r="W1348" s="7">
        <v>5180.333333333333</v>
      </c>
      <c r="X1348" s="7">
        <v>4066.333333333333</v>
      </c>
      <c r="Y1348" s="15">
        <f>(Y1350-Y1347)/3+Y1347</f>
        <v>19374.666666666668</v>
      </c>
    </row>
    <row r="1349" spans="1:25" ht="15.75" x14ac:dyDescent="0.25">
      <c r="A1349" s="5">
        <v>43333.208411863423</v>
      </c>
      <c r="B1349" s="15">
        <f t="shared" ref="B1349:G1349" si="7">AVERAGE(B1348,B1350)</f>
        <v>29441.333333333336</v>
      </c>
      <c r="C1349" s="15">
        <f t="shared" si="7"/>
        <v>7747.3333333333321</v>
      </c>
      <c r="D1349" s="15">
        <f t="shared" si="7"/>
        <v>5217</v>
      </c>
      <c r="E1349" s="15">
        <f t="shared" si="7"/>
        <v>2776.333333333333</v>
      </c>
      <c r="F1349" s="15">
        <f t="shared" si="7"/>
        <v>2097</v>
      </c>
      <c r="G1349" s="15">
        <f t="shared" si="7"/>
        <v>877</v>
      </c>
      <c r="H1349" s="6">
        <v>9566</v>
      </c>
      <c r="I1349" s="15">
        <f>AVERAGE(I1348,I1350)</f>
        <v>11667.666666666668</v>
      </c>
      <c r="J1349" s="15">
        <f>AVERAGE(J1348,J1350)</f>
        <v>6303</v>
      </c>
      <c r="K1349" s="6">
        <v>4172</v>
      </c>
      <c r="L1349" s="15">
        <f>AVERAGE(L1348,L1350)</f>
        <v>2731</v>
      </c>
      <c r="M1349" s="6">
        <v>3308</v>
      </c>
      <c r="N1349" s="15">
        <f t="shared" ref="N1349:P1349" si="8">AVERAGE(N1348,N1350)</f>
        <v>1696</v>
      </c>
      <c r="O1349" s="15">
        <f t="shared" si="8"/>
        <v>559.88888888888891</v>
      </c>
      <c r="P1349" s="15">
        <f t="shared" si="8"/>
        <v>394.33333333333337</v>
      </c>
      <c r="Q1349" s="15">
        <f>AVERAGE(Q1348,Q1350)</f>
        <v>20882</v>
      </c>
      <c r="R1349" s="6"/>
      <c r="S1349" s="15">
        <f>AVERAGE(S1348,S1350)</f>
        <v>15000</v>
      </c>
      <c r="T1349" s="7">
        <v>8538</v>
      </c>
      <c r="U1349" s="7">
        <v>6895</v>
      </c>
      <c r="V1349" s="7">
        <v>1777</v>
      </c>
      <c r="W1349" s="7">
        <v>5165.666666666667</v>
      </c>
      <c r="X1349" s="7">
        <v>4060.6666666666665</v>
      </c>
      <c r="Y1349" s="15">
        <f>AVERAGE(Y1348,Y1350)</f>
        <v>19380.333333333336</v>
      </c>
    </row>
    <row r="1350" spans="1:25" ht="15.75" x14ac:dyDescent="0.25">
      <c r="A1350" s="5">
        <v>43333.291745254632</v>
      </c>
      <c r="B1350" s="6">
        <v>29443</v>
      </c>
      <c r="C1350" s="6">
        <v>7748.9999999999991</v>
      </c>
      <c r="D1350" s="6">
        <v>5219</v>
      </c>
      <c r="E1350" s="6">
        <v>2777</v>
      </c>
      <c r="F1350" s="6">
        <v>2095</v>
      </c>
      <c r="G1350" s="6">
        <v>874</v>
      </c>
      <c r="H1350" s="6">
        <v>9536</v>
      </c>
      <c r="I1350" s="6">
        <v>11667</v>
      </c>
      <c r="J1350" s="6">
        <v>6300</v>
      </c>
      <c r="K1350" s="6">
        <v>4182</v>
      </c>
      <c r="L1350" s="6">
        <v>2741</v>
      </c>
      <c r="M1350" s="6">
        <v>3236.9999999999995</v>
      </c>
      <c r="N1350" s="6">
        <v>1704</v>
      </c>
      <c r="O1350" s="6">
        <v>668</v>
      </c>
      <c r="P1350" s="6">
        <v>390</v>
      </c>
      <c r="Q1350" s="6">
        <v>20882</v>
      </c>
      <c r="R1350" s="6"/>
      <c r="S1350" s="6">
        <v>15002.000000000002</v>
      </c>
      <c r="T1350" s="6">
        <v>8537</v>
      </c>
      <c r="U1350" s="6">
        <v>6894</v>
      </c>
      <c r="V1350" s="6">
        <v>1777</v>
      </c>
      <c r="W1350" s="6">
        <v>5151</v>
      </c>
      <c r="X1350" s="6">
        <v>4054.9999999999995</v>
      </c>
      <c r="Y1350" s="6">
        <v>19386</v>
      </c>
    </row>
    <row r="1351" spans="1:25" ht="15.75" x14ac:dyDescent="0.25">
      <c r="A1351" s="5">
        <v>43333.375078645833</v>
      </c>
      <c r="B1351" s="7">
        <v>29444</v>
      </c>
      <c r="C1351" s="7">
        <v>7748.333333333333</v>
      </c>
      <c r="D1351" s="7">
        <v>5219.333333333333</v>
      </c>
      <c r="E1351" s="7">
        <v>2778</v>
      </c>
      <c r="F1351" s="7">
        <v>2093.6666666666665</v>
      </c>
      <c r="G1351" s="7">
        <v>877.33333333333337</v>
      </c>
      <c r="H1351" s="6">
        <v>9520</v>
      </c>
      <c r="I1351" s="7">
        <v>11665</v>
      </c>
      <c r="J1351" s="7">
        <v>6293.666666666667</v>
      </c>
      <c r="K1351" s="6">
        <v>4193</v>
      </c>
      <c r="L1351" s="7">
        <v>2751</v>
      </c>
      <c r="M1351" s="6">
        <v>3175</v>
      </c>
      <c r="N1351" s="7">
        <v>1699.6666666666667</v>
      </c>
      <c r="O1351" s="7">
        <v>663.66666666666663</v>
      </c>
      <c r="P1351" s="7">
        <v>382.66666666666669</v>
      </c>
      <c r="Q1351" s="7">
        <v>20881</v>
      </c>
      <c r="R1351" s="6"/>
      <c r="S1351" s="7">
        <v>14999.666666666668</v>
      </c>
      <c r="T1351" s="7">
        <v>8534.3333333333339</v>
      </c>
      <c r="U1351" s="7">
        <v>6891.333333333333</v>
      </c>
      <c r="V1351" s="6">
        <v>2073</v>
      </c>
      <c r="W1351" s="7">
        <v>5153.666666666667</v>
      </c>
      <c r="X1351" s="7">
        <v>4052.333333333333</v>
      </c>
      <c r="Y1351" s="7">
        <v>19383.333333333332</v>
      </c>
    </row>
    <row r="1352" spans="1:25" ht="15.75" x14ac:dyDescent="0.25">
      <c r="A1352" s="5">
        <v>43333.458412037035</v>
      </c>
      <c r="B1352" s="7">
        <v>29444.999999999996</v>
      </c>
      <c r="C1352" s="7">
        <v>7747.6666666666661</v>
      </c>
      <c r="D1352" s="7">
        <v>5219.666666666667</v>
      </c>
      <c r="E1352" s="7">
        <v>2779</v>
      </c>
      <c r="F1352" s="7">
        <v>2092.3333333333335</v>
      </c>
      <c r="G1352" s="7">
        <v>880.66666666666663</v>
      </c>
      <c r="H1352" s="6">
        <v>9523</v>
      </c>
      <c r="I1352" s="7">
        <v>11663</v>
      </c>
      <c r="J1352" s="7">
        <v>6287.333333333333</v>
      </c>
      <c r="K1352" s="6">
        <v>4194</v>
      </c>
      <c r="L1352" s="7">
        <v>2761</v>
      </c>
      <c r="M1352" s="6">
        <v>3197</v>
      </c>
      <c r="N1352" s="7">
        <v>1695.3333333333333</v>
      </c>
      <c r="O1352" s="7">
        <v>659.33333333333337</v>
      </c>
      <c r="P1352" s="7">
        <v>375.33333333333331</v>
      </c>
      <c r="Q1352" s="7">
        <v>20880</v>
      </c>
      <c r="R1352" s="6"/>
      <c r="S1352" s="7">
        <v>14997.333333333332</v>
      </c>
      <c r="T1352" s="7">
        <v>8531.6666666666661</v>
      </c>
      <c r="U1352" s="7">
        <v>6888.666666666667</v>
      </c>
      <c r="V1352" s="6">
        <v>2075</v>
      </c>
      <c r="W1352" s="7">
        <v>5156.333333333333</v>
      </c>
      <c r="X1352" s="7">
        <v>4049.6666666666665</v>
      </c>
      <c r="Y1352" s="7">
        <v>19380.666666666668</v>
      </c>
    </row>
    <row r="1353" spans="1:25" ht="15.75" x14ac:dyDescent="0.25">
      <c r="A1353" s="5">
        <v>43333.541745428243</v>
      </c>
      <c r="B1353" s="6">
        <v>29445.999999999996</v>
      </c>
      <c r="C1353" s="6">
        <v>7747</v>
      </c>
      <c r="D1353" s="6">
        <v>5220</v>
      </c>
      <c r="E1353" s="6">
        <v>2780</v>
      </c>
      <c r="F1353" s="6">
        <v>2091</v>
      </c>
      <c r="G1353" s="6">
        <v>884</v>
      </c>
      <c r="H1353" s="6">
        <v>9523</v>
      </c>
      <c r="I1353" s="6">
        <v>11661</v>
      </c>
      <c r="J1353" s="6">
        <v>6281</v>
      </c>
      <c r="K1353" s="6">
        <v>4192</v>
      </c>
      <c r="L1353" s="6">
        <v>2771</v>
      </c>
      <c r="M1353" s="6">
        <v>3367</v>
      </c>
      <c r="N1353" s="6">
        <v>1691</v>
      </c>
      <c r="O1353" s="6">
        <v>655</v>
      </c>
      <c r="P1353" s="6">
        <v>368</v>
      </c>
      <c r="Q1353" s="6">
        <v>20879</v>
      </c>
      <c r="R1353" s="6"/>
      <c r="S1353" s="6">
        <v>14994.999999999998</v>
      </c>
      <c r="T1353" s="6">
        <v>8529</v>
      </c>
      <c r="U1353" s="6">
        <v>6886</v>
      </c>
      <c r="V1353" s="6">
        <v>2078</v>
      </c>
      <c r="W1353" s="6">
        <v>5159</v>
      </c>
      <c r="X1353" s="6">
        <v>4047</v>
      </c>
      <c r="Y1353" s="6">
        <v>19378</v>
      </c>
    </row>
    <row r="1354" spans="1:25" ht="15.75" x14ac:dyDescent="0.25">
      <c r="A1354" s="5">
        <v>43333.625078819445</v>
      </c>
      <c r="B1354" s="7">
        <v>29444.333333333332</v>
      </c>
      <c r="C1354" s="7">
        <v>7745</v>
      </c>
      <c r="D1354" s="7">
        <v>5219.666666666667</v>
      </c>
      <c r="E1354" s="7">
        <v>2781.6666666666665</v>
      </c>
      <c r="F1354" s="7">
        <v>2089</v>
      </c>
      <c r="G1354" s="7">
        <v>891.33333333333337</v>
      </c>
      <c r="H1354" s="6">
        <v>9523</v>
      </c>
      <c r="I1354" s="7">
        <v>11669</v>
      </c>
      <c r="J1354" s="7">
        <v>6267.666666666667</v>
      </c>
      <c r="K1354" s="6">
        <v>4189</v>
      </c>
      <c r="L1354" s="7">
        <v>2774</v>
      </c>
      <c r="M1354" s="6">
        <v>3395.0000000000005</v>
      </c>
      <c r="N1354" s="7">
        <v>1687.3333333333333</v>
      </c>
      <c r="O1354" s="7">
        <v>653.33333333333337</v>
      </c>
      <c r="P1354" s="7">
        <v>364</v>
      </c>
      <c r="Q1354" s="7">
        <v>20881.666666666668</v>
      </c>
      <c r="R1354" s="6"/>
      <c r="S1354" s="7">
        <v>14991</v>
      </c>
      <c r="T1354" s="7">
        <v>8528.6666666666661</v>
      </c>
      <c r="U1354" s="7">
        <v>6888</v>
      </c>
      <c r="V1354" s="6">
        <v>2077</v>
      </c>
      <c r="W1354" s="7">
        <v>5155.666666666667</v>
      </c>
      <c r="X1354" s="7">
        <v>4046.6666666666665</v>
      </c>
      <c r="Y1354" s="7">
        <v>19376</v>
      </c>
    </row>
    <row r="1355" spans="1:25" ht="15.75" x14ac:dyDescent="0.25">
      <c r="A1355" s="5">
        <v>43333.708412210646</v>
      </c>
      <c r="B1355" s="7">
        <v>29442.666666666668</v>
      </c>
      <c r="C1355" s="7">
        <v>7743</v>
      </c>
      <c r="D1355" s="7">
        <v>5219.333333333333</v>
      </c>
      <c r="E1355" s="7">
        <v>2783.3333333333335</v>
      </c>
      <c r="F1355" s="7">
        <v>2087</v>
      </c>
      <c r="G1355" s="7">
        <v>898.66666666666663</v>
      </c>
      <c r="H1355" s="6">
        <v>9523</v>
      </c>
      <c r="I1355" s="7">
        <v>11677</v>
      </c>
      <c r="J1355" s="7">
        <v>6254.333333333333</v>
      </c>
      <c r="K1355" s="6">
        <v>4182</v>
      </c>
      <c r="L1355" s="7">
        <v>2777</v>
      </c>
      <c r="M1355" s="6">
        <v>3400</v>
      </c>
      <c r="N1355" s="7">
        <v>1683.6666666666667</v>
      </c>
      <c r="O1355" s="7">
        <v>651.66666666666663</v>
      </c>
      <c r="P1355" s="7">
        <v>360</v>
      </c>
      <c r="Q1355" s="7">
        <v>20884.333333333332</v>
      </c>
      <c r="R1355" s="6"/>
      <c r="S1355" s="6">
        <v>14987</v>
      </c>
      <c r="T1355" s="7">
        <v>8528.3333333333339</v>
      </c>
      <c r="U1355" s="7">
        <v>6890</v>
      </c>
      <c r="V1355" s="6">
        <v>2073</v>
      </c>
      <c r="W1355" s="7">
        <v>5152.333333333333</v>
      </c>
      <c r="X1355" s="7">
        <v>4046.3333333333335</v>
      </c>
      <c r="Y1355" s="7">
        <v>19374</v>
      </c>
    </row>
    <row r="1356" spans="1:25" ht="15.75" x14ac:dyDescent="0.25">
      <c r="A1356" s="5">
        <v>43333.791745601855</v>
      </c>
      <c r="B1356" s="6">
        <v>29441.000000000004</v>
      </c>
      <c r="C1356" s="6">
        <v>7741</v>
      </c>
      <c r="D1356" s="6">
        <v>5219</v>
      </c>
      <c r="E1356" s="7">
        <v>2785</v>
      </c>
      <c r="F1356" s="6">
        <v>2085</v>
      </c>
      <c r="G1356" s="6">
        <v>906</v>
      </c>
      <c r="H1356" s="6">
        <v>9523</v>
      </c>
      <c r="I1356" s="6">
        <v>11685</v>
      </c>
      <c r="J1356" s="6">
        <v>6241</v>
      </c>
      <c r="K1356" s="6">
        <v>4173</v>
      </c>
      <c r="L1356" s="6">
        <v>2780</v>
      </c>
      <c r="M1356" s="6">
        <v>3401</v>
      </c>
      <c r="N1356" s="6">
        <v>1680</v>
      </c>
      <c r="O1356" s="6">
        <v>650</v>
      </c>
      <c r="P1356" s="6">
        <v>356</v>
      </c>
      <c r="Q1356" s="6">
        <v>20887</v>
      </c>
      <c r="R1356" s="6"/>
      <c r="S1356" s="6">
        <v>14985</v>
      </c>
      <c r="T1356" s="6">
        <v>8528</v>
      </c>
      <c r="U1356" s="6">
        <v>6892</v>
      </c>
      <c r="V1356" s="6">
        <v>1880</v>
      </c>
      <c r="W1356" s="6">
        <v>5149</v>
      </c>
      <c r="X1356" s="6">
        <v>4046</v>
      </c>
      <c r="Y1356" s="6">
        <v>19372</v>
      </c>
    </row>
    <row r="1357" spans="1:25" ht="15.75" x14ac:dyDescent="0.25">
      <c r="A1357" s="5">
        <v>43333.875078993056</v>
      </c>
      <c r="B1357" s="7">
        <v>29438.333333333336</v>
      </c>
      <c r="C1357" s="7">
        <v>7740.333333333333</v>
      </c>
      <c r="D1357" s="7">
        <v>5218</v>
      </c>
      <c r="E1357" s="7">
        <v>2786.6666666666665</v>
      </c>
      <c r="F1357" s="7">
        <v>2084.3333333333335</v>
      </c>
      <c r="G1357" s="7">
        <v>902.33333333333326</v>
      </c>
      <c r="H1357" s="7">
        <v>9525.3333333333339</v>
      </c>
      <c r="I1357" s="7">
        <v>11682.666666666666</v>
      </c>
      <c r="J1357" s="7">
        <v>6233.666666666667</v>
      </c>
      <c r="K1357" s="7">
        <v>4156</v>
      </c>
      <c r="L1357" s="7">
        <v>2773.6666666666665</v>
      </c>
      <c r="M1357" s="7">
        <v>3400</v>
      </c>
      <c r="N1357" s="7">
        <v>1710.3333333333333</v>
      </c>
      <c r="O1357" s="7">
        <v>649</v>
      </c>
      <c r="P1357" s="7">
        <v>355.33333333333331</v>
      </c>
      <c r="Q1357" s="7">
        <v>20887</v>
      </c>
      <c r="R1357" s="6"/>
      <c r="S1357" s="7">
        <v>14983.666666666666</v>
      </c>
      <c r="T1357" s="7">
        <v>8541</v>
      </c>
      <c r="U1357" s="7">
        <v>6896.333333333333</v>
      </c>
      <c r="V1357" s="7">
        <v>1846.3333333333333</v>
      </c>
      <c r="W1357" s="7">
        <v>5148.333333333333</v>
      </c>
      <c r="X1357" s="7">
        <v>4050.6666666666665</v>
      </c>
      <c r="Y1357" s="7">
        <v>19373.333333333332</v>
      </c>
    </row>
    <row r="1358" spans="1:25" ht="15.75" x14ac:dyDescent="0.25">
      <c r="A1358" s="5">
        <v>43333.958412384258</v>
      </c>
      <c r="B1358" s="7">
        <v>29435.666666666668</v>
      </c>
      <c r="C1358" s="7">
        <v>7739.666666666667</v>
      </c>
      <c r="D1358" s="7">
        <v>5217</v>
      </c>
      <c r="E1358" s="7">
        <v>2788.3333333333335</v>
      </c>
      <c r="F1358" s="7">
        <v>2083.6666666666665</v>
      </c>
      <c r="G1358" s="7">
        <v>898.66666666666663</v>
      </c>
      <c r="H1358" s="7">
        <v>9527.6666666666661</v>
      </c>
      <c r="I1358" s="7">
        <v>11680.333333333334</v>
      </c>
      <c r="J1358" s="7">
        <v>6226.333333333333</v>
      </c>
      <c r="K1358" s="7">
        <v>4139</v>
      </c>
      <c r="L1358" s="7">
        <v>2767.3333333333335</v>
      </c>
      <c r="M1358" s="7">
        <v>3398.9999999999995</v>
      </c>
      <c r="N1358" s="7">
        <v>1740.6666666666667</v>
      </c>
      <c r="O1358" s="7">
        <v>648</v>
      </c>
      <c r="P1358" s="7">
        <v>354.66666666666669</v>
      </c>
      <c r="Q1358" s="7">
        <v>20887</v>
      </c>
      <c r="R1358" s="6"/>
      <c r="S1358" s="7">
        <v>14982.333333333334</v>
      </c>
      <c r="T1358" s="7">
        <v>8554</v>
      </c>
      <c r="U1358" s="7">
        <v>6900.666666666667</v>
      </c>
      <c r="V1358" s="7">
        <v>1812.6666666666667</v>
      </c>
      <c r="W1358" s="7">
        <v>5147.666666666667</v>
      </c>
      <c r="X1358" s="7">
        <v>4055.3333333333335</v>
      </c>
      <c r="Y1358" s="7">
        <v>19374.666666666668</v>
      </c>
    </row>
    <row r="1359" spans="1:25" ht="15.75" x14ac:dyDescent="0.25">
      <c r="A1359" s="5">
        <v>43334.041745775467</v>
      </c>
      <c r="B1359" s="6">
        <v>29433</v>
      </c>
      <c r="C1359" s="6">
        <v>7739</v>
      </c>
      <c r="D1359" s="6">
        <v>5216</v>
      </c>
      <c r="E1359" s="6">
        <v>2790</v>
      </c>
      <c r="F1359" s="6">
        <v>2083</v>
      </c>
      <c r="G1359" s="6">
        <v>894.99999999999989</v>
      </c>
      <c r="H1359" s="6">
        <v>9530</v>
      </c>
      <c r="I1359" s="6">
        <v>11678</v>
      </c>
      <c r="J1359" s="6">
        <v>6219</v>
      </c>
      <c r="K1359" s="6">
        <v>4122</v>
      </c>
      <c r="L1359" s="6">
        <v>2761</v>
      </c>
      <c r="M1359" s="6">
        <v>3397.9999999999995</v>
      </c>
      <c r="N1359" s="6">
        <v>1771</v>
      </c>
      <c r="O1359" s="6">
        <v>647</v>
      </c>
      <c r="P1359" s="6">
        <v>354</v>
      </c>
      <c r="Q1359" s="6">
        <v>20887</v>
      </c>
      <c r="R1359" s="6"/>
      <c r="S1359" s="6">
        <v>14981</v>
      </c>
      <c r="T1359" s="6">
        <v>8567</v>
      </c>
      <c r="U1359" s="6">
        <v>6905</v>
      </c>
      <c r="V1359" s="6">
        <v>1779</v>
      </c>
      <c r="W1359" s="6">
        <v>5147</v>
      </c>
      <c r="X1359" s="6">
        <v>4060</v>
      </c>
      <c r="Y1359" s="6">
        <v>19376</v>
      </c>
    </row>
    <row r="1360" spans="1:25" ht="15.75" x14ac:dyDescent="0.25">
      <c r="A1360" s="5">
        <v>43334.125079166668</v>
      </c>
      <c r="B1360" s="7">
        <v>29438</v>
      </c>
      <c r="C1360" s="7">
        <v>7743</v>
      </c>
      <c r="D1360" s="7">
        <v>5218.666666666667</v>
      </c>
      <c r="E1360" s="7">
        <v>2782.6666666666665</v>
      </c>
      <c r="F1360" s="7">
        <v>2082.3333333333335</v>
      </c>
      <c r="G1360" s="7">
        <v>896.33333333333326</v>
      </c>
      <c r="H1360" s="6">
        <v>9537</v>
      </c>
      <c r="I1360" s="7">
        <v>11683.333333333334</v>
      </c>
      <c r="J1360" s="7">
        <v>6237.333333333333</v>
      </c>
      <c r="K1360" s="7">
        <v>4114.333333333333</v>
      </c>
      <c r="L1360" s="7">
        <v>2748.3333333333335</v>
      </c>
      <c r="M1360" s="6">
        <v>3395.0000000000005</v>
      </c>
      <c r="N1360" s="7">
        <v>1768.6666666666667</v>
      </c>
      <c r="O1360" s="7">
        <v>646</v>
      </c>
      <c r="P1360" s="7">
        <v>350.66666666666669</v>
      </c>
      <c r="Q1360" s="7">
        <v>20865</v>
      </c>
      <c r="R1360" s="6"/>
      <c r="S1360" s="7">
        <v>14985.666666666666</v>
      </c>
      <c r="T1360" s="7">
        <v>8548.3333333333339</v>
      </c>
      <c r="U1360" s="7">
        <v>6900.333333333333</v>
      </c>
      <c r="V1360" s="7">
        <v>1778.3333333333333</v>
      </c>
      <c r="W1360" s="7">
        <v>5147</v>
      </c>
      <c r="X1360" s="7">
        <v>4053.3333333333335</v>
      </c>
      <c r="Y1360" s="7">
        <v>19372</v>
      </c>
    </row>
    <row r="1361" spans="1:25" ht="15.75" x14ac:dyDescent="0.25">
      <c r="A1361" s="5">
        <v>43334.208412557869</v>
      </c>
      <c r="B1361" s="7">
        <v>29443</v>
      </c>
      <c r="C1361" s="7">
        <v>7747.0000000000009</v>
      </c>
      <c r="D1361" s="7">
        <v>5221.333333333333</v>
      </c>
      <c r="E1361" s="7">
        <v>2775.3333333333335</v>
      </c>
      <c r="F1361" s="7">
        <v>2081.6666666666665</v>
      </c>
      <c r="G1361" s="7">
        <v>897.66666666666663</v>
      </c>
      <c r="H1361" s="6">
        <v>9541</v>
      </c>
      <c r="I1361" s="7">
        <v>11688.666666666666</v>
      </c>
      <c r="J1361" s="7">
        <v>6255.666666666667</v>
      </c>
      <c r="K1361" s="7">
        <v>4106.666666666667</v>
      </c>
      <c r="L1361" s="7">
        <v>2735.6666666666665</v>
      </c>
      <c r="M1361" s="6">
        <v>3278</v>
      </c>
      <c r="N1361" s="7">
        <v>1766.3333333333333</v>
      </c>
      <c r="O1361" s="7">
        <v>645</v>
      </c>
      <c r="P1361" s="7">
        <v>347.33333333333331</v>
      </c>
      <c r="Q1361" s="7">
        <v>20843</v>
      </c>
      <c r="R1361" s="6"/>
      <c r="S1361" s="7">
        <v>14990.333333333332</v>
      </c>
      <c r="T1361" s="7">
        <v>8529.6666666666661</v>
      </c>
      <c r="U1361" s="7">
        <v>6895.666666666667</v>
      </c>
      <c r="V1361" s="7">
        <v>1777.6666666666667</v>
      </c>
      <c r="W1361" s="7">
        <v>5147</v>
      </c>
      <c r="X1361" s="7">
        <v>4046.6666666666665</v>
      </c>
      <c r="Y1361" s="7">
        <v>19368</v>
      </c>
    </row>
    <row r="1362" spans="1:25" ht="15.75" x14ac:dyDescent="0.25">
      <c r="A1362" s="5">
        <v>43334.291745949071</v>
      </c>
      <c r="B1362" s="6">
        <v>29448</v>
      </c>
      <c r="C1362" s="6">
        <v>7751.0000000000009</v>
      </c>
      <c r="D1362" s="6">
        <v>5224</v>
      </c>
      <c r="E1362" s="6">
        <v>2768</v>
      </c>
      <c r="F1362" s="6">
        <v>2081</v>
      </c>
      <c r="G1362" s="6">
        <v>899</v>
      </c>
      <c r="H1362" s="6">
        <v>9545</v>
      </c>
      <c r="I1362" s="6">
        <v>11694</v>
      </c>
      <c r="J1362" s="6">
        <v>6274</v>
      </c>
      <c r="K1362" s="6">
        <v>4099</v>
      </c>
      <c r="L1362" s="6">
        <v>2723</v>
      </c>
      <c r="M1362" s="6">
        <v>3189</v>
      </c>
      <c r="N1362" s="6">
        <v>1764</v>
      </c>
      <c r="O1362" s="6">
        <v>644</v>
      </c>
      <c r="P1362" s="6">
        <v>344</v>
      </c>
      <c r="Q1362" s="6">
        <v>20821</v>
      </c>
      <c r="R1362" s="6"/>
      <c r="S1362" s="6">
        <v>14994.999999999998</v>
      </c>
      <c r="T1362" s="6">
        <v>8511</v>
      </c>
      <c r="U1362" s="6">
        <v>6891</v>
      </c>
      <c r="V1362" s="6">
        <v>1777</v>
      </c>
      <c r="W1362" s="6">
        <v>5147</v>
      </c>
      <c r="X1362" s="6">
        <v>4040</v>
      </c>
      <c r="Y1362" s="6">
        <v>19364</v>
      </c>
    </row>
    <row r="1363" spans="1:25" ht="15.75" x14ac:dyDescent="0.25">
      <c r="A1363" s="5">
        <v>43334.37507934028</v>
      </c>
      <c r="B1363" s="7">
        <v>29451.333333333332</v>
      </c>
      <c r="C1363" s="7">
        <v>7754</v>
      </c>
      <c r="D1363" s="7">
        <v>5222</v>
      </c>
      <c r="E1363" s="7">
        <v>2765</v>
      </c>
      <c r="F1363" s="7">
        <v>2080.3333333333335</v>
      </c>
      <c r="G1363" s="7">
        <v>897.33333333333337</v>
      </c>
      <c r="H1363" s="6">
        <v>9530</v>
      </c>
      <c r="I1363" s="7">
        <v>11689.333333333334</v>
      </c>
      <c r="J1363" s="7">
        <v>6245.333333333333</v>
      </c>
      <c r="K1363" s="7">
        <v>4109.333333333333</v>
      </c>
      <c r="L1363" s="7">
        <v>2716.6666666666665</v>
      </c>
      <c r="M1363" s="6">
        <v>3153</v>
      </c>
      <c r="N1363" s="7">
        <v>1728.6666666666665</v>
      </c>
      <c r="O1363" s="7">
        <v>642.33333333333337</v>
      </c>
      <c r="P1363" s="7">
        <v>340</v>
      </c>
      <c r="Q1363" s="7">
        <v>20842.666666666668</v>
      </c>
      <c r="R1363" s="6"/>
      <c r="S1363" s="7">
        <v>15004.666666666666</v>
      </c>
      <c r="T1363" s="7">
        <v>8509.3333333333339</v>
      </c>
      <c r="U1363" s="7">
        <v>6890</v>
      </c>
      <c r="V1363" s="6">
        <v>2056</v>
      </c>
      <c r="W1363" s="7">
        <v>5146</v>
      </c>
      <c r="X1363" s="7">
        <v>4036.6666666666665</v>
      </c>
      <c r="Y1363" s="7">
        <v>19359.666666666668</v>
      </c>
    </row>
    <row r="1364" spans="1:25" ht="15.75" x14ac:dyDescent="0.25">
      <c r="A1364" s="5">
        <v>43334.458412731481</v>
      </c>
      <c r="B1364" s="7">
        <v>29454.666666666668</v>
      </c>
      <c r="C1364" s="7">
        <v>7757</v>
      </c>
      <c r="D1364" s="7">
        <v>5220</v>
      </c>
      <c r="E1364" s="7">
        <v>2762</v>
      </c>
      <c r="F1364" s="7">
        <v>2079.6666666666665</v>
      </c>
      <c r="G1364" s="7">
        <v>895.66666666666663</v>
      </c>
      <c r="H1364" s="6">
        <v>9528</v>
      </c>
      <c r="I1364" s="7">
        <v>11684.666666666666</v>
      </c>
      <c r="J1364" s="7">
        <v>6216.666666666667</v>
      </c>
      <c r="K1364" s="7">
        <v>4119.666666666667</v>
      </c>
      <c r="L1364" s="7">
        <v>2710.3333333333335</v>
      </c>
      <c r="M1364" s="6">
        <v>3137</v>
      </c>
      <c r="N1364" s="7">
        <v>1693.3333333333333</v>
      </c>
      <c r="O1364" s="7">
        <v>640.66666666666663</v>
      </c>
      <c r="P1364" s="7">
        <v>336</v>
      </c>
      <c r="Q1364" s="7">
        <v>20864.333333333332</v>
      </c>
      <c r="R1364" s="6"/>
      <c r="S1364" s="7">
        <v>15014.333333333332</v>
      </c>
      <c r="T1364" s="7">
        <v>8507.6666666666661</v>
      </c>
      <c r="U1364" s="7">
        <v>6889</v>
      </c>
      <c r="V1364" s="6">
        <v>2021</v>
      </c>
      <c r="W1364" s="7">
        <v>5145</v>
      </c>
      <c r="X1364" s="7">
        <v>4033.333333333333</v>
      </c>
      <c r="Y1364" s="7">
        <v>19355.333333333332</v>
      </c>
    </row>
    <row r="1365" spans="1:25" ht="15.75" x14ac:dyDescent="0.25">
      <c r="A1365" s="5">
        <v>43334.541746122683</v>
      </c>
      <c r="B1365" s="6">
        <v>29458</v>
      </c>
      <c r="C1365" s="6">
        <v>7759.9999999999991</v>
      </c>
      <c r="D1365" s="6">
        <v>5218</v>
      </c>
      <c r="E1365" s="6">
        <v>2759</v>
      </c>
      <c r="F1365" s="6">
        <v>2079</v>
      </c>
      <c r="G1365" s="6">
        <v>894</v>
      </c>
      <c r="H1365" s="6">
        <v>9535</v>
      </c>
      <c r="I1365" s="6">
        <v>11680</v>
      </c>
      <c r="J1365" s="6">
        <v>6188</v>
      </c>
      <c r="K1365" s="6">
        <v>4130</v>
      </c>
      <c r="L1365" s="6">
        <v>2704</v>
      </c>
      <c r="M1365" s="6">
        <v>3329</v>
      </c>
      <c r="N1365" s="6">
        <v>1657.9999999999998</v>
      </c>
      <c r="O1365" s="6">
        <v>639</v>
      </c>
      <c r="P1365" s="6">
        <v>332</v>
      </c>
      <c r="Q1365" s="6">
        <v>20886</v>
      </c>
      <c r="R1365" s="6"/>
      <c r="S1365" s="6">
        <v>15024</v>
      </c>
      <c r="T1365" s="6">
        <v>8506</v>
      </c>
      <c r="U1365" s="6">
        <v>6888</v>
      </c>
      <c r="V1365" s="6">
        <v>2014.9999999999998</v>
      </c>
      <c r="W1365" s="6">
        <v>5144</v>
      </c>
      <c r="X1365" s="6">
        <v>4029.9999999999995</v>
      </c>
      <c r="Y1365" s="6">
        <v>19351</v>
      </c>
    </row>
    <row r="1366" spans="1:25" ht="15.75" x14ac:dyDescent="0.25">
      <c r="A1366" s="5">
        <v>43334.625079513891</v>
      </c>
      <c r="B1366" s="7">
        <v>29458.333333333332</v>
      </c>
      <c r="C1366" s="7">
        <v>7760.6666666666661</v>
      </c>
      <c r="D1366" s="7">
        <v>5221.333333333333</v>
      </c>
      <c r="E1366" s="7">
        <v>2758.3333333333335</v>
      </c>
      <c r="F1366" s="7">
        <v>2078.3333333333335</v>
      </c>
      <c r="G1366" s="7">
        <v>893</v>
      </c>
      <c r="H1366" s="6">
        <v>9538</v>
      </c>
      <c r="I1366" s="7">
        <v>11675.666666666666</v>
      </c>
      <c r="J1366" s="7">
        <v>6214.666666666667</v>
      </c>
      <c r="K1366" s="7">
        <v>4120</v>
      </c>
      <c r="L1366" s="7">
        <v>2711.6666666666665</v>
      </c>
      <c r="M1366" s="6">
        <v>3384.0000000000005</v>
      </c>
      <c r="N1366" s="7">
        <v>1636.9999999999998</v>
      </c>
      <c r="O1366" s="7">
        <v>638.66666666666663</v>
      </c>
      <c r="P1366" s="7">
        <v>332</v>
      </c>
      <c r="Q1366" s="7">
        <v>20884.666666666668</v>
      </c>
      <c r="R1366" s="6"/>
      <c r="S1366" s="7">
        <v>15032</v>
      </c>
      <c r="T1366" s="7">
        <v>8511</v>
      </c>
      <c r="U1366" s="7">
        <v>6894.333333333333</v>
      </c>
      <c r="V1366" s="6">
        <v>2069</v>
      </c>
      <c r="W1366" s="7">
        <v>5145</v>
      </c>
      <c r="X1366" s="7">
        <v>4030.6666666666665</v>
      </c>
      <c r="Y1366" s="7">
        <v>19356</v>
      </c>
    </row>
    <row r="1367" spans="1:25" ht="15.75" x14ac:dyDescent="0.25">
      <c r="A1367" s="5">
        <v>43334.708412905093</v>
      </c>
      <c r="B1367" s="7">
        <v>29458.666666666664</v>
      </c>
      <c r="C1367" s="7">
        <v>7761.333333333333</v>
      </c>
      <c r="D1367" s="7">
        <v>5224.666666666667</v>
      </c>
      <c r="E1367" s="7">
        <v>2757.6666666666665</v>
      </c>
      <c r="F1367" s="7">
        <v>2077.6666666666665</v>
      </c>
      <c r="G1367" s="7">
        <v>892</v>
      </c>
      <c r="H1367" s="6">
        <v>9540</v>
      </c>
      <c r="I1367" s="7">
        <v>11671.333333333334</v>
      </c>
      <c r="J1367" s="7">
        <v>6241.333333333333</v>
      </c>
      <c r="K1367" s="7">
        <v>4110</v>
      </c>
      <c r="L1367" s="7">
        <v>2719.3333333333335</v>
      </c>
      <c r="M1367" s="6">
        <v>3395.0000000000005</v>
      </c>
      <c r="N1367" s="7">
        <v>1616</v>
      </c>
      <c r="O1367" s="7">
        <v>638.33333333333337</v>
      </c>
      <c r="P1367" s="7">
        <v>332</v>
      </c>
      <c r="Q1367" s="7">
        <v>20883.333333333332</v>
      </c>
      <c r="R1367" s="6"/>
      <c r="S1367" s="7">
        <v>15039.999999999998</v>
      </c>
      <c r="T1367" s="7">
        <v>8516</v>
      </c>
      <c r="U1367" s="7">
        <v>6900.6666666666661</v>
      </c>
      <c r="V1367" s="6">
        <v>2068</v>
      </c>
      <c r="W1367" s="7">
        <v>5146</v>
      </c>
      <c r="X1367" s="7">
        <v>4031.333333333333</v>
      </c>
      <c r="Y1367" s="7">
        <v>19361</v>
      </c>
    </row>
    <row r="1368" spans="1:25" ht="15.75" x14ac:dyDescent="0.25">
      <c r="A1368" s="5">
        <v>43334.791746296294</v>
      </c>
      <c r="B1368" s="6">
        <v>29458.999999999996</v>
      </c>
      <c r="C1368" s="6">
        <v>7762</v>
      </c>
      <c r="D1368" s="6">
        <v>5228</v>
      </c>
      <c r="E1368" s="6">
        <v>2757</v>
      </c>
      <c r="F1368" s="6">
        <v>2077</v>
      </c>
      <c r="G1368" s="6">
        <v>891</v>
      </c>
      <c r="H1368" s="6">
        <v>9544</v>
      </c>
      <c r="I1368" s="6">
        <v>11667</v>
      </c>
      <c r="J1368" s="6">
        <v>6268</v>
      </c>
      <c r="K1368" s="6">
        <v>4100</v>
      </c>
      <c r="L1368" s="6">
        <v>2727</v>
      </c>
      <c r="M1368" s="6">
        <v>3395.0000000000005</v>
      </c>
      <c r="N1368" s="6">
        <v>1595</v>
      </c>
      <c r="O1368" s="6">
        <v>638</v>
      </c>
      <c r="P1368" s="6">
        <v>332</v>
      </c>
      <c r="Q1368" s="6">
        <v>20882</v>
      </c>
      <c r="R1368" s="6"/>
      <c r="S1368" s="6">
        <v>15047.999999999998</v>
      </c>
      <c r="T1368" s="6">
        <v>8521</v>
      </c>
      <c r="U1368" s="6">
        <v>6906.9999999999991</v>
      </c>
      <c r="V1368" s="6">
        <v>2016</v>
      </c>
      <c r="W1368" s="6">
        <v>5147</v>
      </c>
      <c r="X1368" s="6">
        <v>4032</v>
      </c>
      <c r="Y1368" s="6">
        <v>19366</v>
      </c>
    </row>
    <row r="1369" spans="1:25" ht="15.75" x14ac:dyDescent="0.25">
      <c r="A1369" s="5">
        <v>43334.875079687503</v>
      </c>
      <c r="B1369" s="7">
        <v>29461.333333333332</v>
      </c>
      <c r="C1369" s="7">
        <v>7762.333333333333</v>
      </c>
      <c r="D1369" s="7">
        <v>5230</v>
      </c>
      <c r="E1369" s="7">
        <v>2756</v>
      </c>
      <c r="F1369" s="7">
        <v>2076.3333333333335</v>
      </c>
      <c r="G1369" s="7">
        <v>890.33333333333337</v>
      </c>
      <c r="H1369" s="7">
        <v>9552.6666666666661</v>
      </c>
      <c r="I1369" s="7">
        <v>11672</v>
      </c>
      <c r="J1369" s="7">
        <v>6278.666666666667</v>
      </c>
      <c r="K1369" s="7">
        <v>4101.666666666667</v>
      </c>
      <c r="L1369" s="7">
        <v>2720.6666666666665</v>
      </c>
      <c r="M1369" s="7">
        <v>3394.0000000000005</v>
      </c>
      <c r="N1369" s="7">
        <v>1627.6666666666667</v>
      </c>
      <c r="O1369" s="7">
        <v>636.33333333333337</v>
      </c>
      <c r="P1369" s="7">
        <v>334.66666666666669</v>
      </c>
      <c r="Q1369" s="7">
        <v>20883.333333333332</v>
      </c>
      <c r="R1369" s="6"/>
      <c r="S1369" s="7">
        <v>15048.333333333332</v>
      </c>
      <c r="T1369" s="7">
        <v>8522</v>
      </c>
      <c r="U1369" s="7">
        <v>6905.6666666666661</v>
      </c>
      <c r="V1369" s="7">
        <v>1936.6666666666667</v>
      </c>
      <c r="W1369" s="7">
        <v>5146.666666666667</v>
      </c>
      <c r="X1369" s="7">
        <v>4037.333333333333</v>
      </c>
      <c r="Y1369" s="7">
        <v>19368</v>
      </c>
    </row>
    <row r="1370" spans="1:25" ht="15.75" x14ac:dyDescent="0.25">
      <c r="A1370" s="5">
        <v>43334.958413078704</v>
      </c>
      <c r="B1370" s="7">
        <v>29463.666666666668</v>
      </c>
      <c r="C1370" s="7">
        <v>7762.666666666667</v>
      </c>
      <c r="D1370" s="7">
        <v>5232</v>
      </c>
      <c r="E1370" s="7">
        <v>2755</v>
      </c>
      <c r="F1370" s="7">
        <v>2075.6666666666665</v>
      </c>
      <c r="G1370" s="7">
        <v>889.66666666666663</v>
      </c>
      <c r="H1370" s="7">
        <v>9561.3333333333339</v>
      </c>
      <c r="I1370" s="7">
        <v>11677</v>
      </c>
      <c r="J1370" s="7">
        <v>6289.333333333333</v>
      </c>
      <c r="K1370" s="7">
        <v>4103.333333333333</v>
      </c>
      <c r="L1370" s="7">
        <v>2714.3333333333335</v>
      </c>
      <c r="M1370" s="7">
        <v>3393</v>
      </c>
      <c r="N1370" s="7">
        <v>1660.3333333333333</v>
      </c>
      <c r="O1370" s="7">
        <v>634.66666666666663</v>
      </c>
      <c r="P1370" s="7">
        <v>337.33333333333331</v>
      </c>
      <c r="Q1370" s="7">
        <v>20884.666666666668</v>
      </c>
      <c r="R1370" s="6"/>
      <c r="S1370" s="7">
        <v>15048.666666666666</v>
      </c>
      <c r="T1370" s="7">
        <v>8523</v>
      </c>
      <c r="U1370" s="7">
        <v>6904.333333333333</v>
      </c>
      <c r="V1370" s="7">
        <v>1857.3333333333333</v>
      </c>
      <c r="W1370" s="7">
        <v>5146.333333333333</v>
      </c>
      <c r="X1370" s="7">
        <v>4042.6666666666665</v>
      </c>
      <c r="Y1370" s="7">
        <v>19370</v>
      </c>
    </row>
    <row r="1371" spans="1:25" ht="15.75" x14ac:dyDescent="0.25">
      <c r="A1371" s="5">
        <v>43335.041746469906</v>
      </c>
      <c r="B1371" s="6">
        <v>29466.000000000004</v>
      </c>
      <c r="C1371" s="6">
        <v>7763</v>
      </c>
      <c r="D1371" s="6">
        <v>5234</v>
      </c>
      <c r="E1371" s="6">
        <v>2754</v>
      </c>
      <c r="F1371" s="6">
        <v>2075</v>
      </c>
      <c r="G1371" s="6">
        <v>889</v>
      </c>
      <c r="H1371" s="6">
        <v>9570</v>
      </c>
      <c r="I1371" s="6">
        <v>11682</v>
      </c>
      <c r="J1371" s="6">
        <v>6300</v>
      </c>
      <c r="K1371" s="6">
        <v>4105</v>
      </c>
      <c r="L1371" s="6">
        <v>2708</v>
      </c>
      <c r="M1371" s="6">
        <v>3392</v>
      </c>
      <c r="N1371" s="6">
        <v>1693</v>
      </c>
      <c r="O1371" s="6">
        <v>633</v>
      </c>
      <c r="P1371" s="6">
        <v>340</v>
      </c>
      <c r="Q1371" s="6">
        <v>20886</v>
      </c>
      <c r="R1371" s="6"/>
      <c r="S1371" s="6">
        <v>15049</v>
      </c>
      <c r="T1371" s="6">
        <v>8524</v>
      </c>
      <c r="U1371" s="6">
        <v>6903</v>
      </c>
      <c r="V1371" s="6">
        <v>1778</v>
      </c>
      <c r="W1371" s="6">
        <v>5146</v>
      </c>
      <c r="X1371" s="6">
        <v>4047.9999999999995</v>
      </c>
      <c r="Y1371" s="6">
        <v>19372</v>
      </c>
    </row>
    <row r="1372" spans="1:25" ht="15.75" x14ac:dyDescent="0.25">
      <c r="A1372" s="5">
        <v>43335.125079861115</v>
      </c>
      <c r="B1372" s="7">
        <v>29466.333333333336</v>
      </c>
      <c r="C1372" s="7">
        <v>7788.666666666667</v>
      </c>
      <c r="D1372" s="7">
        <v>5235.333333333333</v>
      </c>
      <c r="E1372" s="7">
        <v>2755.3333333333335</v>
      </c>
      <c r="F1372" s="7">
        <v>2074</v>
      </c>
      <c r="G1372" s="7">
        <v>882.66666666666663</v>
      </c>
      <c r="H1372" s="6">
        <v>9570</v>
      </c>
      <c r="I1372" s="7">
        <v>11661.333333333334</v>
      </c>
      <c r="J1372" s="7">
        <v>6303</v>
      </c>
      <c r="K1372" s="6">
        <v>4196</v>
      </c>
      <c r="L1372" s="7">
        <v>2724.6666666666665</v>
      </c>
      <c r="M1372" s="6">
        <v>3415.9999999999995</v>
      </c>
      <c r="N1372" s="7">
        <v>1696.6666666666667</v>
      </c>
      <c r="O1372" s="7">
        <v>629.66666666666663</v>
      </c>
      <c r="P1372" s="7">
        <v>338.66666666666669</v>
      </c>
      <c r="Q1372" s="7">
        <v>20861</v>
      </c>
      <c r="R1372" s="6"/>
      <c r="S1372" s="7">
        <v>15046.333333333334</v>
      </c>
      <c r="T1372" s="7">
        <v>8521.6666666666661</v>
      </c>
      <c r="U1372" s="7">
        <v>6911.666666666667</v>
      </c>
      <c r="V1372" s="7">
        <v>1777.6666666666667</v>
      </c>
      <c r="W1372" s="7">
        <v>5147</v>
      </c>
      <c r="X1372" s="7">
        <v>4043.6666666666665</v>
      </c>
      <c r="Y1372" s="7">
        <v>19373.333333333332</v>
      </c>
    </row>
    <row r="1373" spans="1:25" ht="15.75" x14ac:dyDescent="0.25">
      <c r="A1373" s="5">
        <v>43335.208413252316</v>
      </c>
      <c r="B1373" s="7">
        <v>29466.666666666668</v>
      </c>
      <c r="C1373" s="7">
        <v>7814.3333333333339</v>
      </c>
      <c r="D1373" s="7">
        <v>5236.666666666667</v>
      </c>
      <c r="E1373" s="7">
        <v>2756.6666666666665</v>
      </c>
      <c r="F1373" s="7">
        <v>2073</v>
      </c>
      <c r="G1373" s="7">
        <v>876.33333333333326</v>
      </c>
      <c r="H1373" s="6">
        <v>9568</v>
      </c>
      <c r="I1373" s="7">
        <v>11640.666666666666</v>
      </c>
      <c r="J1373" s="7">
        <v>6306</v>
      </c>
      <c r="K1373" s="6">
        <v>4268</v>
      </c>
      <c r="L1373" s="7">
        <v>2741.3333333333335</v>
      </c>
      <c r="M1373" s="6">
        <v>3308</v>
      </c>
      <c r="N1373" s="7">
        <v>1700.3333333333333</v>
      </c>
      <c r="O1373" s="7">
        <v>626.33333333333337</v>
      </c>
      <c r="P1373" s="7">
        <v>337.33333333333331</v>
      </c>
      <c r="Q1373" s="7">
        <v>20836</v>
      </c>
      <c r="R1373" s="6"/>
      <c r="S1373" s="7">
        <v>15043.666666666666</v>
      </c>
      <c r="T1373" s="7">
        <v>8519.3333333333339</v>
      </c>
      <c r="U1373" s="7">
        <v>6920.3333333333339</v>
      </c>
      <c r="V1373" s="7">
        <v>1777.3333333333333</v>
      </c>
      <c r="W1373" s="7">
        <v>5148</v>
      </c>
      <c r="X1373" s="7">
        <v>4039.333333333333</v>
      </c>
      <c r="Y1373" s="7">
        <v>19374.666666666668</v>
      </c>
    </row>
    <row r="1374" spans="1:25" ht="15.75" x14ac:dyDescent="0.25">
      <c r="A1374" s="5">
        <v>43335.291746643517</v>
      </c>
      <c r="B1374" s="6">
        <v>29467</v>
      </c>
      <c r="C1374" s="6">
        <v>7840.0000000000009</v>
      </c>
      <c r="D1374" s="6">
        <v>5238</v>
      </c>
      <c r="E1374" s="6">
        <v>2758</v>
      </c>
      <c r="F1374" s="6">
        <v>2072</v>
      </c>
      <c r="G1374" s="6">
        <v>869.99999999999989</v>
      </c>
      <c r="H1374" s="6">
        <v>9566</v>
      </c>
      <c r="I1374" s="6">
        <v>11620</v>
      </c>
      <c r="J1374" s="6">
        <v>6309</v>
      </c>
      <c r="K1374" s="6">
        <v>4305</v>
      </c>
      <c r="L1374" s="6">
        <v>2758</v>
      </c>
      <c r="M1374" s="6">
        <v>3184</v>
      </c>
      <c r="N1374" s="6">
        <v>1704</v>
      </c>
      <c r="O1374" s="6">
        <v>623</v>
      </c>
      <c r="P1374" s="6">
        <v>336</v>
      </c>
      <c r="Q1374" s="6">
        <v>20811</v>
      </c>
      <c r="R1374" s="6"/>
      <c r="S1374" s="6">
        <v>15041</v>
      </c>
      <c r="T1374" s="6">
        <v>8517</v>
      </c>
      <c r="U1374" s="6">
        <v>6929.0000000000009</v>
      </c>
      <c r="V1374" s="6">
        <v>1777</v>
      </c>
      <c r="W1374" s="6">
        <v>5149</v>
      </c>
      <c r="X1374" s="6">
        <v>4035</v>
      </c>
      <c r="Y1374" s="6">
        <v>19376</v>
      </c>
    </row>
    <row r="1375" spans="1:25" ht="15.75" x14ac:dyDescent="0.25">
      <c r="A1375" s="5">
        <v>43335.375080034719</v>
      </c>
      <c r="B1375" s="7">
        <v>29469</v>
      </c>
      <c r="C1375" s="7">
        <v>7833.3333333333339</v>
      </c>
      <c r="D1375" s="7">
        <v>5258.333333333333</v>
      </c>
      <c r="E1375" s="7">
        <v>2760</v>
      </c>
      <c r="F1375" s="7">
        <v>2071.3333333333335</v>
      </c>
      <c r="G1375" s="7">
        <v>868.33333333333326</v>
      </c>
      <c r="H1375" s="6">
        <v>9556</v>
      </c>
      <c r="I1375" s="7">
        <v>11634.333333333334</v>
      </c>
      <c r="J1375" s="7">
        <v>6299</v>
      </c>
      <c r="K1375" s="6">
        <v>4301</v>
      </c>
      <c r="L1375" s="6">
        <v>2808</v>
      </c>
      <c r="M1375" s="6">
        <v>3162</v>
      </c>
      <c r="N1375" s="7">
        <v>1706.3333333333333</v>
      </c>
      <c r="O1375" s="7">
        <v>621.33333333333337</v>
      </c>
      <c r="P1375" s="7">
        <v>330</v>
      </c>
      <c r="Q1375" s="7">
        <v>20828.666666666668</v>
      </c>
      <c r="R1375" s="6"/>
      <c r="S1375" s="7">
        <v>15035</v>
      </c>
      <c r="T1375" s="7">
        <v>8521.3333333333339</v>
      </c>
      <c r="U1375" s="7">
        <v>6922.0000000000009</v>
      </c>
      <c r="V1375" s="6">
        <v>2003</v>
      </c>
      <c r="W1375" s="7">
        <v>5153.333333333333</v>
      </c>
      <c r="X1375" s="7">
        <v>4032.6666666666665</v>
      </c>
      <c r="Y1375" s="7">
        <v>19374.666666666668</v>
      </c>
    </row>
    <row r="1376" spans="1:25" ht="15.75" x14ac:dyDescent="0.25">
      <c r="A1376" s="5">
        <v>43335.458413425928</v>
      </c>
      <c r="B1376" s="7">
        <v>29471</v>
      </c>
      <c r="C1376" s="7">
        <v>7826.666666666667</v>
      </c>
      <c r="D1376" s="7">
        <v>5278.666666666667</v>
      </c>
      <c r="E1376" s="7">
        <v>2762</v>
      </c>
      <c r="F1376" s="7">
        <v>2070.6666666666665</v>
      </c>
      <c r="G1376" s="7">
        <v>866.66666666666663</v>
      </c>
      <c r="H1376" s="6">
        <v>9553</v>
      </c>
      <c r="I1376" s="7">
        <v>11648.666666666666</v>
      </c>
      <c r="J1376" s="7">
        <v>6289</v>
      </c>
      <c r="K1376" s="6">
        <v>4272</v>
      </c>
      <c r="L1376" s="6">
        <v>2862</v>
      </c>
      <c r="M1376" s="6">
        <v>3147</v>
      </c>
      <c r="N1376" s="7">
        <v>1708.6666666666667</v>
      </c>
      <c r="O1376" s="7">
        <v>619.66666666666663</v>
      </c>
      <c r="P1376" s="7">
        <v>324</v>
      </c>
      <c r="Q1376" s="7">
        <v>20846.333333333332</v>
      </c>
      <c r="R1376" s="6"/>
      <c r="S1376" s="7">
        <v>15028.999999999998</v>
      </c>
      <c r="T1376" s="7">
        <v>8525.6666666666661</v>
      </c>
      <c r="U1376" s="7">
        <v>6915</v>
      </c>
      <c r="V1376" s="6">
        <v>2069</v>
      </c>
      <c r="W1376" s="7">
        <v>5157.666666666667</v>
      </c>
      <c r="X1376" s="7">
        <v>4030.3333333333335</v>
      </c>
      <c r="Y1376" s="7">
        <v>19373.333333333332</v>
      </c>
    </row>
    <row r="1377" spans="1:25" ht="15.75" x14ac:dyDescent="0.25">
      <c r="A1377" s="5">
        <v>43335.541746817129</v>
      </c>
      <c r="B1377" s="6">
        <v>29473</v>
      </c>
      <c r="C1377" s="6">
        <v>7820</v>
      </c>
      <c r="D1377" s="6">
        <v>5299</v>
      </c>
      <c r="E1377" s="6">
        <v>2764</v>
      </c>
      <c r="F1377" s="6">
        <v>2070</v>
      </c>
      <c r="G1377" s="6">
        <v>865</v>
      </c>
      <c r="H1377" s="6">
        <v>9553</v>
      </c>
      <c r="I1377" s="6">
        <v>11663</v>
      </c>
      <c r="J1377" s="6">
        <v>6279</v>
      </c>
      <c r="K1377" s="6">
        <v>4240</v>
      </c>
      <c r="L1377" s="6">
        <v>2868</v>
      </c>
      <c r="M1377" s="6">
        <v>3347</v>
      </c>
      <c r="N1377" s="6">
        <v>1711</v>
      </c>
      <c r="O1377" s="6">
        <v>618</v>
      </c>
      <c r="P1377" s="6">
        <v>318</v>
      </c>
      <c r="Q1377" s="6">
        <v>20864</v>
      </c>
      <c r="R1377" s="6"/>
      <c r="S1377" s="6">
        <v>15022.999999999998</v>
      </c>
      <c r="T1377" s="6">
        <v>8530</v>
      </c>
      <c r="U1377" s="6">
        <v>6908</v>
      </c>
      <c r="V1377" s="6">
        <v>2030.9999999999998</v>
      </c>
      <c r="W1377" s="6">
        <v>5162</v>
      </c>
      <c r="X1377" s="6">
        <v>4028</v>
      </c>
      <c r="Y1377" s="6">
        <v>19372</v>
      </c>
    </row>
    <row r="1378" spans="1:25" ht="15.75" x14ac:dyDescent="0.25">
      <c r="A1378" s="5">
        <v>43335.62508020833</v>
      </c>
      <c r="B1378" s="7">
        <v>29469.666666666668</v>
      </c>
      <c r="C1378" s="7">
        <v>7815</v>
      </c>
      <c r="D1378" s="7">
        <v>5299.333333333333</v>
      </c>
      <c r="E1378" s="7">
        <v>2768.3333333333335</v>
      </c>
      <c r="F1378" s="7">
        <v>2068.6666666666665</v>
      </c>
      <c r="G1378" s="7">
        <v>873.33333333333337</v>
      </c>
      <c r="H1378" s="6">
        <v>9553</v>
      </c>
      <c r="I1378" s="7">
        <v>11675.666666666666</v>
      </c>
      <c r="J1378" s="7">
        <v>6275</v>
      </c>
      <c r="K1378" s="6">
        <v>4214</v>
      </c>
      <c r="L1378" s="6">
        <v>2856</v>
      </c>
      <c r="M1378" s="6">
        <v>3388.0000000000005</v>
      </c>
      <c r="N1378" s="7">
        <v>1713</v>
      </c>
      <c r="O1378" s="7">
        <v>618</v>
      </c>
      <c r="P1378" s="7">
        <v>320</v>
      </c>
      <c r="Q1378" s="7">
        <v>20865.333333333332</v>
      </c>
      <c r="R1378" s="6"/>
      <c r="S1378" s="7">
        <v>15018.333333333332</v>
      </c>
      <c r="T1378" s="7">
        <v>8526.6666666666661</v>
      </c>
      <c r="U1378" s="7">
        <v>6907.333333333333</v>
      </c>
      <c r="V1378" s="6">
        <v>2010.0000000000002</v>
      </c>
      <c r="W1378" s="7">
        <v>5157.666666666667</v>
      </c>
      <c r="X1378" s="7">
        <v>4026.6666666666665</v>
      </c>
      <c r="Y1378" s="7">
        <v>19370</v>
      </c>
    </row>
    <row r="1379" spans="1:25" ht="15.75" x14ac:dyDescent="0.25">
      <c r="A1379" s="5">
        <v>43335.708413599539</v>
      </c>
      <c r="B1379" s="7">
        <v>29466.333333333332</v>
      </c>
      <c r="C1379" s="7">
        <v>7810</v>
      </c>
      <c r="D1379" s="7">
        <v>5299.666666666667</v>
      </c>
      <c r="E1379" s="7">
        <v>2772.6666666666665</v>
      </c>
      <c r="F1379" s="7">
        <v>2067.3333333333335</v>
      </c>
      <c r="G1379" s="7">
        <v>881.66666666666663</v>
      </c>
      <c r="H1379" s="6">
        <v>9553</v>
      </c>
      <c r="I1379" s="7">
        <v>11688.333333333334</v>
      </c>
      <c r="J1379" s="7">
        <v>6271</v>
      </c>
      <c r="K1379" s="6">
        <v>4195</v>
      </c>
      <c r="L1379" s="6">
        <v>2842</v>
      </c>
      <c r="M1379" s="6">
        <v>3390</v>
      </c>
      <c r="N1379" s="7">
        <v>1715.0000000000002</v>
      </c>
      <c r="O1379" s="7">
        <v>618</v>
      </c>
      <c r="P1379" s="7">
        <v>322</v>
      </c>
      <c r="Q1379" s="7">
        <v>20866.666666666668</v>
      </c>
      <c r="R1379" s="6"/>
      <c r="S1379" s="7">
        <v>15013.666666666666</v>
      </c>
      <c r="T1379" s="7">
        <v>8523.3333333333339</v>
      </c>
      <c r="U1379" s="7">
        <v>6906.666666666667</v>
      </c>
      <c r="V1379" s="6">
        <v>2011</v>
      </c>
      <c r="W1379" s="7">
        <v>5153.333333333333</v>
      </c>
      <c r="X1379" s="7">
        <v>4025.3333333333335</v>
      </c>
      <c r="Y1379" s="7">
        <v>19368</v>
      </c>
    </row>
    <row r="1380" spans="1:25" ht="15.75" x14ac:dyDescent="0.25">
      <c r="A1380" s="5">
        <v>43335.791746990741</v>
      </c>
      <c r="B1380" s="6">
        <v>29463</v>
      </c>
      <c r="C1380" s="6">
        <v>7805</v>
      </c>
      <c r="D1380" s="6">
        <v>5300</v>
      </c>
      <c r="E1380" s="6">
        <v>2777</v>
      </c>
      <c r="F1380" s="6">
        <v>2066</v>
      </c>
      <c r="G1380" s="6">
        <v>890</v>
      </c>
      <c r="H1380" s="6">
        <v>9569</v>
      </c>
      <c r="I1380" s="6">
        <v>11701</v>
      </c>
      <c r="J1380" s="6">
        <v>6267</v>
      </c>
      <c r="K1380" s="6">
        <v>4184</v>
      </c>
      <c r="L1380" s="6">
        <v>2817</v>
      </c>
      <c r="M1380" s="6">
        <v>3392</v>
      </c>
      <c r="N1380" s="6">
        <v>1717.0000000000002</v>
      </c>
      <c r="O1380" s="6">
        <v>618</v>
      </c>
      <c r="P1380" s="6">
        <v>324</v>
      </c>
      <c r="Q1380" s="6">
        <v>20868</v>
      </c>
      <c r="R1380" s="6"/>
      <c r="S1380" s="6">
        <v>15009</v>
      </c>
      <c r="T1380" s="6">
        <v>8520</v>
      </c>
      <c r="U1380" s="6">
        <v>6906</v>
      </c>
      <c r="V1380" s="6">
        <v>2012</v>
      </c>
      <c r="W1380" s="6">
        <v>5149</v>
      </c>
      <c r="X1380" s="6">
        <v>4024</v>
      </c>
      <c r="Y1380" s="6">
        <v>19366</v>
      </c>
    </row>
    <row r="1381" spans="1:25" ht="15.75" x14ac:dyDescent="0.25">
      <c r="A1381" s="5">
        <v>43335.875080381942</v>
      </c>
      <c r="B1381" s="7">
        <v>29470.666666666668</v>
      </c>
      <c r="C1381" s="7">
        <v>7811.666666666667</v>
      </c>
      <c r="D1381" s="7">
        <v>5292.666666666667</v>
      </c>
      <c r="E1381" s="7">
        <v>2796</v>
      </c>
      <c r="F1381" s="7">
        <v>2065</v>
      </c>
      <c r="G1381" s="7">
        <v>894.33333333333326</v>
      </c>
      <c r="H1381" s="7">
        <v>9613.6666666666661</v>
      </c>
      <c r="I1381" s="7">
        <v>11706</v>
      </c>
      <c r="J1381" s="7">
        <v>6267.333333333333</v>
      </c>
      <c r="K1381" s="7">
        <v>4176.333333333333</v>
      </c>
      <c r="L1381" s="7">
        <v>2801.6666666666665</v>
      </c>
      <c r="M1381" s="7">
        <v>3393.3333333333335</v>
      </c>
      <c r="N1381" s="7">
        <v>1739</v>
      </c>
      <c r="O1381" s="7">
        <v>618</v>
      </c>
      <c r="P1381" s="7">
        <v>327.33333333333331</v>
      </c>
      <c r="Q1381" s="7">
        <v>20872.666666666668</v>
      </c>
      <c r="R1381" s="6"/>
      <c r="S1381" s="7">
        <v>15007.333333333334</v>
      </c>
      <c r="T1381" s="7">
        <v>8521.3333333333339</v>
      </c>
      <c r="U1381" s="7">
        <v>6910</v>
      </c>
      <c r="V1381" s="7">
        <v>1934.6666666666667</v>
      </c>
      <c r="W1381" s="7">
        <v>5155</v>
      </c>
      <c r="X1381" s="7">
        <v>4027.6666666666665</v>
      </c>
      <c r="Y1381" s="7">
        <v>19364</v>
      </c>
    </row>
    <row r="1382" spans="1:25" ht="15.75" x14ac:dyDescent="0.25">
      <c r="A1382" s="5">
        <v>43335.958413773151</v>
      </c>
      <c r="B1382" s="7">
        <v>29478.333333333332</v>
      </c>
      <c r="C1382" s="7">
        <v>7818.333333333333</v>
      </c>
      <c r="D1382" s="7">
        <v>5285.333333333333</v>
      </c>
      <c r="E1382" s="7">
        <v>2815</v>
      </c>
      <c r="F1382" s="7">
        <v>2064</v>
      </c>
      <c r="G1382" s="7">
        <v>898.66666666666663</v>
      </c>
      <c r="H1382" s="7">
        <v>9658.3333333333339</v>
      </c>
      <c r="I1382" s="7">
        <v>11711</v>
      </c>
      <c r="J1382" s="7">
        <v>6267.666666666667</v>
      </c>
      <c r="K1382" s="7">
        <v>4168.666666666667</v>
      </c>
      <c r="L1382" s="7">
        <v>2786.3333333333335</v>
      </c>
      <c r="M1382" s="7">
        <v>3394.6666666666665</v>
      </c>
      <c r="N1382" s="7">
        <v>1761</v>
      </c>
      <c r="O1382" s="7">
        <v>618</v>
      </c>
      <c r="P1382" s="7">
        <v>330.66666666666669</v>
      </c>
      <c r="Q1382" s="7">
        <v>20877.333333333332</v>
      </c>
      <c r="R1382" s="6"/>
      <c r="S1382" s="7">
        <v>15005.666666666666</v>
      </c>
      <c r="T1382" s="7">
        <v>8522.6666666666661</v>
      </c>
      <c r="U1382" s="7">
        <v>6914.0000000000009</v>
      </c>
      <c r="V1382" s="7">
        <v>1857.3333333333333</v>
      </c>
      <c r="W1382" s="7">
        <v>5161</v>
      </c>
      <c r="X1382" s="7">
        <v>4031.3333333333335</v>
      </c>
      <c r="Y1382" s="7">
        <v>19362</v>
      </c>
    </row>
    <row r="1383" spans="1:25" ht="15.75" x14ac:dyDescent="0.25">
      <c r="A1383" s="5">
        <v>43336.041747164352</v>
      </c>
      <c r="B1383" s="6">
        <v>29486</v>
      </c>
      <c r="C1383" s="6">
        <v>7825</v>
      </c>
      <c r="D1383" s="6">
        <v>5278</v>
      </c>
      <c r="E1383" s="6">
        <v>2834</v>
      </c>
      <c r="F1383" s="6">
        <v>2063</v>
      </c>
      <c r="G1383" s="6">
        <v>902.99999999999989</v>
      </c>
      <c r="H1383" s="6">
        <v>9703</v>
      </c>
      <c r="I1383" s="6">
        <v>11716</v>
      </c>
      <c r="J1383" s="6">
        <v>6268</v>
      </c>
      <c r="K1383" s="6">
        <v>4161</v>
      </c>
      <c r="L1383" s="6">
        <v>2771</v>
      </c>
      <c r="M1383" s="6">
        <v>3396</v>
      </c>
      <c r="N1383" s="6">
        <v>1782.9999999999998</v>
      </c>
      <c r="O1383" s="6">
        <v>618</v>
      </c>
      <c r="P1383" s="6">
        <v>334</v>
      </c>
      <c r="Q1383" s="6">
        <v>20882</v>
      </c>
      <c r="R1383" s="6"/>
      <c r="S1383" s="6">
        <v>15004</v>
      </c>
      <c r="T1383" s="6">
        <v>8524</v>
      </c>
      <c r="U1383" s="6">
        <v>6918.0000000000009</v>
      </c>
      <c r="V1383" s="6">
        <v>1780</v>
      </c>
      <c r="W1383" s="6">
        <v>5167</v>
      </c>
      <c r="X1383" s="6">
        <v>4035</v>
      </c>
      <c r="Y1383" s="6">
        <v>19360</v>
      </c>
    </row>
    <row r="1384" spans="1:25" ht="15.75" x14ac:dyDescent="0.25">
      <c r="A1384" s="5">
        <v>43336.125080555554</v>
      </c>
      <c r="B1384" s="7">
        <v>29489</v>
      </c>
      <c r="C1384" s="7">
        <v>7827</v>
      </c>
      <c r="D1384" s="7">
        <v>5280.666666666667</v>
      </c>
      <c r="E1384" s="6">
        <v>2844</v>
      </c>
      <c r="F1384" s="7">
        <v>2071.6666666666665</v>
      </c>
      <c r="G1384" s="7">
        <v>902.99999999999989</v>
      </c>
      <c r="H1384" s="6">
        <v>9723</v>
      </c>
      <c r="I1384" s="7">
        <v>11701</v>
      </c>
      <c r="J1384" s="7">
        <v>6293.666666666667</v>
      </c>
      <c r="K1384" s="6">
        <v>4160</v>
      </c>
      <c r="L1384" s="6">
        <v>2763</v>
      </c>
      <c r="M1384" s="6">
        <v>3410</v>
      </c>
      <c r="N1384" s="7">
        <v>1777.6666666666665</v>
      </c>
      <c r="O1384" s="7">
        <v>620.66666666666663</v>
      </c>
      <c r="P1384" s="7">
        <v>331.33333333333331</v>
      </c>
      <c r="Q1384" s="7">
        <v>20878.666666666668</v>
      </c>
      <c r="R1384" s="6"/>
      <c r="S1384" s="7">
        <v>15003</v>
      </c>
      <c r="T1384" s="7">
        <v>8515.3333333333339</v>
      </c>
      <c r="U1384" s="6">
        <v>6959.9999999999991</v>
      </c>
      <c r="V1384" s="7">
        <v>1779</v>
      </c>
      <c r="W1384" s="7">
        <v>5161</v>
      </c>
      <c r="X1384" s="7">
        <v>4033</v>
      </c>
      <c r="Y1384" s="7">
        <v>19368</v>
      </c>
    </row>
    <row r="1385" spans="1:25" ht="15.75" x14ac:dyDescent="0.25">
      <c r="A1385" s="5">
        <v>43336.208413946762</v>
      </c>
      <c r="B1385" s="7">
        <v>29492</v>
      </c>
      <c r="C1385" s="7">
        <v>7829</v>
      </c>
      <c r="D1385" s="7">
        <v>5283.333333333333</v>
      </c>
      <c r="E1385" s="6">
        <v>2847</v>
      </c>
      <c r="F1385" s="7">
        <v>2080.3333333333335</v>
      </c>
      <c r="G1385" s="7">
        <v>902.99999999999989</v>
      </c>
      <c r="H1385" s="6">
        <v>9738</v>
      </c>
      <c r="I1385" s="7">
        <v>11686</v>
      </c>
      <c r="J1385" s="7">
        <v>6319.333333333333</v>
      </c>
      <c r="K1385" s="6">
        <v>4171</v>
      </c>
      <c r="L1385" s="6">
        <v>2756</v>
      </c>
      <c r="M1385" s="6">
        <v>3306</v>
      </c>
      <c r="N1385" s="7">
        <v>1772.3333333333335</v>
      </c>
      <c r="O1385" s="7">
        <v>623.33333333333337</v>
      </c>
      <c r="P1385" s="7">
        <v>328.66666666666669</v>
      </c>
      <c r="Q1385" s="7">
        <v>20875.333333333332</v>
      </c>
      <c r="R1385" s="6"/>
      <c r="S1385" s="7">
        <v>15002</v>
      </c>
      <c r="T1385" s="7">
        <v>8506.6666666666661</v>
      </c>
      <c r="U1385" s="6">
        <v>7006.9999999999991</v>
      </c>
      <c r="V1385" s="7">
        <v>1778</v>
      </c>
      <c r="W1385" s="7">
        <v>5155</v>
      </c>
      <c r="X1385" s="7">
        <v>4031</v>
      </c>
      <c r="Y1385" s="7">
        <v>19376</v>
      </c>
    </row>
    <row r="1386" spans="1:25" ht="15.75" x14ac:dyDescent="0.25">
      <c r="A1386" s="5">
        <v>43336.291747337964</v>
      </c>
      <c r="B1386" s="6">
        <v>29495</v>
      </c>
      <c r="C1386" s="6">
        <v>7831</v>
      </c>
      <c r="D1386" s="6">
        <v>5286</v>
      </c>
      <c r="E1386" s="6">
        <v>2840</v>
      </c>
      <c r="F1386" s="6">
        <v>2089</v>
      </c>
      <c r="G1386" s="6">
        <v>902.99999999999989</v>
      </c>
      <c r="H1386" s="6">
        <v>9759</v>
      </c>
      <c r="I1386" s="6">
        <v>11671</v>
      </c>
      <c r="J1386" s="6">
        <v>6345</v>
      </c>
      <c r="K1386" s="6">
        <v>4230</v>
      </c>
      <c r="L1386" s="6">
        <v>2749</v>
      </c>
      <c r="M1386" s="6">
        <v>3229</v>
      </c>
      <c r="N1386" s="6">
        <v>1767.0000000000002</v>
      </c>
      <c r="O1386" s="6">
        <v>626</v>
      </c>
      <c r="P1386" s="6">
        <v>326</v>
      </c>
      <c r="Q1386" s="6">
        <v>20872</v>
      </c>
      <c r="R1386" s="6"/>
      <c r="S1386" s="6">
        <v>15001</v>
      </c>
      <c r="T1386" s="6">
        <v>8498</v>
      </c>
      <c r="U1386" s="6">
        <v>7170</v>
      </c>
      <c r="V1386" s="6">
        <v>1777</v>
      </c>
      <c r="W1386" s="6">
        <v>5149</v>
      </c>
      <c r="X1386" s="6">
        <v>4029</v>
      </c>
      <c r="Y1386" s="6">
        <v>19384</v>
      </c>
    </row>
    <row r="1387" spans="1:25" ht="15.75" x14ac:dyDescent="0.25">
      <c r="A1387" s="5">
        <v>43336.375080729165</v>
      </c>
      <c r="B1387" s="7">
        <v>29498</v>
      </c>
      <c r="C1387" s="7">
        <v>7836.666666666667</v>
      </c>
      <c r="D1387" s="7">
        <v>5292</v>
      </c>
      <c r="E1387" s="6">
        <v>2835</v>
      </c>
      <c r="F1387" s="7">
        <v>2084</v>
      </c>
      <c r="G1387" s="7">
        <v>900.66666666666663</v>
      </c>
      <c r="H1387" s="6">
        <v>9725</v>
      </c>
      <c r="I1387" s="7">
        <v>11681.666666666666</v>
      </c>
      <c r="J1387" s="7">
        <v>6364.666666666667</v>
      </c>
      <c r="K1387" s="6">
        <v>4298</v>
      </c>
      <c r="L1387" s="6">
        <v>2751</v>
      </c>
      <c r="M1387" s="6">
        <v>3163</v>
      </c>
      <c r="N1387" s="7">
        <v>1741.3333333333335</v>
      </c>
      <c r="O1387" s="7">
        <v>626.33333333333337</v>
      </c>
      <c r="P1387" s="7">
        <v>322.66666666666669</v>
      </c>
      <c r="Q1387" s="7">
        <v>20872.666666666668</v>
      </c>
      <c r="R1387" s="6"/>
      <c r="S1387" s="7">
        <v>15000</v>
      </c>
      <c r="T1387" s="7">
        <v>8502.6666666666661</v>
      </c>
      <c r="U1387" s="6">
        <v>7095</v>
      </c>
      <c r="V1387" s="6">
        <v>1950</v>
      </c>
      <c r="W1387" s="7">
        <v>5147.666666666667</v>
      </c>
      <c r="X1387" s="7">
        <v>4026</v>
      </c>
      <c r="Y1387" s="7">
        <v>19379.333333333332</v>
      </c>
    </row>
    <row r="1388" spans="1:25" ht="15.75" x14ac:dyDescent="0.25">
      <c r="A1388" s="5">
        <v>43336.458414120367</v>
      </c>
      <c r="B1388" s="7">
        <v>29501.000000000004</v>
      </c>
      <c r="C1388" s="7">
        <v>7842.333333333333</v>
      </c>
      <c r="D1388" s="7">
        <v>5298</v>
      </c>
      <c r="E1388" s="6">
        <v>2828</v>
      </c>
      <c r="F1388" s="7">
        <v>2079</v>
      </c>
      <c r="G1388" s="7">
        <v>898.33333333333337</v>
      </c>
      <c r="H1388" s="6">
        <v>9706</v>
      </c>
      <c r="I1388" s="7">
        <v>11692.333333333334</v>
      </c>
      <c r="J1388" s="7">
        <v>6384.3333333333339</v>
      </c>
      <c r="K1388" s="6">
        <v>4327</v>
      </c>
      <c r="L1388" s="6">
        <v>2794</v>
      </c>
      <c r="M1388" s="6">
        <v>3134</v>
      </c>
      <c r="N1388" s="7">
        <v>1715.6666666666665</v>
      </c>
      <c r="O1388" s="7">
        <v>626.66666666666663</v>
      </c>
      <c r="P1388" s="7">
        <v>319.33333333333331</v>
      </c>
      <c r="Q1388" s="7">
        <v>20873.333333333332</v>
      </c>
      <c r="R1388" s="6"/>
      <c r="S1388" s="7">
        <v>14998.999999999998</v>
      </c>
      <c r="T1388" s="7">
        <v>8507.3333333333339</v>
      </c>
      <c r="U1388" s="6">
        <v>7020</v>
      </c>
      <c r="V1388" s="6">
        <v>2012</v>
      </c>
      <c r="W1388" s="7">
        <v>5146.333333333333</v>
      </c>
      <c r="X1388" s="7">
        <v>4023.0000000000005</v>
      </c>
      <c r="Y1388" s="7">
        <v>19374.666666666668</v>
      </c>
    </row>
    <row r="1389" spans="1:25" ht="15.75" x14ac:dyDescent="0.25">
      <c r="A1389" s="5">
        <v>43336.541747511576</v>
      </c>
      <c r="B1389" s="6">
        <v>29504.000000000004</v>
      </c>
      <c r="C1389" s="6">
        <v>7848</v>
      </c>
      <c r="D1389" s="6">
        <v>5304</v>
      </c>
      <c r="E1389" s="6">
        <v>2821</v>
      </c>
      <c r="F1389" s="6">
        <v>2074</v>
      </c>
      <c r="G1389" s="6">
        <v>896.00000000000011</v>
      </c>
      <c r="H1389" s="6">
        <v>9711</v>
      </c>
      <c r="I1389" s="6">
        <v>11703</v>
      </c>
      <c r="J1389" s="6">
        <v>6404.0000000000009</v>
      </c>
      <c r="K1389" s="6">
        <v>4336</v>
      </c>
      <c r="L1389" s="6">
        <v>2840</v>
      </c>
      <c r="M1389" s="6">
        <v>3263.0000000000005</v>
      </c>
      <c r="N1389" s="6">
        <v>1689.9999999999998</v>
      </c>
      <c r="O1389" s="6">
        <v>627</v>
      </c>
      <c r="P1389" s="6">
        <v>316</v>
      </c>
      <c r="Q1389" s="6">
        <v>20874</v>
      </c>
      <c r="R1389" s="6"/>
      <c r="S1389" s="6">
        <v>14997.999999999998</v>
      </c>
      <c r="T1389" s="6">
        <v>8512</v>
      </c>
      <c r="U1389" s="6">
        <v>6973.9999999999991</v>
      </c>
      <c r="V1389" s="6">
        <v>2012</v>
      </c>
      <c r="W1389" s="6">
        <v>5145</v>
      </c>
      <c r="X1389" s="6">
        <v>4020.0000000000005</v>
      </c>
      <c r="Y1389" s="6">
        <v>19370</v>
      </c>
    </row>
    <row r="1390" spans="1:25" ht="15.75" x14ac:dyDescent="0.25">
      <c r="A1390" s="5">
        <v>43336.625080902777</v>
      </c>
      <c r="B1390" s="7">
        <v>29507.666666666668</v>
      </c>
      <c r="C1390" s="7">
        <v>7840.666666666667</v>
      </c>
      <c r="D1390" s="7">
        <v>5307</v>
      </c>
      <c r="E1390" s="6">
        <v>2819</v>
      </c>
      <c r="F1390" s="7">
        <v>2071.3333333333335</v>
      </c>
      <c r="G1390" s="7">
        <v>897.66666666666674</v>
      </c>
      <c r="H1390" s="6">
        <v>9690</v>
      </c>
      <c r="I1390" s="7">
        <v>11710</v>
      </c>
      <c r="J1390" s="7">
        <v>6393.666666666667</v>
      </c>
      <c r="K1390" s="6">
        <v>4325</v>
      </c>
      <c r="L1390" s="6">
        <v>2884</v>
      </c>
      <c r="M1390" s="6">
        <v>3378</v>
      </c>
      <c r="N1390" s="7">
        <v>1693.3333333333333</v>
      </c>
      <c r="O1390" s="7">
        <v>627.66666666666663</v>
      </c>
      <c r="P1390" s="7">
        <v>318.66666666666669</v>
      </c>
      <c r="Q1390" s="7">
        <v>20884</v>
      </c>
      <c r="R1390" s="6"/>
      <c r="S1390" s="7">
        <v>14997.666666666666</v>
      </c>
      <c r="T1390" s="7">
        <v>8514</v>
      </c>
      <c r="U1390" s="6">
        <v>6959.9999999999991</v>
      </c>
      <c r="V1390" s="6">
        <v>2073</v>
      </c>
      <c r="W1390" s="7">
        <v>5146</v>
      </c>
      <c r="X1390" s="7">
        <v>4026.0000000000005</v>
      </c>
      <c r="Y1390" s="7">
        <v>19372.666666666668</v>
      </c>
    </row>
    <row r="1391" spans="1:25" ht="15.75" x14ac:dyDescent="0.25">
      <c r="A1391" s="5">
        <v>43336.708414293978</v>
      </c>
      <c r="B1391" s="7">
        <v>29511.333333333332</v>
      </c>
      <c r="C1391" s="7">
        <v>7833.3333333333339</v>
      </c>
      <c r="D1391" s="7">
        <v>5310</v>
      </c>
      <c r="E1391" s="6">
        <v>2823</v>
      </c>
      <c r="F1391" s="7">
        <v>2068.6666666666665</v>
      </c>
      <c r="G1391" s="7">
        <v>899.33333333333337</v>
      </c>
      <c r="H1391" s="6">
        <v>9662</v>
      </c>
      <c r="I1391" s="7">
        <v>11717</v>
      </c>
      <c r="J1391" s="7">
        <v>6383.3333333333339</v>
      </c>
      <c r="K1391" s="6">
        <v>4307</v>
      </c>
      <c r="L1391" s="6">
        <v>2896</v>
      </c>
      <c r="M1391" s="6">
        <v>3390</v>
      </c>
      <c r="N1391" s="7">
        <v>1696.6666666666665</v>
      </c>
      <c r="O1391" s="7">
        <v>628.33333333333337</v>
      </c>
      <c r="P1391" s="7">
        <v>321.33333333333331</v>
      </c>
      <c r="Q1391" s="7">
        <v>20894</v>
      </c>
      <c r="R1391" s="6"/>
      <c r="S1391" s="7">
        <v>14997.333333333332</v>
      </c>
      <c r="T1391" s="7">
        <v>8516</v>
      </c>
      <c r="U1391" s="6">
        <v>6944</v>
      </c>
      <c r="V1391" s="6">
        <v>2060</v>
      </c>
      <c r="W1391" s="7">
        <v>5147</v>
      </c>
      <c r="X1391" s="7">
        <v>4032.0000000000005</v>
      </c>
      <c r="Y1391" s="7">
        <v>19375.333333333332</v>
      </c>
    </row>
    <row r="1392" spans="1:25" ht="15.75" x14ac:dyDescent="0.25">
      <c r="A1392" s="5">
        <v>43336.791747685187</v>
      </c>
      <c r="B1392" s="6">
        <v>29514.999999999996</v>
      </c>
      <c r="C1392" s="6">
        <v>7826.0000000000009</v>
      </c>
      <c r="D1392" s="6">
        <v>5313</v>
      </c>
      <c r="E1392" s="6">
        <v>2826</v>
      </c>
      <c r="F1392" s="6">
        <v>2066</v>
      </c>
      <c r="G1392" s="6">
        <v>901</v>
      </c>
      <c r="H1392" s="6">
        <v>9694</v>
      </c>
      <c r="I1392" s="6">
        <v>11724</v>
      </c>
      <c r="J1392" s="6">
        <v>6373</v>
      </c>
      <c r="K1392" s="6">
        <v>4291</v>
      </c>
      <c r="L1392" s="6">
        <v>2902</v>
      </c>
      <c r="M1392" s="6">
        <v>3393</v>
      </c>
      <c r="N1392" s="6">
        <v>1700</v>
      </c>
      <c r="O1392" s="6">
        <v>629</v>
      </c>
      <c r="P1392" s="6">
        <v>324</v>
      </c>
      <c r="Q1392" s="6">
        <v>20904</v>
      </c>
      <c r="R1392" s="6"/>
      <c r="S1392" s="6">
        <v>14997</v>
      </c>
      <c r="T1392" s="6">
        <v>8518</v>
      </c>
      <c r="U1392" s="6">
        <v>6933</v>
      </c>
      <c r="V1392" s="6">
        <v>2012</v>
      </c>
      <c r="W1392" s="6">
        <v>5148</v>
      </c>
      <c r="X1392" s="6">
        <v>4038.0000000000005</v>
      </c>
      <c r="Y1392" s="6">
        <v>19378</v>
      </c>
    </row>
    <row r="1393" spans="1:25" ht="15.75" x14ac:dyDescent="0.25">
      <c r="A1393" s="5">
        <v>43336.875081076389</v>
      </c>
      <c r="B1393" s="7">
        <v>29516.999999999996</v>
      </c>
      <c r="C1393" s="7">
        <v>7824.3333333333339</v>
      </c>
      <c r="D1393" s="7">
        <v>5312.333333333333</v>
      </c>
      <c r="E1393" s="7">
        <v>2832.3333333333335</v>
      </c>
      <c r="F1393" s="7">
        <v>2064.3333333333335</v>
      </c>
      <c r="G1393" s="7">
        <v>903.66666666666663</v>
      </c>
      <c r="H1393" s="7">
        <v>9672.3333333333339</v>
      </c>
      <c r="I1393" s="7">
        <v>11720.666666666666</v>
      </c>
      <c r="J1393" s="7">
        <v>6368.666666666667</v>
      </c>
      <c r="K1393" s="7">
        <v>4277.666666666667</v>
      </c>
      <c r="L1393" s="7">
        <v>2889.3333333333335</v>
      </c>
      <c r="M1393" s="7">
        <v>3396</v>
      </c>
      <c r="N1393" s="7">
        <v>1733</v>
      </c>
      <c r="O1393" s="7">
        <v>632</v>
      </c>
      <c r="P1393" s="7">
        <v>330.66666666666669</v>
      </c>
      <c r="Q1393" s="7">
        <v>20893.333333333332</v>
      </c>
      <c r="R1393" s="6"/>
      <c r="S1393" s="7">
        <v>14996.666666666666</v>
      </c>
      <c r="T1393" s="7">
        <v>8519</v>
      </c>
      <c r="U1393" s="7">
        <v>6983.333333333333</v>
      </c>
      <c r="V1393" s="7">
        <v>1934.6666666666667</v>
      </c>
      <c r="W1393" s="7">
        <v>5147.666666666667</v>
      </c>
      <c r="X1393" s="7">
        <v>4039.3333333333335</v>
      </c>
      <c r="Y1393" s="7">
        <v>19376.666666666668</v>
      </c>
    </row>
    <row r="1394" spans="1:25" ht="15.75" x14ac:dyDescent="0.25">
      <c r="A1394" s="5">
        <v>43336.95841446759</v>
      </c>
      <c r="B1394" s="7">
        <v>29518.999999999996</v>
      </c>
      <c r="C1394" s="7">
        <v>7822.6666666666661</v>
      </c>
      <c r="D1394" s="7">
        <v>5311.666666666667</v>
      </c>
      <c r="E1394" s="7">
        <v>2838.6666666666665</v>
      </c>
      <c r="F1394" s="7">
        <v>2062.6666666666665</v>
      </c>
      <c r="G1394" s="7">
        <v>906.33333333333337</v>
      </c>
      <c r="H1394" s="7">
        <v>9650.6666666666661</v>
      </c>
      <c r="I1394" s="7">
        <v>11717.333333333334</v>
      </c>
      <c r="J1394" s="7">
        <v>6364.333333333333</v>
      </c>
      <c r="K1394" s="7">
        <v>4264.333333333333</v>
      </c>
      <c r="L1394" s="7">
        <v>2876.6666666666665</v>
      </c>
      <c r="M1394" s="7">
        <v>3399.0000000000005</v>
      </c>
      <c r="N1394" s="7">
        <v>1765.9999999999998</v>
      </c>
      <c r="O1394" s="7">
        <v>635</v>
      </c>
      <c r="P1394" s="7">
        <v>337.33333333333331</v>
      </c>
      <c r="Q1394" s="7">
        <v>20882.666666666668</v>
      </c>
      <c r="R1394" s="6"/>
      <c r="S1394" s="7">
        <v>14996.333333333334</v>
      </c>
      <c r="T1394" s="7">
        <v>8520</v>
      </c>
      <c r="U1394" s="7">
        <v>7033.666666666667</v>
      </c>
      <c r="V1394" s="7">
        <v>1857.3333333333333</v>
      </c>
      <c r="W1394" s="7">
        <v>5147.333333333333</v>
      </c>
      <c r="X1394" s="7">
        <v>4040.666666666667</v>
      </c>
      <c r="Y1394" s="7">
        <v>19375.333333333332</v>
      </c>
    </row>
    <row r="1395" spans="1:25" ht="15.75" x14ac:dyDescent="0.25">
      <c r="A1395" s="5">
        <v>43337.041747858799</v>
      </c>
      <c r="B1395" s="6">
        <v>29520.999999999996</v>
      </c>
      <c r="C1395" s="6">
        <v>7820.9999999999991</v>
      </c>
      <c r="D1395" s="6">
        <v>5311</v>
      </c>
      <c r="E1395" s="6">
        <v>2845</v>
      </c>
      <c r="F1395" s="6">
        <v>2061</v>
      </c>
      <c r="G1395" s="6">
        <v>909</v>
      </c>
      <c r="H1395" s="6">
        <v>9629</v>
      </c>
      <c r="I1395" s="6">
        <v>11714</v>
      </c>
      <c r="J1395" s="6">
        <v>6360</v>
      </c>
      <c r="K1395" s="6">
        <v>4251</v>
      </c>
      <c r="L1395" s="6">
        <v>2864</v>
      </c>
      <c r="M1395" s="6">
        <v>3402.0000000000005</v>
      </c>
      <c r="N1395" s="6">
        <v>1798.9999999999998</v>
      </c>
      <c r="O1395" s="6">
        <v>638</v>
      </c>
      <c r="P1395" s="6">
        <v>344</v>
      </c>
      <c r="Q1395" s="6">
        <v>20872</v>
      </c>
      <c r="R1395" s="6"/>
      <c r="S1395" s="6">
        <v>14996</v>
      </c>
      <c r="T1395" s="6">
        <v>8521</v>
      </c>
      <c r="U1395" s="6">
        <v>7084</v>
      </c>
      <c r="V1395" s="6">
        <v>1780</v>
      </c>
      <c r="W1395" s="6">
        <v>5147</v>
      </c>
      <c r="X1395" s="6">
        <v>4042</v>
      </c>
      <c r="Y1395" s="6">
        <v>19374</v>
      </c>
    </row>
    <row r="1396" spans="1:25" ht="15.75" x14ac:dyDescent="0.25">
      <c r="A1396" s="5">
        <v>43337.12508125</v>
      </c>
      <c r="B1396" s="7">
        <v>29517.333333333332</v>
      </c>
      <c r="C1396" s="7">
        <v>7833.6666666666661</v>
      </c>
      <c r="D1396" s="7">
        <v>5323.666666666667</v>
      </c>
      <c r="E1396" s="6">
        <v>2860</v>
      </c>
      <c r="F1396" s="6">
        <v>2131</v>
      </c>
      <c r="G1396" s="7">
        <v>919</v>
      </c>
      <c r="H1396" s="6">
        <v>9622</v>
      </c>
      <c r="I1396" s="7">
        <v>11705.666666666666</v>
      </c>
      <c r="J1396" s="7">
        <v>6349.666666666667</v>
      </c>
      <c r="K1396" s="6">
        <v>4242</v>
      </c>
      <c r="L1396" s="6">
        <v>2855</v>
      </c>
      <c r="M1396" s="6">
        <v>3357</v>
      </c>
      <c r="N1396" s="7">
        <v>1797.6666666666665</v>
      </c>
      <c r="O1396" s="7">
        <v>641</v>
      </c>
      <c r="P1396" s="7">
        <v>342.66666666666669</v>
      </c>
      <c r="Q1396" s="7">
        <v>20873.666666666668</v>
      </c>
      <c r="R1396" s="6"/>
      <c r="S1396" s="7">
        <v>14994</v>
      </c>
      <c r="T1396" s="7">
        <v>8540.6666666666661</v>
      </c>
      <c r="U1396" s="6">
        <v>7113</v>
      </c>
      <c r="V1396" s="7">
        <v>1779</v>
      </c>
      <c r="W1396" s="7">
        <v>5158</v>
      </c>
      <c r="X1396" s="7">
        <v>4036</v>
      </c>
      <c r="Y1396" s="7">
        <v>19378.666666666668</v>
      </c>
    </row>
    <row r="1397" spans="1:25" ht="15.75" x14ac:dyDescent="0.25">
      <c r="A1397" s="5">
        <v>43337.208414641202</v>
      </c>
      <c r="B1397" s="7">
        <v>29513.666666666668</v>
      </c>
      <c r="C1397" s="7">
        <v>7846.333333333333</v>
      </c>
      <c r="D1397" s="7">
        <v>5336.333333333333</v>
      </c>
      <c r="E1397" s="6">
        <v>2885</v>
      </c>
      <c r="F1397" s="6">
        <v>2222</v>
      </c>
      <c r="G1397" s="7">
        <v>929</v>
      </c>
      <c r="H1397" s="6">
        <v>9615</v>
      </c>
      <c r="I1397" s="7">
        <v>11697.333333333334</v>
      </c>
      <c r="J1397" s="7">
        <v>6339.333333333333</v>
      </c>
      <c r="K1397" s="6">
        <v>4251</v>
      </c>
      <c r="L1397" s="6">
        <v>2846</v>
      </c>
      <c r="M1397" s="6">
        <v>3243</v>
      </c>
      <c r="N1397" s="7">
        <v>1796.3333333333333</v>
      </c>
      <c r="O1397" s="7">
        <v>644</v>
      </c>
      <c r="P1397" s="7">
        <v>341.33333333333331</v>
      </c>
      <c r="Q1397" s="7">
        <v>20875.333333333332</v>
      </c>
      <c r="R1397" s="6"/>
      <c r="S1397" s="7">
        <v>14992</v>
      </c>
      <c r="T1397" s="7">
        <v>8560.3333333333339</v>
      </c>
      <c r="U1397" s="6">
        <v>7140.0000000000009</v>
      </c>
      <c r="V1397" s="7">
        <v>1778</v>
      </c>
      <c r="W1397" s="7">
        <v>5169</v>
      </c>
      <c r="X1397" s="7">
        <v>4030</v>
      </c>
      <c r="Y1397" s="7">
        <v>19383.333333333332</v>
      </c>
    </row>
    <row r="1398" spans="1:25" ht="15.75" x14ac:dyDescent="0.25">
      <c r="A1398" s="5">
        <v>43337.29174803241</v>
      </c>
      <c r="B1398" s="6">
        <v>29510.000000000004</v>
      </c>
      <c r="C1398" s="6">
        <v>7859</v>
      </c>
      <c r="D1398" s="6">
        <v>5349</v>
      </c>
      <c r="E1398" s="6">
        <v>2897</v>
      </c>
      <c r="F1398" s="6">
        <v>2212</v>
      </c>
      <c r="G1398" s="6">
        <v>939</v>
      </c>
      <c r="H1398" s="6">
        <v>9607</v>
      </c>
      <c r="I1398" s="6">
        <v>11689</v>
      </c>
      <c r="J1398" s="6">
        <v>6329</v>
      </c>
      <c r="K1398" s="6">
        <v>4257</v>
      </c>
      <c r="L1398" s="6">
        <v>2836</v>
      </c>
      <c r="M1398" s="6">
        <v>3183</v>
      </c>
      <c r="N1398" s="6">
        <v>1795</v>
      </c>
      <c r="O1398" s="6">
        <v>647</v>
      </c>
      <c r="P1398" s="6">
        <v>340</v>
      </c>
      <c r="Q1398" s="6">
        <v>20877</v>
      </c>
      <c r="R1398" s="6"/>
      <c r="S1398" s="6">
        <v>14990</v>
      </c>
      <c r="T1398" s="6">
        <v>8580</v>
      </c>
      <c r="U1398" s="6">
        <v>7127</v>
      </c>
      <c r="V1398" s="6">
        <v>1777</v>
      </c>
      <c r="W1398" s="6">
        <v>5180</v>
      </c>
      <c r="X1398" s="6">
        <v>4024</v>
      </c>
      <c r="Y1398" s="6">
        <v>19388</v>
      </c>
    </row>
    <row r="1399" spans="1:25" ht="15.75" x14ac:dyDescent="0.25">
      <c r="A1399" s="5">
        <v>43337.375081423612</v>
      </c>
      <c r="B1399" s="7">
        <v>29511.000000000004</v>
      </c>
      <c r="C1399" s="7">
        <v>7852</v>
      </c>
      <c r="D1399" s="7">
        <v>5353</v>
      </c>
      <c r="E1399" s="6">
        <v>2899</v>
      </c>
      <c r="F1399" s="6">
        <v>2196</v>
      </c>
      <c r="G1399" s="7">
        <v>941</v>
      </c>
      <c r="H1399" s="6">
        <v>9616</v>
      </c>
      <c r="I1399" s="7">
        <v>11683.666666666666</v>
      </c>
      <c r="J1399" s="7">
        <v>6311</v>
      </c>
      <c r="K1399" s="6">
        <v>4259</v>
      </c>
      <c r="L1399" s="6">
        <v>2839</v>
      </c>
      <c r="M1399" s="6">
        <v>3152</v>
      </c>
      <c r="N1399" s="7">
        <v>1773</v>
      </c>
      <c r="O1399" s="7">
        <v>651.33333333333337</v>
      </c>
      <c r="P1399" s="7">
        <v>338.66666666666669</v>
      </c>
      <c r="Q1399" s="7">
        <v>20884.666666666668</v>
      </c>
      <c r="R1399" s="6"/>
      <c r="S1399" s="7">
        <v>14987.666666666668</v>
      </c>
      <c r="T1399" s="7">
        <v>8573.6666666666661</v>
      </c>
      <c r="U1399" s="6">
        <v>7095</v>
      </c>
      <c r="V1399" s="6">
        <v>1864</v>
      </c>
      <c r="W1399" s="7">
        <v>5177.666666666667</v>
      </c>
      <c r="X1399" s="7">
        <v>4020.6666666666665</v>
      </c>
      <c r="Y1399" s="7">
        <v>19386</v>
      </c>
    </row>
    <row r="1400" spans="1:25" ht="15.75" x14ac:dyDescent="0.25">
      <c r="A1400" s="5">
        <v>43337.458414814813</v>
      </c>
      <c r="B1400" s="7">
        <v>29512</v>
      </c>
      <c r="C1400" s="7">
        <v>7845</v>
      </c>
      <c r="D1400" s="7">
        <v>5357</v>
      </c>
      <c r="E1400" s="6">
        <v>2903</v>
      </c>
      <c r="F1400" s="6">
        <v>2179</v>
      </c>
      <c r="G1400" s="7">
        <v>942.99999999999989</v>
      </c>
      <c r="H1400" s="6">
        <v>9592</v>
      </c>
      <c r="I1400" s="7">
        <v>11678.333333333334</v>
      </c>
      <c r="J1400" s="7">
        <v>6293</v>
      </c>
      <c r="K1400" s="6">
        <v>4245</v>
      </c>
      <c r="L1400" s="6">
        <v>2842</v>
      </c>
      <c r="M1400" s="6">
        <v>3137</v>
      </c>
      <c r="N1400" s="7">
        <v>1751</v>
      </c>
      <c r="O1400" s="7">
        <v>655.66666666666663</v>
      </c>
      <c r="P1400" s="7">
        <v>337.33333333333331</v>
      </c>
      <c r="Q1400" s="7">
        <v>20892.333333333332</v>
      </c>
      <c r="R1400" s="6"/>
      <c r="S1400" s="7">
        <v>14985.333333333334</v>
      </c>
      <c r="T1400" s="7">
        <v>8567.3333333333339</v>
      </c>
      <c r="U1400" s="6">
        <v>7112</v>
      </c>
      <c r="V1400" s="6">
        <v>2011</v>
      </c>
      <c r="W1400" s="7">
        <v>5175.333333333333</v>
      </c>
      <c r="X1400" s="7">
        <v>4017.3333333333335</v>
      </c>
      <c r="Y1400" s="7">
        <v>19384</v>
      </c>
    </row>
    <row r="1401" spans="1:25" ht="15.75" x14ac:dyDescent="0.25">
      <c r="A1401" s="5">
        <v>43337.541748206022</v>
      </c>
      <c r="B1401" s="6">
        <v>29513</v>
      </c>
      <c r="C1401" s="6">
        <v>7838</v>
      </c>
      <c r="D1401" s="6">
        <v>5361</v>
      </c>
      <c r="E1401" s="6">
        <v>2906</v>
      </c>
      <c r="F1401" s="6">
        <v>2115</v>
      </c>
      <c r="G1401" s="6">
        <v>944.99999999999989</v>
      </c>
      <c r="H1401" s="6">
        <v>9587</v>
      </c>
      <c r="I1401" s="6">
        <v>11673</v>
      </c>
      <c r="J1401" s="6">
        <v>6275</v>
      </c>
      <c r="K1401" s="6">
        <v>4226</v>
      </c>
      <c r="L1401" s="6">
        <v>2840</v>
      </c>
      <c r="M1401" s="6">
        <v>3162</v>
      </c>
      <c r="N1401" s="6">
        <v>1729</v>
      </c>
      <c r="O1401" s="6">
        <v>660</v>
      </c>
      <c r="P1401" s="6">
        <v>336</v>
      </c>
      <c r="Q1401" s="6">
        <v>20900</v>
      </c>
      <c r="R1401" s="6"/>
      <c r="S1401" s="6">
        <v>14983.000000000002</v>
      </c>
      <c r="T1401" s="6">
        <v>8561</v>
      </c>
      <c r="U1401" s="6">
        <v>7123</v>
      </c>
      <c r="V1401" s="6">
        <v>2013</v>
      </c>
      <c r="W1401" s="6">
        <v>5173</v>
      </c>
      <c r="X1401" s="6">
        <v>4014</v>
      </c>
      <c r="Y1401" s="6">
        <v>19382</v>
      </c>
    </row>
    <row r="1402" spans="1:25" ht="15.75" x14ac:dyDescent="0.25">
      <c r="A1402" s="5">
        <v>43337.625081597223</v>
      </c>
      <c r="B1402" s="7">
        <v>29512</v>
      </c>
      <c r="C1402" s="7">
        <v>7831</v>
      </c>
      <c r="D1402" s="7">
        <v>5348.666666666667</v>
      </c>
      <c r="E1402" s="6">
        <v>2909</v>
      </c>
      <c r="F1402" s="7">
        <v>2110.3333333333335</v>
      </c>
      <c r="G1402" s="7">
        <v>944.33333333333326</v>
      </c>
      <c r="H1402" s="6">
        <v>9584</v>
      </c>
      <c r="I1402" s="7">
        <v>11688.333333333334</v>
      </c>
      <c r="J1402" s="7">
        <v>6276.333333333333</v>
      </c>
      <c r="K1402" s="6">
        <v>4207</v>
      </c>
      <c r="L1402" s="6">
        <v>2831</v>
      </c>
      <c r="M1402" s="6">
        <v>3376</v>
      </c>
      <c r="N1402" s="7">
        <v>1711</v>
      </c>
      <c r="O1402" s="7">
        <v>664</v>
      </c>
      <c r="P1402" s="7">
        <v>339.33333333333331</v>
      </c>
      <c r="Q1402" s="7">
        <v>20902</v>
      </c>
      <c r="R1402" s="6"/>
      <c r="S1402" s="7">
        <v>14983.000000000002</v>
      </c>
      <c r="T1402" s="7">
        <v>8551.3333333333339</v>
      </c>
      <c r="U1402" s="6">
        <v>7073</v>
      </c>
      <c r="V1402" s="6">
        <v>2013</v>
      </c>
      <c r="W1402" s="7">
        <v>5166.666666666667</v>
      </c>
      <c r="X1402" s="7">
        <v>4021</v>
      </c>
      <c r="Y1402" s="7">
        <v>19380.666666666668</v>
      </c>
    </row>
    <row r="1403" spans="1:25" ht="15.75" x14ac:dyDescent="0.25">
      <c r="A1403" s="5">
        <v>43337.708414988425</v>
      </c>
      <c r="B1403" s="7">
        <v>29511.000000000004</v>
      </c>
      <c r="C1403" s="7">
        <v>7824</v>
      </c>
      <c r="D1403" s="7">
        <v>5336.333333333333</v>
      </c>
      <c r="E1403" s="6">
        <v>2912</v>
      </c>
      <c r="F1403" s="7">
        <v>2105.6666666666665</v>
      </c>
      <c r="G1403" s="7">
        <v>943.66666666666663</v>
      </c>
      <c r="H1403" s="6">
        <v>9584</v>
      </c>
      <c r="I1403" s="7">
        <v>11703.666666666666</v>
      </c>
      <c r="J1403" s="7">
        <v>6277.666666666667</v>
      </c>
      <c r="K1403" s="6">
        <v>4194</v>
      </c>
      <c r="L1403" s="6">
        <v>2822</v>
      </c>
      <c r="M1403" s="6">
        <v>3390</v>
      </c>
      <c r="N1403" s="7">
        <v>1693</v>
      </c>
      <c r="O1403" s="7">
        <v>668</v>
      </c>
      <c r="P1403" s="7">
        <v>342.66666666666669</v>
      </c>
      <c r="Q1403" s="7">
        <v>20904</v>
      </c>
      <c r="R1403" s="6"/>
      <c r="S1403" s="7">
        <v>14983.000000000002</v>
      </c>
      <c r="T1403" s="7">
        <v>8541.6666666666661</v>
      </c>
      <c r="U1403" s="6">
        <v>7048</v>
      </c>
      <c r="V1403" s="6">
        <v>2011</v>
      </c>
      <c r="W1403" s="7">
        <v>5160.333333333333</v>
      </c>
      <c r="X1403" s="7">
        <v>4028</v>
      </c>
      <c r="Y1403" s="7">
        <v>19379.333333333332</v>
      </c>
    </row>
    <row r="1404" spans="1:25" ht="15.75" x14ac:dyDescent="0.25">
      <c r="A1404" s="5">
        <v>43337.791748379626</v>
      </c>
      <c r="B1404" s="6">
        <v>29510.000000000004</v>
      </c>
      <c r="C1404" s="6">
        <v>7817</v>
      </c>
      <c r="D1404" s="6">
        <v>5324</v>
      </c>
      <c r="E1404" s="6">
        <v>2913</v>
      </c>
      <c r="F1404" s="6">
        <v>2101</v>
      </c>
      <c r="G1404" s="6">
        <v>943</v>
      </c>
      <c r="H1404" s="6">
        <v>9581</v>
      </c>
      <c r="I1404" s="6">
        <v>11719</v>
      </c>
      <c r="J1404" s="6">
        <v>6279</v>
      </c>
      <c r="K1404" s="6">
        <v>4185</v>
      </c>
      <c r="L1404" s="6">
        <v>2809</v>
      </c>
      <c r="M1404" s="6">
        <v>3395.0000000000005</v>
      </c>
      <c r="N1404" s="6">
        <v>1675</v>
      </c>
      <c r="O1404" s="6">
        <v>672</v>
      </c>
      <c r="P1404" s="6">
        <v>346</v>
      </c>
      <c r="Q1404" s="6">
        <v>20906</v>
      </c>
      <c r="R1404" s="6"/>
      <c r="S1404" s="6">
        <v>14983.000000000002</v>
      </c>
      <c r="T1404" s="6">
        <v>8532</v>
      </c>
      <c r="U1404" s="6">
        <v>7018.0000000000009</v>
      </c>
      <c r="V1404" s="6">
        <v>1855</v>
      </c>
      <c r="W1404" s="6">
        <v>5154</v>
      </c>
      <c r="X1404" s="6">
        <v>4035</v>
      </c>
      <c r="Y1404" s="6">
        <v>19378</v>
      </c>
    </row>
    <row r="1405" spans="1:25" ht="15.75" x14ac:dyDescent="0.25">
      <c r="A1405" s="5">
        <v>43337.875081770835</v>
      </c>
      <c r="B1405" s="7">
        <v>29509.666666666668</v>
      </c>
      <c r="C1405" s="7">
        <v>7824.666666666667</v>
      </c>
      <c r="D1405" s="7">
        <v>5317.333333333333</v>
      </c>
      <c r="E1405" s="7">
        <v>2910</v>
      </c>
      <c r="F1405" s="7">
        <v>2099</v>
      </c>
      <c r="G1405" s="7">
        <v>935</v>
      </c>
      <c r="H1405" s="7">
        <v>9601</v>
      </c>
      <c r="I1405" s="7">
        <v>11724.333333333334</v>
      </c>
      <c r="J1405" s="7">
        <v>6278.333333333333</v>
      </c>
      <c r="K1405" s="7">
        <v>4180.666666666667</v>
      </c>
      <c r="L1405" s="7">
        <v>2797.6666666666665</v>
      </c>
      <c r="M1405" s="7">
        <v>3397.0000000000005</v>
      </c>
      <c r="N1405" s="7">
        <v>1696.3333333333333</v>
      </c>
      <c r="O1405" s="7">
        <v>674.33333333333337</v>
      </c>
      <c r="P1405" s="7">
        <v>352</v>
      </c>
      <c r="Q1405" s="7">
        <v>20893.666666666668</v>
      </c>
      <c r="R1405" s="6"/>
      <c r="S1405" s="7">
        <v>14982.666666666668</v>
      </c>
      <c r="T1405" s="7">
        <v>8530</v>
      </c>
      <c r="U1405" s="7">
        <v>7022.666666666667</v>
      </c>
      <c r="V1405" s="7">
        <v>1829</v>
      </c>
      <c r="W1405" s="7">
        <v>5153</v>
      </c>
      <c r="X1405" s="7">
        <v>4039</v>
      </c>
      <c r="Y1405" s="7">
        <v>19377</v>
      </c>
    </row>
    <row r="1406" spans="1:25" ht="15.75" x14ac:dyDescent="0.25">
      <c r="A1406" s="5">
        <v>43337.958415162037</v>
      </c>
      <c r="B1406" s="7">
        <v>29509.333333333332</v>
      </c>
      <c r="C1406" s="7">
        <v>7832.3333333333339</v>
      </c>
      <c r="D1406" s="7">
        <v>5310.666666666667</v>
      </c>
      <c r="E1406" s="7">
        <v>2907</v>
      </c>
      <c r="F1406" s="7">
        <v>2097</v>
      </c>
      <c r="G1406" s="7">
        <v>927</v>
      </c>
      <c r="H1406" s="7">
        <v>9621</v>
      </c>
      <c r="I1406" s="7">
        <v>11729.666666666666</v>
      </c>
      <c r="J1406" s="7">
        <v>6277.666666666667</v>
      </c>
      <c r="K1406" s="7">
        <v>4176.333333333333</v>
      </c>
      <c r="L1406" s="7">
        <v>2786.3333333333335</v>
      </c>
      <c r="M1406" s="7">
        <v>3399</v>
      </c>
      <c r="N1406" s="7">
        <v>1717.6666666666667</v>
      </c>
      <c r="O1406" s="7">
        <v>676.66666666666663</v>
      </c>
      <c r="P1406" s="7">
        <v>358</v>
      </c>
      <c r="Q1406" s="7">
        <v>20881.333333333332</v>
      </c>
      <c r="R1406" s="6"/>
      <c r="S1406" s="7">
        <v>14982.333333333334</v>
      </c>
      <c r="T1406" s="7">
        <v>8528</v>
      </c>
      <c r="U1406" s="7">
        <v>7027.333333333333</v>
      </c>
      <c r="V1406" s="7">
        <v>1803</v>
      </c>
      <c r="W1406" s="7">
        <v>5152</v>
      </c>
      <c r="X1406" s="7">
        <v>4043</v>
      </c>
      <c r="Y1406" s="7">
        <v>19376</v>
      </c>
    </row>
    <row r="1407" spans="1:25" ht="15.75" x14ac:dyDescent="0.25">
      <c r="A1407" s="5">
        <v>43338.041748553238</v>
      </c>
      <c r="B1407" s="6">
        <v>29508.999999999996</v>
      </c>
      <c r="C1407" s="6">
        <v>7840.0000000000009</v>
      </c>
      <c r="D1407" s="6">
        <v>5304</v>
      </c>
      <c r="E1407" s="6">
        <v>2904</v>
      </c>
      <c r="F1407" s="6">
        <v>2095</v>
      </c>
      <c r="G1407" s="6">
        <v>919</v>
      </c>
      <c r="H1407" s="6">
        <v>9641</v>
      </c>
      <c r="I1407" s="6">
        <v>11735</v>
      </c>
      <c r="J1407" s="6">
        <v>6277</v>
      </c>
      <c r="K1407" s="6">
        <v>4172</v>
      </c>
      <c r="L1407" s="6">
        <v>2775</v>
      </c>
      <c r="M1407" s="6">
        <v>3401</v>
      </c>
      <c r="N1407" s="6">
        <v>1739</v>
      </c>
      <c r="O1407" s="6">
        <v>679</v>
      </c>
      <c r="P1407" s="6">
        <v>364</v>
      </c>
      <c r="Q1407" s="6">
        <v>20869</v>
      </c>
      <c r="R1407" s="6"/>
      <c r="S1407" s="6">
        <v>14982</v>
      </c>
      <c r="T1407" s="6">
        <v>8526</v>
      </c>
      <c r="U1407" s="6">
        <v>7031.9999999999991</v>
      </c>
      <c r="V1407" s="6">
        <v>1777</v>
      </c>
      <c r="W1407" s="6">
        <v>5151</v>
      </c>
      <c r="X1407" s="6">
        <v>4047</v>
      </c>
      <c r="Y1407" s="6">
        <v>19375</v>
      </c>
    </row>
    <row r="1408" spans="1:25" ht="15.75" x14ac:dyDescent="0.25">
      <c r="A1408" s="5">
        <v>43338.125081944447</v>
      </c>
      <c r="B1408" s="7">
        <v>29510.333333333332</v>
      </c>
      <c r="C1408" s="7">
        <v>7840.3333333333339</v>
      </c>
      <c r="D1408" s="7">
        <v>5304.666666666667</v>
      </c>
      <c r="E1408" s="6">
        <v>2896</v>
      </c>
      <c r="F1408" s="7">
        <v>2094</v>
      </c>
      <c r="G1408" s="7">
        <v>918.33333333333337</v>
      </c>
      <c r="H1408" s="6">
        <v>9641</v>
      </c>
      <c r="I1408" s="7">
        <v>11722.333333333334</v>
      </c>
      <c r="J1408" s="7">
        <v>6280</v>
      </c>
      <c r="K1408" s="6">
        <v>4171</v>
      </c>
      <c r="L1408" s="6">
        <v>2769</v>
      </c>
      <c r="M1408" s="6">
        <v>3409.0000000000005</v>
      </c>
      <c r="N1408" s="7">
        <v>1738.6666666666667</v>
      </c>
      <c r="O1408" s="7">
        <v>677.33333333333337</v>
      </c>
      <c r="P1408" s="7">
        <v>365.33333333333331</v>
      </c>
      <c r="Q1408" s="7">
        <v>20869</v>
      </c>
      <c r="R1408" s="6"/>
      <c r="S1408" s="7">
        <v>14984.333333333332</v>
      </c>
      <c r="T1408" s="7">
        <v>8526.3333333333339</v>
      </c>
      <c r="U1408" s="7">
        <v>7023.9999999999991</v>
      </c>
      <c r="V1408" s="7">
        <v>1777</v>
      </c>
      <c r="W1408" s="7">
        <v>5150</v>
      </c>
      <c r="X1408" s="7">
        <v>4040.6666666666665</v>
      </c>
      <c r="Y1408" s="7">
        <v>19376.666666666668</v>
      </c>
    </row>
    <row r="1409" spans="1:25" ht="15.75" x14ac:dyDescent="0.25">
      <c r="A1409" s="5">
        <v>43338.208415335648</v>
      </c>
      <c r="B1409" s="7">
        <v>29511.666666666664</v>
      </c>
      <c r="C1409" s="7">
        <v>7840.666666666667</v>
      </c>
      <c r="D1409" s="7">
        <v>5305.333333333333</v>
      </c>
      <c r="E1409" s="6">
        <v>2884</v>
      </c>
      <c r="F1409" s="7">
        <v>2093</v>
      </c>
      <c r="G1409" s="7">
        <v>917.66666666666663</v>
      </c>
      <c r="H1409" s="6">
        <v>9641</v>
      </c>
      <c r="I1409" s="7">
        <v>11709.666666666666</v>
      </c>
      <c r="J1409" s="7">
        <v>6283</v>
      </c>
      <c r="K1409" s="6">
        <v>4170</v>
      </c>
      <c r="L1409" s="6">
        <v>2765</v>
      </c>
      <c r="M1409" s="6">
        <v>3286.9999999999995</v>
      </c>
      <c r="N1409" s="7">
        <v>1738.3333333333333</v>
      </c>
      <c r="O1409" s="7">
        <v>675.66666666666663</v>
      </c>
      <c r="P1409" s="7">
        <v>366.66666666666669</v>
      </c>
      <c r="Q1409" s="7">
        <v>20869</v>
      </c>
      <c r="R1409" s="6"/>
      <c r="S1409" s="7">
        <v>14986.666666666666</v>
      </c>
      <c r="T1409" s="7">
        <v>8526.6666666666661</v>
      </c>
      <c r="U1409" s="7">
        <v>7016</v>
      </c>
      <c r="V1409" s="7">
        <v>1777</v>
      </c>
      <c r="W1409" s="7">
        <v>5149</v>
      </c>
      <c r="X1409" s="7">
        <v>4034.3333333333335</v>
      </c>
      <c r="Y1409" s="7">
        <v>19378.333333333332</v>
      </c>
    </row>
    <row r="1410" spans="1:25" ht="15.75" x14ac:dyDescent="0.25">
      <c r="A1410" s="5">
        <v>43338.29174872685</v>
      </c>
      <c r="B1410" s="6">
        <v>29513</v>
      </c>
      <c r="C1410" s="6">
        <v>7841</v>
      </c>
      <c r="D1410" s="6">
        <v>5306</v>
      </c>
      <c r="E1410" s="6">
        <v>2874</v>
      </c>
      <c r="F1410" s="6">
        <v>2092</v>
      </c>
      <c r="G1410" s="6">
        <v>917</v>
      </c>
      <c r="H1410" s="6">
        <v>9641</v>
      </c>
      <c r="I1410" s="6">
        <v>11697</v>
      </c>
      <c r="J1410" s="6">
        <v>6286</v>
      </c>
      <c r="K1410" s="6">
        <v>4170</v>
      </c>
      <c r="L1410" s="6">
        <v>2763</v>
      </c>
      <c r="M1410" s="6">
        <v>3210</v>
      </c>
      <c r="N1410" s="6">
        <v>1738</v>
      </c>
      <c r="O1410" s="6">
        <v>674</v>
      </c>
      <c r="P1410" s="6">
        <v>368</v>
      </c>
      <c r="Q1410" s="6">
        <v>20869</v>
      </c>
      <c r="R1410" s="6"/>
      <c r="S1410" s="6">
        <v>14988.999999999998</v>
      </c>
      <c r="T1410" s="6">
        <v>8527</v>
      </c>
      <c r="U1410" s="6">
        <v>7008</v>
      </c>
      <c r="V1410" s="6">
        <v>1777</v>
      </c>
      <c r="W1410" s="6">
        <v>5148</v>
      </c>
      <c r="X1410" s="6">
        <v>4028</v>
      </c>
      <c r="Y1410" s="6">
        <v>19380</v>
      </c>
    </row>
    <row r="1411" spans="1:25" ht="15.75" x14ac:dyDescent="0.25">
      <c r="A1411" s="5">
        <v>43338.375082118058</v>
      </c>
      <c r="B1411" s="7">
        <v>29514.333333333332</v>
      </c>
      <c r="C1411" s="7">
        <v>7837</v>
      </c>
      <c r="D1411" s="7">
        <v>5307</v>
      </c>
      <c r="E1411" s="6">
        <v>2865</v>
      </c>
      <c r="F1411" s="7">
        <v>2089.6666666666665</v>
      </c>
      <c r="G1411" s="7">
        <v>916</v>
      </c>
      <c r="H1411" s="6">
        <v>9640</v>
      </c>
      <c r="I1411" s="7">
        <v>11698.333333333334</v>
      </c>
      <c r="J1411" s="7">
        <v>6293.666666666667</v>
      </c>
      <c r="K1411" s="6">
        <v>4173</v>
      </c>
      <c r="L1411" s="6">
        <v>2763</v>
      </c>
      <c r="M1411" s="6">
        <v>3157</v>
      </c>
      <c r="N1411" s="7">
        <v>1723.6666666666667</v>
      </c>
      <c r="O1411" s="7">
        <v>673.33333333333337</v>
      </c>
      <c r="P1411" s="7">
        <v>364</v>
      </c>
      <c r="Q1411" s="7">
        <v>20870.333333333332</v>
      </c>
      <c r="R1411" s="6"/>
      <c r="S1411" s="7">
        <v>14987</v>
      </c>
      <c r="T1411" s="7">
        <v>8526.3333333333339</v>
      </c>
      <c r="U1411" s="7">
        <v>6989</v>
      </c>
      <c r="V1411" s="7">
        <v>1800.6666666666667</v>
      </c>
      <c r="W1411" s="7">
        <v>5147.666666666667</v>
      </c>
      <c r="X1411" s="7">
        <v>4018</v>
      </c>
      <c r="Y1411" s="7">
        <v>19381.333333333332</v>
      </c>
    </row>
    <row r="1412" spans="1:25" ht="15.75" x14ac:dyDescent="0.25">
      <c r="A1412" s="5">
        <v>43338.45841550926</v>
      </c>
      <c r="B1412" s="7">
        <v>29515.666666666668</v>
      </c>
      <c r="C1412" s="7">
        <v>7833.0000000000009</v>
      </c>
      <c r="D1412" s="7">
        <v>5308</v>
      </c>
      <c r="E1412" s="6">
        <v>2859</v>
      </c>
      <c r="F1412" s="7">
        <v>2087.3333333333335</v>
      </c>
      <c r="G1412" s="7">
        <v>915</v>
      </c>
      <c r="H1412" s="6">
        <v>9640</v>
      </c>
      <c r="I1412" s="7">
        <v>11699.666666666666</v>
      </c>
      <c r="J1412" s="7">
        <v>6301.333333333333</v>
      </c>
      <c r="K1412" s="6">
        <v>4175</v>
      </c>
      <c r="L1412" s="6">
        <v>2763</v>
      </c>
      <c r="M1412" s="6">
        <v>3136</v>
      </c>
      <c r="N1412" s="7">
        <v>1709.3333333333333</v>
      </c>
      <c r="O1412" s="7">
        <v>672.66666666666663</v>
      </c>
      <c r="P1412" s="7">
        <v>360</v>
      </c>
      <c r="Q1412" s="7">
        <v>20871.666666666668</v>
      </c>
      <c r="R1412" s="6"/>
      <c r="S1412" s="7">
        <v>14985</v>
      </c>
      <c r="T1412" s="7">
        <v>8525.6666666666661</v>
      </c>
      <c r="U1412" s="7">
        <v>6970.0000000000009</v>
      </c>
      <c r="V1412" s="7">
        <v>1824.3333333333333</v>
      </c>
      <c r="W1412" s="7">
        <v>5147.333333333333</v>
      </c>
      <c r="X1412" s="7">
        <v>4007.9999999999995</v>
      </c>
      <c r="Y1412" s="7">
        <v>19382.666666666668</v>
      </c>
    </row>
    <row r="1413" spans="1:25" ht="15.75" x14ac:dyDescent="0.25">
      <c r="A1413" s="5">
        <v>43338.541748900461</v>
      </c>
      <c r="B1413" s="6">
        <v>29517</v>
      </c>
      <c r="C1413" s="6">
        <v>7829.0000000000009</v>
      </c>
      <c r="D1413" s="6">
        <v>5309</v>
      </c>
      <c r="E1413" s="6">
        <v>2854</v>
      </c>
      <c r="F1413" s="6">
        <v>2085</v>
      </c>
      <c r="G1413" s="6">
        <v>914</v>
      </c>
      <c r="H1413" s="6">
        <v>9651</v>
      </c>
      <c r="I1413" s="6">
        <v>11701</v>
      </c>
      <c r="J1413" s="6">
        <v>6309</v>
      </c>
      <c r="K1413" s="6">
        <v>4182</v>
      </c>
      <c r="L1413" s="6">
        <v>2763</v>
      </c>
      <c r="M1413" s="6">
        <v>3127</v>
      </c>
      <c r="N1413" s="6">
        <v>1695</v>
      </c>
      <c r="O1413" s="6">
        <v>672</v>
      </c>
      <c r="P1413" s="6">
        <v>356</v>
      </c>
      <c r="Q1413" s="6">
        <v>20873</v>
      </c>
      <c r="R1413" s="6"/>
      <c r="S1413" s="6">
        <v>14983.000000000002</v>
      </c>
      <c r="T1413" s="6">
        <v>8525</v>
      </c>
      <c r="U1413" s="6">
        <v>6951.0000000000009</v>
      </c>
      <c r="V1413" s="6">
        <v>1848</v>
      </c>
      <c r="W1413" s="6">
        <v>5147</v>
      </c>
      <c r="X1413" s="6">
        <v>3997.9999999999995</v>
      </c>
      <c r="Y1413" s="6">
        <v>19384</v>
      </c>
    </row>
    <row r="1414" spans="1:25" ht="15.75" x14ac:dyDescent="0.25">
      <c r="A1414" s="5">
        <v>43338.62508229167</v>
      </c>
      <c r="B1414" s="7">
        <v>29513</v>
      </c>
      <c r="C1414" s="7">
        <v>7824.0000000000009</v>
      </c>
      <c r="D1414" s="7">
        <v>5307.333333333333</v>
      </c>
      <c r="E1414" s="6">
        <v>2849</v>
      </c>
      <c r="F1414" s="7">
        <v>2082.3333333333335</v>
      </c>
      <c r="G1414" s="7">
        <v>907</v>
      </c>
      <c r="H1414" s="6">
        <v>9653</v>
      </c>
      <c r="I1414" s="7">
        <v>11689.333333333334</v>
      </c>
      <c r="J1414" s="7">
        <v>6312</v>
      </c>
      <c r="K1414" s="6">
        <v>4187</v>
      </c>
      <c r="L1414" s="6">
        <v>2764</v>
      </c>
      <c r="M1414" s="6">
        <v>3239</v>
      </c>
      <c r="N1414" s="7">
        <v>1672</v>
      </c>
      <c r="O1414" s="7">
        <v>670.33333333333337</v>
      </c>
      <c r="P1414" s="7">
        <v>356</v>
      </c>
      <c r="Q1414" s="7">
        <v>20881</v>
      </c>
      <c r="R1414" s="6"/>
      <c r="S1414" s="7">
        <v>14981.333333333334</v>
      </c>
      <c r="T1414" s="7">
        <v>8526.6666666666661</v>
      </c>
      <c r="U1414" s="6">
        <v>6937</v>
      </c>
      <c r="V1414" s="7">
        <v>1824.6666666666667</v>
      </c>
      <c r="W1414" s="7">
        <v>5148.333333333333</v>
      </c>
      <c r="X1414" s="7">
        <v>4007.6666666666665</v>
      </c>
      <c r="Y1414" s="7">
        <v>19380.666666666668</v>
      </c>
    </row>
    <row r="1415" spans="1:25" ht="15.75" x14ac:dyDescent="0.25">
      <c r="A1415" s="5">
        <v>43338.708415682871</v>
      </c>
      <c r="B1415" s="7">
        <v>29509</v>
      </c>
      <c r="C1415" s="7">
        <v>7819</v>
      </c>
      <c r="D1415" s="7">
        <v>5305.666666666667</v>
      </c>
      <c r="E1415" s="6">
        <v>2848</v>
      </c>
      <c r="F1415" s="7">
        <v>2079.6666666666665</v>
      </c>
      <c r="G1415" s="7">
        <v>900</v>
      </c>
      <c r="H1415" s="6">
        <v>9645</v>
      </c>
      <c r="I1415" s="7">
        <v>11677.666666666666</v>
      </c>
      <c r="J1415" s="7">
        <v>6315</v>
      </c>
      <c r="K1415" s="6">
        <v>4192</v>
      </c>
      <c r="L1415" s="6">
        <v>2768</v>
      </c>
      <c r="M1415" s="6">
        <v>3304.9999999999995</v>
      </c>
      <c r="N1415" s="7">
        <v>1649.0000000000002</v>
      </c>
      <c r="O1415" s="7">
        <v>668.66666666666663</v>
      </c>
      <c r="P1415" s="7">
        <v>356</v>
      </c>
      <c r="Q1415" s="7">
        <v>20889</v>
      </c>
      <c r="R1415" s="6"/>
      <c r="S1415" s="7">
        <v>14979.666666666668</v>
      </c>
      <c r="T1415" s="7">
        <v>8528.3333333333339</v>
      </c>
      <c r="U1415" s="6">
        <v>6915.0000000000009</v>
      </c>
      <c r="V1415" s="7">
        <v>1801.3333333333333</v>
      </c>
      <c r="W1415" s="7">
        <v>5149.666666666667</v>
      </c>
      <c r="X1415" s="7">
        <v>4017.3333333333335</v>
      </c>
      <c r="Y1415" s="7">
        <v>19377.333333333332</v>
      </c>
    </row>
    <row r="1416" spans="1:25" ht="15.75" x14ac:dyDescent="0.25">
      <c r="A1416" s="5">
        <v>43338.791749074073</v>
      </c>
      <c r="B1416" s="6">
        <v>29505</v>
      </c>
      <c r="C1416" s="6">
        <v>7814</v>
      </c>
      <c r="D1416" s="6">
        <v>5304</v>
      </c>
      <c r="E1416" s="6">
        <v>2847</v>
      </c>
      <c r="F1416" s="6">
        <v>2077</v>
      </c>
      <c r="G1416" s="6">
        <v>893</v>
      </c>
      <c r="H1416" s="6">
        <v>9629</v>
      </c>
      <c r="I1416" s="6">
        <v>11666</v>
      </c>
      <c r="J1416" s="6">
        <v>6318</v>
      </c>
      <c r="K1416" s="6">
        <v>4190</v>
      </c>
      <c r="L1416" s="6">
        <v>2772</v>
      </c>
      <c r="M1416" s="6">
        <v>3339</v>
      </c>
      <c r="N1416" s="6">
        <v>1626.0000000000002</v>
      </c>
      <c r="O1416" s="6">
        <v>667</v>
      </c>
      <c r="P1416" s="6">
        <v>356</v>
      </c>
      <c r="Q1416" s="6">
        <v>20897</v>
      </c>
      <c r="R1416" s="6"/>
      <c r="S1416" s="6">
        <v>14978</v>
      </c>
      <c r="T1416" s="6">
        <v>8530</v>
      </c>
      <c r="U1416" s="6">
        <v>6903</v>
      </c>
      <c r="V1416" s="6">
        <v>1778</v>
      </c>
      <c r="W1416" s="6">
        <v>5151</v>
      </c>
      <c r="X1416" s="6">
        <v>4027.0000000000005</v>
      </c>
      <c r="Y1416" s="6">
        <v>19374</v>
      </c>
    </row>
    <row r="1417" spans="1:25" ht="15.75" x14ac:dyDescent="0.25">
      <c r="A1417" s="5">
        <v>43338.875082465274</v>
      </c>
      <c r="B1417" s="7">
        <v>29505.333333333332</v>
      </c>
      <c r="C1417" s="7">
        <v>7812.333333333333</v>
      </c>
      <c r="D1417" s="7">
        <v>5298</v>
      </c>
      <c r="E1417" s="7">
        <v>2847</v>
      </c>
      <c r="F1417" s="7">
        <v>2074.6666666666665</v>
      </c>
      <c r="G1417" s="7">
        <v>882.66666666666663</v>
      </c>
      <c r="H1417" s="7">
        <v>9626.6666666666661</v>
      </c>
      <c r="I1417" s="7">
        <v>11660.333333333334</v>
      </c>
      <c r="J1417" s="7">
        <v>6313.666666666667</v>
      </c>
      <c r="K1417" s="7">
        <v>4184.666666666667</v>
      </c>
      <c r="L1417" s="7">
        <v>2774</v>
      </c>
      <c r="M1417" s="7">
        <v>3340.3333333333335</v>
      </c>
      <c r="N1417" s="7">
        <v>1635.0000000000002</v>
      </c>
      <c r="O1417" s="7">
        <v>663</v>
      </c>
      <c r="P1417" s="7">
        <v>358</v>
      </c>
      <c r="Q1417" s="7">
        <v>20890.666666666668</v>
      </c>
      <c r="R1417" s="6"/>
      <c r="S1417" s="7">
        <v>14977</v>
      </c>
      <c r="T1417" s="7">
        <v>8529</v>
      </c>
      <c r="U1417" s="7">
        <v>6919.333333333333</v>
      </c>
      <c r="V1417" s="7">
        <v>1777.6666666666667</v>
      </c>
      <c r="W1417" s="7">
        <v>5152</v>
      </c>
      <c r="X1417" s="7">
        <v>4031.3333333333335</v>
      </c>
      <c r="Y1417" s="7">
        <v>19372.666666666668</v>
      </c>
    </row>
    <row r="1418" spans="1:25" ht="15.75" x14ac:dyDescent="0.25">
      <c r="A1418" s="5">
        <v>43338.958415856483</v>
      </c>
      <c r="B1418" s="7">
        <v>29505.666666666668</v>
      </c>
      <c r="C1418" s="7">
        <v>7810.666666666667</v>
      </c>
      <c r="D1418" s="7">
        <v>5292</v>
      </c>
      <c r="E1418" s="7">
        <v>2847</v>
      </c>
      <c r="F1418" s="7">
        <v>2072.3333333333335</v>
      </c>
      <c r="G1418" s="7">
        <v>872.33333333333326</v>
      </c>
      <c r="H1418" s="7">
        <v>9624.3333333333339</v>
      </c>
      <c r="I1418" s="7">
        <v>11654.666666666666</v>
      </c>
      <c r="J1418" s="7">
        <v>6309.333333333333</v>
      </c>
      <c r="K1418" s="7">
        <v>4179.333333333333</v>
      </c>
      <c r="L1418" s="7">
        <v>2776</v>
      </c>
      <c r="M1418" s="7">
        <v>3341.6666666666665</v>
      </c>
      <c r="N1418" s="7">
        <v>1644</v>
      </c>
      <c r="O1418" s="7">
        <v>659</v>
      </c>
      <c r="P1418" s="7">
        <v>360</v>
      </c>
      <c r="Q1418" s="7">
        <v>20884.333333333332</v>
      </c>
      <c r="R1418" s="6"/>
      <c r="S1418" s="7">
        <v>14976</v>
      </c>
      <c r="T1418" s="7">
        <v>8528</v>
      </c>
      <c r="U1418" s="7">
        <v>6935.666666666667</v>
      </c>
      <c r="V1418" s="7">
        <v>1777.3333333333333</v>
      </c>
      <c r="W1418" s="7">
        <v>5153</v>
      </c>
      <c r="X1418" s="7">
        <v>4035.666666666667</v>
      </c>
      <c r="Y1418" s="7">
        <v>19371.333333333332</v>
      </c>
    </row>
    <row r="1419" spans="1:25" ht="15.75" x14ac:dyDescent="0.25">
      <c r="A1419" s="5">
        <v>43339.041749247684</v>
      </c>
      <c r="B1419" s="6">
        <v>29506</v>
      </c>
      <c r="C1419" s="6">
        <v>7809</v>
      </c>
      <c r="D1419" s="6">
        <v>5286</v>
      </c>
      <c r="E1419" s="6">
        <v>2847</v>
      </c>
      <c r="F1419" s="6">
        <v>2070</v>
      </c>
      <c r="G1419" s="6">
        <v>861.99999999999989</v>
      </c>
      <c r="H1419" s="6">
        <v>9622</v>
      </c>
      <c r="I1419" s="6">
        <v>11649</v>
      </c>
      <c r="J1419" s="6">
        <v>6305</v>
      </c>
      <c r="K1419" s="6">
        <v>4174</v>
      </c>
      <c r="L1419" s="6">
        <v>2778</v>
      </c>
      <c r="M1419" s="6">
        <v>3343</v>
      </c>
      <c r="N1419" s="6">
        <v>1653</v>
      </c>
      <c r="O1419" s="6">
        <v>655</v>
      </c>
      <c r="P1419" s="6">
        <v>362</v>
      </c>
      <c r="Q1419" s="6">
        <v>20878</v>
      </c>
      <c r="R1419" s="6"/>
      <c r="S1419" s="6">
        <v>14975</v>
      </c>
      <c r="T1419" s="6">
        <v>8527</v>
      </c>
      <c r="U1419" s="6">
        <v>6952</v>
      </c>
      <c r="V1419" s="6">
        <v>1777</v>
      </c>
      <c r="W1419" s="6">
        <v>5154</v>
      </c>
      <c r="X1419" s="6">
        <v>4040</v>
      </c>
      <c r="Y1419" s="6">
        <v>19370</v>
      </c>
    </row>
    <row r="1420" spans="1:25" ht="15.75" x14ac:dyDescent="0.25">
      <c r="A1420" s="5">
        <v>43339.125082638886</v>
      </c>
      <c r="B1420" s="7">
        <v>29501</v>
      </c>
      <c r="C1420" s="7">
        <v>7804.6666666666661</v>
      </c>
      <c r="D1420" s="7">
        <v>5282.666666666667</v>
      </c>
      <c r="E1420" s="7">
        <v>2845.3333333333335</v>
      </c>
      <c r="F1420" s="7">
        <v>2068</v>
      </c>
      <c r="G1420" s="7">
        <v>856.33333333333326</v>
      </c>
      <c r="H1420" s="6">
        <v>9603</v>
      </c>
      <c r="I1420" s="7">
        <v>11667</v>
      </c>
      <c r="J1420" s="7">
        <v>6296</v>
      </c>
      <c r="K1420" s="7">
        <v>4175.666666666667</v>
      </c>
      <c r="L1420" s="7">
        <v>2777</v>
      </c>
      <c r="M1420" s="6">
        <v>3372</v>
      </c>
      <c r="N1420" s="7">
        <v>1669.3333333333333</v>
      </c>
      <c r="O1420" s="7">
        <v>648.66666666666663</v>
      </c>
      <c r="P1420" s="7">
        <v>360</v>
      </c>
      <c r="Q1420" s="7">
        <v>20876</v>
      </c>
      <c r="R1420" s="6"/>
      <c r="S1420" s="7">
        <v>14975.666666666668</v>
      </c>
      <c r="T1420" s="7">
        <v>8520.6666666666661</v>
      </c>
      <c r="U1420" s="7">
        <v>6949</v>
      </c>
      <c r="V1420" s="7">
        <v>1777</v>
      </c>
      <c r="W1420" s="7">
        <v>5150.333333333333</v>
      </c>
      <c r="X1420" s="7">
        <v>4033.3333333333335</v>
      </c>
      <c r="Y1420" s="7">
        <v>19368</v>
      </c>
    </row>
    <row r="1421" spans="1:25" ht="15.75" x14ac:dyDescent="0.25">
      <c r="A1421" s="5">
        <v>43339.208416030095</v>
      </c>
      <c r="B1421" s="7">
        <v>29496.000000000004</v>
      </c>
      <c r="C1421" s="7">
        <v>7800.333333333333</v>
      </c>
      <c r="D1421" s="7">
        <v>5279.333333333333</v>
      </c>
      <c r="E1421" s="7">
        <v>2843.6666666666665</v>
      </c>
      <c r="F1421" s="7">
        <v>2066</v>
      </c>
      <c r="G1421" s="7">
        <v>850.66666666666652</v>
      </c>
      <c r="H1421" s="6">
        <v>9575</v>
      </c>
      <c r="I1421" s="7">
        <v>11685</v>
      </c>
      <c r="J1421" s="7">
        <v>6287</v>
      </c>
      <c r="K1421" s="7">
        <v>4177.333333333333</v>
      </c>
      <c r="L1421" s="7">
        <v>2776</v>
      </c>
      <c r="M1421" s="6">
        <v>3267</v>
      </c>
      <c r="N1421" s="7">
        <v>1685.6666666666667</v>
      </c>
      <c r="O1421" s="7">
        <v>642.33333333333337</v>
      </c>
      <c r="P1421" s="7">
        <v>358</v>
      </c>
      <c r="Q1421" s="7">
        <v>20874</v>
      </c>
      <c r="R1421" s="6"/>
      <c r="S1421" s="7">
        <v>14976.333333333334</v>
      </c>
      <c r="T1421" s="7">
        <v>8514.3333333333339</v>
      </c>
      <c r="U1421" s="7">
        <v>6946.0000000000009</v>
      </c>
      <c r="V1421" s="7">
        <v>1777</v>
      </c>
      <c r="W1421" s="7">
        <v>5146.666666666667</v>
      </c>
      <c r="X1421" s="7">
        <v>4026.666666666667</v>
      </c>
      <c r="Y1421" s="7">
        <v>19366</v>
      </c>
    </row>
    <row r="1422" spans="1:25" ht="15.75" x14ac:dyDescent="0.25">
      <c r="A1422" s="5">
        <v>43339.291749421296</v>
      </c>
      <c r="B1422" s="6">
        <v>29491.000000000004</v>
      </c>
      <c r="C1422" s="6">
        <v>7795.9999999999991</v>
      </c>
      <c r="D1422" s="6">
        <v>5276</v>
      </c>
      <c r="E1422" s="6">
        <v>2842</v>
      </c>
      <c r="F1422" s="6">
        <v>2064</v>
      </c>
      <c r="G1422" s="6">
        <v>844.99999999999989</v>
      </c>
      <c r="H1422" s="6">
        <v>9540</v>
      </c>
      <c r="I1422" s="6">
        <v>11703</v>
      </c>
      <c r="J1422" s="6">
        <v>6278</v>
      </c>
      <c r="K1422" s="6">
        <v>4179</v>
      </c>
      <c r="L1422" s="6">
        <v>2775</v>
      </c>
      <c r="M1422" s="6">
        <v>3167</v>
      </c>
      <c r="N1422" s="6">
        <v>1702</v>
      </c>
      <c r="O1422" s="6">
        <v>636</v>
      </c>
      <c r="P1422" s="6">
        <v>356</v>
      </c>
      <c r="Q1422" s="6">
        <v>20872</v>
      </c>
      <c r="R1422" s="6"/>
      <c r="S1422" s="6">
        <v>14977.000000000002</v>
      </c>
      <c r="T1422" s="6">
        <v>8508</v>
      </c>
      <c r="U1422" s="6">
        <v>6943.0000000000009</v>
      </c>
      <c r="V1422" s="6">
        <v>1777</v>
      </c>
      <c r="W1422" s="6">
        <v>5143</v>
      </c>
      <c r="X1422" s="6">
        <v>4020.0000000000005</v>
      </c>
      <c r="Y1422" s="6">
        <v>19364</v>
      </c>
    </row>
    <row r="1423" spans="1:25" ht="15.75" x14ac:dyDescent="0.25">
      <c r="A1423" s="5">
        <v>43339.375082812498</v>
      </c>
      <c r="B1423" s="7">
        <v>29487.333333333336</v>
      </c>
      <c r="C1423" s="7">
        <v>7790.9999999999991</v>
      </c>
      <c r="D1423" s="7">
        <v>5272</v>
      </c>
      <c r="E1423" s="7">
        <v>2837.6666666666665</v>
      </c>
      <c r="F1423" s="7">
        <v>2062</v>
      </c>
      <c r="G1423" s="7">
        <v>847.99999999999989</v>
      </c>
      <c r="H1423" s="6">
        <v>9453</v>
      </c>
      <c r="I1423" s="7">
        <v>11715</v>
      </c>
      <c r="J1423" s="7">
        <v>6275.666666666667</v>
      </c>
      <c r="K1423" s="7">
        <v>4170.666666666667</v>
      </c>
      <c r="L1423" s="7">
        <v>2772</v>
      </c>
      <c r="M1423" s="6">
        <v>3138</v>
      </c>
      <c r="N1423" s="7">
        <v>1689</v>
      </c>
      <c r="O1423" s="7">
        <v>632</v>
      </c>
      <c r="P1423" s="7">
        <v>348</v>
      </c>
      <c r="Q1423" s="6">
        <v>20873</v>
      </c>
      <c r="R1423" s="6"/>
      <c r="S1423" s="7">
        <v>14976.000000000002</v>
      </c>
      <c r="T1423" s="7">
        <v>8509.3333333333339</v>
      </c>
      <c r="U1423" s="7">
        <v>6934.3333333333339</v>
      </c>
      <c r="V1423" s="6">
        <v>2000</v>
      </c>
      <c r="W1423" s="7">
        <v>5144.666666666667</v>
      </c>
      <c r="X1423" s="7">
        <v>4013.0000000000005</v>
      </c>
      <c r="Y1423" s="7">
        <v>19362.666666666668</v>
      </c>
    </row>
    <row r="1424" spans="1:25" ht="15.75" x14ac:dyDescent="0.25">
      <c r="A1424" s="5">
        <v>43339.458416203706</v>
      </c>
      <c r="B1424" s="7">
        <v>29483.666666666668</v>
      </c>
      <c r="C1424" s="7">
        <v>7786</v>
      </c>
      <c r="D1424" s="7">
        <v>5268</v>
      </c>
      <c r="E1424" s="7">
        <v>2833.3333333333335</v>
      </c>
      <c r="F1424" s="7">
        <v>2060</v>
      </c>
      <c r="G1424" s="7">
        <v>850.99999999999989</v>
      </c>
      <c r="H1424" s="6">
        <v>9535</v>
      </c>
      <c r="I1424" s="7">
        <v>11727</v>
      </c>
      <c r="J1424" s="7">
        <v>6273.333333333333</v>
      </c>
      <c r="K1424" s="7">
        <v>4162.333333333333</v>
      </c>
      <c r="L1424" s="7">
        <v>2769</v>
      </c>
      <c r="M1424" s="6">
        <v>3123</v>
      </c>
      <c r="N1424" s="7">
        <v>1676</v>
      </c>
      <c r="O1424" s="7">
        <v>628</v>
      </c>
      <c r="P1424" s="7">
        <v>340</v>
      </c>
      <c r="Q1424" s="7">
        <v>20868.5</v>
      </c>
      <c r="R1424" s="6"/>
      <c r="S1424" s="7">
        <v>14975</v>
      </c>
      <c r="T1424" s="7">
        <v>8510.6666666666661</v>
      </c>
      <c r="U1424" s="7">
        <v>6925.666666666667</v>
      </c>
      <c r="V1424" s="6">
        <v>2032.9999999999998</v>
      </c>
      <c r="W1424" s="7">
        <v>5146.333333333333</v>
      </c>
      <c r="X1424" s="7">
        <v>4006</v>
      </c>
      <c r="Y1424" s="7">
        <v>19361.333333333332</v>
      </c>
    </row>
    <row r="1425" spans="1:25" ht="15.75" x14ac:dyDescent="0.25">
      <c r="A1425" s="5">
        <v>43339.541749594908</v>
      </c>
      <c r="B1425" s="6">
        <v>29480</v>
      </c>
      <c r="C1425" s="6">
        <v>7781</v>
      </c>
      <c r="D1425" s="6">
        <v>5264</v>
      </c>
      <c r="E1425" s="6">
        <v>2829</v>
      </c>
      <c r="F1425" s="6">
        <v>2058</v>
      </c>
      <c r="G1425" s="6">
        <v>853.99999999999989</v>
      </c>
      <c r="H1425" s="6">
        <v>9526</v>
      </c>
      <c r="I1425" s="6">
        <v>11739</v>
      </c>
      <c r="J1425" s="6">
        <v>6271</v>
      </c>
      <c r="K1425" s="6">
        <v>4154</v>
      </c>
      <c r="L1425" s="6">
        <v>2766</v>
      </c>
      <c r="M1425" s="6">
        <v>3272.9999999999995</v>
      </c>
      <c r="N1425" s="6">
        <v>1663</v>
      </c>
      <c r="O1425" s="6">
        <v>624</v>
      </c>
      <c r="P1425" s="6">
        <v>332</v>
      </c>
      <c r="Q1425" s="6">
        <v>20864</v>
      </c>
      <c r="R1425" s="6"/>
      <c r="S1425" s="6">
        <v>14974</v>
      </c>
      <c r="T1425" s="6">
        <v>8512</v>
      </c>
      <c r="U1425" s="6">
        <v>6917</v>
      </c>
      <c r="V1425" s="6">
        <v>2027</v>
      </c>
      <c r="W1425" s="6">
        <v>5148</v>
      </c>
      <c r="X1425" s="6">
        <v>3999</v>
      </c>
      <c r="Y1425" s="6">
        <v>19360</v>
      </c>
    </row>
    <row r="1426" spans="1:25" ht="15.75" x14ac:dyDescent="0.25">
      <c r="A1426" s="5">
        <v>43339.625082986109</v>
      </c>
      <c r="B1426" s="7">
        <v>29476.333333333332</v>
      </c>
      <c r="C1426" s="7">
        <v>7773.666666666667</v>
      </c>
      <c r="D1426" s="7">
        <v>5262.666666666667</v>
      </c>
      <c r="E1426" s="7">
        <v>2824.3333333333335</v>
      </c>
      <c r="F1426" s="7">
        <v>2057</v>
      </c>
      <c r="G1426" s="7">
        <v>861.33333333333326</v>
      </c>
      <c r="H1426" s="6">
        <v>9526</v>
      </c>
      <c r="I1426" s="7">
        <v>11723</v>
      </c>
      <c r="J1426" s="7">
        <v>6255.333333333333</v>
      </c>
      <c r="K1426" s="7">
        <v>4152.666666666667</v>
      </c>
      <c r="L1426" s="7">
        <v>2760</v>
      </c>
      <c r="M1426" s="6">
        <v>3374</v>
      </c>
      <c r="N1426" s="7">
        <v>1648.3333333333335</v>
      </c>
      <c r="O1426" s="7">
        <v>624</v>
      </c>
      <c r="P1426" s="7">
        <v>328.66666666666669</v>
      </c>
      <c r="Q1426" s="7">
        <v>20867.333333333332</v>
      </c>
      <c r="R1426" s="6"/>
      <c r="S1426" s="7">
        <v>14978</v>
      </c>
      <c r="T1426" s="7">
        <v>8512.3333333333339</v>
      </c>
      <c r="U1426" s="7">
        <v>6911.333333333333</v>
      </c>
      <c r="V1426" s="6">
        <v>2071</v>
      </c>
      <c r="W1426" s="7">
        <v>5147</v>
      </c>
      <c r="X1426" s="7">
        <v>4010.3333333333335</v>
      </c>
      <c r="Y1426" s="7">
        <v>19361.333333333332</v>
      </c>
    </row>
    <row r="1427" spans="1:25" ht="15.75" x14ac:dyDescent="0.25">
      <c r="A1427" s="5">
        <v>43339.708416377318</v>
      </c>
      <c r="B1427" s="7">
        <v>29472.666666666668</v>
      </c>
      <c r="C1427" s="7">
        <v>7766.333333333333</v>
      </c>
      <c r="D1427" s="7">
        <v>5261.333333333333</v>
      </c>
      <c r="E1427" s="7">
        <v>2819.6666666666665</v>
      </c>
      <c r="F1427" s="7">
        <v>2056</v>
      </c>
      <c r="G1427" s="7">
        <v>868.66666666666663</v>
      </c>
      <c r="H1427" s="6">
        <v>9526</v>
      </c>
      <c r="I1427" s="7">
        <v>11707</v>
      </c>
      <c r="J1427" s="7">
        <v>6239.666666666667</v>
      </c>
      <c r="K1427" s="7">
        <v>4151.333333333333</v>
      </c>
      <c r="L1427" s="7">
        <v>2754</v>
      </c>
      <c r="M1427" s="6">
        <v>3386.9999999999995</v>
      </c>
      <c r="N1427" s="7">
        <v>1633.6666666666667</v>
      </c>
      <c r="O1427" s="7">
        <v>624</v>
      </c>
      <c r="P1427" s="7">
        <v>325.33333333333331</v>
      </c>
      <c r="Q1427" s="7">
        <v>20870.666666666668</v>
      </c>
      <c r="R1427" s="6"/>
      <c r="S1427" s="7">
        <v>14982.000000000002</v>
      </c>
      <c r="T1427" s="7">
        <v>8512.6666666666661</v>
      </c>
      <c r="U1427" s="7">
        <v>6905.666666666667</v>
      </c>
      <c r="V1427" s="6">
        <v>2078</v>
      </c>
      <c r="W1427" s="7">
        <v>5146</v>
      </c>
      <c r="X1427" s="7">
        <v>4021.6666666666665</v>
      </c>
      <c r="Y1427" s="7">
        <v>19362.666666666668</v>
      </c>
    </row>
    <row r="1428" spans="1:25" ht="15.75" x14ac:dyDescent="0.25">
      <c r="A1428" s="5">
        <v>43339.791749768519</v>
      </c>
      <c r="B1428" s="6">
        <v>29469</v>
      </c>
      <c r="C1428" s="6">
        <v>7759</v>
      </c>
      <c r="D1428" s="6">
        <v>5260</v>
      </c>
      <c r="E1428" s="6">
        <v>2815</v>
      </c>
      <c r="F1428" s="6">
        <v>2055</v>
      </c>
      <c r="G1428" s="6">
        <v>876</v>
      </c>
      <c r="H1428" s="6">
        <v>9528</v>
      </c>
      <c r="I1428" s="6">
        <v>11691</v>
      </c>
      <c r="J1428" s="6">
        <v>6224</v>
      </c>
      <c r="K1428" s="6">
        <v>4150</v>
      </c>
      <c r="L1428" s="6">
        <v>2748</v>
      </c>
      <c r="M1428" s="6">
        <v>3390.9999999999995</v>
      </c>
      <c r="N1428" s="6">
        <v>1619.0000000000002</v>
      </c>
      <c r="O1428" s="6">
        <v>624</v>
      </c>
      <c r="P1428" s="6">
        <v>322</v>
      </c>
      <c r="Q1428" s="6">
        <v>20874</v>
      </c>
      <c r="R1428" s="6"/>
      <c r="S1428" s="6">
        <v>14986.000000000002</v>
      </c>
      <c r="T1428" s="6">
        <v>8513</v>
      </c>
      <c r="U1428" s="6">
        <v>6900</v>
      </c>
      <c r="V1428" s="6">
        <v>2075</v>
      </c>
      <c r="W1428" s="6">
        <v>5145</v>
      </c>
      <c r="X1428" s="6">
        <v>4033</v>
      </c>
      <c r="Y1428" s="6">
        <v>19364</v>
      </c>
    </row>
    <row r="1429" spans="1:25" ht="15.75" x14ac:dyDescent="0.25">
      <c r="A1429" s="5">
        <v>43339.875083159721</v>
      </c>
      <c r="B1429" s="7">
        <v>29465.333333333332</v>
      </c>
      <c r="C1429" s="7">
        <v>7766</v>
      </c>
      <c r="D1429" s="7">
        <v>5253.666666666667</v>
      </c>
      <c r="E1429" s="7">
        <v>2813</v>
      </c>
      <c r="F1429" s="7">
        <v>2054</v>
      </c>
      <c r="G1429" s="7">
        <v>875</v>
      </c>
      <c r="H1429" s="7">
        <v>9527.3333333333339</v>
      </c>
      <c r="I1429" s="7">
        <v>11685.333333333334</v>
      </c>
      <c r="J1429" s="7">
        <v>6235.666666666667</v>
      </c>
      <c r="K1429" s="7">
        <v>4133.666666666667</v>
      </c>
      <c r="L1429" s="7">
        <v>2748</v>
      </c>
      <c r="M1429" s="7">
        <v>3387.9999999999995</v>
      </c>
      <c r="N1429" s="7">
        <v>1648</v>
      </c>
      <c r="O1429" s="7">
        <v>624.66666666666663</v>
      </c>
      <c r="P1429" s="7">
        <v>326</v>
      </c>
      <c r="Q1429" s="7">
        <v>20872.333333333332</v>
      </c>
      <c r="R1429" s="6"/>
      <c r="S1429" s="7">
        <v>14982.666666666668</v>
      </c>
      <c r="T1429" s="7">
        <v>8512.3333333333339</v>
      </c>
      <c r="U1429" s="7">
        <v>6912</v>
      </c>
      <c r="V1429" s="7">
        <v>1976.6666666666667</v>
      </c>
      <c r="W1429" s="7">
        <v>5144.666666666667</v>
      </c>
      <c r="X1429" s="7">
        <v>4033.6666666666665</v>
      </c>
      <c r="Y1429" s="7">
        <v>19365</v>
      </c>
    </row>
    <row r="1430" spans="1:25" ht="15.75" x14ac:dyDescent="0.25">
      <c r="A1430" s="5">
        <v>43339.95841655093</v>
      </c>
      <c r="B1430" s="7">
        <v>29461.666666666668</v>
      </c>
      <c r="C1430" s="7">
        <v>7773</v>
      </c>
      <c r="D1430" s="7">
        <v>5247.333333333333</v>
      </c>
      <c r="E1430" s="7">
        <v>2811</v>
      </c>
      <c r="F1430" s="7">
        <v>2053</v>
      </c>
      <c r="G1430" s="7">
        <v>874</v>
      </c>
      <c r="H1430" s="7">
        <v>9526.6666666666661</v>
      </c>
      <c r="I1430" s="7">
        <v>11679.666666666666</v>
      </c>
      <c r="J1430" s="7">
        <v>6247.333333333333</v>
      </c>
      <c r="K1430" s="7">
        <v>4117.333333333333</v>
      </c>
      <c r="L1430" s="7">
        <v>2748</v>
      </c>
      <c r="M1430" s="7">
        <v>3385</v>
      </c>
      <c r="N1430" s="7">
        <v>1677</v>
      </c>
      <c r="O1430" s="7">
        <v>625.33333333333337</v>
      </c>
      <c r="P1430" s="7">
        <v>330</v>
      </c>
      <c r="Q1430" s="7">
        <v>20870.666666666668</v>
      </c>
      <c r="R1430" s="6"/>
      <c r="S1430" s="7">
        <v>14979.333333333334</v>
      </c>
      <c r="T1430" s="7">
        <v>8511.6666666666661</v>
      </c>
      <c r="U1430" s="7">
        <v>6924</v>
      </c>
      <c r="V1430" s="7">
        <v>1878.3333333333333</v>
      </c>
      <c r="W1430" s="7">
        <v>5144.333333333333</v>
      </c>
      <c r="X1430" s="7">
        <v>4034.3333333333335</v>
      </c>
      <c r="Y1430" s="7">
        <v>19366</v>
      </c>
    </row>
    <row r="1431" spans="1:25" ht="15.75" x14ac:dyDescent="0.25">
      <c r="A1431" s="5">
        <v>43340.041749942131</v>
      </c>
      <c r="B1431" s="6">
        <v>29458</v>
      </c>
      <c r="C1431" s="6">
        <v>7780</v>
      </c>
      <c r="D1431" s="6">
        <v>5241</v>
      </c>
      <c r="E1431" s="6">
        <v>2809</v>
      </c>
      <c r="F1431" s="6">
        <v>2052</v>
      </c>
      <c r="G1431" s="6">
        <v>873</v>
      </c>
      <c r="H1431" s="6">
        <v>9526</v>
      </c>
      <c r="I1431" s="6">
        <v>11674</v>
      </c>
      <c r="J1431" s="6">
        <v>6259</v>
      </c>
      <c r="K1431" s="6">
        <v>4101</v>
      </c>
      <c r="L1431" s="6">
        <v>2748</v>
      </c>
      <c r="M1431" s="6">
        <v>3382</v>
      </c>
      <c r="N1431" s="6">
        <v>1705.9999999999998</v>
      </c>
      <c r="O1431" s="6">
        <v>626</v>
      </c>
      <c r="P1431" s="6">
        <v>334</v>
      </c>
      <c r="Q1431" s="6">
        <v>20869</v>
      </c>
      <c r="R1431" s="6"/>
      <c r="S1431" s="6">
        <v>14976</v>
      </c>
      <c r="T1431" s="6">
        <v>8511</v>
      </c>
      <c r="U1431" s="6">
        <v>6936</v>
      </c>
      <c r="V1431" s="6">
        <v>1780</v>
      </c>
      <c r="W1431" s="6">
        <v>5144</v>
      </c>
      <c r="X1431" s="6">
        <v>4035</v>
      </c>
      <c r="Y1431" s="6">
        <v>19367</v>
      </c>
    </row>
    <row r="1432" spans="1:25" ht="15.75" x14ac:dyDescent="0.25">
      <c r="A1432" s="5">
        <v>43340.125083333332</v>
      </c>
      <c r="B1432" s="7">
        <v>29457.666666666668</v>
      </c>
      <c r="C1432" s="7">
        <v>7793</v>
      </c>
      <c r="D1432" s="7">
        <v>5240.666666666667</v>
      </c>
      <c r="E1432" s="7">
        <v>2802.6666666666665</v>
      </c>
      <c r="F1432" s="7">
        <v>2058.6666666666665</v>
      </c>
      <c r="G1432" s="7">
        <v>873</v>
      </c>
      <c r="H1432" s="6">
        <v>9526</v>
      </c>
      <c r="I1432" s="7">
        <v>11686.666666666666</v>
      </c>
      <c r="J1432" s="7">
        <v>6252</v>
      </c>
      <c r="K1432" s="7">
        <v>4107.333333333333</v>
      </c>
      <c r="L1432" s="7">
        <v>2737</v>
      </c>
      <c r="M1432" s="6">
        <v>3367</v>
      </c>
      <c r="N1432" s="7">
        <v>1709.9999999999998</v>
      </c>
      <c r="O1432" s="7">
        <v>625.66666666666663</v>
      </c>
      <c r="P1432" s="7">
        <v>332</v>
      </c>
      <c r="Q1432" s="7">
        <v>20852</v>
      </c>
      <c r="R1432" s="6"/>
      <c r="S1432" s="7">
        <v>14976.666666666666</v>
      </c>
      <c r="T1432" s="7">
        <v>8514.3333333333339</v>
      </c>
      <c r="U1432" s="7">
        <v>6931.666666666667</v>
      </c>
      <c r="V1432" s="7">
        <v>1779</v>
      </c>
      <c r="W1432" s="7">
        <v>5143.666666666667</v>
      </c>
      <c r="X1432" s="7">
        <v>4029</v>
      </c>
      <c r="Y1432" s="7">
        <v>19364.666666666668</v>
      </c>
    </row>
    <row r="1433" spans="1:25" ht="15.75" x14ac:dyDescent="0.25">
      <c r="A1433" s="5">
        <v>43340.208416724534</v>
      </c>
      <c r="B1433" s="7">
        <v>29457.333333333332</v>
      </c>
      <c r="C1433" s="7">
        <v>7806</v>
      </c>
      <c r="D1433" s="7">
        <v>5240.333333333333</v>
      </c>
      <c r="E1433" s="7">
        <v>2796.3333333333335</v>
      </c>
      <c r="F1433" s="7">
        <v>2065.3333333333335</v>
      </c>
      <c r="G1433" s="7">
        <v>873</v>
      </c>
      <c r="H1433" s="6">
        <v>9531</v>
      </c>
      <c r="I1433" s="7">
        <v>11699.333333333334</v>
      </c>
      <c r="J1433" s="7">
        <v>6245</v>
      </c>
      <c r="K1433" s="7">
        <v>4113.666666666667</v>
      </c>
      <c r="L1433" s="7">
        <v>2726</v>
      </c>
      <c r="M1433" s="6">
        <v>3240</v>
      </c>
      <c r="N1433" s="7">
        <v>1714</v>
      </c>
      <c r="O1433" s="7">
        <v>625.33333333333337</v>
      </c>
      <c r="P1433" s="7">
        <v>330</v>
      </c>
      <c r="Q1433" s="7">
        <v>20835</v>
      </c>
      <c r="R1433" s="6"/>
      <c r="S1433" s="7">
        <v>14977.333333333334</v>
      </c>
      <c r="T1433" s="7">
        <v>8517.6666666666661</v>
      </c>
      <c r="U1433" s="7">
        <v>6927.333333333333</v>
      </c>
      <c r="V1433" s="7">
        <v>1778</v>
      </c>
      <c r="W1433" s="7">
        <v>5143.333333333333</v>
      </c>
      <c r="X1433" s="7">
        <v>4023</v>
      </c>
      <c r="Y1433" s="7">
        <v>19362.333333333332</v>
      </c>
    </row>
    <row r="1434" spans="1:25" ht="15.75" x14ac:dyDescent="0.25">
      <c r="A1434" s="5">
        <v>43340.291750115743</v>
      </c>
      <c r="B1434" s="6">
        <v>29457</v>
      </c>
      <c r="C1434" s="6">
        <v>7819</v>
      </c>
      <c r="D1434" s="6">
        <v>5240</v>
      </c>
      <c r="E1434" s="6">
        <v>2790</v>
      </c>
      <c r="F1434" s="7">
        <v>2072</v>
      </c>
      <c r="G1434" s="6">
        <v>873</v>
      </c>
      <c r="H1434" s="6">
        <v>9535</v>
      </c>
      <c r="I1434" s="6">
        <v>11712</v>
      </c>
      <c r="J1434" s="6">
        <v>6238</v>
      </c>
      <c r="K1434" s="6">
        <v>4120</v>
      </c>
      <c r="L1434" s="6">
        <v>2715</v>
      </c>
      <c r="M1434" s="6">
        <v>3189</v>
      </c>
      <c r="N1434" s="6">
        <v>1718</v>
      </c>
      <c r="O1434" s="6">
        <v>625</v>
      </c>
      <c r="P1434" s="6">
        <v>328</v>
      </c>
      <c r="Q1434" s="6">
        <v>20818</v>
      </c>
      <c r="R1434" s="6"/>
      <c r="S1434" s="6">
        <v>14978</v>
      </c>
      <c r="T1434" s="6">
        <v>8521</v>
      </c>
      <c r="U1434" s="6">
        <v>6923</v>
      </c>
      <c r="V1434" s="6">
        <v>1777</v>
      </c>
      <c r="W1434" s="6">
        <v>5143</v>
      </c>
      <c r="X1434" s="6">
        <v>4017</v>
      </c>
      <c r="Y1434" s="6">
        <v>19360</v>
      </c>
    </row>
    <row r="1435" spans="1:25" ht="15.75" x14ac:dyDescent="0.25">
      <c r="A1435" s="5">
        <v>43340.375083506944</v>
      </c>
      <c r="B1435" s="7">
        <v>29459.666666666664</v>
      </c>
      <c r="C1435" s="7">
        <v>7821</v>
      </c>
      <c r="D1435" s="7">
        <v>5251.666666666667</v>
      </c>
      <c r="E1435" s="7">
        <v>2801.3333333333335</v>
      </c>
      <c r="F1435" s="7">
        <v>2078.666666666667</v>
      </c>
      <c r="G1435" s="7">
        <v>873</v>
      </c>
      <c r="H1435" s="6">
        <v>9535</v>
      </c>
      <c r="I1435" s="7">
        <v>11699.333333333334</v>
      </c>
      <c r="J1435" s="7">
        <v>6240</v>
      </c>
      <c r="K1435" s="7">
        <v>4120.333333333333</v>
      </c>
      <c r="L1435" s="7">
        <v>2718.6666666666665</v>
      </c>
      <c r="M1435" s="6">
        <v>3165</v>
      </c>
      <c r="N1435" s="7">
        <v>1694.6666666666667</v>
      </c>
      <c r="O1435" s="7">
        <v>625</v>
      </c>
      <c r="P1435" s="7">
        <v>326.66666666666669</v>
      </c>
      <c r="Q1435" s="7">
        <v>20837.333333333332</v>
      </c>
      <c r="R1435" s="6"/>
      <c r="S1435" s="7">
        <v>14981.666666666666</v>
      </c>
      <c r="T1435" s="7">
        <v>8518</v>
      </c>
      <c r="U1435" s="7">
        <v>6916.666666666667</v>
      </c>
      <c r="V1435" s="6">
        <v>1888</v>
      </c>
      <c r="W1435" s="7">
        <v>5143.333333333333</v>
      </c>
      <c r="X1435" s="7">
        <v>4014.6666666666665</v>
      </c>
      <c r="Y1435" s="7">
        <v>19358.666666666668</v>
      </c>
    </row>
    <row r="1436" spans="1:25" ht="15.75" x14ac:dyDescent="0.25">
      <c r="A1436" s="5">
        <v>43340.458416898146</v>
      </c>
      <c r="B1436" s="7">
        <v>29462.333333333332</v>
      </c>
      <c r="C1436" s="7">
        <v>7823</v>
      </c>
      <c r="D1436" s="7">
        <v>5263.333333333333</v>
      </c>
      <c r="E1436" s="7">
        <v>2812.6666666666665</v>
      </c>
      <c r="F1436" s="7">
        <v>2085.3333333333335</v>
      </c>
      <c r="G1436" s="7">
        <v>873</v>
      </c>
      <c r="H1436" s="6">
        <v>9530</v>
      </c>
      <c r="I1436" s="7">
        <v>11686.666666666666</v>
      </c>
      <c r="J1436" s="7">
        <v>6242</v>
      </c>
      <c r="K1436" s="7">
        <v>4120.666666666667</v>
      </c>
      <c r="L1436" s="7">
        <v>2722.3333333333335</v>
      </c>
      <c r="M1436" s="6">
        <v>3155</v>
      </c>
      <c r="N1436" s="7">
        <v>1671.3333333333333</v>
      </c>
      <c r="O1436" s="7">
        <v>625</v>
      </c>
      <c r="P1436" s="7">
        <v>325.33333333333331</v>
      </c>
      <c r="Q1436" s="7">
        <v>20856.666666666668</v>
      </c>
      <c r="R1436" s="6"/>
      <c r="S1436" s="7">
        <v>14985.333333333332</v>
      </c>
      <c r="T1436" s="7">
        <v>8515</v>
      </c>
      <c r="U1436" s="7">
        <v>6910.3333333333339</v>
      </c>
      <c r="V1436" s="6">
        <v>1988</v>
      </c>
      <c r="W1436" s="7">
        <v>5143.666666666667</v>
      </c>
      <c r="X1436" s="7">
        <v>4012.3333333333335</v>
      </c>
      <c r="Y1436" s="7">
        <v>19357.333333333332</v>
      </c>
    </row>
    <row r="1437" spans="1:25" ht="15.75" x14ac:dyDescent="0.25">
      <c r="A1437" s="5">
        <v>43340.541750289354</v>
      </c>
      <c r="B1437" s="6">
        <v>29464.999999999996</v>
      </c>
      <c r="C1437" s="6">
        <v>7825</v>
      </c>
      <c r="D1437" s="6">
        <v>5275</v>
      </c>
      <c r="E1437" s="6">
        <v>2824</v>
      </c>
      <c r="F1437" s="6">
        <v>2092</v>
      </c>
      <c r="G1437" s="6">
        <v>873</v>
      </c>
      <c r="H1437" s="6">
        <v>9541</v>
      </c>
      <c r="I1437" s="6">
        <v>11674</v>
      </c>
      <c r="J1437" s="6">
        <v>6244</v>
      </c>
      <c r="K1437" s="6">
        <v>4121</v>
      </c>
      <c r="L1437" s="6">
        <v>2726</v>
      </c>
      <c r="M1437" s="6">
        <v>3318</v>
      </c>
      <c r="N1437" s="6">
        <v>1648</v>
      </c>
      <c r="O1437" s="6">
        <v>625</v>
      </c>
      <c r="P1437" s="6">
        <v>324</v>
      </c>
      <c r="Q1437" s="6">
        <v>20876</v>
      </c>
      <c r="R1437" s="6"/>
      <c r="S1437" s="6">
        <v>14988.999999999998</v>
      </c>
      <c r="T1437" s="6">
        <v>8512</v>
      </c>
      <c r="U1437" s="6">
        <v>6904.0000000000009</v>
      </c>
      <c r="V1437" s="6">
        <v>2007.9999999999998</v>
      </c>
      <c r="W1437" s="6">
        <v>5144</v>
      </c>
      <c r="X1437" s="6">
        <v>4010</v>
      </c>
      <c r="Y1437" s="6">
        <v>19356</v>
      </c>
    </row>
    <row r="1438" spans="1:25" ht="15.75" x14ac:dyDescent="0.25">
      <c r="A1438" s="5">
        <v>43340.625083680556</v>
      </c>
      <c r="B1438" s="7">
        <v>29474.999999999996</v>
      </c>
      <c r="C1438" s="7">
        <v>7822.666666666667</v>
      </c>
      <c r="D1438" s="7">
        <v>5278.333333333333</v>
      </c>
      <c r="E1438" s="7">
        <v>2817</v>
      </c>
      <c r="F1438" s="7">
        <v>2087.6666666666665</v>
      </c>
      <c r="G1438" s="7">
        <v>869</v>
      </c>
      <c r="H1438" s="6">
        <v>9532</v>
      </c>
      <c r="I1438" s="7">
        <v>11674</v>
      </c>
      <c r="J1438" s="7">
        <v>6240.666666666667</v>
      </c>
      <c r="K1438" s="7">
        <v>4121.666666666667</v>
      </c>
      <c r="L1438" s="7">
        <v>2724.3333333333335</v>
      </c>
      <c r="M1438" s="6">
        <v>3347.9999999999995</v>
      </c>
      <c r="N1438" s="7">
        <v>1633.3333333333333</v>
      </c>
      <c r="O1438" s="7">
        <v>624</v>
      </c>
      <c r="P1438" s="7">
        <v>321.33333333333331</v>
      </c>
      <c r="Q1438" s="7">
        <v>20880</v>
      </c>
      <c r="R1438" s="6"/>
      <c r="S1438" s="6">
        <v>15011.000000000002</v>
      </c>
      <c r="T1438" s="7">
        <v>8511.6666666666661</v>
      </c>
      <c r="U1438" s="7">
        <v>6901.3333333333339</v>
      </c>
      <c r="V1438" s="6">
        <v>2011</v>
      </c>
      <c r="W1438" s="7">
        <v>5143</v>
      </c>
      <c r="X1438" s="7">
        <v>4012.6666666666665</v>
      </c>
      <c r="Y1438" s="7">
        <v>19355.333333333332</v>
      </c>
    </row>
    <row r="1439" spans="1:25" ht="15.75" x14ac:dyDescent="0.25">
      <c r="A1439" s="5">
        <v>43340.708417071757</v>
      </c>
      <c r="B1439" s="7">
        <v>29485</v>
      </c>
      <c r="C1439" s="7">
        <v>7820.3333333333339</v>
      </c>
      <c r="D1439" s="7">
        <v>5281.666666666667</v>
      </c>
      <c r="E1439" s="7">
        <v>2810</v>
      </c>
      <c r="F1439" s="7">
        <v>2083.3333333333335</v>
      </c>
      <c r="G1439" s="7">
        <v>865</v>
      </c>
      <c r="H1439" s="6">
        <v>9529</v>
      </c>
      <c r="I1439" s="7">
        <v>11674</v>
      </c>
      <c r="J1439" s="7">
        <v>6237.333333333333</v>
      </c>
      <c r="K1439" s="7">
        <v>4122.333333333333</v>
      </c>
      <c r="L1439" s="7">
        <v>2722.6666666666665</v>
      </c>
      <c r="M1439" s="6">
        <v>3317</v>
      </c>
      <c r="N1439" s="7">
        <v>1618.6666666666667</v>
      </c>
      <c r="O1439" s="7">
        <v>623</v>
      </c>
      <c r="P1439" s="7">
        <v>318.66666666666669</v>
      </c>
      <c r="Q1439" s="7">
        <v>20884</v>
      </c>
      <c r="R1439" s="6"/>
      <c r="S1439" s="6">
        <v>15055.000000000002</v>
      </c>
      <c r="T1439" s="7">
        <v>8511.3333333333339</v>
      </c>
      <c r="U1439" s="7">
        <v>6898.6666666666661</v>
      </c>
      <c r="V1439" s="6">
        <v>2011</v>
      </c>
      <c r="W1439" s="7">
        <v>5142</v>
      </c>
      <c r="X1439" s="7">
        <v>4015.3333333333335</v>
      </c>
      <c r="Y1439" s="7">
        <v>19354.666666666668</v>
      </c>
    </row>
    <row r="1440" spans="1:25" ht="15.75" x14ac:dyDescent="0.25">
      <c r="A1440" s="5">
        <v>43340.791750462966</v>
      </c>
      <c r="B1440" s="6">
        <v>29495</v>
      </c>
      <c r="C1440" s="6">
        <v>7818.0000000000009</v>
      </c>
      <c r="D1440" s="6">
        <v>5285</v>
      </c>
      <c r="E1440" s="6">
        <v>2803</v>
      </c>
      <c r="F1440" s="6">
        <v>2079</v>
      </c>
      <c r="G1440" s="6">
        <v>861</v>
      </c>
      <c r="H1440" s="6">
        <v>9529</v>
      </c>
      <c r="I1440" s="6">
        <v>11674</v>
      </c>
      <c r="J1440" s="6">
        <v>6234</v>
      </c>
      <c r="K1440" s="6">
        <v>4123</v>
      </c>
      <c r="L1440" s="6">
        <v>2721</v>
      </c>
      <c r="M1440" s="6">
        <v>3336</v>
      </c>
      <c r="N1440" s="6">
        <v>1604</v>
      </c>
      <c r="O1440" s="6">
        <v>622</v>
      </c>
      <c r="P1440" s="6">
        <v>316</v>
      </c>
      <c r="Q1440" s="6">
        <v>20888</v>
      </c>
      <c r="R1440" s="6"/>
      <c r="S1440" s="6">
        <v>15118</v>
      </c>
      <c r="T1440" s="6">
        <v>8511</v>
      </c>
      <c r="U1440" s="6">
        <v>6895.9999999999991</v>
      </c>
      <c r="V1440" s="6">
        <v>2011</v>
      </c>
      <c r="W1440" s="6">
        <v>5141</v>
      </c>
      <c r="X1440" s="6">
        <v>4018</v>
      </c>
      <c r="Y1440" s="6">
        <v>19354</v>
      </c>
    </row>
    <row r="1441" spans="1:25" ht="15.75" x14ac:dyDescent="0.25">
      <c r="A1441" s="5">
        <v>43340.875083854167</v>
      </c>
      <c r="B1441" s="7">
        <v>29494.333333333332</v>
      </c>
      <c r="C1441" s="7">
        <v>7815.666666666667</v>
      </c>
      <c r="D1441" s="7">
        <v>5285.666666666667</v>
      </c>
      <c r="E1441" s="7">
        <v>2802</v>
      </c>
      <c r="F1441" s="7">
        <v>2077.6666666666665</v>
      </c>
      <c r="G1441" s="7">
        <v>859.33333333333337</v>
      </c>
      <c r="H1441" s="7">
        <v>9553.3333333333339</v>
      </c>
      <c r="I1441" s="7">
        <v>11682</v>
      </c>
      <c r="J1441" s="7">
        <v>6249.666666666667</v>
      </c>
      <c r="K1441" s="7">
        <v>4130</v>
      </c>
      <c r="L1441" s="7">
        <v>2724</v>
      </c>
      <c r="M1441" s="7">
        <v>3358</v>
      </c>
      <c r="N1441" s="7">
        <v>1624.3333333333333</v>
      </c>
      <c r="O1441" s="7">
        <v>620.66666666666663</v>
      </c>
      <c r="P1441" s="7">
        <v>320</v>
      </c>
      <c r="Q1441" s="7">
        <v>20828</v>
      </c>
      <c r="R1441" s="6"/>
      <c r="S1441" s="7">
        <v>15137</v>
      </c>
      <c r="T1441" s="7">
        <v>8515.3333333333339</v>
      </c>
      <c r="U1441" s="7">
        <v>6902.333333333333</v>
      </c>
      <c r="V1441" s="7">
        <v>1934</v>
      </c>
      <c r="W1441" s="7">
        <v>5142</v>
      </c>
      <c r="X1441" s="7">
        <v>4022.6666666666665</v>
      </c>
      <c r="Y1441" s="7">
        <v>19353.666666666668</v>
      </c>
    </row>
    <row r="1442" spans="1:25" ht="15.75" x14ac:dyDescent="0.25">
      <c r="A1442" s="5">
        <v>43340.958417245369</v>
      </c>
      <c r="B1442" s="7">
        <v>29493.666666666668</v>
      </c>
      <c r="C1442" s="7">
        <v>7813.3333333333339</v>
      </c>
      <c r="D1442" s="7">
        <v>5286.333333333333</v>
      </c>
      <c r="E1442" s="7">
        <v>2801</v>
      </c>
      <c r="F1442" s="7">
        <v>2076.3333333333335</v>
      </c>
      <c r="G1442" s="7">
        <v>857.66666666666663</v>
      </c>
      <c r="H1442" s="7">
        <v>9577.6666666666661</v>
      </c>
      <c r="I1442" s="7">
        <v>11690</v>
      </c>
      <c r="J1442" s="7">
        <v>6265.333333333333</v>
      </c>
      <c r="K1442" s="7">
        <v>4137</v>
      </c>
      <c r="L1442" s="7">
        <v>2727</v>
      </c>
      <c r="M1442" s="7">
        <v>3380.0000000000005</v>
      </c>
      <c r="N1442" s="7">
        <v>1644.6666666666665</v>
      </c>
      <c r="O1442" s="7">
        <v>619.33333333333337</v>
      </c>
      <c r="P1442" s="7">
        <v>324</v>
      </c>
      <c r="Q1442" s="7">
        <v>20768</v>
      </c>
      <c r="R1442" s="6"/>
      <c r="S1442" s="7">
        <v>15156</v>
      </c>
      <c r="T1442" s="7">
        <v>8519.6666666666661</v>
      </c>
      <c r="U1442" s="7">
        <v>6908.666666666667</v>
      </c>
      <c r="V1442" s="7">
        <v>1857</v>
      </c>
      <c r="W1442" s="7">
        <v>5143</v>
      </c>
      <c r="X1442" s="7">
        <v>4027.3333333333335</v>
      </c>
      <c r="Y1442" s="7">
        <v>19353.333333333332</v>
      </c>
    </row>
    <row r="1443" spans="1:25" ht="15.75" x14ac:dyDescent="0.25">
      <c r="A1443" s="5">
        <v>43341.041750636577</v>
      </c>
      <c r="B1443" s="6">
        <v>29493</v>
      </c>
      <c r="C1443" s="6">
        <v>7811</v>
      </c>
      <c r="D1443" s="6">
        <v>5287</v>
      </c>
      <c r="E1443" s="6">
        <v>2800</v>
      </c>
      <c r="F1443" s="6">
        <v>2075</v>
      </c>
      <c r="G1443" s="6">
        <v>856</v>
      </c>
      <c r="H1443" s="6">
        <v>9602</v>
      </c>
      <c r="I1443" s="6">
        <v>11698</v>
      </c>
      <c r="J1443" s="6">
        <v>6281</v>
      </c>
      <c r="K1443" s="6">
        <v>4144</v>
      </c>
      <c r="L1443" s="6">
        <v>2730</v>
      </c>
      <c r="M1443" s="6">
        <v>3402.0000000000005</v>
      </c>
      <c r="N1443" s="6">
        <v>1664.9999999999998</v>
      </c>
      <c r="O1443" s="6">
        <v>618</v>
      </c>
      <c r="P1443" s="6">
        <v>328</v>
      </c>
      <c r="Q1443" s="6">
        <v>20708</v>
      </c>
      <c r="R1443" s="6"/>
      <c r="S1443" s="6">
        <v>15175</v>
      </c>
      <c r="T1443" s="6">
        <v>8524</v>
      </c>
      <c r="U1443" s="6">
        <v>6915.0000000000009</v>
      </c>
      <c r="V1443" s="6">
        <v>1780</v>
      </c>
      <c r="W1443" s="6">
        <v>5144</v>
      </c>
      <c r="X1443" s="6">
        <v>4032</v>
      </c>
      <c r="Y1443" s="6">
        <v>19353</v>
      </c>
    </row>
    <row r="1444" spans="1:25" ht="15.75" x14ac:dyDescent="0.25">
      <c r="A1444" s="5">
        <v>43341.125084027779</v>
      </c>
      <c r="B1444" s="7">
        <v>29488.666666666668</v>
      </c>
      <c r="C1444" s="7">
        <v>7805.666666666667</v>
      </c>
      <c r="D1444" s="7">
        <v>5287</v>
      </c>
      <c r="E1444" s="6">
        <v>2812</v>
      </c>
      <c r="F1444" s="7">
        <v>2079</v>
      </c>
      <c r="G1444" s="7">
        <v>853</v>
      </c>
      <c r="H1444" s="6">
        <v>9605</v>
      </c>
      <c r="I1444" s="7">
        <v>11676.333333333334</v>
      </c>
      <c r="J1444" s="7">
        <v>6277.666666666667</v>
      </c>
      <c r="K1444" s="6">
        <v>4161</v>
      </c>
      <c r="L1444" s="7">
        <v>2738.3333333333335</v>
      </c>
      <c r="M1444" s="6">
        <v>3414</v>
      </c>
      <c r="N1444" s="7">
        <v>1679.6666666666665</v>
      </c>
      <c r="O1444" s="7">
        <v>617.66666666666663</v>
      </c>
      <c r="P1444" s="7">
        <v>328</v>
      </c>
      <c r="Q1444" s="7">
        <v>20763.333333333332</v>
      </c>
      <c r="R1444" s="6"/>
      <c r="S1444" s="6">
        <v>15153</v>
      </c>
      <c r="T1444" s="7">
        <v>8527</v>
      </c>
      <c r="U1444" s="7">
        <v>6913.3333333333339</v>
      </c>
      <c r="V1444" s="7">
        <v>1780</v>
      </c>
      <c r="W1444" s="7">
        <v>5145.666666666667</v>
      </c>
      <c r="X1444" s="7">
        <v>4033.3333333333335</v>
      </c>
      <c r="Y1444" s="7">
        <v>19353.333333333332</v>
      </c>
    </row>
    <row r="1445" spans="1:25" ht="15.75" x14ac:dyDescent="0.25">
      <c r="A1445" s="5">
        <v>43341.20841741898</v>
      </c>
      <c r="B1445" s="7">
        <v>29484.333333333332</v>
      </c>
      <c r="C1445" s="7">
        <v>7800.333333333333</v>
      </c>
      <c r="D1445" s="7">
        <v>5287</v>
      </c>
      <c r="E1445" s="6">
        <v>2828</v>
      </c>
      <c r="F1445" s="7">
        <v>2083</v>
      </c>
      <c r="G1445" s="7">
        <v>850.00000000000011</v>
      </c>
      <c r="H1445" s="6">
        <v>9608</v>
      </c>
      <c r="I1445" s="7">
        <v>11654.666666666666</v>
      </c>
      <c r="J1445" s="7">
        <v>6274.333333333333</v>
      </c>
      <c r="K1445" s="6">
        <v>4180</v>
      </c>
      <c r="L1445" s="7">
        <v>2746.6666666666665</v>
      </c>
      <c r="M1445" s="6">
        <v>3297</v>
      </c>
      <c r="N1445" s="7">
        <v>1694.3333333333333</v>
      </c>
      <c r="O1445" s="7">
        <v>617.33333333333337</v>
      </c>
      <c r="P1445" s="7">
        <v>328</v>
      </c>
      <c r="Q1445" s="7">
        <v>20818.666666666668</v>
      </c>
      <c r="R1445" s="6"/>
      <c r="S1445" s="6">
        <v>15119.999999999998</v>
      </c>
      <c r="T1445" s="7">
        <v>8530</v>
      </c>
      <c r="U1445" s="7">
        <v>6911.666666666667</v>
      </c>
      <c r="V1445" s="7">
        <v>1780</v>
      </c>
      <c r="W1445" s="7">
        <v>5147.333333333333</v>
      </c>
      <c r="X1445" s="7">
        <v>4034.6666666666665</v>
      </c>
      <c r="Y1445" s="7">
        <v>19353.666666666668</v>
      </c>
    </row>
    <row r="1446" spans="1:25" ht="15.75" x14ac:dyDescent="0.25">
      <c r="A1446" s="5">
        <v>43341.291750810182</v>
      </c>
      <c r="B1446" s="6">
        <v>29480</v>
      </c>
      <c r="C1446" s="6">
        <v>7795</v>
      </c>
      <c r="D1446" s="6">
        <v>5287</v>
      </c>
      <c r="E1446" s="6">
        <v>2839</v>
      </c>
      <c r="F1446" s="6">
        <v>2087</v>
      </c>
      <c r="G1446" s="6">
        <v>847.00000000000011</v>
      </c>
      <c r="H1446" s="6">
        <v>9612</v>
      </c>
      <c r="I1446" s="6">
        <v>11633</v>
      </c>
      <c r="J1446" s="6">
        <v>6271</v>
      </c>
      <c r="K1446" s="6">
        <v>4197</v>
      </c>
      <c r="L1446" s="6">
        <v>2755</v>
      </c>
      <c r="M1446" s="6">
        <v>3196</v>
      </c>
      <c r="N1446" s="6">
        <v>1709</v>
      </c>
      <c r="O1446" s="6">
        <v>617</v>
      </c>
      <c r="P1446" s="6">
        <v>328</v>
      </c>
      <c r="Q1446" s="6">
        <v>20874</v>
      </c>
      <c r="R1446" s="6"/>
      <c r="S1446" s="6">
        <v>15083.000000000002</v>
      </c>
      <c r="T1446" s="6">
        <v>8533</v>
      </c>
      <c r="U1446" s="7">
        <v>6910</v>
      </c>
      <c r="V1446" s="6">
        <v>1780</v>
      </c>
      <c r="W1446" s="6">
        <v>5149</v>
      </c>
      <c r="X1446" s="6">
        <v>4036</v>
      </c>
      <c r="Y1446" s="6">
        <v>19354</v>
      </c>
    </row>
    <row r="1447" spans="1:25" ht="15.75" x14ac:dyDescent="0.25">
      <c r="A1447" s="5">
        <v>43341.375084201391</v>
      </c>
      <c r="B1447" s="7">
        <v>29475.666666666668</v>
      </c>
      <c r="C1447" s="7">
        <v>7790</v>
      </c>
      <c r="D1447" s="7">
        <v>5282.666666666667</v>
      </c>
      <c r="E1447" s="6">
        <v>2847</v>
      </c>
      <c r="F1447" s="7">
        <v>2103.6666666666665</v>
      </c>
      <c r="G1447" s="7">
        <v>852.33333333333348</v>
      </c>
      <c r="H1447" s="6">
        <v>9612</v>
      </c>
      <c r="I1447" s="7">
        <v>11651.666666666666</v>
      </c>
      <c r="J1447" s="7">
        <v>6270</v>
      </c>
      <c r="K1447" s="6">
        <v>4205</v>
      </c>
      <c r="L1447" s="6">
        <v>2769</v>
      </c>
      <c r="M1447" s="6">
        <v>3204</v>
      </c>
      <c r="N1447" s="7">
        <v>1696.6666666666667</v>
      </c>
      <c r="O1447" s="7">
        <v>617.66666666666663</v>
      </c>
      <c r="P1447" s="7">
        <v>326</v>
      </c>
      <c r="Q1447" s="7">
        <v>20875.333333333332</v>
      </c>
      <c r="R1447" s="6"/>
      <c r="S1447" s="6">
        <v>15077.000000000002</v>
      </c>
      <c r="T1447" s="7">
        <v>8535.6666666666661</v>
      </c>
      <c r="U1447" s="7">
        <v>6908.3333333333339</v>
      </c>
      <c r="V1447" s="6">
        <v>1970</v>
      </c>
      <c r="W1447" s="7">
        <v>5151.333333333333</v>
      </c>
      <c r="X1447" s="7">
        <v>4044.6666666666665</v>
      </c>
      <c r="Y1447" s="7">
        <v>19357.333333333332</v>
      </c>
    </row>
    <row r="1448" spans="1:25" ht="15.75" x14ac:dyDescent="0.25">
      <c r="A1448" s="5">
        <v>43341.458417592592</v>
      </c>
      <c r="B1448" s="7">
        <v>29471.333333333332</v>
      </c>
      <c r="C1448" s="7">
        <v>7785</v>
      </c>
      <c r="D1448" s="7">
        <v>5278.333333333333</v>
      </c>
      <c r="E1448" s="6">
        <v>2844</v>
      </c>
      <c r="F1448" s="7">
        <v>2120.3333333333335</v>
      </c>
      <c r="G1448" s="7">
        <v>857.66666666666674</v>
      </c>
      <c r="H1448" s="6">
        <v>9612</v>
      </c>
      <c r="I1448" s="7">
        <v>11670.333333333334</v>
      </c>
      <c r="J1448" s="7">
        <v>6269</v>
      </c>
      <c r="K1448" s="6">
        <v>4200</v>
      </c>
      <c r="L1448" s="6">
        <v>2782</v>
      </c>
      <c r="M1448" s="6">
        <v>3204</v>
      </c>
      <c r="N1448" s="7">
        <v>1684.3333333333333</v>
      </c>
      <c r="O1448" s="7">
        <v>618.33333333333337</v>
      </c>
      <c r="P1448" s="7">
        <v>324</v>
      </c>
      <c r="Q1448" s="7">
        <v>20876.666666666668</v>
      </c>
      <c r="R1448" s="6"/>
      <c r="S1448" s="6">
        <v>15071</v>
      </c>
      <c r="T1448" s="7">
        <v>8538.3333333333339</v>
      </c>
      <c r="U1448" s="7">
        <v>6906.666666666667</v>
      </c>
      <c r="V1448" s="6">
        <v>2005.9999999999998</v>
      </c>
      <c r="W1448" s="7">
        <v>5153.666666666667</v>
      </c>
      <c r="X1448" s="7">
        <v>4053.333333333333</v>
      </c>
      <c r="Y1448" s="7">
        <v>19360.666666666668</v>
      </c>
    </row>
    <row r="1449" spans="1:25" ht="15.75" x14ac:dyDescent="0.25">
      <c r="A1449" s="5">
        <v>43341.541750983793</v>
      </c>
      <c r="B1449" s="6">
        <v>29467</v>
      </c>
      <c r="C1449" s="6">
        <v>7780</v>
      </c>
      <c r="D1449" s="6">
        <v>5274</v>
      </c>
      <c r="E1449" s="6">
        <v>2849</v>
      </c>
      <c r="F1449" s="6">
        <v>2137</v>
      </c>
      <c r="G1449" s="6">
        <v>863.00000000000011</v>
      </c>
      <c r="H1449" s="6">
        <v>9610</v>
      </c>
      <c r="I1449" s="6">
        <v>11689</v>
      </c>
      <c r="J1449" s="6">
        <v>6268</v>
      </c>
      <c r="K1449" s="6">
        <v>4193</v>
      </c>
      <c r="L1449" s="6">
        <v>2791</v>
      </c>
      <c r="M1449" s="6">
        <v>3197</v>
      </c>
      <c r="N1449" s="6">
        <v>1672</v>
      </c>
      <c r="O1449" s="6">
        <v>619</v>
      </c>
      <c r="P1449" s="6">
        <v>322</v>
      </c>
      <c r="Q1449" s="6">
        <v>20878</v>
      </c>
      <c r="R1449" s="6"/>
      <c r="S1449" s="6">
        <v>15078</v>
      </c>
      <c r="T1449" s="6">
        <v>8541</v>
      </c>
      <c r="U1449" s="6">
        <v>6905</v>
      </c>
      <c r="V1449" s="6">
        <v>2007</v>
      </c>
      <c r="W1449" s="6">
        <v>5156</v>
      </c>
      <c r="X1449" s="6">
        <v>4061.9999999999995</v>
      </c>
      <c r="Y1449" s="6">
        <v>19364</v>
      </c>
    </row>
    <row r="1450" spans="1:25" ht="15.75" x14ac:dyDescent="0.25">
      <c r="A1450" s="5">
        <v>43341.625084375002</v>
      </c>
      <c r="B1450" s="7">
        <v>29464</v>
      </c>
      <c r="C1450" s="7">
        <v>7777.333333333333</v>
      </c>
      <c r="D1450" s="7">
        <v>5272.333333333333</v>
      </c>
      <c r="E1450" s="6">
        <v>2857</v>
      </c>
      <c r="F1450" s="7">
        <v>2152</v>
      </c>
      <c r="G1450" s="7">
        <v>871</v>
      </c>
      <c r="H1450" s="6">
        <v>9610</v>
      </c>
      <c r="I1450" s="7">
        <v>11693</v>
      </c>
      <c r="J1450" s="7">
        <v>6270.333333333333</v>
      </c>
      <c r="K1450" s="6">
        <v>4183</v>
      </c>
      <c r="L1450" s="6">
        <v>2791</v>
      </c>
      <c r="M1450" s="6">
        <v>3336</v>
      </c>
      <c r="N1450" s="7">
        <v>1669.6666666666665</v>
      </c>
      <c r="O1450" s="7">
        <v>622.66666666666663</v>
      </c>
      <c r="P1450" s="7">
        <v>322</v>
      </c>
      <c r="Q1450" s="7">
        <v>20878.666666666668</v>
      </c>
      <c r="R1450" s="6"/>
      <c r="S1450" s="6">
        <v>15076</v>
      </c>
      <c r="T1450" s="7">
        <v>8538</v>
      </c>
      <c r="U1450" s="7">
        <v>6903.333333333333</v>
      </c>
      <c r="V1450" s="6">
        <v>2007.9999999999998</v>
      </c>
      <c r="W1450" s="7">
        <v>5153.666666666667</v>
      </c>
      <c r="X1450" s="7">
        <v>4075.6666666666665</v>
      </c>
      <c r="Y1450" s="7">
        <v>19360.333333333332</v>
      </c>
    </row>
    <row r="1451" spans="1:25" ht="15.75" x14ac:dyDescent="0.25">
      <c r="A1451" s="5">
        <v>43341.708417766204</v>
      </c>
      <c r="B1451" s="7">
        <v>29461</v>
      </c>
      <c r="C1451" s="7">
        <v>7774.666666666667</v>
      </c>
      <c r="D1451" s="7">
        <v>5270.666666666667</v>
      </c>
      <c r="E1451" s="7">
        <v>2863</v>
      </c>
      <c r="F1451" s="7">
        <v>2167</v>
      </c>
      <c r="G1451" s="7">
        <v>879</v>
      </c>
      <c r="H1451" s="6">
        <v>9608</v>
      </c>
      <c r="I1451" s="7">
        <v>11697</v>
      </c>
      <c r="J1451" s="7">
        <v>6272.666666666667</v>
      </c>
      <c r="K1451" s="6">
        <v>4175</v>
      </c>
      <c r="L1451" s="6">
        <v>2789</v>
      </c>
      <c r="M1451" s="6">
        <v>3272.9999999999995</v>
      </c>
      <c r="N1451" s="7">
        <v>1667.3333333333333</v>
      </c>
      <c r="O1451" s="7">
        <v>626.33333333333337</v>
      </c>
      <c r="P1451" s="7">
        <v>322</v>
      </c>
      <c r="Q1451" s="7">
        <v>20879.333333333332</v>
      </c>
      <c r="R1451" s="6"/>
      <c r="S1451" s="6">
        <v>15074</v>
      </c>
      <c r="T1451" s="7">
        <v>8535</v>
      </c>
      <c r="U1451" s="7">
        <v>6901.666666666667</v>
      </c>
      <c r="V1451" s="6">
        <v>2010.0000000000002</v>
      </c>
      <c r="W1451" s="7">
        <v>5151.333333333333</v>
      </c>
      <c r="X1451" s="7">
        <v>4089.333333333333</v>
      </c>
      <c r="Y1451" s="7">
        <v>19356.666666666668</v>
      </c>
    </row>
    <row r="1452" spans="1:25" ht="15.75" x14ac:dyDescent="0.25">
      <c r="A1452" s="5">
        <v>43341.791751157405</v>
      </c>
      <c r="B1452" s="6">
        <v>29458</v>
      </c>
      <c r="C1452" s="6">
        <v>7772</v>
      </c>
      <c r="D1452" s="6">
        <v>5269</v>
      </c>
      <c r="E1452" s="6">
        <v>2869</v>
      </c>
      <c r="F1452" s="6">
        <v>2182</v>
      </c>
      <c r="G1452" s="6">
        <v>886.99999999999989</v>
      </c>
      <c r="H1452" s="6">
        <v>9608</v>
      </c>
      <c r="I1452" s="6">
        <v>11701</v>
      </c>
      <c r="J1452" s="6">
        <v>6275</v>
      </c>
      <c r="K1452" s="6">
        <v>4172</v>
      </c>
      <c r="L1452" s="6">
        <v>2784</v>
      </c>
      <c r="M1452" s="6">
        <v>3252.0000000000005</v>
      </c>
      <c r="N1452" s="6">
        <v>1664.9999999999998</v>
      </c>
      <c r="O1452" s="6">
        <v>630</v>
      </c>
      <c r="P1452" s="6">
        <v>322</v>
      </c>
      <c r="Q1452" s="6">
        <v>20880</v>
      </c>
      <c r="R1452" s="6"/>
      <c r="S1452" s="6">
        <v>15069</v>
      </c>
      <c r="T1452" s="6">
        <v>8532</v>
      </c>
      <c r="U1452" s="6">
        <v>6900</v>
      </c>
      <c r="V1452" s="6">
        <v>2011</v>
      </c>
      <c r="W1452" s="6">
        <v>5149</v>
      </c>
      <c r="X1452" s="6">
        <v>4103</v>
      </c>
      <c r="Y1452" s="6">
        <v>19353</v>
      </c>
    </row>
    <row r="1453" spans="1:25" ht="15.75" x14ac:dyDescent="0.25">
      <c r="A1453" s="5">
        <v>43341.875084548614</v>
      </c>
      <c r="B1453" s="7">
        <v>29461</v>
      </c>
      <c r="C1453" s="7">
        <v>7766.333333333333</v>
      </c>
      <c r="D1453" s="7">
        <v>5267.333333333333</v>
      </c>
      <c r="E1453" s="7">
        <v>2870.3333333333335</v>
      </c>
      <c r="F1453" s="7">
        <v>2171.6666666666665</v>
      </c>
      <c r="G1453" s="7">
        <v>890.66666666666663</v>
      </c>
      <c r="H1453" s="7">
        <v>9584.6666666666661</v>
      </c>
      <c r="I1453" s="7">
        <v>11697.333333333334</v>
      </c>
      <c r="J1453" s="7">
        <v>6279.333333333333</v>
      </c>
      <c r="K1453" s="7">
        <v>4170.333333333333</v>
      </c>
      <c r="L1453" s="7">
        <v>2779</v>
      </c>
      <c r="M1453" s="7">
        <v>3275.0000000000005</v>
      </c>
      <c r="N1453" s="7">
        <v>1672.6666666666665</v>
      </c>
      <c r="O1453" s="7">
        <v>638</v>
      </c>
      <c r="P1453" s="7">
        <v>330</v>
      </c>
      <c r="Q1453" s="7">
        <v>20880.666666666668</v>
      </c>
      <c r="R1453" s="6"/>
      <c r="S1453" s="7">
        <v>15065.333333333334</v>
      </c>
      <c r="T1453" s="7">
        <v>8533</v>
      </c>
      <c r="U1453" s="7">
        <v>6906.333333333333</v>
      </c>
      <c r="V1453" s="7">
        <v>1934.6666666666667</v>
      </c>
      <c r="W1453" s="7">
        <v>5151.666666666667</v>
      </c>
      <c r="X1453" s="7">
        <v>4098.666666666667</v>
      </c>
      <c r="Y1453" s="7">
        <v>19355.333333333332</v>
      </c>
    </row>
    <row r="1454" spans="1:25" ht="15.75" x14ac:dyDescent="0.25">
      <c r="A1454" s="5">
        <v>43341.958417939815</v>
      </c>
      <c r="B1454" s="7">
        <v>29464</v>
      </c>
      <c r="C1454" s="7">
        <v>7760.666666666667</v>
      </c>
      <c r="D1454" s="7">
        <v>5265.666666666667</v>
      </c>
      <c r="E1454" s="7">
        <v>2871.6666666666665</v>
      </c>
      <c r="F1454" s="7">
        <v>2161.3333333333335</v>
      </c>
      <c r="G1454" s="7">
        <v>894.33333333333326</v>
      </c>
      <c r="H1454" s="7">
        <v>9561.3333333333339</v>
      </c>
      <c r="I1454" s="7">
        <v>11693.666666666666</v>
      </c>
      <c r="J1454" s="7">
        <v>6283.666666666667</v>
      </c>
      <c r="K1454" s="7">
        <v>4168.666666666667</v>
      </c>
      <c r="L1454" s="7">
        <v>2774</v>
      </c>
      <c r="M1454" s="7">
        <v>3298</v>
      </c>
      <c r="N1454" s="7">
        <v>1680.3333333333333</v>
      </c>
      <c r="O1454" s="7">
        <v>646</v>
      </c>
      <c r="P1454" s="7">
        <v>338</v>
      </c>
      <c r="Q1454" s="7">
        <v>20881.333333333332</v>
      </c>
      <c r="R1454" s="6"/>
      <c r="S1454" s="7">
        <v>15061.666666666668</v>
      </c>
      <c r="T1454" s="7">
        <v>8534</v>
      </c>
      <c r="U1454" s="7">
        <v>6912.666666666667</v>
      </c>
      <c r="V1454" s="7">
        <v>1858.3333333333333</v>
      </c>
      <c r="W1454" s="7">
        <v>5154.333333333333</v>
      </c>
      <c r="X1454" s="7">
        <v>4094.3333333333335</v>
      </c>
      <c r="Y1454" s="7">
        <v>19357.666666666668</v>
      </c>
    </row>
    <row r="1455" spans="1:25" ht="15.75" x14ac:dyDescent="0.25">
      <c r="A1455" s="5">
        <v>43342.041751331017</v>
      </c>
      <c r="B1455" s="6">
        <v>29467</v>
      </c>
      <c r="C1455" s="6">
        <v>7755</v>
      </c>
      <c r="D1455" s="6">
        <v>5264</v>
      </c>
      <c r="E1455" s="6">
        <v>2873</v>
      </c>
      <c r="F1455" s="6">
        <v>2151</v>
      </c>
      <c r="G1455" s="6">
        <v>898</v>
      </c>
      <c r="H1455" s="6">
        <v>9538</v>
      </c>
      <c r="I1455" s="6">
        <v>11690</v>
      </c>
      <c r="J1455" s="6">
        <v>6288</v>
      </c>
      <c r="K1455" s="6">
        <v>4167</v>
      </c>
      <c r="L1455" s="6">
        <v>2769</v>
      </c>
      <c r="M1455" s="6">
        <v>3321</v>
      </c>
      <c r="N1455" s="6">
        <v>1688</v>
      </c>
      <c r="O1455" s="6">
        <v>654</v>
      </c>
      <c r="P1455" s="6">
        <v>346</v>
      </c>
      <c r="Q1455" s="6">
        <v>20882</v>
      </c>
      <c r="R1455" s="6"/>
      <c r="S1455" s="6">
        <v>15058.000000000002</v>
      </c>
      <c r="T1455" s="6">
        <v>8535</v>
      </c>
      <c r="U1455" s="6">
        <v>6919</v>
      </c>
      <c r="V1455" s="6">
        <v>1782</v>
      </c>
      <c r="W1455" s="6">
        <v>5157</v>
      </c>
      <c r="X1455" s="6">
        <v>4090</v>
      </c>
      <c r="Y1455" s="6">
        <v>19360</v>
      </c>
    </row>
    <row r="1456" spans="1:25" ht="15.75" x14ac:dyDescent="0.25">
      <c r="A1456" s="5">
        <v>43342.125084722225</v>
      </c>
      <c r="B1456" s="7">
        <v>29471.666666666668</v>
      </c>
      <c r="C1456" s="7">
        <v>7753.333333333333</v>
      </c>
      <c r="D1456" s="7">
        <v>5255.333333333333</v>
      </c>
      <c r="E1456" s="6">
        <v>2866</v>
      </c>
      <c r="F1456" s="7">
        <v>2148.6666666666665</v>
      </c>
      <c r="G1456" s="7">
        <v>899.33333333333337</v>
      </c>
      <c r="H1456" s="6">
        <v>9531</v>
      </c>
      <c r="I1456" s="7">
        <v>11687.666666666666</v>
      </c>
      <c r="J1456" s="7">
        <v>6285</v>
      </c>
      <c r="K1456" s="6">
        <v>4174</v>
      </c>
      <c r="L1456" s="6">
        <v>2769</v>
      </c>
      <c r="M1456" s="6">
        <v>3263.0000000000005</v>
      </c>
      <c r="N1456" s="7">
        <v>1695.3333333333335</v>
      </c>
      <c r="O1456" s="7">
        <v>659.33333333333337</v>
      </c>
      <c r="P1456" s="7">
        <v>350.66666666666669</v>
      </c>
      <c r="Q1456" s="7">
        <v>20885.333333333332</v>
      </c>
      <c r="R1456" s="6"/>
      <c r="S1456" s="7">
        <v>15059.666666666668</v>
      </c>
      <c r="T1456" s="7">
        <v>8532</v>
      </c>
      <c r="U1456" s="7">
        <v>6917.666666666667</v>
      </c>
      <c r="V1456" s="7">
        <v>1782</v>
      </c>
      <c r="W1456" s="7">
        <v>5156</v>
      </c>
      <c r="X1456" s="7">
        <v>4083.6666666666665</v>
      </c>
      <c r="Y1456" s="7">
        <v>19361.333333333332</v>
      </c>
    </row>
    <row r="1457" spans="1:25" ht="15.75" x14ac:dyDescent="0.25">
      <c r="A1457" s="5">
        <v>43342.208418113427</v>
      </c>
      <c r="B1457" s="7">
        <v>29476.333333333332</v>
      </c>
      <c r="C1457" s="7">
        <v>7751.666666666667</v>
      </c>
      <c r="D1457" s="7">
        <v>5246.666666666667</v>
      </c>
      <c r="E1457" s="6">
        <v>2858</v>
      </c>
      <c r="F1457" s="7">
        <v>2146.3333333333335</v>
      </c>
      <c r="G1457" s="7">
        <v>900.66666666666663</v>
      </c>
      <c r="H1457" s="6">
        <v>9526</v>
      </c>
      <c r="I1457" s="7">
        <v>11685.333333333334</v>
      </c>
      <c r="J1457" s="7">
        <v>6282</v>
      </c>
      <c r="K1457" s="6">
        <v>4179</v>
      </c>
      <c r="L1457" s="6">
        <v>2769</v>
      </c>
      <c r="M1457" s="6">
        <v>3242</v>
      </c>
      <c r="N1457" s="7">
        <v>1702.6666666666667</v>
      </c>
      <c r="O1457" s="7">
        <v>664.66666666666663</v>
      </c>
      <c r="P1457" s="7">
        <v>355.33333333333331</v>
      </c>
      <c r="Q1457" s="7">
        <v>20888.666666666668</v>
      </c>
      <c r="R1457" s="6"/>
      <c r="S1457" s="7">
        <v>15061.333333333334</v>
      </c>
      <c r="T1457" s="7">
        <v>8529</v>
      </c>
      <c r="U1457" s="7">
        <v>6916.3333333333339</v>
      </c>
      <c r="V1457" s="7">
        <v>1782</v>
      </c>
      <c r="W1457" s="7">
        <v>5155</v>
      </c>
      <c r="X1457" s="7">
        <v>4077.3333333333335</v>
      </c>
      <c r="Y1457" s="7">
        <v>19362.666666666668</v>
      </c>
    </row>
    <row r="1458" spans="1:25" ht="15.75" x14ac:dyDescent="0.25">
      <c r="A1458" s="5">
        <v>43342.291751504628</v>
      </c>
      <c r="B1458" s="6">
        <v>29481</v>
      </c>
      <c r="C1458" s="6">
        <v>7750</v>
      </c>
      <c r="D1458" s="6">
        <v>5238</v>
      </c>
      <c r="E1458" s="6">
        <v>2851</v>
      </c>
      <c r="F1458" s="6">
        <v>2144</v>
      </c>
      <c r="G1458" s="6">
        <v>902</v>
      </c>
      <c r="H1458" s="6">
        <v>9521</v>
      </c>
      <c r="I1458" s="6">
        <v>11683</v>
      </c>
      <c r="J1458" s="6">
        <v>6279</v>
      </c>
      <c r="K1458" s="6">
        <v>4182</v>
      </c>
      <c r="L1458" s="6">
        <v>2769</v>
      </c>
      <c r="M1458" s="6">
        <v>3220.0000000000005</v>
      </c>
      <c r="N1458" s="6">
        <v>1710.0000000000002</v>
      </c>
      <c r="O1458" s="6">
        <v>670</v>
      </c>
      <c r="P1458" s="6">
        <v>360</v>
      </c>
      <c r="Q1458" s="6">
        <v>20892</v>
      </c>
      <c r="R1458" s="6"/>
      <c r="S1458" s="6">
        <v>15063</v>
      </c>
      <c r="T1458" s="6">
        <v>8526</v>
      </c>
      <c r="U1458" s="6">
        <v>6915.0000000000009</v>
      </c>
      <c r="V1458" s="6">
        <v>1782</v>
      </c>
      <c r="W1458" s="6">
        <v>5154</v>
      </c>
      <c r="X1458" s="6">
        <v>4071</v>
      </c>
      <c r="Y1458" s="6">
        <v>19364</v>
      </c>
    </row>
    <row r="1459" spans="1:25" ht="15.75" x14ac:dyDescent="0.25">
      <c r="A1459" s="5">
        <v>43342.37508489583</v>
      </c>
      <c r="B1459" s="7">
        <v>29492.333333333332</v>
      </c>
      <c r="C1459" s="7">
        <v>7750</v>
      </c>
      <c r="D1459" s="7">
        <v>5235.333333333333</v>
      </c>
      <c r="E1459" s="6">
        <v>2848</v>
      </c>
      <c r="F1459" s="7">
        <v>2166.6666666666665</v>
      </c>
      <c r="G1459" s="7">
        <v>904</v>
      </c>
      <c r="H1459" s="6">
        <v>9526</v>
      </c>
      <c r="I1459" s="7">
        <v>11665</v>
      </c>
      <c r="J1459" s="7">
        <v>6265.666666666667</v>
      </c>
      <c r="K1459" s="6">
        <v>4181</v>
      </c>
      <c r="L1459" s="6">
        <v>2772</v>
      </c>
      <c r="M1459" s="6">
        <v>3191</v>
      </c>
      <c r="N1459" s="7">
        <v>1701.666666666667</v>
      </c>
      <c r="O1459" s="7">
        <v>675</v>
      </c>
      <c r="P1459" s="7">
        <v>366</v>
      </c>
      <c r="Q1459" s="7">
        <v>20893.666666666668</v>
      </c>
      <c r="R1459" s="6"/>
      <c r="S1459" s="7">
        <v>15056.666666666666</v>
      </c>
      <c r="T1459" s="7">
        <v>8531</v>
      </c>
      <c r="U1459" s="7">
        <v>6905.3333333333339</v>
      </c>
      <c r="V1459" s="6">
        <v>1939.9999999999998</v>
      </c>
      <c r="W1459" s="7">
        <v>5153</v>
      </c>
      <c r="X1459" s="7">
        <v>4089.3333333333335</v>
      </c>
      <c r="Y1459" s="7">
        <v>19365.333333333332</v>
      </c>
    </row>
    <row r="1460" spans="1:25" ht="15.75" x14ac:dyDescent="0.25">
      <c r="A1460" s="5">
        <v>43342.458418287039</v>
      </c>
      <c r="B1460" s="7">
        <v>29503.666666666664</v>
      </c>
      <c r="C1460" s="7">
        <v>7750</v>
      </c>
      <c r="D1460" s="7">
        <v>5232.666666666667</v>
      </c>
      <c r="E1460" s="6">
        <v>2845</v>
      </c>
      <c r="F1460" s="7">
        <v>2189.3333333333335</v>
      </c>
      <c r="G1460" s="7">
        <v>906</v>
      </c>
      <c r="H1460" s="6">
        <v>9521</v>
      </c>
      <c r="I1460" s="7">
        <v>11647</v>
      </c>
      <c r="J1460" s="7">
        <v>6252.333333333333</v>
      </c>
      <c r="K1460" s="6">
        <v>4181</v>
      </c>
      <c r="L1460" s="6">
        <v>2777</v>
      </c>
      <c r="M1460" s="6">
        <v>3179</v>
      </c>
      <c r="N1460" s="7">
        <v>1693.3333333333335</v>
      </c>
      <c r="O1460" s="7">
        <v>680</v>
      </c>
      <c r="P1460" s="7">
        <v>372</v>
      </c>
      <c r="Q1460" s="7">
        <v>20895.333333333332</v>
      </c>
      <c r="R1460" s="6"/>
      <c r="S1460" s="7">
        <v>15050.333333333334</v>
      </c>
      <c r="T1460" s="7">
        <v>8536</v>
      </c>
      <c r="U1460" s="7">
        <v>6895.666666666667</v>
      </c>
      <c r="V1460" s="6">
        <v>2007.9999999999998</v>
      </c>
      <c r="W1460" s="7">
        <v>5152</v>
      </c>
      <c r="X1460" s="7">
        <v>4107.666666666667</v>
      </c>
      <c r="Y1460" s="7">
        <v>19366.666666666668</v>
      </c>
    </row>
    <row r="1461" spans="1:25" ht="15.75" x14ac:dyDescent="0.25">
      <c r="A1461" s="5">
        <v>43342.54175167824</v>
      </c>
      <c r="B1461" s="6">
        <v>29514.999999999996</v>
      </c>
      <c r="C1461" s="6">
        <v>7750</v>
      </c>
      <c r="D1461" s="6">
        <v>5230</v>
      </c>
      <c r="E1461" s="6">
        <v>2850</v>
      </c>
      <c r="F1461" s="6">
        <v>2212</v>
      </c>
      <c r="G1461" s="6">
        <v>908</v>
      </c>
      <c r="H1461" s="6">
        <v>9519</v>
      </c>
      <c r="I1461" s="6">
        <v>11629</v>
      </c>
      <c r="J1461" s="6">
        <v>6239</v>
      </c>
      <c r="K1461" s="6">
        <v>4179</v>
      </c>
      <c r="L1461" s="6">
        <v>2784</v>
      </c>
      <c r="M1461" s="6">
        <v>3347</v>
      </c>
      <c r="N1461" s="6">
        <v>1685.0000000000002</v>
      </c>
      <c r="O1461" s="6">
        <v>685</v>
      </c>
      <c r="P1461" s="6">
        <v>378</v>
      </c>
      <c r="Q1461" s="6">
        <v>20897</v>
      </c>
      <c r="R1461" s="6"/>
      <c r="S1461" s="6">
        <v>15044</v>
      </c>
      <c r="T1461" s="6">
        <v>8541</v>
      </c>
      <c r="U1461" s="6">
        <v>6886</v>
      </c>
      <c r="V1461" s="6">
        <v>2011</v>
      </c>
      <c r="W1461" s="6">
        <v>5151</v>
      </c>
      <c r="X1461" s="6">
        <v>4126</v>
      </c>
      <c r="Y1461" s="6">
        <v>19368</v>
      </c>
    </row>
    <row r="1462" spans="1:25" ht="15.75" x14ac:dyDescent="0.25">
      <c r="A1462" s="5">
        <v>43342.625085069441</v>
      </c>
      <c r="B1462" s="7">
        <v>29512.999999999996</v>
      </c>
      <c r="C1462" s="7">
        <v>7752.333333333333</v>
      </c>
      <c r="D1462" s="7">
        <v>5232.666666666667</v>
      </c>
      <c r="E1462" s="6">
        <v>2858</v>
      </c>
      <c r="F1462" s="6">
        <v>2300</v>
      </c>
      <c r="G1462" s="7">
        <v>921</v>
      </c>
      <c r="H1462" s="6">
        <v>9519</v>
      </c>
      <c r="I1462" s="7">
        <v>11642.666666666666</v>
      </c>
      <c r="J1462" s="7">
        <v>6236.666666666667</v>
      </c>
      <c r="K1462" s="6">
        <v>4171</v>
      </c>
      <c r="L1462" s="6">
        <v>2786</v>
      </c>
      <c r="M1462" s="6">
        <v>3372</v>
      </c>
      <c r="N1462" s="7">
        <v>1694.0000000000002</v>
      </c>
      <c r="O1462" s="7">
        <v>692.66666666666663</v>
      </c>
      <c r="P1462" s="7">
        <v>384</v>
      </c>
      <c r="Q1462" s="7">
        <v>20901.333333333332</v>
      </c>
      <c r="R1462" s="6"/>
      <c r="S1462" s="7">
        <v>15040.666666666666</v>
      </c>
      <c r="T1462" s="6">
        <v>8596</v>
      </c>
      <c r="U1462" s="7">
        <v>6884.6666666666661</v>
      </c>
      <c r="V1462" s="6">
        <v>2017.0000000000002</v>
      </c>
      <c r="W1462" s="7">
        <v>5170.333333333333</v>
      </c>
      <c r="X1462" s="6">
        <v>4398</v>
      </c>
      <c r="Y1462" s="7">
        <v>19370</v>
      </c>
    </row>
    <row r="1463" spans="1:25" ht="15.75" x14ac:dyDescent="0.25">
      <c r="A1463" s="5">
        <v>43342.70841846065</v>
      </c>
      <c r="B1463" s="7">
        <v>29510.999999999996</v>
      </c>
      <c r="C1463" s="7">
        <v>7754.6666666666661</v>
      </c>
      <c r="D1463" s="7">
        <v>5235.333333333333</v>
      </c>
      <c r="E1463" s="6">
        <v>2954</v>
      </c>
      <c r="F1463" s="6">
        <v>2391</v>
      </c>
      <c r="G1463" s="7">
        <v>934.00000000000011</v>
      </c>
      <c r="H1463" s="6">
        <v>9519</v>
      </c>
      <c r="I1463" s="7">
        <v>11656.333333333334</v>
      </c>
      <c r="J1463" s="7">
        <v>6234.333333333333</v>
      </c>
      <c r="K1463" s="6">
        <v>4164</v>
      </c>
      <c r="L1463" s="6">
        <v>2786</v>
      </c>
      <c r="M1463" s="6">
        <v>3392</v>
      </c>
      <c r="N1463" s="7">
        <v>1703</v>
      </c>
      <c r="O1463" s="7">
        <v>700.33333333333337</v>
      </c>
      <c r="P1463" s="7">
        <v>390</v>
      </c>
      <c r="Q1463" s="7">
        <v>20905.666666666668</v>
      </c>
      <c r="R1463" s="6"/>
      <c r="S1463" s="7">
        <v>15037.333333333334</v>
      </c>
      <c r="T1463" s="6">
        <v>8625</v>
      </c>
      <c r="U1463" s="7">
        <v>6883.333333333333</v>
      </c>
      <c r="V1463" s="6">
        <v>2018</v>
      </c>
      <c r="W1463" s="7">
        <v>5189.666666666667</v>
      </c>
      <c r="X1463" s="6">
        <v>4378</v>
      </c>
      <c r="Y1463" s="7">
        <v>19372</v>
      </c>
    </row>
    <row r="1464" spans="1:25" ht="15.75" x14ac:dyDescent="0.25">
      <c r="A1464" s="5">
        <v>43342.791751851852</v>
      </c>
      <c r="B1464" s="6">
        <v>29508.999999999996</v>
      </c>
      <c r="C1464" s="6">
        <v>7756.9999999999991</v>
      </c>
      <c r="D1464" s="6">
        <v>5238</v>
      </c>
      <c r="E1464" s="6">
        <v>3020</v>
      </c>
      <c r="F1464" s="6">
        <v>2369</v>
      </c>
      <c r="G1464" s="6">
        <v>947.00000000000011</v>
      </c>
      <c r="H1464" s="6">
        <v>9516</v>
      </c>
      <c r="I1464" s="6">
        <v>11670</v>
      </c>
      <c r="J1464" s="6">
        <v>6232</v>
      </c>
      <c r="K1464" s="6">
        <v>4150</v>
      </c>
      <c r="L1464" s="6">
        <v>2782</v>
      </c>
      <c r="M1464" s="6">
        <v>3417</v>
      </c>
      <c r="N1464" s="6">
        <v>1712</v>
      </c>
      <c r="O1464" s="6">
        <v>708</v>
      </c>
      <c r="P1464" s="6">
        <v>396</v>
      </c>
      <c r="Q1464" s="6">
        <v>20910</v>
      </c>
      <c r="R1464" s="6"/>
      <c r="S1464" s="6">
        <v>15034</v>
      </c>
      <c r="T1464" s="6">
        <v>8647</v>
      </c>
      <c r="U1464" s="6">
        <v>6881.9999999999991</v>
      </c>
      <c r="V1464" s="6">
        <v>2021</v>
      </c>
      <c r="W1464" s="6">
        <v>5209</v>
      </c>
      <c r="X1464" s="6">
        <v>4327</v>
      </c>
      <c r="Y1464" s="6">
        <v>19374</v>
      </c>
    </row>
    <row r="1465" spans="1:25" ht="15.75" x14ac:dyDescent="0.25">
      <c r="A1465" s="5">
        <v>43342.875085243053</v>
      </c>
      <c r="B1465" s="7">
        <v>29509.999999999996</v>
      </c>
      <c r="C1465" s="7">
        <v>7759.9999999999991</v>
      </c>
      <c r="D1465" s="7">
        <v>5252.666666666667</v>
      </c>
      <c r="E1465" s="7">
        <v>3036.3333333333335</v>
      </c>
      <c r="F1465" s="7">
        <v>2403</v>
      </c>
      <c r="G1465" s="7">
        <v>970.66666666666674</v>
      </c>
      <c r="H1465" s="7">
        <v>9518.3333333333339</v>
      </c>
      <c r="I1465" s="7">
        <v>11671.666666666666</v>
      </c>
      <c r="J1465" s="7">
        <v>6231</v>
      </c>
      <c r="K1465" s="7">
        <v>4144</v>
      </c>
      <c r="L1465" s="7">
        <v>2780.6666666666665</v>
      </c>
      <c r="M1465" s="7">
        <v>3414.6666666666665</v>
      </c>
      <c r="N1465" s="7">
        <v>1744.6666666666667</v>
      </c>
      <c r="O1465" s="7">
        <v>722.33333333333337</v>
      </c>
      <c r="P1465" s="7">
        <v>402.66666666666669</v>
      </c>
      <c r="Q1465" s="7">
        <v>20920</v>
      </c>
      <c r="R1465" s="6"/>
      <c r="S1465" s="7">
        <v>15039</v>
      </c>
      <c r="T1465" s="7">
        <v>8698.6666666666661</v>
      </c>
      <c r="U1465" s="7">
        <v>6895.9999999999991</v>
      </c>
      <c r="V1465" s="7">
        <v>1942.3333333333335</v>
      </c>
      <c r="W1465" s="7">
        <v>5256</v>
      </c>
      <c r="X1465" s="7">
        <v>4379</v>
      </c>
      <c r="Y1465" s="7">
        <v>19349.333333333332</v>
      </c>
    </row>
    <row r="1466" spans="1:25" ht="15.75" x14ac:dyDescent="0.25">
      <c r="A1466" s="5">
        <v>43342.958418634262</v>
      </c>
      <c r="B1466" s="7">
        <v>29511</v>
      </c>
      <c r="C1466" s="7">
        <v>7763</v>
      </c>
      <c r="D1466" s="7">
        <v>5267.333333333333</v>
      </c>
      <c r="E1466" s="7">
        <v>3052.6666666666665</v>
      </c>
      <c r="F1466" s="7">
        <v>2437</v>
      </c>
      <c r="G1466" s="7">
        <v>994.33333333333337</v>
      </c>
      <c r="H1466" s="7">
        <v>9520.6666666666661</v>
      </c>
      <c r="I1466" s="7">
        <v>11673.333333333334</v>
      </c>
      <c r="J1466" s="7">
        <v>6230</v>
      </c>
      <c r="K1466" s="7">
        <v>4138</v>
      </c>
      <c r="L1466" s="7">
        <v>2779.3333333333335</v>
      </c>
      <c r="M1466" s="7">
        <v>3412.3333333333335</v>
      </c>
      <c r="N1466" s="7">
        <v>1777.3333333333335</v>
      </c>
      <c r="O1466" s="7">
        <v>736.66666666666663</v>
      </c>
      <c r="P1466" s="7">
        <v>409.33333333333331</v>
      </c>
      <c r="Q1466" s="7">
        <v>20930</v>
      </c>
      <c r="R1466" s="6"/>
      <c r="S1466" s="7">
        <v>15044</v>
      </c>
      <c r="T1466" s="7">
        <v>8750.3333333333339</v>
      </c>
      <c r="U1466" s="7">
        <v>6909.9999999999991</v>
      </c>
      <c r="V1466" s="7">
        <v>1863.6666666666667</v>
      </c>
      <c r="W1466" s="7">
        <v>5303</v>
      </c>
      <c r="X1466" s="7">
        <v>4431</v>
      </c>
      <c r="Y1466" s="7">
        <v>19324.666666666668</v>
      </c>
    </row>
    <row r="1467" spans="1:25" ht="15.75" x14ac:dyDescent="0.25">
      <c r="A1467" s="5">
        <v>43343.041752025463</v>
      </c>
      <c r="B1467" s="6">
        <v>29512</v>
      </c>
      <c r="C1467" s="6">
        <v>7766</v>
      </c>
      <c r="D1467" s="6">
        <v>5282</v>
      </c>
      <c r="E1467" s="6">
        <v>3069</v>
      </c>
      <c r="F1467" s="6">
        <v>2471</v>
      </c>
      <c r="G1467" s="6">
        <v>1018</v>
      </c>
      <c r="H1467" s="6">
        <v>9523</v>
      </c>
      <c r="I1467" s="6">
        <v>11675</v>
      </c>
      <c r="J1467" s="6">
        <v>6229</v>
      </c>
      <c r="K1467" s="6">
        <v>4132</v>
      </c>
      <c r="L1467" s="6">
        <v>2778</v>
      </c>
      <c r="M1467" s="6">
        <v>3410</v>
      </c>
      <c r="N1467" s="6">
        <v>1810.0000000000002</v>
      </c>
      <c r="O1467" s="6">
        <v>751</v>
      </c>
      <c r="P1467" s="6">
        <v>416</v>
      </c>
      <c r="Q1467" s="6">
        <v>20940</v>
      </c>
      <c r="R1467" s="6"/>
      <c r="S1467" s="6">
        <v>15049</v>
      </c>
      <c r="T1467" s="6">
        <v>8802</v>
      </c>
      <c r="U1467" s="6">
        <v>6923.9999999999991</v>
      </c>
      <c r="V1467" s="6">
        <v>1785.0000000000002</v>
      </c>
      <c r="W1467" s="6">
        <v>5350</v>
      </c>
      <c r="X1467" s="6">
        <v>4483</v>
      </c>
      <c r="Y1467" s="6">
        <v>19300</v>
      </c>
    </row>
    <row r="1468" spans="1:25" ht="15.75" x14ac:dyDescent="0.25">
      <c r="A1468" s="5">
        <v>43343.125085416665</v>
      </c>
      <c r="B1468" s="7">
        <v>29513</v>
      </c>
      <c r="C1468" s="6">
        <v>7797</v>
      </c>
      <c r="D1468" s="6">
        <v>5333</v>
      </c>
      <c r="E1468" s="6">
        <v>3134</v>
      </c>
      <c r="F1468" s="6">
        <v>2428</v>
      </c>
      <c r="G1468" s="6">
        <v>1039</v>
      </c>
      <c r="H1468" s="6">
        <v>9534</v>
      </c>
      <c r="I1468" s="7">
        <v>11673</v>
      </c>
      <c r="J1468" s="7">
        <v>6230.333333333333</v>
      </c>
      <c r="K1468" s="7">
        <v>4138.333333333333</v>
      </c>
      <c r="L1468" s="6">
        <v>2781</v>
      </c>
      <c r="M1468" s="6">
        <v>3328</v>
      </c>
      <c r="N1468" s="7">
        <v>1812.0000000000002</v>
      </c>
      <c r="O1468" s="7">
        <v>769.33333333333337</v>
      </c>
      <c r="P1468" s="7">
        <v>429.33333333333331</v>
      </c>
      <c r="Q1468" s="7">
        <v>20920</v>
      </c>
      <c r="R1468" s="6"/>
      <c r="S1468" s="6">
        <v>15062</v>
      </c>
      <c r="T1468" s="6">
        <v>8862</v>
      </c>
      <c r="U1468" s="7">
        <v>6931.9999999999991</v>
      </c>
      <c r="V1468" s="7">
        <v>1785.3333333333335</v>
      </c>
      <c r="W1468" s="6">
        <v>5353</v>
      </c>
      <c r="X1468" s="6">
        <v>4529</v>
      </c>
      <c r="Y1468" s="7">
        <v>19333.333333333332</v>
      </c>
    </row>
    <row r="1469" spans="1:25" ht="15.75" x14ac:dyDescent="0.25">
      <c r="A1469" s="5">
        <v>43343.208418807873</v>
      </c>
      <c r="B1469" s="7">
        <v>29513.999999999996</v>
      </c>
      <c r="C1469" s="6">
        <v>7841</v>
      </c>
      <c r="D1469" s="6">
        <v>5408</v>
      </c>
      <c r="E1469" s="6">
        <v>3176</v>
      </c>
      <c r="F1469" s="6">
        <v>2400</v>
      </c>
      <c r="G1469" s="6">
        <v>1060</v>
      </c>
      <c r="H1469" s="6">
        <v>9545</v>
      </c>
      <c r="I1469" s="7">
        <v>11671</v>
      </c>
      <c r="J1469" s="7">
        <v>6231.666666666667</v>
      </c>
      <c r="K1469" s="7">
        <v>4144.666666666667</v>
      </c>
      <c r="L1469" s="6">
        <v>2777</v>
      </c>
      <c r="M1469" s="6">
        <v>3267</v>
      </c>
      <c r="N1469" s="7">
        <v>1814</v>
      </c>
      <c r="O1469" s="7">
        <v>787.66666666666663</v>
      </c>
      <c r="P1469" s="7">
        <v>442.66666666666663</v>
      </c>
      <c r="Q1469" s="7">
        <v>20900</v>
      </c>
      <c r="R1469" s="6"/>
      <c r="S1469" s="6">
        <v>15083.000000000002</v>
      </c>
      <c r="T1469" s="6">
        <v>9015</v>
      </c>
      <c r="U1469" s="7">
        <v>6940</v>
      </c>
      <c r="V1469" s="7">
        <v>1785.6666666666667</v>
      </c>
      <c r="W1469" s="6">
        <v>5355</v>
      </c>
      <c r="X1469" s="6">
        <v>4507</v>
      </c>
      <c r="Y1469" s="7">
        <v>19366.666666666668</v>
      </c>
    </row>
    <row r="1470" spans="1:25" ht="15.75" x14ac:dyDescent="0.25">
      <c r="A1470" s="16">
        <v>43343.291752199075</v>
      </c>
      <c r="B1470" s="17">
        <v>29514.999999999996</v>
      </c>
      <c r="C1470" s="17">
        <v>7904.0000000000009</v>
      </c>
      <c r="D1470" s="17">
        <v>5518</v>
      </c>
      <c r="E1470" s="17">
        <v>3190</v>
      </c>
      <c r="F1470" s="17">
        <v>2368</v>
      </c>
      <c r="G1470" s="17">
        <v>1080</v>
      </c>
      <c r="H1470" s="17">
        <v>9556</v>
      </c>
      <c r="I1470" s="17">
        <v>11669</v>
      </c>
      <c r="J1470" s="17">
        <v>6233</v>
      </c>
      <c r="K1470" s="17">
        <v>4151</v>
      </c>
      <c r="L1470" s="17">
        <v>2772</v>
      </c>
      <c r="M1470" s="17">
        <v>3207</v>
      </c>
      <c r="N1470" s="17">
        <v>1816</v>
      </c>
      <c r="O1470" s="17">
        <v>806</v>
      </c>
      <c r="P1470" s="17">
        <v>455.99999999999994</v>
      </c>
      <c r="Q1470" s="17">
        <v>20880</v>
      </c>
      <c r="R1470" s="17"/>
      <c r="S1470" s="17">
        <v>15101</v>
      </c>
      <c r="T1470" s="17">
        <v>9007</v>
      </c>
      <c r="U1470" s="17">
        <v>6948</v>
      </c>
      <c r="V1470" s="17">
        <v>1786</v>
      </c>
      <c r="W1470" s="17">
        <v>5339</v>
      </c>
      <c r="X1470" s="17">
        <v>4421</v>
      </c>
      <c r="Y1470" s="17">
        <v>19400</v>
      </c>
    </row>
    <row r="1471" spans="1:25" ht="15.75" x14ac:dyDescent="0.25">
      <c r="A1471" s="16">
        <v>43343.375085590276</v>
      </c>
      <c r="B1471" s="18">
        <v>29516.333333333332</v>
      </c>
      <c r="C1471" s="17">
        <v>7944</v>
      </c>
      <c r="D1471" s="17">
        <v>5614</v>
      </c>
      <c r="E1471" s="17">
        <v>3186</v>
      </c>
      <c r="F1471" s="17">
        <v>2305</v>
      </c>
      <c r="G1471" s="17">
        <v>1097</v>
      </c>
      <c r="H1471" s="17">
        <v>9549</v>
      </c>
      <c r="I1471" s="18">
        <v>11669</v>
      </c>
      <c r="J1471" s="18">
        <v>6239</v>
      </c>
      <c r="K1471" s="18">
        <v>4154.333333333333</v>
      </c>
      <c r="L1471" s="17">
        <v>2769</v>
      </c>
      <c r="M1471" s="17">
        <v>3224</v>
      </c>
      <c r="N1471" s="18">
        <v>1783.3333333333333</v>
      </c>
      <c r="O1471" s="18">
        <v>828.33333333333337</v>
      </c>
      <c r="P1471" s="18">
        <v>472.66666666666663</v>
      </c>
      <c r="Q1471" s="18">
        <v>20903.666666666668</v>
      </c>
      <c r="R1471" s="17"/>
      <c r="S1471" s="17">
        <v>15116</v>
      </c>
      <c r="T1471" s="17">
        <v>8954</v>
      </c>
      <c r="U1471" s="18">
        <v>6968</v>
      </c>
      <c r="V1471" s="17">
        <v>2002</v>
      </c>
      <c r="W1471" s="17">
        <v>5318</v>
      </c>
      <c r="X1471" s="17">
        <v>4353</v>
      </c>
      <c r="Y1471" s="18">
        <v>19412.333333333332</v>
      </c>
    </row>
    <row r="1472" spans="1:25" ht="15.75" x14ac:dyDescent="0.25">
      <c r="A1472" s="16">
        <v>43343.458418981485</v>
      </c>
      <c r="B1472" s="18">
        <v>29517.666666666664</v>
      </c>
      <c r="C1472" s="17">
        <v>7967</v>
      </c>
      <c r="D1472" s="17">
        <v>5652</v>
      </c>
      <c r="E1472" s="17">
        <v>3191</v>
      </c>
      <c r="F1472" s="17">
        <v>2268</v>
      </c>
      <c r="G1472" s="17">
        <v>1109</v>
      </c>
      <c r="H1472" s="17">
        <v>9549</v>
      </c>
      <c r="I1472" s="18">
        <v>11669</v>
      </c>
      <c r="J1472" s="18">
        <v>6245</v>
      </c>
      <c r="K1472" s="18">
        <v>4157.666666666667</v>
      </c>
      <c r="L1472" s="17">
        <v>2768</v>
      </c>
      <c r="M1472" s="17">
        <v>3297.9999999999995</v>
      </c>
      <c r="N1472" s="18">
        <v>1750.6666666666667</v>
      </c>
      <c r="O1472" s="18">
        <v>850.66666666666663</v>
      </c>
      <c r="P1472" s="18">
        <v>489.33333333333326</v>
      </c>
      <c r="Q1472" s="18">
        <v>20927.333333333332</v>
      </c>
      <c r="R1472" s="17"/>
      <c r="S1472" s="17">
        <v>15138.999999999998</v>
      </c>
      <c r="T1472" s="17">
        <v>8898</v>
      </c>
      <c r="U1472" s="18">
        <v>6988</v>
      </c>
      <c r="V1472" s="17">
        <v>2004</v>
      </c>
      <c r="W1472" s="17">
        <v>5297</v>
      </c>
      <c r="X1472" s="17">
        <v>4305</v>
      </c>
      <c r="Y1472" s="18">
        <v>19424.666666666668</v>
      </c>
    </row>
    <row r="1473" spans="1:25" ht="15.75" x14ac:dyDescent="0.25">
      <c r="A1473" s="16">
        <v>43343.541752372686</v>
      </c>
      <c r="B1473" s="17">
        <v>29519</v>
      </c>
      <c r="C1473" s="17">
        <v>7976.0000000000009</v>
      </c>
      <c r="D1473" s="17">
        <v>5662</v>
      </c>
      <c r="E1473" s="17">
        <v>3204.9999999999995</v>
      </c>
      <c r="F1473" s="17">
        <v>2244</v>
      </c>
      <c r="G1473" s="17">
        <v>1116</v>
      </c>
      <c r="H1473" s="17">
        <v>9546</v>
      </c>
      <c r="I1473" s="17">
        <v>11669</v>
      </c>
      <c r="J1473" s="17">
        <v>6251</v>
      </c>
      <c r="K1473" s="17">
        <v>4161</v>
      </c>
      <c r="L1473" s="17">
        <v>2768</v>
      </c>
      <c r="M1473" s="17">
        <v>3402.0000000000005</v>
      </c>
      <c r="N1473" s="17">
        <v>1718</v>
      </c>
      <c r="O1473" s="17">
        <v>873</v>
      </c>
      <c r="P1473" s="17">
        <v>505.99999999999994</v>
      </c>
      <c r="Q1473" s="17">
        <v>20951</v>
      </c>
      <c r="R1473" s="17"/>
      <c r="S1473" s="17">
        <v>15156</v>
      </c>
      <c r="T1473" s="17">
        <v>8840</v>
      </c>
      <c r="U1473" s="17">
        <v>7008</v>
      </c>
      <c r="V1473" s="17">
        <v>2004</v>
      </c>
      <c r="W1473" s="17">
        <v>5284</v>
      </c>
      <c r="X1473" s="17">
        <v>4265</v>
      </c>
      <c r="Y1473" s="17">
        <v>19437</v>
      </c>
    </row>
    <row r="1474" spans="1:25" ht="15.75" x14ac:dyDescent="0.25">
      <c r="A1474" s="16">
        <v>43343.625085763888</v>
      </c>
      <c r="B1474" s="18">
        <v>29514</v>
      </c>
      <c r="C1474" s="17">
        <v>7973</v>
      </c>
      <c r="D1474" s="17">
        <v>5652</v>
      </c>
      <c r="E1474" s="17">
        <v>3220.0000000000005</v>
      </c>
      <c r="F1474" s="17">
        <v>2224</v>
      </c>
      <c r="G1474" s="17">
        <v>1123</v>
      </c>
      <c r="H1474" s="17">
        <v>9550</v>
      </c>
      <c r="I1474" s="18">
        <v>11681.333333333334</v>
      </c>
      <c r="J1474" s="18">
        <v>6257</v>
      </c>
      <c r="K1474" s="18">
        <v>4165.333333333333</v>
      </c>
      <c r="L1474" s="17">
        <v>2768</v>
      </c>
      <c r="M1474" s="17">
        <v>3410</v>
      </c>
      <c r="N1474" s="18">
        <v>1721</v>
      </c>
      <c r="O1474" s="18">
        <v>884</v>
      </c>
      <c r="P1474" s="18">
        <v>519.33333333333326</v>
      </c>
      <c r="Q1474" s="18">
        <v>20954.666666666668</v>
      </c>
      <c r="R1474" s="17"/>
      <c r="S1474" s="17">
        <v>15216.999999999998</v>
      </c>
      <c r="T1474" s="17">
        <v>8798</v>
      </c>
      <c r="U1474" s="18">
        <v>7005</v>
      </c>
      <c r="V1474" s="17">
        <v>2080</v>
      </c>
      <c r="W1474" s="17">
        <v>5257</v>
      </c>
      <c r="X1474" s="17">
        <v>4235</v>
      </c>
      <c r="Y1474" s="18">
        <v>19448</v>
      </c>
    </row>
    <row r="1475" spans="1:25" ht="15.75" x14ac:dyDescent="0.25">
      <c r="A1475" s="16">
        <v>43343.708419155089</v>
      </c>
      <c r="B1475" s="18">
        <v>29509.000000000004</v>
      </c>
      <c r="C1475" s="17">
        <v>7969</v>
      </c>
      <c r="D1475" s="17">
        <v>5624</v>
      </c>
      <c r="E1475" s="17">
        <v>3229.9999999999995</v>
      </c>
      <c r="F1475" s="17">
        <v>2207</v>
      </c>
      <c r="G1475" s="17">
        <v>1128</v>
      </c>
      <c r="H1475" s="17">
        <v>9561</v>
      </c>
      <c r="I1475" s="18">
        <v>11693.666666666666</v>
      </c>
      <c r="J1475" s="18">
        <v>6263</v>
      </c>
      <c r="K1475" s="18">
        <v>4169.666666666667</v>
      </c>
      <c r="L1475" s="17">
        <v>2768</v>
      </c>
      <c r="M1475" s="17">
        <v>3389</v>
      </c>
      <c r="N1475" s="18">
        <v>1724</v>
      </c>
      <c r="O1475" s="18">
        <v>895</v>
      </c>
      <c r="P1475" s="18">
        <v>532.66666666666663</v>
      </c>
      <c r="Q1475" s="18">
        <v>20958.333333333332</v>
      </c>
      <c r="R1475" s="17"/>
      <c r="S1475" s="17">
        <v>15266.999999999998</v>
      </c>
      <c r="T1475" s="17">
        <v>8761</v>
      </c>
      <c r="U1475" s="18">
        <v>7001.9999999999991</v>
      </c>
      <c r="V1475" s="17">
        <v>2081</v>
      </c>
      <c r="W1475" s="17">
        <v>5244</v>
      </c>
      <c r="X1475" s="17">
        <v>4203</v>
      </c>
      <c r="Y1475" s="18">
        <v>19459</v>
      </c>
    </row>
    <row r="1476" spans="1:25" ht="15.75" x14ac:dyDescent="0.25">
      <c r="A1476" s="16">
        <v>43343.791752546298</v>
      </c>
      <c r="B1476" s="17">
        <v>29504.000000000004</v>
      </c>
      <c r="C1476" s="17">
        <v>7953</v>
      </c>
      <c r="D1476" s="17">
        <v>5591</v>
      </c>
      <c r="E1476" s="17">
        <v>3235</v>
      </c>
      <c r="F1476" s="17">
        <v>2196</v>
      </c>
      <c r="G1476" s="17">
        <v>1132</v>
      </c>
      <c r="H1476" s="17">
        <v>9558</v>
      </c>
      <c r="I1476" s="17">
        <v>11706</v>
      </c>
      <c r="J1476" s="17">
        <v>6269</v>
      </c>
      <c r="K1476" s="17">
        <v>4174</v>
      </c>
      <c r="L1476" s="17">
        <v>2768</v>
      </c>
      <c r="M1476" s="17">
        <v>3402.0000000000005</v>
      </c>
      <c r="N1476" s="17">
        <v>1727</v>
      </c>
      <c r="O1476" s="17">
        <v>906</v>
      </c>
      <c r="P1476" s="17">
        <v>546</v>
      </c>
      <c r="Q1476" s="17">
        <v>20962</v>
      </c>
      <c r="R1476" s="17"/>
      <c r="S1476" s="17">
        <v>15291.999999999998</v>
      </c>
      <c r="T1476" s="17">
        <v>8723</v>
      </c>
      <c r="U1476" s="17">
        <v>6998.9999999999991</v>
      </c>
      <c r="V1476" s="17">
        <v>2007.9999999999998</v>
      </c>
      <c r="W1476" s="17">
        <v>5234</v>
      </c>
      <c r="X1476" s="17">
        <v>4184</v>
      </c>
      <c r="Y1476" s="17">
        <v>19470</v>
      </c>
    </row>
    <row r="1477" spans="1:25" ht="15.75" x14ac:dyDescent="0.25">
      <c r="A1477" s="16">
        <v>43343.8750859375</v>
      </c>
      <c r="B1477" s="18">
        <v>29504.666666666668</v>
      </c>
      <c r="C1477" s="18">
        <v>7933.666666666667</v>
      </c>
      <c r="D1477" s="18">
        <v>5566</v>
      </c>
      <c r="E1477" s="18">
        <v>3230.6666666666665</v>
      </c>
      <c r="F1477" s="18">
        <v>2189.6666666666665</v>
      </c>
      <c r="G1477" s="18">
        <v>1133.3333333333333</v>
      </c>
      <c r="H1477" s="18">
        <v>9556.3333333333339</v>
      </c>
      <c r="I1477" s="18">
        <v>11712.333333333334</v>
      </c>
      <c r="J1477" s="18">
        <v>6280</v>
      </c>
      <c r="K1477" s="18">
        <v>4175.666666666667</v>
      </c>
      <c r="L1477" s="18">
        <v>2771.6666666666665</v>
      </c>
      <c r="M1477" s="18">
        <v>3373.3333333333335</v>
      </c>
      <c r="N1477" s="18">
        <v>1735.6666666666667</v>
      </c>
      <c r="O1477" s="18">
        <v>910</v>
      </c>
      <c r="P1477" s="18">
        <v>555.33333333333337</v>
      </c>
      <c r="Q1477" s="18">
        <v>20965.333333333332</v>
      </c>
      <c r="R1477" s="17"/>
      <c r="S1477" s="18">
        <v>15258.999999999998</v>
      </c>
      <c r="T1477" s="18">
        <v>8690.6666666666661</v>
      </c>
      <c r="U1477" s="18">
        <v>7003.333333333333</v>
      </c>
      <c r="V1477" s="18">
        <v>1932.6666666666665</v>
      </c>
      <c r="W1477" s="18">
        <v>5228.333333333333</v>
      </c>
      <c r="X1477" s="18">
        <v>4169.333333333333</v>
      </c>
      <c r="Y1477" s="18">
        <v>19472.333333333332</v>
      </c>
    </row>
    <row r="1478" spans="1:25" ht="15.75" x14ac:dyDescent="0.25">
      <c r="A1478" s="16">
        <v>43343.958419328701</v>
      </c>
      <c r="B1478" s="18">
        <v>29505.333333333336</v>
      </c>
      <c r="C1478" s="18">
        <v>7914.333333333333</v>
      </c>
      <c r="D1478" s="18">
        <v>5541</v>
      </c>
      <c r="E1478" s="18">
        <v>3226.3333333333335</v>
      </c>
      <c r="F1478" s="18">
        <v>2183.3333333333335</v>
      </c>
      <c r="G1478" s="18">
        <v>1134.6666666666667</v>
      </c>
      <c r="H1478" s="18">
        <v>9554.6666666666661</v>
      </c>
      <c r="I1478" s="18">
        <v>11718.666666666666</v>
      </c>
      <c r="J1478" s="18">
        <v>6291</v>
      </c>
      <c r="K1478" s="18">
        <v>4177.333333333333</v>
      </c>
      <c r="L1478" s="18">
        <v>2775.3333333333335</v>
      </c>
      <c r="M1478" s="18">
        <v>3344.6666666666665</v>
      </c>
      <c r="N1478" s="18">
        <v>1744.3333333333333</v>
      </c>
      <c r="O1478" s="18">
        <v>914</v>
      </c>
      <c r="P1478" s="18">
        <v>564.66666666666663</v>
      </c>
      <c r="Q1478" s="18">
        <v>20968.666666666668</v>
      </c>
      <c r="R1478" s="17"/>
      <c r="S1478" s="18">
        <v>15226</v>
      </c>
      <c r="T1478" s="18">
        <v>8658.3333333333339</v>
      </c>
      <c r="U1478" s="18">
        <v>7007.6666666666661</v>
      </c>
      <c r="V1478" s="18">
        <v>1857.3333333333333</v>
      </c>
      <c r="W1478" s="18">
        <v>5222.666666666667</v>
      </c>
      <c r="X1478" s="18">
        <v>4154.666666666667</v>
      </c>
      <c r="Y1478" s="18">
        <v>19474.666666666668</v>
      </c>
    </row>
    <row r="1479" spans="1:25" ht="15.75" x14ac:dyDescent="0.25">
      <c r="A1479" s="16">
        <v>43344.04175271991</v>
      </c>
      <c r="B1479" s="17">
        <v>29506</v>
      </c>
      <c r="C1479" s="17">
        <v>7895</v>
      </c>
      <c r="D1479" s="17">
        <v>5516</v>
      </c>
      <c r="E1479" s="17">
        <v>3222</v>
      </c>
      <c r="F1479" s="17">
        <v>2177</v>
      </c>
      <c r="G1479" s="17">
        <v>1136</v>
      </c>
      <c r="H1479" s="17">
        <v>9553</v>
      </c>
      <c r="I1479" s="17">
        <v>11725</v>
      </c>
      <c r="J1479" s="17">
        <v>6302</v>
      </c>
      <c r="K1479" s="17">
        <v>4179</v>
      </c>
      <c r="L1479" s="17">
        <v>2779</v>
      </c>
      <c r="M1479" s="17">
        <v>3315.9999999999995</v>
      </c>
      <c r="N1479" s="17">
        <v>1753</v>
      </c>
      <c r="O1479" s="17">
        <v>918</v>
      </c>
      <c r="P1479" s="17">
        <v>574</v>
      </c>
      <c r="Q1479" s="17">
        <v>20972</v>
      </c>
      <c r="R1479" s="17"/>
      <c r="S1479" s="17">
        <v>15193</v>
      </c>
      <c r="T1479" s="17">
        <v>8626</v>
      </c>
      <c r="U1479" s="17">
        <v>7012</v>
      </c>
      <c r="V1479" s="17">
        <v>1782</v>
      </c>
      <c r="W1479" s="17">
        <v>5217</v>
      </c>
      <c r="X1479" s="17">
        <v>4140</v>
      </c>
      <c r="Y1479" s="17">
        <v>19477</v>
      </c>
    </row>
    <row r="1480" spans="1:25" ht="15.75" x14ac:dyDescent="0.25">
      <c r="A1480" s="16">
        <v>43344.125086111111</v>
      </c>
      <c r="B1480" s="18">
        <v>29507.666666666668</v>
      </c>
      <c r="C1480" s="17">
        <v>7872</v>
      </c>
      <c r="D1480" s="17">
        <v>5491</v>
      </c>
      <c r="E1480" s="17">
        <v>3211.9999999999995</v>
      </c>
      <c r="F1480" s="17">
        <v>2167</v>
      </c>
      <c r="G1480" s="18">
        <v>1134.6666666666667</v>
      </c>
      <c r="H1480" s="17">
        <v>9572</v>
      </c>
      <c r="I1480" s="17">
        <v>11742</v>
      </c>
      <c r="J1480" s="17">
        <v>6345</v>
      </c>
      <c r="K1480" s="17">
        <v>4193</v>
      </c>
      <c r="L1480" s="18">
        <v>2787.3333333333335</v>
      </c>
      <c r="M1480" s="17">
        <v>3275</v>
      </c>
      <c r="N1480" s="18">
        <v>1749</v>
      </c>
      <c r="O1480" s="18">
        <v>919</v>
      </c>
      <c r="P1480" s="18">
        <v>579.33333333333337</v>
      </c>
      <c r="Q1480" s="18">
        <v>20977.333333333332</v>
      </c>
      <c r="R1480" s="17"/>
      <c r="S1480" s="17">
        <v>15163.999999999998</v>
      </c>
      <c r="T1480" s="17">
        <v>8641</v>
      </c>
      <c r="U1480" s="18">
        <v>7016.666666666667</v>
      </c>
      <c r="V1480" s="18">
        <v>1781.3333333333333</v>
      </c>
      <c r="W1480" s="17">
        <v>5213</v>
      </c>
      <c r="X1480" s="18">
        <v>4134.666666666667</v>
      </c>
      <c r="Y1480" s="18">
        <v>19473.666666666668</v>
      </c>
    </row>
    <row r="1481" spans="1:25" ht="15.75" x14ac:dyDescent="0.25">
      <c r="A1481" s="16">
        <v>43344.208419502313</v>
      </c>
      <c r="B1481" s="18">
        <v>29509.333333333332</v>
      </c>
      <c r="C1481" s="17">
        <v>7853</v>
      </c>
      <c r="D1481" s="17">
        <v>5464</v>
      </c>
      <c r="E1481" s="17">
        <v>3200</v>
      </c>
      <c r="F1481" s="17">
        <v>2160</v>
      </c>
      <c r="G1481" s="18">
        <v>1133.3333333333333</v>
      </c>
      <c r="H1481" s="17">
        <v>9607</v>
      </c>
      <c r="I1481" s="17">
        <v>11767</v>
      </c>
      <c r="J1481" s="17">
        <v>6528</v>
      </c>
      <c r="K1481" s="17">
        <v>4220</v>
      </c>
      <c r="L1481" s="18">
        <v>2795.6666666666665</v>
      </c>
      <c r="M1481" s="17">
        <v>3264</v>
      </c>
      <c r="N1481" s="18">
        <v>1745</v>
      </c>
      <c r="O1481" s="18">
        <v>920.00000000000011</v>
      </c>
      <c r="P1481" s="18">
        <v>584.66666666666663</v>
      </c>
      <c r="Q1481" s="18">
        <v>20982.666666666668</v>
      </c>
      <c r="R1481" s="17"/>
      <c r="S1481" s="17">
        <v>15158.000000000002</v>
      </c>
      <c r="T1481" s="17">
        <v>8667</v>
      </c>
      <c r="U1481" s="18">
        <v>7021.3333333333339</v>
      </c>
      <c r="V1481" s="18">
        <v>1780.6666666666667</v>
      </c>
      <c r="W1481" s="17">
        <v>5209</v>
      </c>
      <c r="X1481" s="18">
        <v>4129.333333333333</v>
      </c>
      <c r="Y1481" s="18">
        <v>19470.333333333332</v>
      </c>
    </row>
    <row r="1482" spans="1:25" ht="15.75" x14ac:dyDescent="0.25">
      <c r="A1482" s="5">
        <v>43344.291752893521</v>
      </c>
      <c r="B1482" s="6">
        <v>29511</v>
      </c>
      <c r="C1482" s="6">
        <v>7837</v>
      </c>
      <c r="D1482" s="6">
        <v>5444</v>
      </c>
      <c r="E1482" s="6">
        <v>3185</v>
      </c>
      <c r="F1482" s="6">
        <v>2156</v>
      </c>
      <c r="G1482" s="6">
        <v>1132</v>
      </c>
      <c r="H1482" s="6">
        <v>9656</v>
      </c>
      <c r="I1482" s="6">
        <v>11785</v>
      </c>
      <c r="J1482" s="6">
        <v>6623</v>
      </c>
      <c r="K1482" s="6">
        <v>4242</v>
      </c>
      <c r="L1482" s="6">
        <v>2804</v>
      </c>
      <c r="M1482" s="6">
        <v>3263.0000000000005</v>
      </c>
      <c r="N1482" s="6">
        <v>1741</v>
      </c>
      <c r="O1482" s="6">
        <v>921.00000000000011</v>
      </c>
      <c r="P1482" s="6">
        <v>590</v>
      </c>
      <c r="Q1482" s="6">
        <v>20988</v>
      </c>
      <c r="R1482" s="6"/>
      <c r="S1482" s="6">
        <v>15149</v>
      </c>
      <c r="T1482" s="6">
        <v>8652</v>
      </c>
      <c r="U1482" s="6">
        <v>7026.0000000000009</v>
      </c>
      <c r="V1482" s="6">
        <v>1780</v>
      </c>
      <c r="W1482" s="6">
        <v>5206</v>
      </c>
      <c r="X1482" s="6">
        <v>4124</v>
      </c>
      <c r="Y1482" s="6">
        <v>19467</v>
      </c>
    </row>
    <row r="1483" spans="1:25" ht="15.75" x14ac:dyDescent="0.25">
      <c r="A1483" s="5">
        <v>43344.375086284723</v>
      </c>
      <c r="B1483" s="7">
        <v>29505.333333333332</v>
      </c>
      <c r="C1483" s="6">
        <v>7831</v>
      </c>
      <c r="D1483" s="6">
        <v>5416</v>
      </c>
      <c r="E1483" s="6">
        <v>3161</v>
      </c>
      <c r="F1483" s="6">
        <v>2149</v>
      </c>
      <c r="G1483" s="7">
        <v>1127</v>
      </c>
      <c r="H1483" s="6">
        <v>9663</v>
      </c>
      <c r="I1483" s="6">
        <v>11791</v>
      </c>
      <c r="J1483" s="6">
        <v>6573</v>
      </c>
      <c r="K1483" s="6">
        <v>4303</v>
      </c>
      <c r="L1483" s="6">
        <v>2827</v>
      </c>
      <c r="M1483" s="6">
        <v>3253</v>
      </c>
      <c r="N1483" s="7">
        <v>1731.3333333333333</v>
      </c>
      <c r="O1483" s="7">
        <v>918.66666666666674</v>
      </c>
      <c r="P1483" s="7">
        <v>591.33333333333337</v>
      </c>
      <c r="Q1483" s="7">
        <v>20992.666666666668</v>
      </c>
      <c r="R1483" s="6"/>
      <c r="S1483" s="6">
        <v>15138</v>
      </c>
      <c r="T1483" s="7">
        <v>8635.3333333333339</v>
      </c>
      <c r="U1483" s="7">
        <v>7005.3333333333339</v>
      </c>
      <c r="V1483" s="6">
        <v>1780</v>
      </c>
      <c r="W1483" s="6">
        <v>5201</v>
      </c>
      <c r="X1483" s="7">
        <v>4119.666666666667</v>
      </c>
      <c r="Y1483" s="7">
        <v>19457</v>
      </c>
    </row>
    <row r="1484" spans="1:25" ht="15.75" x14ac:dyDescent="0.25">
      <c r="A1484" s="5">
        <v>43344.458419675924</v>
      </c>
      <c r="B1484" s="7">
        <v>29499.666666666668</v>
      </c>
      <c r="C1484" s="6">
        <v>7825</v>
      </c>
      <c r="D1484" s="6">
        <v>5400</v>
      </c>
      <c r="E1484" s="6">
        <v>3142</v>
      </c>
      <c r="F1484" s="6">
        <v>2143</v>
      </c>
      <c r="G1484" s="7">
        <v>1122</v>
      </c>
      <c r="H1484" s="6">
        <v>9640</v>
      </c>
      <c r="I1484" s="6">
        <v>11794</v>
      </c>
      <c r="J1484" s="6">
        <v>6515.0000000000009</v>
      </c>
      <c r="K1484" s="6">
        <v>4357</v>
      </c>
      <c r="L1484" s="6">
        <v>2850</v>
      </c>
      <c r="M1484" s="6">
        <v>3242</v>
      </c>
      <c r="N1484" s="7">
        <v>1721.6666666666667</v>
      </c>
      <c r="O1484" s="7">
        <v>916.33333333333337</v>
      </c>
      <c r="P1484" s="7">
        <v>592.66666666666663</v>
      </c>
      <c r="Q1484" s="7">
        <v>20997.333333333332</v>
      </c>
      <c r="R1484" s="6"/>
      <c r="S1484" s="6">
        <v>15129</v>
      </c>
      <c r="T1484" s="7">
        <v>8618.6666666666661</v>
      </c>
      <c r="U1484" s="7">
        <v>6984.666666666667</v>
      </c>
      <c r="V1484" s="6">
        <v>2004</v>
      </c>
      <c r="W1484" s="6">
        <v>5200</v>
      </c>
      <c r="X1484" s="7">
        <v>4115.333333333333</v>
      </c>
      <c r="Y1484" s="7">
        <v>19447</v>
      </c>
    </row>
    <row r="1485" spans="1:25" ht="15.75" x14ac:dyDescent="0.25">
      <c r="A1485" s="5">
        <v>43344.541753067133</v>
      </c>
      <c r="B1485" s="6">
        <v>29494</v>
      </c>
      <c r="C1485" s="6">
        <v>7819</v>
      </c>
      <c r="D1485" s="6">
        <v>5386</v>
      </c>
      <c r="E1485" s="6">
        <v>3127</v>
      </c>
      <c r="F1485" s="6">
        <v>2136</v>
      </c>
      <c r="G1485" s="6">
        <v>1117</v>
      </c>
      <c r="H1485" s="6">
        <v>9587</v>
      </c>
      <c r="I1485" s="6">
        <v>11795</v>
      </c>
      <c r="J1485" s="6">
        <v>6453</v>
      </c>
      <c r="K1485" s="6">
        <v>4380</v>
      </c>
      <c r="L1485" s="6">
        <v>2874</v>
      </c>
      <c r="M1485" s="6">
        <v>3275</v>
      </c>
      <c r="N1485" s="6">
        <v>1712</v>
      </c>
      <c r="O1485" s="6">
        <v>914</v>
      </c>
      <c r="P1485" s="6">
        <v>594</v>
      </c>
      <c r="Q1485" s="6">
        <v>21002</v>
      </c>
      <c r="R1485" s="6"/>
      <c r="S1485" s="6">
        <v>15116</v>
      </c>
      <c r="T1485" s="6">
        <v>8602</v>
      </c>
      <c r="U1485" s="6">
        <v>6964</v>
      </c>
      <c r="V1485" s="6">
        <v>1938</v>
      </c>
      <c r="W1485" s="6">
        <v>5198</v>
      </c>
      <c r="X1485" s="6">
        <v>4111</v>
      </c>
      <c r="Y1485" s="6">
        <v>19437</v>
      </c>
    </row>
    <row r="1486" spans="1:25" ht="15.75" x14ac:dyDescent="0.25">
      <c r="A1486" s="5">
        <v>43344.625086458334</v>
      </c>
      <c r="B1486" s="7">
        <v>29490.333333333332</v>
      </c>
      <c r="C1486" s="6">
        <v>7812</v>
      </c>
      <c r="D1486" s="6">
        <v>5369</v>
      </c>
      <c r="E1486" s="6">
        <v>3102</v>
      </c>
      <c r="F1486" s="7">
        <v>2135.6666666666665</v>
      </c>
      <c r="G1486" s="7">
        <v>1113.6666666666667</v>
      </c>
      <c r="H1486" s="6">
        <v>9582</v>
      </c>
      <c r="I1486" s="6">
        <v>11800</v>
      </c>
      <c r="J1486" s="6">
        <v>6405</v>
      </c>
      <c r="K1486" s="6">
        <v>4368</v>
      </c>
      <c r="L1486" s="6">
        <v>2916</v>
      </c>
      <c r="M1486" s="6">
        <v>3378</v>
      </c>
      <c r="N1486" s="7">
        <v>1730</v>
      </c>
      <c r="O1486" s="7">
        <v>909.33333333333337</v>
      </c>
      <c r="P1486" s="7">
        <v>592.66666666666663</v>
      </c>
      <c r="Q1486" s="7">
        <v>21004.333333333332</v>
      </c>
      <c r="R1486" s="6"/>
      <c r="S1486" s="6">
        <v>15112</v>
      </c>
      <c r="T1486" s="6">
        <v>8602</v>
      </c>
      <c r="U1486" s="7">
        <v>6967.333333333333</v>
      </c>
      <c r="V1486" s="6">
        <v>1930</v>
      </c>
      <c r="W1486" s="6">
        <v>5195</v>
      </c>
      <c r="X1486" s="7">
        <v>4107.666666666667</v>
      </c>
      <c r="Y1486" s="7">
        <v>19436.333333333332</v>
      </c>
    </row>
    <row r="1487" spans="1:25" ht="15.75" x14ac:dyDescent="0.25">
      <c r="A1487" s="5">
        <v>43344.708419849536</v>
      </c>
      <c r="B1487" s="7">
        <v>29486.666666666668</v>
      </c>
      <c r="C1487" s="6">
        <v>7809.9999999999991</v>
      </c>
      <c r="D1487" s="6">
        <v>5364</v>
      </c>
      <c r="E1487" s="6">
        <v>3087</v>
      </c>
      <c r="F1487" s="7">
        <v>2135.3333333333335</v>
      </c>
      <c r="G1487" s="7">
        <v>1110.3333333333333</v>
      </c>
      <c r="H1487" s="6">
        <v>9578</v>
      </c>
      <c r="I1487" s="6">
        <v>11810</v>
      </c>
      <c r="J1487" s="6">
        <v>6368</v>
      </c>
      <c r="K1487" s="6">
        <v>4343</v>
      </c>
      <c r="L1487" s="6">
        <v>2938</v>
      </c>
      <c r="M1487" s="6">
        <v>3379</v>
      </c>
      <c r="N1487" s="7">
        <v>1748</v>
      </c>
      <c r="O1487" s="7">
        <v>904.66666666666663</v>
      </c>
      <c r="P1487" s="7">
        <v>591.33333333333337</v>
      </c>
      <c r="Q1487" s="7">
        <v>21006.666666666668</v>
      </c>
      <c r="R1487" s="6"/>
      <c r="S1487" s="6">
        <v>15106</v>
      </c>
      <c r="T1487" s="6">
        <v>8600</v>
      </c>
      <c r="U1487" s="7">
        <v>6970.6666666666661</v>
      </c>
      <c r="V1487" s="6">
        <v>1930</v>
      </c>
      <c r="W1487" s="6">
        <v>5192</v>
      </c>
      <c r="X1487" s="7">
        <v>4104.333333333333</v>
      </c>
      <c r="Y1487" s="7">
        <v>19435.666666666668</v>
      </c>
    </row>
    <row r="1488" spans="1:25" ht="15.75" x14ac:dyDescent="0.25">
      <c r="A1488" s="5">
        <v>43344.791753240737</v>
      </c>
      <c r="B1488" s="6">
        <v>29483</v>
      </c>
      <c r="C1488" s="6">
        <v>7809</v>
      </c>
      <c r="D1488" s="6">
        <v>5358</v>
      </c>
      <c r="E1488" s="6">
        <v>3073</v>
      </c>
      <c r="F1488" s="6">
        <v>2135</v>
      </c>
      <c r="G1488" s="6">
        <v>1107</v>
      </c>
      <c r="H1488" s="6">
        <v>9617</v>
      </c>
      <c r="I1488" s="6">
        <v>11823</v>
      </c>
      <c r="J1488" s="6">
        <v>6338</v>
      </c>
      <c r="K1488" s="6">
        <v>4313</v>
      </c>
      <c r="L1488" s="6">
        <v>2937</v>
      </c>
      <c r="M1488" s="6">
        <v>3375</v>
      </c>
      <c r="N1488" s="6">
        <v>1766</v>
      </c>
      <c r="O1488" s="6">
        <v>900</v>
      </c>
      <c r="P1488" s="6">
        <v>590</v>
      </c>
      <c r="Q1488" s="6">
        <v>21009</v>
      </c>
      <c r="R1488" s="6"/>
      <c r="S1488" s="6">
        <v>15100</v>
      </c>
      <c r="T1488" s="6">
        <v>8597</v>
      </c>
      <c r="U1488" s="6">
        <v>6973.9999999999991</v>
      </c>
      <c r="V1488" s="6">
        <v>1930</v>
      </c>
      <c r="W1488" s="6">
        <v>5189</v>
      </c>
      <c r="X1488" s="6">
        <v>4101</v>
      </c>
      <c r="Y1488" s="6">
        <v>19435</v>
      </c>
    </row>
    <row r="1489" spans="1:25" ht="15.75" x14ac:dyDescent="0.25">
      <c r="A1489" s="5">
        <v>43344.875086631946</v>
      </c>
      <c r="B1489" s="7">
        <v>29485</v>
      </c>
      <c r="C1489" s="7">
        <v>7805.6666666666661</v>
      </c>
      <c r="D1489" s="7">
        <v>5348</v>
      </c>
      <c r="E1489" s="7">
        <v>3061</v>
      </c>
      <c r="F1489" s="7">
        <v>2136</v>
      </c>
      <c r="G1489" s="7">
        <v>1109.6666666666667</v>
      </c>
      <c r="H1489" s="7">
        <v>9614</v>
      </c>
      <c r="I1489" s="7">
        <v>11833</v>
      </c>
      <c r="J1489" s="7">
        <v>6358</v>
      </c>
      <c r="K1489" s="7">
        <v>4292.333333333333</v>
      </c>
      <c r="L1489" s="7">
        <v>2934</v>
      </c>
      <c r="M1489" s="7">
        <v>3405</v>
      </c>
      <c r="N1489" s="7">
        <v>1786.3333333333333</v>
      </c>
      <c r="O1489" s="7">
        <v>894</v>
      </c>
      <c r="P1489" s="7">
        <v>586.66666666666663</v>
      </c>
      <c r="Q1489" s="7">
        <v>21010.666666666668</v>
      </c>
      <c r="R1489" s="6"/>
      <c r="S1489" s="7">
        <v>15099.333333333332</v>
      </c>
      <c r="T1489" s="7">
        <v>8595.3333333333339</v>
      </c>
      <c r="U1489" s="7">
        <v>6979.6666666666661</v>
      </c>
      <c r="V1489" s="7">
        <v>1880.3333333333333</v>
      </c>
      <c r="W1489" s="7">
        <v>5189.333333333333</v>
      </c>
      <c r="X1489" s="7">
        <v>4097.6666666666661</v>
      </c>
      <c r="Y1489" s="7">
        <v>19439</v>
      </c>
    </row>
    <row r="1490" spans="1:25" ht="15.75" x14ac:dyDescent="0.25">
      <c r="A1490" s="5">
        <v>43344.958420023147</v>
      </c>
      <c r="B1490" s="7">
        <v>29487</v>
      </c>
      <c r="C1490" s="7">
        <v>7802.333333333333</v>
      </c>
      <c r="D1490" s="7">
        <v>5338</v>
      </c>
      <c r="E1490" s="7">
        <v>3049</v>
      </c>
      <c r="F1490" s="7">
        <v>2137</v>
      </c>
      <c r="G1490" s="7">
        <v>1112.3333333333333</v>
      </c>
      <c r="H1490" s="7">
        <v>9611</v>
      </c>
      <c r="I1490" s="7">
        <v>11843</v>
      </c>
      <c r="J1490" s="7">
        <v>6378</v>
      </c>
      <c r="K1490" s="7">
        <v>4271.666666666667</v>
      </c>
      <c r="L1490" s="7">
        <v>2931</v>
      </c>
      <c r="M1490" s="7">
        <v>3435</v>
      </c>
      <c r="N1490" s="7">
        <v>1806.6666666666667</v>
      </c>
      <c r="O1490" s="7">
        <v>888</v>
      </c>
      <c r="P1490" s="7">
        <v>583.33333333333337</v>
      </c>
      <c r="Q1490" s="7">
        <v>21012.333333333332</v>
      </c>
      <c r="R1490" s="6"/>
      <c r="S1490" s="7">
        <v>15098.666666666666</v>
      </c>
      <c r="T1490" s="7">
        <v>8593.6666666666661</v>
      </c>
      <c r="U1490" s="7">
        <v>6985.333333333333</v>
      </c>
      <c r="V1490" s="7">
        <v>1830.6666666666665</v>
      </c>
      <c r="W1490" s="7">
        <v>5189.666666666667</v>
      </c>
      <c r="X1490" s="7">
        <v>4094.333333333333</v>
      </c>
      <c r="Y1490" s="7">
        <v>19443</v>
      </c>
    </row>
    <row r="1491" spans="1:25" ht="15.75" x14ac:dyDescent="0.25">
      <c r="A1491" s="5">
        <v>43345.041753414349</v>
      </c>
      <c r="B1491" s="6">
        <v>29489</v>
      </c>
      <c r="C1491" s="6">
        <v>7798.9999999999991</v>
      </c>
      <c r="D1491" s="6">
        <v>5328</v>
      </c>
      <c r="E1491" s="6">
        <v>3037</v>
      </c>
      <c r="F1491" s="6">
        <v>2138</v>
      </c>
      <c r="G1491" s="6">
        <v>1115</v>
      </c>
      <c r="H1491" s="6">
        <v>9608</v>
      </c>
      <c r="I1491" s="6">
        <v>11853</v>
      </c>
      <c r="J1491" s="6">
        <v>6398</v>
      </c>
      <c r="K1491" s="6">
        <v>4251</v>
      </c>
      <c r="L1491" s="6">
        <v>2928</v>
      </c>
      <c r="M1491" s="6">
        <v>3465</v>
      </c>
      <c r="N1491" s="6">
        <v>1827</v>
      </c>
      <c r="O1491" s="6">
        <v>882</v>
      </c>
      <c r="P1491" s="6">
        <v>580</v>
      </c>
      <c r="Q1491" s="6">
        <v>21014</v>
      </c>
      <c r="R1491" s="6"/>
      <c r="S1491" s="6">
        <v>15097.999999999998</v>
      </c>
      <c r="T1491" s="6">
        <v>8592</v>
      </c>
      <c r="U1491" s="6">
        <v>6991</v>
      </c>
      <c r="V1491" s="6">
        <v>1780.9999999999998</v>
      </c>
      <c r="W1491" s="6">
        <v>5190</v>
      </c>
      <c r="X1491" s="6">
        <v>4090.9999999999995</v>
      </c>
      <c r="Y1491" s="6">
        <v>19447</v>
      </c>
    </row>
    <row r="1492" spans="1:25" ht="15.75" x14ac:dyDescent="0.25">
      <c r="A1492" s="5">
        <v>43345.125086805558</v>
      </c>
      <c r="B1492" s="7">
        <v>29489.333333333332</v>
      </c>
      <c r="C1492" s="7">
        <v>7795.6666666666661</v>
      </c>
      <c r="D1492" s="7">
        <v>5323.333333333333</v>
      </c>
      <c r="E1492" s="6">
        <v>3020</v>
      </c>
      <c r="F1492" s="7">
        <v>2132.6666666666665</v>
      </c>
      <c r="G1492" s="7">
        <v>1116.3333333333333</v>
      </c>
      <c r="H1492" s="6">
        <v>9724</v>
      </c>
      <c r="I1492" s="6">
        <v>11859</v>
      </c>
      <c r="J1492" s="6">
        <v>6398</v>
      </c>
      <c r="K1492" s="6">
        <v>4342</v>
      </c>
      <c r="L1492" s="6">
        <v>2913</v>
      </c>
      <c r="M1492" s="6">
        <v>3361.9999999999995</v>
      </c>
      <c r="N1492" s="7">
        <v>1832</v>
      </c>
      <c r="O1492" s="7">
        <v>874.66666666666663</v>
      </c>
      <c r="P1492" s="7">
        <v>575.33333333333337</v>
      </c>
      <c r="Q1492" s="7">
        <v>21025.333333333332</v>
      </c>
      <c r="R1492" s="6"/>
      <c r="S1492" s="6">
        <v>15096</v>
      </c>
      <c r="T1492" s="7">
        <v>8590.3333333333339</v>
      </c>
      <c r="U1492" s="7">
        <v>6978.666666666667</v>
      </c>
      <c r="V1492" s="7">
        <v>1780.6666666666665</v>
      </c>
      <c r="W1492" s="7">
        <v>5192.666666666667</v>
      </c>
      <c r="X1492" s="7">
        <v>4085.9999999999995</v>
      </c>
      <c r="Y1492" s="7">
        <v>19470</v>
      </c>
    </row>
    <row r="1493" spans="1:25" ht="15.75" x14ac:dyDescent="0.25">
      <c r="A1493" s="5">
        <v>43345.208420196759</v>
      </c>
      <c r="B1493" s="7">
        <v>29489.666666666664</v>
      </c>
      <c r="C1493" s="7">
        <v>7792.333333333333</v>
      </c>
      <c r="D1493" s="7">
        <v>5318.666666666667</v>
      </c>
      <c r="E1493" s="7">
        <v>3006</v>
      </c>
      <c r="F1493" s="7">
        <v>2127.3333333333335</v>
      </c>
      <c r="G1493" s="7">
        <v>1117.6666666666667</v>
      </c>
      <c r="H1493" s="6">
        <v>9875</v>
      </c>
      <c r="I1493" s="6">
        <v>11865</v>
      </c>
      <c r="J1493" s="6">
        <v>6409</v>
      </c>
      <c r="K1493" s="6">
        <v>4450</v>
      </c>
      <c r="L1493" s="6">
        <v>2898</v>
      </c>
      <c r="M1493" s="6">
        <v>3304</v>
      </c>
      <c r="N1493" s="7">
        <v>1837.0000000000002</v>
      </c>
      <c r="O1493" s="7">
        <v>867.33333333333337</v>
      </c>
      <c r="P1493" s="7">
        <v>570.66666666666663</v>
      </c>
      <c r="Q1493" s="7">
        <v>21036.666666666668</v>
      </c>
      <c r="R1493" s="6"/>
      <c r="S1493" s="6">
        <v>15094</v>
      </c>
      <c r="T1493" s="7">
        <v>8588.6666666666661</v>
      </c>
      <c r="U1493" s="7">
        <v>6966.3333333333339</v>
      </c>
      <c r="V1493" s="7">
        <v>1780.3333333333333</v>
      </c>
      <c r="W1493" s="7">
        <v>5195.333333333333</v>
      </c>
      <c r="X1493" s="7">
        <v>4081</v>
      </c>
      <c r="Y1493" s="7">
        <v>19493</v>
      </c>
    </row>
    <row r="1494" spans="1:25" ht="15.75" x14ac:dyDescent="0.25">
      <c r="A1494" s="5">
        <v>43345.291753587961</v>
      </c>
      <c r="B1494" s="6">
        <v>29489.999999999996</v>
      </c>
      <c r="C1494" s="6">
        <v>7789</v>
      </c>
      <c r="D1494" s="6">
        <v>5314</v>
      </c>
      <c r="E1494" s="7">
        <v>2992</v>
      </c>
      <c r="F1494" s="6">
        <v>2122</v>
      </c>
      <c r="G1494" s="6">
        <v>1119</v>
      </c>
      <c r="H1494" s="6">
        <v>9998</v>
      </c>
      <c r="I1494" s="6">
        <v>11869</v>
      </c>
      <c r="J1494" s="6">
        <v>6453</v>
      </c>
      <c r="K1494" s="6">
        <v>4504</v>
      </c>
      <c r="L1494" s="6">
        <v>2935</v>
      </c>
      <c r="M1494" s="6">
        <v>3295.0000000000005</v>
      </c>
      <c r="N1494" s="6">
        <v>1842.0000000000002</v>
      </c>
      <c r="O1494" s="6">
        <v>860</v>
      </c>
      <c r="P1494" s="6">
        <v>566</v>
      </c>
      <c r="Q1494" s="6">
        <v>21048</v>
      </c>
      <c r="R1494" s="6"/>
      <c r="S1494" s="6">
        <v>15094</v>
      </c>
      <c r="T1494" s="6">
        <v>8587</v>
      </c>
      <c r="U1494" s="6">
        <v>6954.0000000000009</v>
      </c>
      <c r="V1494" s="6">
        <v>1780</v>
      </c>
      <c r="W1494" s="6">
        <v>5198</v>
      </c>
      <c r="X1494" s="6">
        <v>4076</v>
      </c>
      <c r="Y1494" s="6">
        <v>19516</v>
      </c>
    </row>
    <row r="1495" spans="1:25" ht="15.75" x14ac:dyDescent="0.25">
      <c r="A1495" s="5">
        <v>43345.375086979169</v>
      </c>
      <c r="B1495" s="7">
        <v>29509.999999999996</v>
      </c>
      <c r="C1495" s="7">
        <v>7798.666666666667</v>
      </c>
      <c r="D1495" s="7">
        <v>5328.333333333333</v>
      </c>
      <c r="E1495" s="6">
        <v>2978</v>
      </c>
      <c r="F1495" s="7">
        <v>2118.6666666666665</v>
      </c>
      <c r="G1495" s="7">
        <v>1116.3333333333333</v>
      </c>
      <c r="H1495" s="6">
        <v>10075</v>
      </c>
      <c r="I1495" s="6">
        <v>11885</v>
      </c>
      <c r="J1495" s="6">
        <v>6523</v>
      </c>
      <c r="K1495" s="6">
        <v>4542</v>
      </c>
      <c r="L1495" s="6">
        <v>3008</v>
      </c>
      <c r="M1495" s="6">
        <v>3311.9999999999995</v>
      </c>
      <c r="N1495" s="7">
        <v>1852.0000000000002</v>
      </c>
      <c r="O1495" s="7">
        <v>853.33333333333337</v>
      </c>
      <c r="P1495" s="7">
        <v>558.66666666666663</v>
      </c>
      <c r="Q1495" s="7">
        <v>21061.333333333332</v>
      </c>
      <c r="R1495" s="6"/>
      <c r="S1495" s="6">
        <v>15091.999999999998</v>
      </c>
      <c r="T1495" s="7">
        <v>8590.6666666666661</v>
      </c>
      <c r="U1495" s="6">
        <v>7025</v>
      </c>
      <c r="V1495" s="7">
        <v>1780</v>
      </c>
      <c r="W1495" s="7">
        <v>5194.666666666667</v>
      </c>
      <c r="X1495" s="7">
        <v>4082</v>
      </c>
      <c r="Y1495" s="7">
        <v>19541.333333333332</v>
      </c>
    </row>
    <row r="1496" spans="1:25" ht="15.75" x14ac:dyDescent="0.25">
      <c r="A1496" s="5">
        <v>43345.458420370371</v>
      </c>
      <c r="B1496" s="7">
        <v>29530</v>
      </c>
      <c r="C1496" s="7">
        <v>7808.3333333333339</v>
      </c>
      <c r="D1496" s="7">
        <v>5342.666666666667</v>
      </c>
      <c r="E1496" s="6">
        <v>2971</v>
      </c>
      <c r="F1496" s="7">
        <v>2115.3333333333335</v>
      </c>
      <c r="G1496" s="7">
        <v>1113.6666666666667</v>
      </c>
      <c r="H1496" s="6">
        <v>10079</v>
      </c>
      <c r="I1496" s="6">
        <v>11906</v>
      </c>
      <c r="J1496" s="6">
        <v>6575</v>
      </c>
      <c r="K1496" s="6">
        <v>4562</v>
      </c>
      <c r="L1496" s="6">
        <v>3055</v>
      </c>
      <c r="M1496" s="6">
        <v>3320.0000000000005</v>
      </c>
      <c r="N1496" s="7">
        <v>1862</v>
      </c>
      <c r="O1496" s="7">
        <v>846.66666666666663</v>
      </c>
      <c r="P1496" s="7">
        <v>551.33333333333337</v>
      </c>
      <c r="Q1496" s="7">
        <v>21074.666666666668</v>
      </c>
      <c r="R1496" s="6"/>
      <c r="S1496" s="6">
        <v>15090</v>
      </c>
      <c r="T1496" s="7">
        <v>8594.3333333333339</v>
      </c>
      <c r="U1496" s="6">
        <v>7064</v>
      </c>
      <c r="V1496" s="7">
        <v>1780</v>
      </c>
      <c r="W1496" s="7">
        <v>5191.333333333333</v>
      </c>
      <c r="X1496" s="7">
        <v>4088</v>
      </c>
      <c r="Y1496" s="7">
        <v>19566.666666666668</v>
      </c>
    </row>
    <row r="1497" spans="1:25" ht="15.75" x14ac:dyDescent="0.25">
      <c r="A1497" s="5">
        <v>43345.541753761572</v>
      </c>
      <c r="B1497" s="6">
        <v>29550</v>
      </c>
      <c r="C1497" s="6">
        <v>7818.0000000000009</v>
      </c>
      <c r="D1497" s="6">
        <v>5357</v>
      </c>
      <c r="E1497" s="6">
        <v>2965</v>
      </c>
      <c r="F1497" s="6">
        <v>2112</v>
      </c>
      <c r="G1497" s="6">
        <v>1111</v>
      </c>
      <c r="H1497" s="6">
        <v>10079</v>
      </c>
      <c r="I1497" s="6">
        <v>11928</v>
      </c>
      <c r="J1497" s="6">
        <v>6661</v>
      </c>
      <c r="K1497" s="6">
        <v>4569</v>
      </c>
      <c r="L1497" s="6">
        <v>3082</v>
      </c>
      <c r="M1497" s="6">
        <v>3314</v>
      </c>
      <c r="N1497" s="6">
        <v>1872</v>
      </c>
      <c r="O1497" s="6">
        <v>840</v>
      </c>
      <c r="P1497" s="6">
        <v>544</v>
      </c>
      <c r="Q1497" s="6">
        <v>21088</v>
      </c>
      <c r="R1497" s="6"/>
      <c r="S1497" s="6">
        <v>15090</v>
      </c>
      <c r="T1497" s="6">
        <v>8598</v>
      </c>
      <c r="U1497" s="6">
        <v>7102</v>
      </c>
      <c r="V1497" s="6">
        <v>1780</v>
      </c>
      <c r="W1497" s="6">
        <v>5188</v>
      </c>
      <c r="X1497" s="6">
        <v>4094</v>
      </c>
      <c r="Y1497" s="6">
        <v>19592</v>
      </c>
    </row>
    <row r="1498" spans="1:25" ht="15.75" x14ac:dyDescent="0.25">
      <c r="A1498" s="5">
        <v>43345.625087152781</v>
      </c>
      <c r="B1498" s="6">
        <v>29557</v>
      </c>
      <c r="C1498" s="7">
        <v>7836.3333333333339</v>
      </c>
      <c r="D1498" s="7">
        <v>5372</v>
      </c>
      <c r="E1498" s="6">
        <v>2954</v>
      </c>
      <c r="F1498" s="7">
        <v>2110.3333333333335</v>
      </c>
      <c r="G1498" s="7">
        <v>1115</v>
      </c>
      <c r="H1498" s="6">
        <v>10054</v>
      </c>
      <c r="I1498" s="6">
        <v>11965</v>
      </c>
      <c r="J1498" s="6">
        <v>6709.9999999999991</v>
      </c>
      <c r="K1498" s="6">
        <v>4565</v>
      </c>
      <c r="L1498" s="6">
        <v>3099</v>
      </c>
      <c r="M1498" s="6">
        <v>3334.0000000000005</v>
      </c>
      <c r="N1498" s="7">
        <v>1887</v>
      </c>
      <c r="O1498" s="7">
        <v>835.33333333333337</v>
      </c>
      <c r="P1498" s="7">
        <v>540</v>
      </c>
      <c r="Q1498" s="7">
        <v>21152.666666666668</v>
      </c>
      <c r="R1498" s="6"/>
      <c r="S1498" s="6">
        <v>15101</v>
      </c>
      <c r="T1498" s="7">
        <v>8594</v>
      </c>
      <c r="U1498" s="6">
        <v>7123</v>
      </c>
      <c r="V1498" s="7">
        <v>1779</v>
      </c>
      <c r="W1498" s="7">
        <v>5186.333333333333</v>
      </c>
      <c r="X1498" s="7">
        <v>4087.6666666666665</v>
      </c>
      <c r="Y1498" s="7">
        <v>19518</v>
      </c>
    </row>
    <row r="1499" spans="1:25" ht="15.75" x14ac:dyDescent="0.25">
      <c r="A1499" s="5">
        <v>43345.708420543982</v>
      </c>
      <c r="B1499" s="7">
        <v>29537</v>
      </c>
      <c r="C1499" s="7">
        <v>7854.666666666667</v>
      </c>
      <c r="D1499" s="7">
        <v>5387</v>
      </c>
      <c r="E1499" s="6">
        <v>2950</v>
      </c>
      <c r="F1499" s="7">
        <v>2108.6666666666665</v>
      </c>
      <c r="G1499" s="7">
        <v>1119</v>
      </c>
      <c r="H1499" s="6">
        <v>10006</v>
      </c>
      <c r="I1499" s="6">
        <v>11993</v>
      </c>
      <c r="J1499" s="6">
        <v>6752</v>
      </c>
      <c r="K1499" s="6">
        <v>4556</v>
      </c>
      <c r="L1499" s="6">
        <v>3105</v>
      </c>
      <c r="M1499" s="6">
        <v>3340</v>
      </c>
      <c r="N1499" s="7">
        <v>1902.0000000000002</v>
      </c>
      <c r="O1499" s="7">
        <v>830.66666666666663</v>
      </c>
      <c r="P1499" s="7">
        <v>536</v>
      </c>
      <c r="Q1499" s="7">
        <v>21217.333333333332</v>
      </c>
      <c r="R1499" s="6"/>
      <c r="S1499" s="6">
        <v>15108.000000000002</v>
      </c>
      <c r="T1499" s="7">
        <v>8590</v>
      </c>
      <c r="U1499" s="6">
        <v>7151.0000000000009</v>
      </c>
      <c r="V1499" s="7">
        <v>1778</v>
      </c>
      <c r="W1499" s="7">
        <v>5184.666666666667</v>
      </c>
      <c r="X1499" s="7">
        <v>4081.3333333333335</v>
      </c>
      <c r="Y1499" s="7">
        <v>19444</v>
      </c>
    </row>
    <row r="1500" spans="1:25" ht="15.75" x14ac:dyDescent="0.25">
      <c r="A1500" s="5">
        <v>43345.791753935184</v>
      </c>
      <c r="B1500" s="6">
        <v>29517</v>
      </c>
      <c r="C1500" s="6">
        <v>7873</v>
      </c>
      <c r="D1500" s="6">
        <v>5402</v>
      </c>
      <c r="E1500" s="6">
        <v>2947</v>
      </c>
      <c r="F1500" s="6">
        <v>2107</v>
      </c>
      <c r="G1500" s="6">
        <v>1123</v>
      </c>
      <c r="H1500" s="6">
        <v>9953</v>
      </c>
      <c r="I1500" s="7">
        <v>11995.25</v>
      </c>
      <c r="J1500" s="6">
        <v>6761</v>
      </c>
      <c r="K1500" s="6">
        <v>4553</v>
      </c>
      <c r="L1500" s="6">
        <v>3108</v>
      </c>
      <c r="M1500" s="6">
        <v>3320.0000000000005</v>
      </c>
      <c r="N1500" s="6">
        <v>1917.0000000000002</v>
      </c>
      <c r="O1500" s="6">
        <v>826</v>
      </c>
      <c r="P1500" s="6">
        <v>532</v>
      </c>
      <c r="Q1500" s="6">
        <v>21282</v>
      </c>
      <c r="R1500" s="6"/>
      <c r="S1500" s="6">
        <v>15119</v>
      </c>
      <c r="T1500" s="6">
        <v>8586</v>
      </c>
      <c r="U1500" s="6">
        <v>7192</v>
      </c>
      <c r="V1500" s="6">
        <v>1777</v>
      </c>
      <c r="W1500" s="6">
        <v>5183</v>
      </c>
      <c r="X1500" s="6">
        <v>4075</v>
      </c>
      <c r="Y1500" s="6">
        <v>19370</v>
      </c>
    </row>
    <row r="1501" spans="1:25" ht="15.75" x14ac:dyDescent="0.25">
      <c r="A1501" s="5">
        <v>43345.875087326385</v>
      </c>
      <c r="B1501" s="7">
        <v>29526</v>
      </c>
      <c r="C1501" s="7">
        <v>7879.666666666667</v>
      </c>
      <c r="D1501" s="7">
        <v>5399.333333333333</v>
      </c>
      <c r="E1501" s="7">
        <v>2958.3333333333335</v>
      </c>
      <c r="F1501" s="7">
        <v>2107.6666666666665</v>
      </c>
      <c r="G1501" s="7">
        <v>1129.6666666666667</v>
      </c>
      <c r="H1501" s="7">
        <v>9961.3333333333339</v>
      </c>
      <c r="I1501" s="7">
        <v>11997.5</v>
      </c>
      <c r="J1501" s="7">
        <v>6774.666666666667</v>
      </c>
      <c r="K1501" s="7">
        <v>4566.666666666667</v>
      </c>
      <c r="L1501" s="7">
        <v>3108.3333333333335</v>
      </c>
      <c r="M1501" s="7">
        <v>3357.0000000000005</v>
      </c>
      <c r="N1501" s="7">
        <v>1923.6666666666667</v>
      </c>
      <c r="O1501" s="7">
        <v>822.33333333333337</v>
      </c>
      <c r="P1501" s="7">
        <v>526</v>
      </c>
      <c r="Q1501" s="7">
        <v>21315</v>
      </c>
      <c r="R1501" s="6"/>
      <c r="S1501" s="7">
        <v>15121.333333333334</v>
      </c>
      <c r="T1501" s="7">
        <v>8584.3333333333339</v>
      </c>
      <c r="U1501" s="7">
        <v>7218</v>
      </c>
      <c r="V1501" s="7">
        <v>1777</v>
      </c>
      <c r="W1501" s="7">
        <v>5182.333333333333</v>
      </c>
      <c r="X1501" s="7">
        <v>4073.3333333333335</v>
      </c>
      <c r="Y1501" s="7">
        <v>19429</v>
      </c>
    </row>
    <row r="1502" spans="1:25" ht="15.75" x14ac:dyDescent="0.25">
      <c r="A1502" s="5">
        <v>43345.958420717594</v>
      </c>
      <c r="B1502" s="7">
        <v>29535</v>
      </c>
      <c r="C1502" s="7">
        <v>7886.3333333333339</v>
      </c>
      <c r="D1502" s="7">
        <v>5396.666666666667</v>
      </c>
      <c r="E1502" s="7">
        <v>2969.6666666666665</v>
      </c>
      <c r="F1502" s="7">
        <v>2108.3333333333335</v>
      </c>
      <c r="G1502" s="7">
        <v>1136.3333333333333</v>
      </c>
      <c r="H1502" s="7">
        <v>9969.6666666666661</v>
      </c>
      <c r="I1502" s="7">
        <v>11999.75</v>
      </c>
      <c r="J1502" s="7">
        <v>6788.333333333333</v>
      </c>
      <c r="K1502" s="7">
        <v>4580.333333333333</v>
      </c>
      <c r="L1502" s="7">
        <v>3108.6666666666665</v>
      </c>
      <c r="M1502" s="7">
        <v>3394</v>
      </c>
      <c r="N1502" s="7">
        <v>1930.3333333333335</v>
      </c>
      <c r="O1502" s="7">
        <v>818.66666666666663</v>
      </c>
      <c r="P1502" s="7">
        <v>520</v>
      </c>
      <c r="Q1502" s="7">
        <v>21348</v>
      </c>
      <c r="R1502" s="6"/>
      <c r="S1502" s="7">
        <v>15123.666666666666</v>
      </c>
      <c r="T1502" s="7">
        <v>8582.6666666666661</v>
      </c>
      <c r="U1502" s="7">
        <v>7244</v>
      </c>
      <c r="V1502" s="7">
        <v>1777</v>
      </c>
      <c r="W1502" s="7">
        <v>5181.666666666667</v>
      </c>
      <c r="X1502" s="7">
        <v>4071.666666666667</v>
      </c>
      <c r="Y1502" s="7">
        <v>19488</v>
      </c>
    </row>
    <row r="1503" spans="1:25" ht="15.75" x14ac:dyDescent="0.25">
      <c r="A1503" s="5">
        <v>43346.041754108795</v>
      </c>
      <c r="B1503" s="6">
        <v>29544</v>
      </c>
      <c r="C1503" s="6">
        <v>7893.0000000000009</v>
      </c>
      <c r="D1503" s="6">
        <v>5394</v>
      </c>
      <c r="E1503" s="6">
        <v>2981</v>
      </c>
      <c r="F1503" s="6">
        <v>2109</v>
      </c>
      <c r="G1503" s="6">
        <v>1143</v>
      </c>
      <c r="H1503" s="6">
        <v>9978</v>
      </c>
      <c r="I1503" s="6">
        <v>12002</v>
      </c>
      <c r="J1503" s="6">
        <v>6802</v>
      </c>
      <c r="K1503" s="6">
        <v>4594</v>
      </c>
      <c r="L1503" s="6">
        <v>3109</v>
      </c>
      <c r="M1503" s="6">
        <v>3431</v>
      </c>
      <c r="N1503" s="6">
        <v>1937</v>
      </c>
      <c r="O1503" s="6">
        <v>815</v>
      </c>
      <c r="P1503" s="6">
        <v>514</v>
      </c>
      <c r="Q1503" s="6">
        <v>21381</v>
      </c>
      <c r="R1503" s="6"/>
      <c r="S1503" s="6">
        <v>15126</v>
      </c>
      <c r="T1503" s="6">
        <v>8581</v>
      </c>
      <c r="U1503" s="7">
        <v>7269.9999999999991</v>
      </c>
      <c r="V1503" s="6">
        <v>1777</v>
      </c>
      <c r="W1503" s="6">
        <v>5181</v>
      </c>
      <c r="X1503" s="6">
        <v>4070.0000000000005</v>
      </c>
      <c r="Y1503" s="6">
        <v>19547</v>
      </c>
    </row>
    <row r="1504" spans="1:25" ht="15.75" x14ac:dyDescent="0.25">
      <c r="A1504" s="5">
        <v>43346.125087499997</v>
      </c>
      <c r="B1504" s="7">
        <v>29541.666666666668</v>
      </c>
      <c r="C1504" s="6">
        <v>7917</v>
      </c>
      <c r="D1504" s="6">
        <v>5406</v>
      </c>
      <c r="E1504" s="6">
        <v>2995</v>
      </c>
      <c r="F1504" s="7">
        <v>2108.3333333333335</v>
      </c>
      <c r="G1504" s="7">
        <v>1149</v>
      </c>
      <c r="H1504" s="6">
        <v>10000</v>
      </c>
      <c r="I1504" s="6">
        <v>11967</v>
      </c>
      <c r="J1504" s="6">
        <v>6772</v>
      </c>
      <c r="K1504" s="6">
        <v>4620</v>
      </c>
      <c r="L1504" s="6">
        <v>3125</v>
      </c>
      <c r="M1504" s="6">
        <v>3329.9999999999995</v>
      </c>
      <c r="N1504" s="7">
        <v>1947</v>
      </c>
      <c r="O1504" s="7">
        <v>813.33333333333337</v>
      </c>
      <c r="P1504" s="7">
        <v>511.33333333333331</v>
      </c>
      <c r="Q1504" s="6">
        <v>21422</v>
      </c>
      <c r="R1504" s="6"/>
      <c r="S1504" s="7">
        <v>15120.666666666666</v>
      </c>
      <c r="T1504" s="7">
        <v>8582</v>
      </c>
      <c r="U1504" s="6">
        <v>7295.9999999999991</v>
      </c>
      <c r="V1504" s="7">
        <v>1783.6666666666667</v>
      </c>
      <c r="W1504" s="7">
        <v>5180.666666666667</v>
      </c>
      <c r="X1504" s="7">
        <v>4070.666666666667</v>
      </c>
      <c r="Y1504" s="7">
        <v>19535.666666666668</v>
      </c>
    </row>
    <row r="1505" spans="1:25" ht="15.75" x14ac:dyDescent="0.25">
      <c r="A1505" s="5">
        <v>43346.208420891206</v>
      </c>
      <c r="B1505" s="7">
        <v>29539.333333333332</v>
      </c>
      <c r="C1505" s="6">
        <v>7938</v>
      </c>
      <c r="D1505" s="6">
        <v>5432</v>
      </c>
      <c r="E1505" s="6">
        <v>3009</v>
      </c>
      <c r="F1505" s="7">
        <v>2107.6666666666665</v>
      </c>
      <c r="G1505" s="7">
        <v>1155</v>
      </c>
      <c r="H1505" s="6">
        <v>10012</v>
      </c>
      <c r="I1505" s="7">
        <v>11951</v>
      </c>
      <c r="J1505" s="6">
        <v>6745.9999999999991</v>
      </c>
      <c r="K1505" s="6">
        <v>4640</v>
      </c>
      <c r="L1505" s="6">
        <v>3145</v>
      </c>
      <c r="M1505" s="6">
        <v>3285</v>
      </c>
      <c r="N1505" s="7">
        <v>1957.0000000000002</v>
      </c>
      <c r="O1505" s="7">
        <v>811.66666666666663</v>
      </c>
      <c r="P1505" s="7">
        <v>508.66666666666663</v>
      </c>
      <c r="Q1505" s="6">
        <v>21376</v>
      </c>
      <c r="R1505" s="6"/>
      <c r="S1505" s="7">
        <v>15115.333333333334</v>
      </c>
      <c r="T1505" s="7">
        <v>8583</v>
      </c>
      <c r="U1505" s="6">
        <v>7317</v>
      </c>
      <c r="V1505" s="7">
        <v>1790.3333333333333</v>
      </c>
      <c r="W1505" s="7">
        <v>5180.333333333333</v>
      </c>
      <c r="X1505" s="7">
        <v>4071.3333333333335</v>
      </c>
      <c r="Y1505" s="7">
        <v>19524.333333333332</v>
      </c>
    </row>
    <row r="1506" spans="1:25" ht="15.75" x14ac:dyDescent="0.25">
      <c r="A1506" s="5">
        <v>43346.291754282407</v>
      </c>
      <c r="B1506" s="6">
        <v>29537</v>
      </c>
      <c r="C1506" s="6">
        <v>7959</v>
      </c>
      <c r="D1506" s="6">
        <v>5464</v>
      </c>
      <c r="E1506" s="6">
        <v>3014</v>
      </c>
      <c r="F1506" s="6">
        <v>2107</v>
      </c>
      <c r="G1506" s="6">
        <v>1161</v>
      </c>
      <c r="H1506" s="6">
        <v>9984</v>
      </c>
      <c r="I1506" s="6">
        <v>11935</v>
      </c>
      <c r="J1506" s="6">
        <v>6731.9999999999991</v>
      </c>
      <c r="K1506" s="6">
        <v>4656</v>
      </c>
      <c r="L1506" s="6">
        <v>3151</v>
      </c>
      <c r="M1506" s="6">
        <v>3254.9999999999995</v>
      </c>
      <c r="N1506" s="6">
        <v>1967.0000000000002</v>
      </c>
      <c r="O1506" s="6">
        <v>810</v>
      </c>
      <c r="P1506" s="6">
        <v>505.99999999999994</v>
      </c>
      <c r="Q1506" s="6">
        <v>21356</v>
      </c>
      <c r="R1506" s="6"/>
      <c r="S1506" s="6">
        <v>15110</v>
      </c>
      <c r="T1506" s="6">
        <v>8584</v>
      </c>
      <c r="U1506" s="6">
        <v>7298</v>
      </c>
      <c r="V1506" s="6">
        <v>1797</v>
      </c>
      <c r="W1506" s="6">
        <v>5180</v>
      </c>
      <c r="X1506" s="6">
        <v>4072</v>
      </c>
      <c r="Y1506" s="6">
        <v>19513</v>
      </c>
    </row>
    <row r="1507" spans="1:25" ht="15.75" x14ac:dyDescent="0.25">
      <c r="A1507" s="5">
        <v>43346.375</v>
      </c>
      <c r="B1507" s="7">
        <v>29538.666666666668</v>
      </c>
      <c r="C1507" s="6">
        <v>7967</v>
      </c>
      <c r="D1507" s="6">
        <v>5483</v>
      </c>
      <c r="E1507" s="7">
        <v>3021.5</v>
      </c>
      <c r="F1507" s="7">
        <v>2104.3333333333335</v>
      </c>
      <c r="G1507" s="7">
        <v>1170.6666666666667</v>
      </c>
      <c r="H1507" s="7">
        <v>9956.5</v>
      </c>
      <c r="I1507" s="6">
        <v>11957</v>
      </c>
      <c r="J1507" s="6">
        <v>6720</v>
      </c>
      <c r="K1507" s="6">
        <v>4660</v>
      </c>
      <c r="L1507" s="6">
        <v>3204.9999999999995</v>
      </c>
      <c r="M1507" s="6">
        <v>3292</v>
      </c>
      <c r="N1507" s="6">
        <v>1984</v>
      </c>
      <c r="O1507" s="7">
        <v>811</v>
      </c>
      <c r="P1507" s="7">
        <v>503.99999999999994</v>
      </c>
      <c r="Q1507" s="6">
        <v>21412</v>
      </c>
      <c r="R1507" s="6"/>
      <c r="S1507" s="7">
        <v>15106.666666666666</v>
      </c>
      <c r="T1507" s="7">
        <v>8582.3333333333339</v>
      </c>
      <c r="U1507" s="6">
        <v>7267</v>
      </c>
      <c r="V1507" s="7">
        <v>1798.3333333333335</v>
      </c>
      <c r="W1507" s="7">
        <v>5180.333333333333</v>
      </c>
      <c r="X1507" s="7">
        <v>4078.6666666666665</v>
      </c>
      <c r="Y1507" s="7">
        <v>19511</v>
      </c>
    </row>
    <row r="1508" spans="1:25" ht="15.75" x14ac:dyDescent="0.25">
      <c r="A1508" s="5">
        <v>43346.458333333336</v>
      </c>
      <c r="B1508" s="7">
        <v>29540.333333333332</v>
      </c>
      <c r="C1508" s="6">
        <v>7964</v>
      </c>
      <c r="D1508" s="6">
        <v>5491</v>
      </c>
      <c r="E1508" s="6">
        <v>3029</v>
      </c>
      <c r="F1508" s="7">
        <v>2101.6666666666665</v>
      </c>
      <c r="G1508" s="7">
        <v>1180.3333333333333</v>
      </c>
      <c r="H1508" s="6">
        <v>9929</v>
      </c>
      <c r="I1508" s="6">
        <v>11995</v>
      </c>
      <c r="J1508" s="6">
        <v>6720</v>
      </c>
      <c r="K1508" s="6">
        <v>4652</v>
      </c>
      <c r="L1508" s="6">
        <v>3221</v>
      </c>
      <c r="M1508" s="6">
        <v>3324</v>
      </c>
      <c r="N1508" s="6">
        <v>1992.0000000000002</v>
      </c>
      <c r="O1508" s="7">
        <v>812.00000000000011</v>
      </c>
      <c r="P1508" s="7">
        <v>502</v>
      </c>
      <c r="Q1508" s="6">
        <v>21418</v>
      </c>
      <c r="R1508" s="6"/>
      <c r="S1508" s="7">
        <v>15103.333333333334</v>
      </c>
      <c r="T1508" s="7">
        <v>8580.6666666666661</v>
      </c>
      <c r="U1508" s="6">
        <v>7258</v>
      </c>
      <c r="V1508" s="7">
        <v>1799.6666666666667</v>
      </c>
      <c r="W1508" s="7">
        <v>5180.666666666667</v>
      </c>
      <c r="X1508" s="7">
        <v>4085.3333333333335</v>
      </c>
      <c r="Y1508" s="7">
        <v>19509</v>
      </c>
    </row>
    <row r="1509" spans="1:25" ht="15.75" x14ac:dyDescent="0.25">
      <c r="A1509" s="5">
        <v>43346.541666666664</v>
      </c>
      <c r="B1509" s="19">
        <v>29542</v>
      </c>
      <c r="C1509" s="19">
        <v>7978</v>
      </c>
      <c r="D1509" s="19">
        <v>5497</v>
      </c>
      <c r="E1509" s="19">
        <v>3038</v>
      </c>
      <c r="F1509" s="19">
        <v>2099</v>
      </c>
      <c r="G1509" s="19">
        <v>1190</v>
      </c>
      <c r="H1509" s="19">
        <v>9941</v>
      </c>
      <c r="I1509" s="19">
        <v>12018</v>
      </c>
      <c r="J1509" s="19">
        <v>6692</v>
      </c>
      <c r="K1509" s="19">
        <v>4644</v>
      </c>
      <c r="L1509" s="19">
        <v>3222.9999999999995</v>
      </c>
      <c r="M1509" s="19">
        <v>3315</v>
      </c>
      <c r="N1509" s="19">
        <v>2007.9999999999998</v>
      </c>
      <c r="O1509" s="19">
        <v>813.00000000000011</v>
      </c>
      <c r="P1509" s="19">
        <v>500</v>
      </c>
      <c r="Q1509" s="19">
        <v>21424</v>
      </c>
      <c r="R1509" s="19"/>
      <c r="S1509" s="19">
        <v>15100</v>
      </c>
      <c r="T1509" s="19">
        <v>8579</v>
      </c>
      <c r="U1509" s="19">
        <v>7269</v>
      </c>
      <c r="V1509" s="19">
        <v>1801.0000000000002</v>
      </c>
      <c r="W1509" s="19">
        <v>5181</v>
      </c>
      <c r="X1509" s="19">
        <v>4092</v>
      </c>
      <c r="Y1509" s="19">
        <v>19507</v>
      </c>
    </row>
    <row r="1510" spans="1:25" ht="15.75" x14ac:dyDescent="0.25">
      <c r="A1510" s="20">
        <f>A1509+A1509-A1508</f>
        <v>43346.624999999993</v>
      </c>
      <c r="B1510" s="21">
        <v>29542.666666666668</v>
      </c>
      <c r="C1510" s="19">
        <v>7997</v>
      </c>
      <c r="D1510" s="19">
        <v>5497</v>
      </c>
      <c r="E1510" s="19">
        <v>3051</v>
      </c>
      <c r="F1510" s="21">
        <v>2098</v>
      </c>
      <c r="G1510" s="21">
        <v>1201</v>
      </c>
      <c r="H1510" s="19">
        <v>9972</v>
      </c>
      <c r="I1510" s="19">
        <v>12007</v>
      </c>
      <c r="J1510" s="19">
        <v>6614</v>
      </c>
      <c r="K1510" s="19">
        <v>4634</v>
      </c>
      <c r="L1510" s="19">
        <v>3213.0000000000005</v>
      </c>
      <c r="M1510" s="19">
        <v>3300</v>
      </c>
      <c r="N1510" s="19">
        <v>2025</v>
      </c>
      <c r="O1510" s="21">
        <v>817.66666666666674</v>
      </c>
      <c r="P1510" s="21">
        <v>500</v>
      </c>
      <c r="Q1510" s="19">
        <v>21430</v>
      </c>
      <c r="R1510" s="19"/>
      <c r="S1510" s="21">
        <v>15101.333333333334</v>
      </c>
      <c r="T1510" s="21">
        <v>8605</v>
      </c>
      <c r="U1510" s="19">
        <v>7287</v>
      </c>
      <c r="V1510" s="21">
        <v>1794.0000000000002</v>
      </c>
      <c r="W1510" s="21">
        <v>5192</v>
      </c>
      <c r="X1510" s="21">
        <v>4085</v>
      </c>
      <c r="Y1510" s="21">
        <v>19509</v>
      </c>
    </row>
    <row r="1511" spans="1:25" ht="15.75" x14ac:dyDescent="0.25">
      <c r="A1511" s="20">
        <f t="shared" ref="A1511:A1574" si="9">A1510+A1510-A1509</f>
        <v>43346.708333333321</v>
      </c>
      <c r="B1511" s="21">
        <v>29543.333333333332</v>
      </c>
      <c r="C1511" s="19">
        <v>7989</v>
      </c>
      <c r="D1511" s="19">
        <v>5492</v>
      </c>
      <c r="E1511" s="19">
        <v>3061</v>
      </c>
      <c r="F1511" s="21">
        <v>2097</v>
      </c>
      <c r="G1511" s="21">
        <v>1212</v>
      </c>
      <c r="H1511" s="19">
        <v>9972</v>
      </c>
      <c r="I1511" s="19">
        <v>11985</v>
      </c>
      <c r="J1511" s="19">
        <v>6620.9999999999991</v>
      </c>
      <c r="K1511" s="19">
        <v>4628</v>
      </c>
      <c r="L1511" s="19">
        <v>3202.0000000000005</v>
      </c>
      <c r="M1511" s="19">
        <v>3290.9999999999995</v>
      </c>
      <c r="N1511" s="19">
        <v>2030</v>
      </c>
      <c r="O1511" s="21">
        <v>822.33333333333337</v>
      </c>
      <c r="P1511" s="21">
        <v>500</v>
      </c>
      <c r="Q1511" s="19">
        <v>21448</v>
      </c>
      <c r="R1511" s="19"/>
      <c r="S1511" s="21">
        <v>15102.666666666666</v>
      </c>
      <c r="T1511" s="21">
        <v>8631</v>
      </c>
      <c r="U1511" s="19">
        <v>7298</v>
      </c>
      <c r="V1511" s="21">
        <v>1787</v>
      </c>
      <c r="W1511" s="19">
        <v>5203</v>
      </c>
      <c r="X1511" s="21">
        <v>4078</v>
      </c>
      <c r="Y1511" s="21">
        <v>19511</v>
      </c>
    </row>
    <row r="1512" spans="1:25" ht="15.75" x14ac:dyDescent="0.25">
      <c r="A1512" s="20">
        <f t="shared" si="9"/>
        <v>43346.79166666665</v>
      </c>
      <c r="B1512" s="19">
        <v>29544</v>
      </c>
      <c r="C1512" s="19">
        <v>7977</v>
      </c>
      <c r="D1512" s="19">
        <v>5495</v>
      </c>
      <c r="E1512" s="19">
        <v>3068</v>
      </c>
      <c r="F1512" s="19">
        <v>2096</v>
      </c>
      <c r="G1512" s="19">
        <v>1223</v>
      </c>
      <c r="H1512" s="19">
        <v>9949</v>
      </c>
      <c r="I1512" s="19">
        <v>11968</v>
      </c>
      <c r="J1512" s="19">
        <v>6636</v>
      </c>
      <c r="K1512" s="19">
        <v>4622</v>
      </c>
      <c r="L1512" s="19">
        <v>3192</v>
      </c>
      <c r="M1512" s="19">
        <v>3247.9999999999995</v>
      </c>
      <c r="N1512" s="19">
        <v>2027</v>
      </c>
      <c r="O1512" s="19">
        <v>827</v>
      </c>
      <c r="P1512" s="19">
        <v>500</v>
      </c>
      <c r="Q1512" s="19">
        <v>21452</v>
      </c>
      <c r="R1512" s="19"/>
      <c r="S1512" s="19">
        <v>15104</v>
      </c>
      <c r="T1512" s="19">
        <v>8657</v>
      </c>
      <c r="U1512" s="19">
        <v>7283</v>
      </c>
      <c r="V1512" s="19">
        <v>1780</v>
      </c>
      <c r="W1512" s="19">
        <v>5237</v>
      </c>
      <c r="X1512" s="19">
        <v>4071</v>
      </c>
      <c r="Y1512" s="19">
        <v>19513</v>
      </c>
    </row>
    <row r="1513" spans="1:25" ht="15.75" x14ac:dyDescent="0.25">
      <c r="A1513" s="20">
        <f t="shared" si="9"/>
        <v>43346.874999999978</v>
      </c>
      <c r="B1513" s="21">
        <v>29538.333333333332</v>
      </c>
      <c r="C1513" s="21">
        <v>7961</v>
      </c>
      <c r="D1513" s="21">
        <v>5509.333333333333</v>
      </c>
      <c r="E1513" s="21">
        <v>3075</v>
      </c>
      <c r="F1513" s="21">
        <v>2094.6666666666665</v>
      </c>
      <c r="G1513" s="21">
        <v>1227.3333333333333</v>
      </c>
      <c r="H1513" s="21">
        <v>9943</v>
      </c>
      <c r="I1513" s="21">
        <v>11954.333333333334</v>
      </c>
      <c r="J1513" s="21">
        <v>6634.6666666666661</v>
      </c>
      <c r="K1513" s="21">
        <v>4612.333333333333</v>
      </c>
      <c r="L1513" s="21">
        <v>3182.6666666666665</v>
      </c>
      <c r="M1513" s="21">
        <v>3268.6666666666665</v>
      </c>
      <c r="N1513" s="21">
        <v>2015</v>
      </c>
      <c r="O1513" s="21">
        <v>837.33333333333337</v>
      </c>
      <c r="P1513" s="21">
        <v>504</v>
      </c>
      <c r="Q1513" s="21">
        <v>21454</v>
      </c>
      <c r="R1513" s="19"/>
      <c r="S1513" s="21">
        <v>15106.333333333334</v>
      </c>
      <c r="T1513" s="21">
        <v>8645</v>
      </c>
      <c r="U1513" s="21">
        <v>7268.666666666667</v>
      </c>
      <c r="V1513" s="21">
        <v>1779</v>
      </c>
      <c r="W1513" s="21">
        <v>5225.333333333333</v>
      </c>
      <c r="X1513" s="21">
        <v>4068.6666666666665</v>
      </c>
      <c r="Y1513" s="21">
        <v>19511.666666666668</v>
      </c>
    </row>
    <row r="1514" spans="1:25" ht="15.75" x14ac:dyDescent="0.25">
      <c r="A1514" s="20">
        <f t="shared" si="9"/>
        <v>43346.958333333307</v>
      </c>
      <c r="B1514" s="21">
        <v>29532.666666666668</v>
      </c>
      <c r="C1514" s="21">
        <v>7945.0000000000009</v>
      </c>
      <c r="D1514" s="21">
        <v>5523.666666666667</v>
      </c>
      <c r="E1514" s="21">
        <v>3082</v>
      </c>
      <c r="F1514" s="21">
        <v>2093.3333333333335</v>
      </c>
      <c r="G1514" s="21">
        <v>1231.6666666666667</v>
      </c>
      <c r="H1514" s="21">
        <v>9937</v>
      </c>
      <c r="I1514" s="21">
        <v>11940.666666666666</v>
      </c>
      <c r="J1514" s="21">
        <v>6633.333333333333</v>
      </c>
      <c r="K1514" s="21">
        <v>4602.666666666667</v>
      </c>
      <c r="L1514" s="21">
        <v>3173.3333333333335</v>
      </c>
      <c r="M1514" s="21">
        <v>3289.333333333333</v>
      </c>
      <c r="N1514" s="21">
        <v>2003</v>
      </c>
      <c r="O1514" s="21">
        <v>847.66666666666663</v>
      </c>
      <c r="P1514" s="21">
        <v>508</v>
      </c>
      <c r="Q1514" s="21">
        <v>21456</v>
      </c>
      <c r="R1514" s="19"/>
      <c r="S1514" s="21">
        <v>15108.666666666668</v>
      </c>
      <c r="T1514" s="21">
        <v>8633</v>
      </c>
      <c r="U1514" s="21">
        <v>7254.3333333333339</v>
      </c>
      <c r="V1514" s="21">
        <v>1778</v>
      </c>
      <c r="W1514" s="21">
        <v>5213.666666666667</v>
      </c>
      <c r="X1514" s="21">
        <v>4066.3333333333335</v>
      </c>
      <c r="Y1514" s="21">
        <v>19510.333333333332</v>
      </c>
    </row>
    <row r="1515" spans="1:25" ht="15.75" x14ac:dyDescent="0.25">
      <c r="A1515" s="20">
        <f t="shared" si="9"/>
        <v>43347.041666666635</v>
      </c>
      <c r="B1515" s="19">
        <v>29527</v>
      </c>
      <c r="C1515" s="19">
        <v>7929.0000000000009</v>
      </c>
      <c r="D1515" s="19">
        <v>5538</v>
      </c>
      <c r="E1515" s="19">
        <v>3089</v>
      </c>
      <c r="F1515" s="19">
        <v>2092</v>
      </c>
      <c r="G1515" s="19">
        <v>1236</v>
      </c>
      <c r="H1515" s="19">
        <v>9931</v>
      </c>
      <c r="I1515" s="19">
        <v>11927</v>
      </c>
      <c r="J1515" s="19">
        <v>6631.9999999999991</v>
      </c>
      <c r="K1515" s="19">
        <v>4593</v>
      </c>
      <c r="L1515" s="19">
        <v>3164</v>
      </c>
      <c r="M1515" s="19">
        <v>3310</v>
      </c>
      <c r="N1515" s="19">
        <v>1991</v>
      </c>
      <c r="O1515" s="19">
        <v>858</v>
      </c>
      <c r="P1515" s="19">
        <v>512</v>
      </c>
      <c r="Q1515" s="19">
        <v>21458</v>
      </c>
      <c r="R1515" s="19"/>
      <c r="S1515" s="19">
        <v>15111.000000000002</v>
      </c>
      <c r="T1515" s="19">
        <v>8621</v>
      </c>
      <c r="U1515" s="19">
        <v>7240.0000000000009</v>
      </c>
      <c r="V1515" s="19">
        <v>1777</v>
      </c>
      <c r="W1515" s="19">
        <v>5202</v>
      </c>
      <c r="X1515" s="19">
        <v>4064</v>
      </c>
      <c r="Y1515" s="19">
        <v>19509</v>
      </c>
    </row>
    <row r="1516" spans="1:25" ht="15.75" x14ac:dyDescent="0.25">
      <c r="A1516" s="20">
        <f t="shared" si="9"/>
        <v>43347.124999999964</v>
      </c>
      <c r="B1516" s="21">
        <v>29525.333333333336</v>
      </c>
      <c r="C1516" s="19">
        <v>7917</v>
      </c>
      <c r="D1516" s="19">
        <v>5519</v>
      </c>
      <c r="E1516" s="19">
        <v>3093</v>
      </c>
      <c r="F1516" s="21">
        <v>2091.3333333333335</v>
      </c>
      <c r="G1516" s="21">
        <v>1236.6666666666667</v>
      </c>
      <c r="H1516" s="21">
        <v>9921.5</v>
      </c>
      <c r="I1516" s="19">
        <v>11920</v>
      </c>
      <c r="J1516" s="19">
        <v>6619</v>
      </c>
      <c r="K1516" s="19">
        <v>4578</v>
      </c>
      <c r="L1516" s="19">
        <v>3153</v>
      </c>
      <c r="M1516" s="19">
        <v>3236.9999999999995</v>
      </c>
      <c r="N1516" s="19">
        <v>1985.0000000000002</v>
      </c>
      <c r="O1516" s="21">
        <v>867.66666666666663</v>
      </c>
      <c r="P1516" s="21">
        <v>520</v>
      </c>
      <c r="Q1516" s="21">
        <v>21458.333333333332</v>
      </c>
      <c r="R1516" s="19"/>
      <c r="S1516" s="21">
        <v>15107.666666666668</v>
      </c>
      <c r="T1516" s="21">
        <v>8613.3333333333339</v>
      </c>
      <c r="U1516" s="19">
        <v>7281</v>
      </c>
      <c r="V1516" s="21">
        <v>1777.3333333333333</v>
      </c>
      <c r="W1516" s="21">
        <v>5200.666666666667</v>
      </c>
      <c r="X1516" s="21">
        <v>4076.3333333333335</v>
      </c>
      <c r="Y1516" s="21">
        <v>19508</v>
      </c>
    </row>
    <row r="1517" spans="1:25" ht="15.75" x14ac:dyDescent="0.25">
      <c r="A1517" s="20">
        <f t="shared" si="9"/>
        <v>43347.208333333292</v>
      </c>
      <c r="B1517" s="21">
        <v>29523.666666666668</v>
      </c>
      <c r="C1517" s="19">
        <v>7903</v>
      </c>
      <c r="D1517" s="19">
        <v>5498</v>
      </c>
      <c r="E1517" s="19">
        <v>3100</v>
      </c>
      <c r="F1517" s="21">
        <v>2090.6666666666665</v>
      </c>
      <c r="G1517" s="21">
        <v>1237.3333333333333</v>
      </c>
      <c r="H1517" s="19">
        <v>9912</v>
      </c>
      <c r="I1517" s="19">
        <v>11914</v>
      </c>
      <c r="J1517" s="19">
        <v>6609</v>
      </c>
      <c r="K1517" s="19">
        <v>4568</v>
      </c>
      <c r="L1517" s="19">
        <v>3142</v>
      </c>
      <c r="M1517" s="19">
        <v>3210</v>
      </c>
      <c r="N1517" s="19">
        <v>1979</v>
      </c>
      <c r="O1517" s="21">
        <v>877.33333333333326</v>
      </c>
      <c r="P1517" s="21">
        <v>528</v>
      </c>
      <c r="Q1517" s="21">
        <v>21458.666666666668</v>
      </c>
      <c r="R1517" s="19"/>
      <c r="S1517" s="21">
        <v>15104.333333333334</v>
      </c>
      <c r="T1517" s="21">
        <v>8605.6666666666661</v>
      </c>
      <c r="U1517" s="19">
        <v>7295</v>
      </c>
      <c r="V1517" s="21">
        <v>1777.6666666666667</v>
      </c>
      <c r="W1517" s="21">
        <v>5199.333333333333</v>
      </c>
      <c r="X1517" s="21">
        <v>4088.6666666666665</v>
      </c>
      <c r="Y1517" s="21">
        <v>19507</v>
      </c>
    </row>
    <row r="1518" spans="1:25" ht="15.75" x14ac:dyDescent="0.25">
      <c r="A1518" s="22">
        <f t="shared" si="9"/>
        <v>43347.291666666621</v>
      </c>
      <c r="B1518" s="6">
        <v>29522.000000000004</v>
      </c>
      <c r="C1518" s="6">
        <v>7891</v>
      </c>
      <c r="D1518" s="6">
        <v>5477</v>
      </c>
      <c r="E1518" s="6">
        <v>3107</v>
      </c>
      <c r="F1518" s="6">
        <v>2090</v>
      </c>
      <c r="G1518" s="6">
        <v>1238</v>
      </c>
      <c r="H1518" s="6">
        <v>9901</v>
      </c>
      <c r="I1518" s="6">
        <v>11911</v>
      </c>
      <c r="J1518" s="6">
        <v>6601.0000000000009</v>
      </c>
      <c r="K1518" s="6">
        <v>4562</v>
      </c>
      <c r="L1518" s="6">
        <v>3130</v>
      </c>
      <c r="M1518" s="6">
        <v>3199</v>
      </c>
      <c r="N1518" s="6">
        <v>1971</v>
      </c>
      <c r="O1518" s="6">
        <v>886.99999999999989</v>
      </c>
      <c r="P1518" s="6">
        <v>536</v>
      </c>
      <c r="Q1518" s="6">
        <v>21459</v>
      </c>
      <c r="R1518" s="6"/>
      <c r="S1518" s="6">
        <v>15101</v>
      </c>
      <c r="T1518" s="6">
        <v>8598</v>
      </c>
      <c r="U1518" s="6">
        <v>7264</v>
      </c>
      <c r="V1518" s="6">
        <v>1778</v>
      </c>
      <c r="W1518" s="6">
        <v>5198</v>
      </c>
      <c r="X1518" s="6">
        <v>4101</v>
      </c>
      <c r="Y1518" s="6">
        <v>19506</v>
      </c>
    </row>
    <row r="1519" spans="1:25" ht="15.75" x14ac:dyDescent="0.25">
      <c r="A1519" s="22">
        <f t="shared" si="9"/>
        <v>43347.374999999949</v>
      </c>
      <c r="B1519" s="7">
        <v>29528.333333333336</v>
      </c>
      <c r="C1519" s="6">
        <v>7878</v>
      </c>
      <c r="D1519" s="6">
        <v>5457</v>
      </c>
      <c r="E1519" s="6">
        <v>3110</v>
      </c>
      <c r="F1519" s="7">
        <v>2089.3333333333335</v>
      </c>
      <c r="G1519" s="7">
        <v>1235.3333333333333</v>
      </c>
      <c r="H1519" s="6">
        <v>9861</v>
      </c>
      <c r="I1519" s="6">
        <v>11909</v>
      </c>
      <c r="J1519" s="6">
        <v>6591</v>
      </c>
      <c r="K1519" s="6">
        <v>4553</v>
      </c>
      <c r="L1519" s="6">
        <v>3117</v>
      </c>
      <c r="M1519" s="6">
        <v>3189</v>
      </c>
      <c r="N1519" s="6">
        <v>1955</v>
      </c>
      <c r="O1519" s="6">
        <v>914</v>
      </c>
      <c r="P1519" s="7">
        <v>540.66666666666663</v>
      </c>
      <c r="Q1519" s="7">
        <v>21466.333333333332</v>
      </c>
      <c r="R1519" s="6"/>
      <c r="S1519" s="7">
        <v>15092</v>
      </c>
      <c r="T1519" s="7">
        <v>8596.3333333333339</v>
      </c>
      <c r="U1519" s="6">
        <v>7215.0000000000009</v>
      </c>
      <c r="V1519" s="6">
        <v>2005.9999999999998</v>
      </c>
      <c r="W1519" s="7">
        <v>5194</v>
      </c>
      <c r="X1519" s="7">
        <v>4097.6666666666661</v>
      </c>
      <c r="Y1519" s="7">
        <v>19504.333333333332</v>
      </c>
    </row>
    <row r="1520" spans="1:25" ht="15.75" x14ac:dyDescent="0.25">
      <c r="A1520" s="22">
        <f t="shared" si="9"/>
        <v>43347.458333333278</v>
      </c>
      <c r="B1520" s="7">
        <v>29534.666666666672</v>
      </c>
      <c r="C1520" s="6">
        <v>7872</v>
      </c>
      <c r="D1520" s="6">
        <v>5438</v>
      </c>
      <c r="E1520" s="6">
        <v>3109</v>
      </c>
      <c r="F1520" s="7">
        <v>2088.6666666666665</v>
      </c>
      <c r="G1520" s="7">
        <v>1232.6666666666667</v>
      </c>
      <c r="H1520" s="6">
        <v>9876</v>
      </c>
      <c r="I1520" s="6">
        <v>11911</v>
      </c>
      <c r="J1520" s="6">
        <v>6570</v>
      </c>
      <c r="K1520" s="6">
        <v>4544</v>
      </c>
      <c r="L1520" s="6">
        <v>3104</v>
      </c>
      <c r="M1520" s="6">
        <v>3184</v>
      </c>
      <c r="N1520" s="6">
        <v>1935.0000000000002</v>
      </c>
      <c r="O1520" s="7">
        <v>910</v>
      </c>
      <c r="P1520" s="7">
        <v>545.33333333333337</v>
      </c>
      <c r="Q1520" s="7">
        <v>21473.666666666668</v>
      </c>
      <c r="R1520" s="6"/>
      <c r="S1520" s="7">
        <v>15083</v>
      </c>
      <c r="T1520" s="7">
        <v>8594.6666666666661</v>
      </c>
      <c r="U1520" s="6">
        <v>7195</v>
      </c>
      <c r="V1520" s="6">
        <v>2005</v>
      </c>
      <c r="W1520" s="7">
        <v>5190</v>
      </c>
      <c r="X1520" s="7">
        <v>4094.333333333333</v>
      </c>
      <c r="Y1520" s="7">
        <v>19502.666666666668</v>
      </c>
    </row>
    <row r="1521" spans="1:25" ht="15.75" x14ac:dyDescent="0.25">
      <c r="A1521" s="22">
        <f t="shared" si="9"/>
        <v>43347.541666666606</v>
      </c>
      <c r="B1521" s="6">
        <v>29541.000000000004</v>
      </c>
      <c r="C1521" s="6">
        <v>7865.0000000000009</v>
      </c>
      <c r="D1521" s="6">
        <v>5418</v>
      </c>
      <c r="E1521" s="6">
        <v>3104</v>
      </c>
      <c r="F1521" s="6">
        <v>2088</v>
      </c>
      <c r="G1521" s="6">
        <v>1230</v>
      </c>
      <c r="H1521" s="6">
        <v>9869</v>
      </c>
      <c r="I1521" s="6">
        <v>11913</v>
      </c>
      <c r="J1521" s="6">
        <v>6561</v>
      </c>
      <c r="K1521" s="6">
        <v>4530</v>
      </c>
      <c r="L1521" s="6">
        <v>3101</v>
      </c>
      <c r="M1521" s="6">
        <v>3285</v>
      </c>
      <c r="N1521" s="6">
        <v>1922</v>
      </c>
      <c r="O1521" s="6">
        <v>906</v>
      </c>
      <c r="P1521" s="6">
        <v>550</v>
      </c>
      <c r="Q1521" s="6">
        <v>21481</v>
      </c>
      <c r="R1521" s="6"/>
      <c r="S1521" s="6">
        <v>15074</v>
      </c>
      <c r="T1521" s="6">
        <v>8593</v>
      </c>
      <c r="U1521" s="6">
        <v>7184.9999999999991</v>
      </c>
      <c r="V1521" s="6">
        <v>1885.0000000000002</v>
      </c>
      <c r="W1521" s="6">
        <v>5186</v>
      </c>
      <c r="X1521" s="6">
        <v>4090.9999999999995</v>
      </c>
      <c r="Y1521" s="6">
        <v>19501</v>
      </c>
    </row>
    <row r="1522" spans="1:25" ht="15.75" x14ac:dyDescent="0.25">
      <c r="A1522" s="22">
        <f t="shared" si="9"/>
        <v>43347.624999999935</v>
      </c>
      <c r="B1522" s="7">
        <v>29537.666666666668</v>
      </c>
      <c r="C1522" s="6">
        <v>7859.9999999999991</v>
      </c>
      <c r="D1522" s="6">
        <v>5400</v>
      </c>
      <c r="E1522" s="6">
        <v>3094</v>
      </c>
      <c r="F1522" s="7">
        <v>2087</v>
      </c>
      <c r="G1522" s="7">
        <v>1226.6666666666667</v>
      </c>
      <c r="H1522" s="6">
        <v>9856</v>
      </c>
      <c r="I1522" s="6">
        <v>11907</v>
      </c>
      <c r="J1522" s="6">
        <v>6540.0000000000009</v>
      </c>
      <c r="K1522" s="6">
        <v>4510</v>
      </c>
      <c r="L1522" s="6">
        <v>3091</v>
      </c>
      <c r="M1522" s="6">
        <v>3331</v>
      </c>
      <c r="N1522" s="6">
        <v>1910.0000000000002</v>
      </c>
      <c r="O1522" s="7">
        <v>910.33333333333337</v>
      </c>
      <c r="P1522" s="7">
        <v>558</v>
      </c>
      <c r="Q1522" s="6">
        <v>21480</v>
      </c>
      <c r="R1522" s="6"/>
      <c r="S1522" s="7">
        <v>15069.333333333334</v>
      </c>
      <c r="T1522" s="7">
        <v>8588</v>
      </c>
      <c r="U1522" s="6">
        <v>7161</v>
      </c>
      <c r="V1522" s="6">
        <v>1994.0000000000002</v>
      </c>
      <c r="W1522" s="7">
        <v>5184</v>
      </c>
      <c r="X1522" s="7">
        <v>4083.333333333333</v>
      </c>
      <c r="Y1522" s="7">
        <v>19491.333333333332</v>
      </c>
    </row>
    <row r="1523" spans="1:25" ht="15.75" x14ac:dyDescent="0.25">
      <c r="A1523" s="22">
        <f t="shared" si="9"/>
        <v>43347.708333333263</v>
      </c>
      <c r="B1523" s="7">
        <v>29534.333333333336</v>
      </c>
      <c r="C1523" s="6">
        <v>7856.9999999999991</v>
      </c>
      <c r="D1523" s="6">
        <v>5388</v>
      </c>
      <c r="E1523" s="6">
        <v>3082</v>
      </c>
      <c r="F1523" s="7">
        <v>2086</v>
      </c>
      <c r="G1523" s="7">
        <v>1223.3333333333333</v>
      </c>
      <c r="H1523" s="6">
        <v>9839</v>
      </c>
      <c r="I1523" s="6">
        <v>11897</v>
      </c>
      <c r="J1523" s="6">
        <v>6529.0000000000009</v>
      </c>
      <c r="K1523" s="6">
        <v>4484</v>
      </c>
      <c r="L1523" s="6">
        <v>3076</v>
      </c>
      <c r="M1523" s="6">
        <v>3315</v>
      </c>
      <c r="N1523" s="6">
        <v>1898</v>
      </c>
      <c r="O1523" s="7">
        <v>914.66666666666663</v>
      </c>
      <c r="P1523" s="7">
        <v>566</v>
      </c>
      <c r="Q1523" s="6">
        <v>21470</v>
      </c>
      <c r="R1523" s="6"/>
      <c r="S1523" s="7">
        <v>15064.666666666666</v>
      </c>
      <c r="T1523" s="7">
        <v>8583</v>
      </c>
      <c r="U1523" s="6">
        <v>7122</v>
      </c>
      <c r="V1523" s="6">
        <v>2004</v>
      </c>
      <c r="W1523" s="7">
        <v>5182</v>
      </c>
      <c r="X1523" s="7">
        <v>4075.6666666666665</v>
      </c>
      <c r="Y1523" s="7">
        <v>19481.666666666668</v>
      </c>
    </row>
    <row r="1524" spans="1:25" ht="15.75" x14ac:dyDescent="0.25">
      <c r="A1524" s="22">
        <f t="shared" si="9"/>
        <v>43347.791666666591</v>
      </c>
      <c r="B1524" s="6">
        <v>29531</v>
      </c>
      <c r="C1524" s="6">
        <v>7861</v>
      </c>
      <c r="D1524" s="6">
        <v>5378</v>
      </c>
      <c r="E1524" s="6">
        <v>3064</v>
      </c>
      <c r="F1524" s="6">
        <v>2085</v>
      </c>
      <c r="G1524" s="6">
        <v>1220</v>
      </c>
      <c r="H1524" s="6">
        <v>9827</v>
      </c>
      <c r="I1524" s="6">
        <v>11851</v>
      </c>
      <c r="J1524" s="6">
        <v>6526.0000000000009</v>
      </c>
      <c r="K1524" s="6">
        <v>4466</v>
      </c>
      <c r="L1524" s="6">
        <v>3063</v>
      </c>
      <c r="M1524" s="6">
        <v>3368</v>
      </c>
      <c r="N1524" s="6">
        <v>1898</v>
      </c>
      <c r="O1524" s="6">
        <v>919</v>
      </c>
      <c r="P1524" s="6">
        <v>574</v>
      </c>
      <c r="Q1524" s="6">
        <v>21452</v>
      </c>
      <c r="R1524" s="6"/>
      <c r="S1524" s="6">
        <v>15060</v>
      </c>
      <c r="T1524" s="6">
        <v>8578</v>
      </c>
      <c r="U1524" s="6">
        <v>7050</v>
      </c>
      <c r="V1524" s="6">
        <v>2004</v>
      </c>
      <c r="W1524" s="6">
        <v>5180</v>
      </c>
      <c r="X1524" s="6">
        <v>4068</v>
      </c>
      <c r="Y1524" s="6">
        <v>19472</v>
      </c>
    </row>
    <row r="1525" spans="1:25" ht="15.75" x14ac:dyDescent="0.25">
      <c r="A1525" s="22">
        <f t="shared" si="9"/>
        <v>43347.87499999992</v>
      </c>
      <c r="B1525" s="7">
        <v>29525</v>
      </c>
      <c r="C1525" s="7">
        <v>7863</v>
      </c>
      <c r="D1525" s="7">
        <v>5371.333333333333</v>
      </c>
      <c r="E1525" s="7">
        <v>3046.3333333333335</v>
      </c>
      <c r="F1525" s="7">
        <v>2084</v>
      </c>
      <c r="G1525" s="7">
        <v>1218.3333333333333</v>
      </c>
      <c r="H1525" s="7">
        <v>9828</v>
      </c>
      <c r="I1525" s="7">
        <v>11845</v>
      </c>
      <c r="J1525" s="7">
        <v>6515.3333333333339</v>
      </c>
      <c r="K1525" s="7">
        <v>4449.333333333333</v>
      </c>
      <c r="L1525" s="7">
        <v>3045</v>
      </c>
      <c r="M1525" s="7">
        <v>3359.3333333333335</v>
      </c>
      <c r="N1525" s="7">
        <v>1899</v>
      </c>
      <c r="O1525" s="7">
        <v>920.33333333333337</v>
      </c>
      <c r="P1525" s="7">
        <v>577.33333333333337</v>
      </c>
      <c r="Q1525" s="7">
        <v>21459.666666666668</v>
      </c>
      <c r="R1525" s="6"/>
      <c r="S1525" s="7">
        <v>15059.666666666666</v>
      </c>
      <c r="T1525" s="7">
        <v>8576.3333333333339</v>
      </c>
      <c r="U1525" s="7">
        <v>7061</v>
      </c>
      <c r="V1525" s="7">
        <v>1929.3333333333333</v>
      </c>
      <c r="W1525" s="7">
        <v>5178.333333333333</v>
      </c>
      <c r="X1525" s="7">
        <v>4074.666666666667</v>
      </c>
      <c r="Y1525" s="7">
        <v>19468</v>
      </c>
    </row>
    <row r="1526" spans="1:25" ht="15.75" x14ac:dyDescent="0.25">
      <c r="A1526" s="22">
        <f t="shared" si="9"/>
        <v>43347.958333333248</v>
      </c>
      <c r="B1526" s="7">
        <v>29519</v>
      </c>
      <c r="C1526" s="7">
        <v>7865</v>
      </c>
      <c r="D1526" s="7">
        <v>5364.666666666667</v>
      </c>
      <c r="E1526" s="7">
        <v>3028.6666666666665</v>
      </c>
      <c r="F1526" s="7">
        <v>2083</v>
      </c>
      <c r="G1526" s="7">
        <v>1216.6666666666667</v>
      </c>
      <c r="H1526" s="7">
        <v>9829</v>
      </c>
      <c r="I1526" s="7">
        <v>11839</v>
      </c>
      <c r="J1526" s="7">
        <v>6504.666666666667</v>
      </c>
      <c r="K1526" s="7">
        <v>4432.666666666667</v>
      </c>
      <c r="L1526" s="7">
        <v>3027</v>
      </c>
      <c r="M1526" s="7">
        <v>3350.6666666666665</v>
      </c>
      <c r="N1526" s="7">
        <v>1900.0000000000002</v>
      </c>
      <c r="O1526" s="7">
        <v>921.66666666666663</v>
      </c>
      <c r="P1526" s="7">
        <v>580.66666666666663</v>
      </c>
      <c r="Q1526" s="7">
        <v>21467.333333333332</v>
      </c>
      <c r="R1526" s="6"/>
      <c r="S1526" s="7">
        <v>15059.333333333334</v>
      </c>
      <c r="T1526" s="7">
        <v>8574.6666666666661</v>
      </c>
      <c r="U1526" s="7">
        <v>7072</v>
      </c>
      <c r="V1526" s="7">
        <v>1854.6666666666667</v>
      </c>
      <c r="W1526" s="7">
        <v>5176.666666666667</v>
      </c>
      <c r="X1526" s="7">
        <v>4081.3333333333335</v>
      </c>
      <c r="Y1526" s="7">
        <v>19464</v>
      </c>
    </row>
    <row r="1527" spans="1:25" ht="15.75" x14ac:dyDescent="0.25">
      <c r="A1527" s="22">
        <f t="shared" si="9"/>
        <v>43348.041666666577</v>
      </c>
      <c r="B1527" s="6">
        <v>29513</v>
      </c>
      <c r="C1527" s="6">
        <v>7867</v>
      </c>
      <c r="D1527" s="6">
        <v>5358</v>
      </c>
      <c r="E1527" s="6">
        <v>3011</v>
      </c>
      <c r="F1527" s="6">
        <v>2082</v>
      </c>
      <c r="G1527" s="6">
        <v>1215</v>
      </c>
      <c r="H1527" s="6">
        <v>9830</v>
      </c>
      <c r="I1527" s="6">
        <v>11833</v>
      </c>
      <c r="J1527" s="6">
        <v>6494</v>
      </c>
      <c r="K1527" s="6">
        <v>4416</v>
      </c>
      <c r="L1527" s="6">
        <v>3009</v>
      </c>
      <c r="M1527" s="6">
        <v>3342</v>
      </c>
      <c r="N1527" s="6">
        <v>1901.0000000000002</v>
      </c>
      <c r="O1527" s="6">
        <v>923</v>
      </c>
      <c r="P1527" s="6">
        <v>584</v>
      </c>
      <c r="Q1527" s="6">
        <v>21475</v>
      </c>
      <c r="R1527" s="6"/>
      <c r="S1527" s="6">
        <v>15059</v>
      </c>
      <c r="T1527" s="6">
        <v>8573</v>
      </c>
      <c r="U1527" s="6">
        <v>7083</v>
      </c>
      <c r="V1527" s="6">
        <v>1780</v>
      </c>
      <c r="W1527" s="6">
        <v>5175</v>
      </c>
      <c r="X1527" s="6">
        <v>4088.0000000000005</v>
      </c>
      <c r="Y1527" s="6">
        <v>19460</v>
      </c>
    </row>
    <row r="1528" spans="1:25" ht="15.75" x14ac:dyDescent="0.25">
      <c r="A1528" s="22">
        <f t="shared" si="9"/>
        <v>43348.124999999905</v>
      </c>
      <c r="B1528" s="7">
        <v>29514</v>
      </c>
      <c r="C1528" s="7">
        <v>7865.666666666667</v>
      </c>
      <c r="D1528" s="7">
        <v>5358</v>
      </c>
      <c r="E1528" s="6">
        <v>2999</v>
      </c>
      <c r="F1528" s="7">
        <v>2080.6666666666665</v>
      </c>
      <c r="G1528" s="7">
        <v>1211</v>
      </c>
      <c r="H1528" s="6">
        <v>9821</v>
      </c>
      <c r="I1528" s="6">
        <v>11837</v>
      </c>
      <c r="J1528" s="6">
        <v>6484.9999999999991</v>
      </c>
      <c r="K1528" s="6">
        <v>4401</v>
      </c>
      <c r="L1528" s="6">
        <v>2994</v>
      </c>
      <c r="M1528" s="6">
        <v>3260</v>
      </c>
      <c r="N1528" s="6">
        <v>1896</v>
      </c>
      <c r="O1528" s="7">
        <v>922</v>
      </c>
      <c r="P1528" s="7">
        <v>586.66666666666663</v>
      </c>
      <c r="Q1528" s="7">
        <v>21479</v>
      </c>
      <c r="R1528" s="6"/>
      <c r="S1528" s="7">
        <v>15058</v>
      </c>
      <c r="T1528" s="7">
        <v>8571.3333333333339</v>
      </c>
      <c r="U1528" s="6">
        <v>7065.0000000000009</v>
      </c>
      <c r="V1528" s="7">
        <v>1779.6666666666667</v>
      </c>
      <c r="W1528" s="7">
        <v>5174.333333333333</v>
      </c>
      <c r="X1528" s="7">
        <v>4086.666666666667</v>
      </c>
      <c r="Y1528" s="7">
        <v>19459.333333333332</v>
      </c>
    </row>
    <row r="1529" spans="1:25" ht="15.75" x14ac:dyDescent="0.25">
      <c r="A1529" s="22">
        <f t="shared" si="9"/>
        <v>43348.208333333234</v>
      </c>
      <c r="B1529" s="7">
        <v>29515.000000000004</v>
      </c>
      <c r="C1529" s="7">
        <v>7864.333333333333</v>
      </c>
      <c r="D1529" s="7">
        <v>5358</v>
      </c>
      <c r="E1529" s="6">
        <v>2988</v>
      </c>
      <c r="F1529" s="7">
        <v>2079.3333333333335</v>
      </c>
      <c r="G1529" s="7">
        <v>1207</v>
      </c>
      <c r="H1529" s="6">
        <v>9816</v>
      </c>
      <c r="I1529" s="6">
        <v>11850</v>
      </c>
      <c r="J1529" s="6">
        <v>6479.0000000000009</v>
      </c>
      <c r="K1529" s="6">
        <v>4388</v>
      </c>
      <c r="L1529" s="6">
        <v>2982</v>
      </c>
      <c r="M1529" s="6">
        <v>3221</v>
      </c>
      <c r="N1529" s="6">
        <v>1886</v>
      </c>
      <c r="O1529" s="7">
        <v>920.99999999999989</v>
      </c>
      <c r="P1529" s="7">
        <v>589.33333333333337</v>
      </c>
      <c r="Q1529" s="7">
        <v>21483</v>
      </c>
      <c r="R1529" s="6"/>
      <c r="S1529" s="7">
        <v>15057</v>
      </c>
      <c r="T1529" s="7">
        <v>8569.6666666666661</v>
      </c>
      <c r="U1529" s="6">
        <v>7041</v>
      </c>
      <c r="V1529" s="7">
        <v>1779.3333333333333</v>
      </c>
      <c r="W1529" s="7">
        <v>5173.666666666667</v>
      </c>
      <c r="X1529" s="7">
        <v>4085.3333333333339</v>
      </c>
      <c r="Y1529" s="7">
        <v>19458.666666666668</v>
      </c>
    </row>
    <row r="1530" spans="1:25" ht="15.75" x14ac:dyDescent="0.25">
      <c r="A1530" s="20">
        <f t="shared" si="9"/>
        <v>43348.291666666562</v>
      </c>
      <c r="B1530" s="19">
        <v>29516.000000000004</v>
      </c>
      <c r="C1530" s="19">
        <v>7863</v>
      </c>
      <c r="D1530" s="19">
        <v>5358</v>
      </c>
      <c r="E1530" s="19">
        <v>2976</v>
      </c>
      <c r="F1530" s="19">
        <v>2078</v>
      </c>
      <c r="G1530" s="19">
        <v>1203</v>
      </c>
      <c r="H1530" s="19">
        <v>9811</v>
      </c>
      <c r="I1530" s="19">
        <v>11866</v>
      </c>
      <c r="J1530" s="19">
        <v>6483</v>
      </c>
      <c r="K1530" s="19">
        <v>4378</v>
      </c>
      <c r="L1530" s="19">
        <v>2973</v>
      </c>
      <c r="M1530" s="19">
        <v>3189</v>
      </c>
      <c r="N1530" s="19">
        <v>1873.9999999999998</v>
      </c>
      <c r="O1530" s="19">
        <v>919.99999999999989</v>
      </c>
      <c r="P1530" s="19">
        <v>592</v>
      </c>
      <c r="Q1530" s="19">
        <v>21487</v>
      </c>
      <c r="R1530" s="19"/>
      <c r="S1530" s="19">
        <v>15056</v>
      </c>
      <c r="T1530" s="19">
        <v>8568</v>
      </c>
      <c r="U1530" s="19">
        <v>7018.0000000000009</v>
      </c>
      <c r="V1530" s="19">
        <v>1779</v>
      </c>
      <c r="W1530" s="19">
        <v>5173</v>
      </c>
      <c r="X1530" s="19">
        <v>4084.0000000000005</v>
      </c>
      <c r="Y1530" s="19">
        <v>19458</v>
      </c>
    </row>
    <row r="1531" spans="1:25" ht="15.75" x14ac:dyDescent="0.25">
      <c r="A1531" s="20">
        <f t="shared" si="9"/>
        <v>43348.374999999891</v>
      </c>
      <c r="B1531" s="21">
        <v>29517.333333333336</v>
      </c>
      <c r="C1531" s="21">
        <v>7861.333333333333</v>
      </c>
      <c r="D1531" s="21">
        <v>5357.333333333333</v>
      </c>
      <c r="E1531" s="19">
        <v>2968</v>
      </c>
      <c r="F1531" s="21">
        <v>2077</v>
      </c>
      <c r="G1531" s="21">
        <v>1197.3333333333333</v>
      </c>
      <c r="H1531" s="19">
        <v>9777</v>
      </c>
      <c r="I1531" s="19">
        <v>11856</v>
      </c>
      <c r="J1531" s="19">
        <v>6478</v>
      </c>
      <c r="K1531" s="19">
        <v>4372</v>
      </c>
      <c r="L1531" s="19">
        <v>2960</v>
      </c>
      <c r="M1531" s="19">
        <v>3169</v>
      </c>
      <c r="N1531" s="19">
        <v>1852</v>
      </c>
      <c r="O1531" s="21">
        <v>916.33333333333326</v>
      </c>
      <c r="P1531" s="21">
        <v>590.66666666666663</v>
      </c>
      <c r="Q1531" s="21">
        <v>21484</v>
      </c>
      <c r="R1531" s="19"/>
      <c r="S1531" s="21">
        <v>15055.333333333334</v>
      </c>
      <c r="T1531" s="21">
        <v>8566</v>
      </c>
      <c r="U1531" s="19">
        <v>7011</v>
      </c>
      <c r="V1531" s="19">
        <v>2046</v>
      </c>
      <c r="W1531" s="21">
        <v>5172.333333333333</v>
      </c>
      <c r="X1531" s="21">
        <v>4084.666666666667</v>
      </c>
      <c r="Y1531" s="21">
        <v>19448.666666666668</v>
      </c>
    </row>
    <row r="1532" spans="1:25" ht="15.75" x14ac:dyDescent="0.25">
      <c r="A1532" s="20">
        <f t="shared" si="9"/>
        <v>43348.458333333219</v>
      </c>
      <c r="B1532" s="21">
        <v>29518.666666666668</v>
      </c>
      <c r="C1532" s="21">
        <v>7859.666666666667</v>
      </c>
      <c r="D1532" s="21">
        <v>5356.666666666667</v>
      </c>
      <c r="E1532" s="19">
        <v>2961</v>
      </c>
      <c r="F1532" s="21">
        <v>2076</v>
      </c>
      <c r="G1532" s="21">
        <v>1191.6666666666667</v>
      </c>
      <c r="H1532" s="19">
        <v>9800</v>
      </c>
      <c r="I1532" s="19">
        <v>11848</v>
      </c>
      <c r="J1532" s="19">
        <v>6470.9999999999991</v>
      </c>
      <c r="K1532" s="19">
        <v>4371</v>
      </c>
      <c r="L1532" s="19">
        <v>2952</v>
      </c>
      <c r="M1532" s="19">
        <v>3162</v>
      </c>
      <c r="N1532" s="19">
        <v>1830</v>
      </c>
      <c r="O1532" s="21">
        <v>912.66666666666663</v>
      </c>
      <c r="P1532" s="21">
        <v>589.33333333333337</v>
      </c>
      <c r="Q1532" s="21">
        <v>21481</v>
      </c>
      <c r="R1532" s="19"/>
      <c r="S1532" s="21">
        <v>15054.666666666666</v>
      </c>
      <c r="T1532" s="21">
        <v>8564</v>
      </c>
      <c r="U1532" s="19">
        <v>7026.0000000000009</v>
      </c>
      <c r="V1532" s="19">
        <v>2054</v>
      </c>
      <c r="W1532" s="21">
        <v>5171.666666666667</v>
      </c>
      <c r="X1532" s="21">
        <v>4085.3333333333335</v>
      </c>
      <c r="Y1532" s="21">
        <v>19439.333333333332</v>
      </c>
    </row>
    <row r="1533" spans="1:25" ht="15.75" x14ac:dyDescent="0.25">
      <c r="A1533" s="20">
        <f t="shared" si="9"/>
        <v>43348.541666666548</v>
      </c>
      <c r="B1533" s="19">
        <v>29520</v>
      </c>
      <c r="C1533" s="19">
        <v>7858</v>
      </c>
      <c r="D1533" s="19">
        <v>5356</v>
      </c>
      <c r="E1533" s="19">
        <v>2954</v>
      </c>
      <c r="F1533" s="19">
        <v>2075</v>
      </c>
      <c r="G1533" s="19">
        <v>1186</v>
      </c>
      <c r="H1533" s="19">
        <v>9782</v>
      </c>
      <c r="I1533" s="19">
        <v>11846</v>
      </c>
      <c r="J1533" s="19">
        <v>6466</v>
      </c>
      <c r="K1533" s="19">
        <v>4369</v>
      </c>
      <c r="L1533" s="19">
        <v>2944</v>
      </c>
      <c r="M1533" s="19">
        <v>3286.9999999999995</v>
      </c>
      <c r="N1533" s="19">
        <v>1810.0000000000002</v>
      </c>
      <c r="O1533" s="19">
        <v>909</v>
      </c>
      <c r="P1533" s="19">
        <v>588</v>
      </c>
      <c r="Q1533" s="19">
        <v>21478</v>
      </c>
      <c r="R1533" s="19"/>
      <c r="S1533" s="19">
        <v>15054</v>
      </c>
      <c r="T1533" s="19">
        <v>8562</v>
      </c>
      <c r="U1533" s="19">
        <v>7045</v>
      </c>
      <c r="V1533" s="19">
        <v>2052</v>
      </c>
      <c r="W1533" s="19">
        <v>5171</v>
      </c>
      <c r="X1533" s="19">
        <v>4086</v>
      </c>
      <c r="Y1533" s="19">
        <v>19430</v>
      </c>
    </row>
    <row r="1534" spans="1:25" ht="15.75" x14ac:dyDescent="0.25">
      <c r="A1534" s="20">
        <f t="shared" si="9"/>
        <v>43348.624999999876</v>
      </c>
      <c r="B1534" s="21">
        <v>29519.333333333332</v>
      </c>
      <c r="C1534" s="21">
        <v>7855.666666666667</v>
      </c>
      <c r="D1534" s="21">
        <v>5354</v>
      </c>
      <c r="E1534" s="19">
        <v>2948</v>
      </c>
      <c r="F1534" s="21">
        <v>2074.3333333333335</v>
      </c>
      <c r="G1534" s="21">
        <v>1172.3333333333333</v>
      </c>
      <c r="H1534" s="19">
        <v>9760</v>
      </c>
      <c r="I1534" s="19">
        <v>11829</v>
      </c>
      <c r="J1534" s="19">
        <v>6456</v>
      </c>
      <c r="K1534" s="19">
        <v>4366</v>
      </c>
      <c r="L1534" s="19">
        <v>2940</v>
      </c>
      <c r="M1534" s="19">
        <v>3304</v>
      </c>
      <c r="N1534" s="19">
        <v>1791</v>
      </c>
      <c r="O1534" s="21">
        <v>909</v>
      </c>
      <c r="P1534" s="21">
        <v>587.33333333333337</v>
      </c>
      <c r="Q1534" s="21">
        <v>21477.666666666668</v>
      </c>
      <c r="R1534" s="19"/>
      <c r="S1534" s="21">
        <v>15052.333333333334</v>
      </c>
      <c r="T1534" s="21">
        <v>8561</v>
      </c>
      <c r="U1534" s="19">
        <v>7050</v>
      </c>
      <c r="V1534" s="19">
        <v>2053</v>
      </c>
      <c r="W1534" s="21">
        <v>5171</v>
      </c>
      <c r="X1534" s="21">
        <v>4089</v>
      </c>
      <c r="Y1534" s="21">
        <v>19435.333333333332</v>
      </c>
    </row>
    <row r="1535" spans="1:25" ht="15.75" x14ac:dyDescent="0.25">
      <c r="A1535" s="20">
        <f t="shared" si="9"/>
        <v>43348.708333333205</v>
      </c>
      <c r="B1535" s="21">
        <v>29518.666666666668</v>
      </c>
      <c r="C1535" s="21">
        <v>7853.3333333333339</v>
      </c>
      <c r="D1535" s="21">
        <v>5352</v>
      </c>
      <c r="E1535" s="19">
        <v>2944</v>
      </c>
      <c r="F1535" s="21">
        <v>2073.6666666666665</v>
      </c>
      <c r="G1535" s="21">
        <v>1158.6666666666667</v>
      </c>
      <c r="H1535" s="19">
        <v>9745</v>
      </c>
      <c r="I1535" s="19">
        <v>11816</v>
      </c>
      <c r="J1535" s="19">
        <v>6441</v>
      </c>
      <c r="K1535" s="19">
        <v>4360</v>
      </c>
      <c r="L1535" s="19">
        <v>2937</v>
      </c>
      <c r="M1535" s="19">
        <v>3343</v>
      </c>
      <c r="N1535" s="19">
        <v>1779</v>
      </c>
      <c r="O1535" s="21">
        <v>909</v>
      </c>
      <c r="P1535" s="21">
        <v>586.66666666666663</v>
      </c>
      <c r="Q1535" s="21">
        <v>21477.333333333332</v>
      </c>
      <c r="R1535" s="19"/>
      <c r="S1535" s="21">
        <v>15050.666666666666</v>
      </c>
      <c r="T1535" s="21">
        <v>8560</v>
      </c>
      <c r="U1535" s="19">
        <v>7018.0000000000009</v>
      </c>
      <c r="V1535" s="19">
        <v>2054</v>
      </c>
      <c r="W1535" s="21">
        <v>5171</v>
      </c>
      <c r="X1535" s="21">
        <v>4092.0000000000005</v>
      </c>
      <c r="Y1535" s="21">
        <v>19440.666666666668</v>
      </c>
    </row>
    <row r="1536" spans="1:25" ht="15.75" x14ac:dyDescent="0.25">
      <c r="A1536" s="20">
        <f t="shared" si="9"/>
        <v>43348.791666666533</v>
      </c>
      <c r="B1536" s="19">
        <v>29518</v>
      </c>
      <c r="C1536" s="19">
        <v>7851.0000000000009</v>
      </c>
      <c r="D1536" s="19">
        <v>5350</v>
      </c>
      <c r="E1536" s="19">
        <v>2941</v>
      </c>
      <c r="F1536" s="19">
        <v>2073</v>
      </c>
      <c r="G1536" s="19">
        <v>1145</v>
      </c>
      <c r="H1536" s="19">
        <v>9733</v>
      </c>
      <c r="I1536" s="19">
        <v>11799</v>
      </c>
      <c r="J1536" s="19">
        <v>6434</v>
      </c>
      <c r="K1536" s="19">
        <v>4350</v>
      </c>
      <c r="L1536" s="19">
        <v>2934</v>
      </c>
      <c r="M1536" s="19">
        <v>3381</v>
      </c>
      <c r="N1536" s="19">
        <v>1779</v>
      </c>
      <c r="O1536" s="19">
        <v>909</v>
      </c>
      <c r="P1536" s="19">
        <v>586</v>
      </c>
      <c r="Q1536" s="19">
        <v>21477</v>
      </c>
      <c r="R1536" s="19"/>
      <c r="S1536" s="19">
        <v>15049</v>
      </c>
      <c r="T1536" s="19">
        <v>8559</v>
      </c>
      <c r="U1536" s="19">
        <v>6998</v>
      </c>
      <c r="V1536" s="19">
        <v>2054</v>
      </c>
      <c r="W1536" s="19">
        <v>5171</v>
      </c>
      <c r="X1536" s="19">
        <v>4095.0000000000005</v>
      </c>
      <c r="Y1536" s="19">
        <v>19446</v>
      </c>
    </row>
    <row r="1537" spans="1:25" ht="15.75" x14ac:dyDescent="0.25">
      <c r="A1537" s="20">
        <f t="shared" si="9"/>
        <v>43348.874999999862</v>
      </c>
      <c r="B1537" s="21">
        <v>29520.333333333332</v>
      </c>
      <c r="C1537" s="21">
        <v>7839.0000000000009</v>
      </c>
      <c r="D1537" s="21">
        <v>5347.333333333333</v>
      </c>
      <c r="E1537" s="19">
        <v>2939</v>
      </c>
      <c r="F1537" s="21">
        <v>2072.6666666666665</v>
      </c>
      <c r="G1537" s="21">
        <v>1144</v>
      </c>
      <c r="H1537" s="21">
        <v>9719.6666666666661</v>
      </c>
      <c r="I1537" s="21">
        <v>11805.333333333334</v>
      </c>
      <c r="J1537" s="21">
        <v>6425.333333333333</v>
      </c>
      <c r="K1537" s="21">
        <v>4340</v>
      </c>
      <c r="L1537" s="21">
        <v>2928</v>
      </c>
      <c r="M1537" s="21">
        <v>3380.3333333333335</v>
      </c>
      <c r="N1537" s="19">
        <v>1794</v>
      </c>
      <c r="O1537" s="21">
        <v>902.66666666666663</v>
      </c>
      <c r="P1537" s="21">
        <v>585.33333333333337</v>
      </c>
      <c r="Q1537" s="21">
        <v>21476.666666666668</v>
      </c>
      <c r="R1537" s="19"/>
      <c r="S1537" s="21">
        <v>15047.666666666666</v>
      </c>
      <c r="T1537" s="21">
        <v>8558.3333333333339</v>
      </c>
      <c r="U1537" s="21">
        <v>7011.666666666667</v>
      </c>
      <c r="V1537" s="21">
        <v>2016.3333333333333</v>
      </c>
      <c r="W1537" s="21">
        <v>5170.333333333333</v>
      </c>
      <c r="X1537" s="21">
        <v>4090.3333333333335</v>
      </c>
      <c r="Y1537" s="21">
        <v>19448.666666666668</v>
      </c>
    </row>
    <row r="1538" spans="1:25" ht="15.75" x14ac:dyDescent="0.25">
      <c r="A1538" s="20">
        <f t="shared" si="9"/>
        <v>43348.95833333319</v>
      </c>
      <c r="B1538" s="21">
        <v>29522.666666666668</v>
      </c>
      <c r="C1538" s="21">
        <v>7827.0000000000009</v>
      </c>
      <c r="D1538" s="21">
        <v>5344.666666666667</v>
      </c>
      <c r="E1538" s="19">
        <v>2938</v>
      </c>
      <c r="F1538" s="21">
        <v>2072.3333333333335</v>
      </c>
      <c r="G1538" s="21">
        <v>1143</v>
      </c>
      <c r="H1538" s="21">
        <v>9706.3333333333339</v>
      </c>
      <c r="I1538" s="21">
        <v>11811.666666666666</v>
      </c>
      <c r="J1538" s="21">
        <v>6416.666666666667</v>
      </c>
      <c r="K1538" s="21">
        <v>4330</v>
      </c>
      <c r="L1538" s="21">
        <v>2922</v>
      </c>
      <c r="M1538" s="21">
        <v>3379.6666666666665</v>
      </c>
      <c r="N1538" s="19">
        <v>1809</v>
      </c>
      <c r="O1538" s="21">
        <v>896.33333333333337</v>
      </c>
      <c r="P1538" s="21">
        <v>584.66666666666663</v>
      </c>
      <c r="Q1538" s="21">
        <v>21476.333333333332</v>
      </c>
      <c r="R1538" s="19"/>
      <c r="S1538" s="21">
        <v>15046.333333333332</v>
      </c>
      <c r="T1538" s="21">
        <v>8557.6666666666661</v>
      </c>
      <c r="U1538" s="21">
        <v>7025.333333333333</v>
      </c>
      <c r="V1538" s="21">
        <v>1978.6666666666667</v>
      </c>
      <c r="W1538" s="21">
        <v>5169.666666666667</v>
      </c>
      <c r="X1538" s="21">
        <v>4085.666666666667</v>
      </c>
      <c r="Y1538" s="21">
        <v>19451.333333333332</v>
      </c>
    </row>
    <row r="1539" spans="1:25" ht="15.75" x14ac:dyDescent="0.25">
      <c r="A1539" s="20">
        <f t="shared" si="9"/>
        <v>43349.041666666519</v>
      </c>
      <c r="B1539" s="19">
        <v>29525</v>
      </c>
      <c r="C1539" s="19">
        <v>7815.0000000000009</v>
      </c>
      <c r="D1539" s="19">
        <v>5342</v>
      </c>
      <c r="E1539" s="19">
        <v>2937</v>
      </c>
      <c r="F1539" s="19">
        <v>2072</v>
      </c>
      <c r="G1539" s="19">
        <v>1142</v>
      </c>
      <c r="H1539" s="19">
        <v>9693</v>
      </c>
      <c r="I1539" s="19">
        <v>11818</v>
      </c>
      <c r="J1539" s="19">
        <v>6408</v>
      </c>
      <c r="K1539" s="19">
        <v>4320</v>
      </c>
      <c r="L1539" s="19">
        <v>2916</v>
      </c>
      <c r="M1539" s="19">
        <v>3379</v>
      </c>
      <c r="N1539" s="19">
        <v>1816</v>
      </c>
      <c r="O1539" s="19">
        <v>890</v>
      </c>
      <c r="P1539" s="19">
        <v>584</v>
      </c>
      <c r="Q1539" s="19">
        <v>21476</v>
      </c>
      <c r="R1539" s="19"/>
      <c r="S1539" s="19">
        <v>15044.999999999998</v>
      </c>
      <c r="T1539" s="19">
        <v>8557</v>
      </c>
      <c r="U1539" s="19">
        <v>7039</v>
      </c>
      <c r="V1539" s="19">
        <v>1941</v>
      </c>
      <c r="W1539" s="19">
        <v>5169</v>
      </c>
      <c r="X1539" s="19">
        <v>4081</v>
      </c>
      <c r="Y1539" s="19">
        <v>19454</v>
      </c>
    </row>
    <row r="1540" spans="1:25" ht="15.75" x14ac:dyDescent="0.25">
      <c r="A1540" s="20">
        <f t="shared" si="9"/>
        <v>43349.124999999847</v>
      </c>
      <c r="B1540" s="21">
        <v>29522.333333333332</v>
      </c>
      <c r="C1540" s="21">
        <v>7808.666666666667</v>
      </c>
      <c r="D1540" s="21">
        <v>5330.666666666667</v>
      </c>
      <c r="E1540" s="19">
        <v>2934</v>
      </c>
      <c r="F1540" s="21">
        <v>2071.6666666666665</v>
      </c>
      <c r="G1540" s="21">
        <v>1141.6666666666667</v>
      </c>
      <c r="H1540" s="19">
        <v>9704</v>
      </c>
      <c r="I1540" s="19">
        <v>11795</v>
      </c>
      <c r="J1540" s="19">
        <v>6404.0000000000009</v>
      </c>
      <c r="K1540" s="19">
        <v>4308</v>
      </c>
      <c r="L1540" s="19">
        <v>2909</v>
      </c>
      <c r="M1540" s="19">
        <v>3420.0000000000005</v>
      </c>
      <c r="N1540" s="19">
        <v>1819.0000000000002</v>
      </c>
      <c r="O1540" s="21">
        <v>896</v>
      </c>
      <c r="P1540" s="21">
        <v>584</v>
      </c>
      <c r="Q1540" s="21">
        <v>21472</v>
      </c>
      <c r="R1540" s="19"/>
      <c r="S1540" s="21">
        <v>15043.666666666666</v>
      </c>
      <c r="T1540" s="21">
        <v>8556.3333333333339</v>
      </c>
      <c r="U1540" s="21">
        <v>7026</v>
      </c>
      <c r="V1540" s="19">
        <v>1826.0000000000002</v>
      </c>
      <c r="W1540" s="21">
        <v>5168.333333333333</v>
      </c>
      <c r="X1540" s="21">
        <v>4078.6666666666665</v>
      </c>
      <c r="Y1540" s="21">
        <v>19446.666666666668</v>
      </c>
    </row>
    <row r="1541" spans="1:25" ht="15.75" x14ac:dyDescent="0.25">
      <c r="A1541" s="20">
        <f t="shared" si="9"/>
        <v>43349.208333333176</v>
      </c>
      <c r="B1541" s="21">
        <v>29519.666666666668</v>
      </c>
      <c r="C1541" s="21">
        <v>7802.333333333333</v>
      </c>
      <c r="D1541" s="21">
        <v>5319.333333333333</v>
      </c>
      <c r="E1541" s="19">
        <v>2932</v>
      </c>
      <c r="F1541" s="21">
        <v>2071.3333333333335</v>
      </c>
      <c r="G1541" s="21">
        <v>1141.3333333333333</v>
      </c>
      <c r="H1541" s="19">
        <v>9731</v>
      </c>
      <c r="I1541" s="19">
        <v>11773</v>
      </c>
      <c r="J1541" s="19">
        <v>6418.0000000000009</v>
      </c>
      <c r="K1541" s="19">
        <v>4296</v>
      </c>
      <c r="L1541" s="19">
        <v>2900</v>
      </c>
      <c r="M1541" s="19">
        <v>3307</v>
      </c>
      <c r="N1541" s="19">
        <v>1820</v>
      </c>
      <c r="O1541" s="21">
        <v>902</v>
      </c>
      <c r="P1541" s="21">
        <v>584</v>
      </c>
      <c r="Q1541" s="21">
        <v>21468</v>
      </c>
      <c r="R1541" s="19"/>
      <c r="S1541" s="21">
        <v>15042.333333333332</v>
      </c>
      <c r="T1541" s="21">
        <v>8555.6666666666661</v>
      </c>
      <c r="U1541" s="21">
        <v>7013</v>
      </c>
      <c r="V1541" s="19">
        <v>1780.9999999999998</v>
      </c>
      <c r="W1541" s="21">
        <v>5167.666666666667</v>
      </c>
      <c r="X1541" s="21">
        <v>4076.3333333333335</v>
      </c>
      <c r="Y1541" s="21">
        <v>19439.333333333332</v>
      </c>
    </row>
    <row r="1542" spans="1:25" ht="15.75" x14ac:dyDescent="0.25">
      <c r="A1542" s="20">
        <f t="shared" si="9"/>
        <v>43349.291666666504</v>
      </c>
      <c r="B1542" s="6">
        <v>29517</v>
      </c>
      <c r="C1542" s="6">
        <v>7795.9999999999991</v>
      </c>
      <c r="D1542" s="6">
        <v>5308</v>
      </c>
      <c r="E1542" s="6">
        <v>2929</v>
      </c>
      <c r="F1542" s="6">
        <v>2071</v>
      </c>
      <c r="G1542" s="6">
        <v>1141</v>
      </c>
      <c r="H1542" s="6">
        <v>9726</v>
      </c>
      <c r="I1542" s="6">
        <v>11757</v>
      </c>
      <c r="J1542" s="6">
        <v>6434.9999999999991</v>
      </c>
      <c r="K1542" s="6">
        <v>4294</v>
      </c>
      <c r="L1542" s="6">
        <v>2890</v>
      </c>
      <c r="M1542" s="6">
        <v>3220.0000000000005</v>
      </c>
      <c r="N1542" s="6">
        <v>1819.0000000000002</v>
      </c>
      <c r="O1542" s="6">
        <v>908</v>
      </c>
      <c r="P1542" s="6">
        <v>584</v>
      </c>
      <c r="Q1542" s="40">
        <v>21464</v>
      </c>
      <c r="R1542" s="40"/>
      <c r="S1542" s="40">
        <v>15041</v>
      </c>
      <c r="T1542" s="40">
        <v>8555</v>
      </c>
      <c r="U1542" s="40">
        <v>7000</v>
      </c>
      <c r="V1542" s="40">
        <v>1779</v>
      </c>
      <c r="W1542" s="40">
        <v>5167</v>
      </c>
      <c r="X1542" s="40">
        <v>4074</v>
      </c>
      <c r="Y1542" s="6">
        <v>19432</v>
      </c>
    </row>
    <row r="1543" spans="1:25" ht="15.75" x14ac:dyDescent="0.25">
      <c r="A1543" s="20">
        <f t="shared" si="9"/>
        <v>43349.374999999833</v>
      </c>
      <c r="B1543" s="7">
        <v>29518.666666666668</v>
      </c>
      <c r="C1543" s="7">
        <v>7794.333333333333</v>
      </c>
      <c r="D1543" s="7">
        <v>5300.333333333333</v>
      </c>
      <c r="E1543" s="6">
        <v>2922</v>
      </c>
      <c r="F1543" s="7">
        <v>2069.6666666666665</v>
      </c>
      <c r="G1543" s="7">
        <v>1142.3333333333333</v>
      </c>
      <c r="H1543" s="6">
        <v>9713</v>
      </c>
      <c r="I1543" s="7">
        <v>11754.333333333334</v>
      </c>
      <c r="J1543" s="6">
        <v>6426.0000000000009</v>
      </c>
      <c r="K1543" s="6">
        <v>4304</v>
      </c>
      <c r="L1543" s="6">
        <v>2884</v>
      </c>
      <c r="M1543" s="6">
        <v>3172</v>
      </c>
      <c r="N1543" s="6">
        <v>1811</v>
      </c>
      <c r="O1543" s="7">
        <v>909.33333333333326</v>
      </c>
      <c r="P1543" s="7">
        <v>583.33333333333337</v>
      </c>
      <c r="Q1543" s="41">
        <v>21464.666666666668</v>
      </c>
      <c r="R1543" s="40"/>
      <c r="S1543" s="41">
        <v>15039.333333333334</v>
      </c>
      <c r="T1543" s="41">
        <v>8554.6666666666661</v>
      </c>
      <c r="U1543" s="41">
        <v>6990</v>
      </c>
      <c r="V1543" s="40">
        <v>2055</v>
      </c>
      <c r="W1543" s="41">
        <v>5164.333333333333</v>
      </c>
      <c r="X1543" s="41">
        <v>4072.666666666667</v>
      </c>
      <c r="Y1543" s="7">
        <v>19436</v>
      </c>
    </row>
    <row r="1544" spans="1:25" ht="15.75" x14ac:dyDescent="0.25">
      <c r="A1544" s="20">
        <f t="shared" si="9"/>
        <v>43349.458333333161</v>
      </c>
      <c r="B1544" s="7">
        <v>29520.333333333336</v>
      </c>
      <c r="C1544" s="7">
        <v>7792.6666666666661</v>
      </c>
      <c r="D1544" s="7">
        <v>5292.666666666667</v>
      </c>
      <c r="E1544" s="6">
        <v>2917</v>
      </c>
      <c r="F1544" s="7">
        <v>2068.3333333333335</v>
      </c>
      <c r="G1544" s="7">
        <v>1143.6666666666667</v>
      </c>
      <c r="H1544" s="6">
        <v>9694</v>
      </c>
      <c r="I1544" s="7">
        <v>11751.666666666666</v>
      </c>
      <c r="J1544" s="6">
        <v>6416</v>
      </c>
      <c r="K1544" s="6">
        <v>4311</v>
      </c>
      <c r="L1544" s="6">
        <v>2875</v>
      </c>
      <c r="M1544" s="6">
        <v>3155</v>
      </c>
      <c r="N1544" s="6">
        <v>1789.9999999999998</v>
      </c>
      <c r="O1544" s="7">
        <v>910.66666666666663</v>
      </c>
      <c r="P1544" s="7">
        <v>582.66666666666663</v>
      </c>
      <c r="Q1544" s="41">
        <v>21465.333333333332</v>
      </c>
      <c r="R1544" s="40"/>
      <c r="S1544" s="41">
        <v>15037.666666666668</v>
      </c>
      <c r="T1544" s="41">
        <v>8554.3333333333339</v>
      </c>
      <c r="U1544" s="41">
        <v>6980</v>
      </c>
      <c r="V1544" s="40">
        <v>2059</v>
      </c>
      <c r="W1544" s="41">
        <v>5161.666666666667</v>
      </c>
      <c r="X1544" s="41">
        <v>4071.3333333333335</v>
      </c>
      <c r="Y1544" s="7">
        <v>19440</v>
      </c>
    </row>
    <row r="1545" spans="1:25" ht="15.75" x14ac:dyDescent="0.25">
      <c r="A1545" s="20">
        <f t="shared" si="9"/>
        <v>43349.54166666649</v>
      </c>
      <c r="B1545" s="6">
        <v>29522.000000000004</v>
      </c>
      <c r="C1545" s="6">
        <v>7791</v>
      </c>
      <c r="D1545" s="6">
        <v>5285</v>
      </c>
      <c r="E1545" s="6">
        <v>2912</v>
      </c>
      <c r="F1545" s="6">
        <v>2067</v>
      </c>
      <c r="G1545" s="6">
        <v>1145</v>
      </c>
      <c r="H1545" s="6">
        <v>9663</v>
      </c>
      <c r="I1545" s="6">
        <v>11749</v>
      </c>
      <c r="J1545" s="6">
        <v>6408</v>
      </c>
      <c r="K1545" s="6">
        <v>4318</v>
      </c>
      <c r="L1545" s="6">
        <v>2867</v>
      </c>
      <c r="M1545" s="6">
        <v>3190</v>
      </c>
      <c r="N1545" s="6">
        <v>1768</v>
      </c>
      <c r="O1545" s="6">
        <v>911.99999999999989</v>
      </c>
      <c r="P1545" s="6">
        <v>582</v>
      </c>
      <c r="Q1545" s="40">
        <v>21466</v>
      </c>
      <c r="R1545" s="40"/>
      <c r="S1545" s="40">
        <v>15036.000000000002</v>
      </c>
      <c r="T1545" s="40">
        <v>8554</v>
      </c>
      <c r="U1545" s="40">
        <v>6970</v>
      </c>
      <c r="V1545" s="40">
        <v>2058</v>
      </c>
      <c r="W1545" s="40">
        <v>5159</v>
      </c>
      <c r="X1545" s="40">
        <v>4070.0000000000005</v>
      </c>
      <c r="Y1545" s="6">
        <v>19444</v>
      </c>
    </row>
    <row r="1546" spans="1:25" ht="15.75" x14ac:dyDescent="0.25">
      <c r="A1546" s="20">
        <f t="shared" si="9"/>
        <v>43349.624999999818</v>
      </c>
      <c r="B1546" s="7">
        <v>29519.666666666668</v>
      </c>
      <c r="C1546" s="7">
        <v>7788.666666666667</v>
      </c>
      <c r="D1546" s="7">
        <v>5281.666666666667</v>
      </c>
      <c r="E1546" s="6">
        <v>2904</v>
      </c>
      <c r="F1546" s="7">
        <v>2066</v>
      </c>
      <c r="G1546" s="7">
        <v>1143.3333333333333</v>
      </c>
      <c r="H1546" s="6">
        <v>9654</v>
      </c>
      <c r="I1546" s="7">
        <v>11758.666666666666</v>
      </c>
      <c r="J1546" s="6">
        <v>6395</v>
      </c>
      <c r="K1546" s="6">
        <v>4319</v>
      </c>
      <c r="L1546" s="6">
        <v>2875</v>
      </c>
      <c r="M1546" s="7">
        <v>3282</v>
      </c>
      <c r="N1546" s="6">
        <v>1743</v>
      </c>
      <c r="O1546" s="7">
        <v>912.33333333333326</v>
      </c>
      <c r="P1546" s="7">
        <v>584</v>
      </c>
      <c r="Q1546" s="41">
        <v>21464</v>
      </c>
      <c r="R1546" s="40"/>
      <c r="S1546" s="41">
        <v>15034.333333333334</v>
      </c>
      <c r="T1546" s="41">
        <v>8553.3333333333339</v>
      </c>
      <c r="U1546" s="41">
        <v>6964.666666666667</v>
      </c>
      <c r="V1546" s="40">
        <v>2061</v>
      </c>
      <c r="W1546" s="41">
        <v>5159.333333333333</v>
      </c>
      <c r="X1546" s="41">
        <v>4059.666666666667</v>
      </c>
      <c r="Y1546" s="7">
        <v>19435.333333333332</v>
      </c>
    </row>
    <row r="1547" spans="1:25" ht="15.75" x14ac:dyDescent="0.25">
      <c r="A1547" s="20">
        <f t="shared" si="9"/>
        <v>43349.708333333147</v>
      </c>
      <c r="B1547" s="7">
        <v>29517.333333333332</v>
      </c>
      <c r="C1547" s="7">
        <v>7786.333333333333</v>
      </c>
      <c r="D1547" s="7">
        <v>5278.333333333333</v>
      </c>
      <c r="E1547" s="6">
        <v>2895</v>
      </c>
      <c r="F1547" s="7">
        <v>2065</v>
      </c>
      <c r="G1547" s="7">
        <v>1141.6666666666667</v>
      </c>
      <c r="H1547" s="6">
        <v>9645</v>
      </c>
      <c r="I1547" s="7">
        <v>11768.333333333334</v>
      </c>
      <c r="J1547" s="6">
        <v>6373</v>
      </c>
      <c r="K1547" s="6">
        <v>4316</v>
      </c>
      <c r="L1547" s="6">
        <v>2887</v>
      </c>
      <c r="M1547" s="6">
        <v>3374</v>
      </c>
      <c r="N1547" s="6">
        <v>1728</v>
      </c>
      <c r="O1547" s="7">
        <v>912.66666666666674</v>
      </c>
      <c r="P1547" s="7">
        <v>586</v>
      </c>
      <c r="Q1547" s="41">
        <v>21462</v>
      </c>
      <c r="R1547" s="40"/>
      <c r="S1547" s="41">
        <v>15032.666666666668</v>
      </c>
      <c r="T1547" s="41">
        <v>8552.6666666666661</v>
      </c>
      <c r="U1547" s="41">
        <v>6959.3333333333339</v>
      </c>
      <c r="V1547" s="40">
        <v>2060</v>
      </c>
      <c r="W1547" s="41">
        <v>5159.666666666667</v>
      </c>
      <c r="X1547" s="41">
        <v>4049.3333333333335</v>
      </c>
      <c r="Y1547" s="7">
        <v>19426.666666666668</v>
      </c>
    </row>
    <row r="1548" spans="1:25" ht="15.75" x14ac:dyDescent="0.25">
      <c r="A1548" s="20">
        <f t="shared" si="9"/>
        <v>43349.791666666475</v>
      </c>
      <c r="B1548" s="6">
        <v>29514.999999999996</v>
      </c>
      <c r="C1548" s="6">
        <v>7784</v>
      </c>
      <c r="D1548" s="6">
        <v>5275</v>
      </c>
      <c r="E1548" s="6">
        <v>2887</v>
      </c>
      <c r="F1548" s="6">
        <v>2064</v>
      </c>
      <c r="G1548" s="6">
        <v>1140</v>
      </c>
      <c r="H1548" s="6">
        <v>9655</v>
      </c>
      <c r="I1548" s="6">
        <v>11778</v>
      </c>
      <c r="J1548" s="6">
        <v>6347</v>
      </c>
      <c r="K1548" s="6">
        <v>4302</v>
      </c>
      <c r="L1548" s="6">
        <v>2890</v>
      </c>
      <c r="M1548" s="6">
        <v>3376</v>
      </c>
      <c r="N1548" s="6">
        <v>1723</v>
      </c>
      <c r="O1548" s="6">
        <v>913.00000000000011</v>
      </c>
      <c r="P1548" s="6">
        <v>588</v>
      </c>
      <c r="Q1548" s="40">
        <v>21460</v>
      </c>
      <c r="R1548" s="40"/>
      <c r="S1548" s="40">
        <v>15031</v>
      </c>
      <c r="T1548" s="40">
        <v>8552</v>
      </c>
      <c r="U1548" s="40">
        <v>6954.0000000000009</v>
      </c>
      <c r="V1548" s="40">
        <v>2059</v>
      </c>
      <c r="W1548" s="40">
        <v>5160</v>
      </c>
      <c r="X1548" s="40">
        <v>4039</v>
      </c>
      <c r="Y1548" s="6">
        <v>19418</v>
      </c>
    </row>
    <row r="1549" spans="1:25" ht="15.75" x14ac:dyDescent="0.25">
      <c r="A1549" s="20">
        <f t="shared" si="9"/>
        <v>43349.874999999804</v>
      </c>
      <c r="B1549" s="7">
        <v>29516.999999999996</v>
      </c>
      <c r="C1549" s="7">
        <v>7783</v>
      </c>
      <c r="D1549" s="7">
        <v>5271</v>
      </c>
      <c r="E1549" s="7">
        <v>2878.3333333333335</v>
      </c>
      <c r="F1549" s="7">
        <v>2063.3333333333335</v>
      </c>
      <c r="G1549" s="7">
        <v>1137</v>
      </c>
      <c r="H1549" s="7">
        <v>9648.6666666666661</v>
      </c>
      <c r="I1549" s="7">
        <v>11769</v>
      </c>
      <c r="J1549" s="7">
        <v>6348</v>
      </c>
      <c r="K1549" s="7">
        <v>4284</v>
      </c>
      <c r="L1549" s="7">
        <v>2882.6666666666665</v>
      </c>
      <c r="M1549" s="7">
        <v>3378</v>
      </c>
      <c r="N1549" s="7">
        <v>1745</v>
      </c>
      <c r="O1549" s="7">
        <v>912.00000000000011</v>
      </c>
      <c r="P1549" s="7">
        <v>588</v>
      </c>
      <c r="Q1549" s="41">
        <v>21461.333333333332</v>
      </c>
      <c r="R1549" s="40"/>
      <c r="S1549" s="41">
        <v>15029.333333333334</v>
      </c>
      <c r="T1549" s="41">
        <v>8550.3333333333339</v>
      </c>
      <c r="U1549" s="41">
        <v>6965.0000000000009</v>
      </c>
      <c r="V1549" s="41">
        <v>1997</v>
      </c>
      <c r="W1549" s="41">
        <v>5159.666666666667</v>
      </c>
      <c r="X1549" s="41">
        <v>4045.666666666667</v>
      </c>
      <c r="Y1549" s="7">
        <v>19419</v>
      </c>
    </row>
    <row r="1550" spans="1:25" ht="15.75" x14ac:dyDescent="0.25">
      <c r="A1550" s="20">
        <f t="shared" si="9"/>
        <v>43349.958333333132</v>
      </c>
      <c r="B1550" s="7">
        <v>29518.999999999996</v>
      </c>
      <c r="C1550" s="7">
        <v>7782</v>
      </c>
      <c r="D1550" s="7">
        <v>5267</v>
      </c>
      <c r="E1550" s="7">
        <v>2869.6666666666665</v>
      </c>
      <c r="F1550" s="7">
        <v>2062.6666666666665</v>
      </c>
      <c r="G1550" s="7">
        <v>1134</v>
      </c>
      <c r="H1550" s="7">
        <v>9642.3333333333339</v>
      </c>
      <c r="I1550" s="7">
        <v>11760</v>
      </c>
      <c r="J1550" s="7">
        <v>6349</v>
      </c>
      <c r="K1550" s="7">
        <v>4266</v>
      </c>
      <c r="L1550" s="7">
        <v>2875.3333333333335</v>
      </c>
      <c r="M1550" s="7">
        <v>3380</v>
      </c>
      <c r="N1550" s="7">
        <v>1767</v>
      </c>
      <c r="O1550" s="7">
        <v>911</v>
      </c>
      <c r="P1550" s="7">
        <v>588</v>
      </c>
      <c r="Q1550" s="41">
        <v>21462.666666666668</v>
      </c>
      <c r="R1550" s="40"/>
      <c r="S1550" s="41">
        <v>15027.666666666666</v>
      </c>
      <c r="T1550" s="41">
        <v>8548.6666666666661</v>
      </c>
      <c r="U1550" s="41">
        <v>6976</v>
      </c>
      <c r="V1550" s="41">
        <v>1935</v>
      </c>
      <c r="W1550" s="41">
        <v>5159.333333333333</v>
      </c>
      <c r="X1550" s="41">
        <v>4052.3333333333335</v>
      </c>
      <c r="Y1550" s="7">
        <v>19420</v>
      </c>
    </row>
    <row r="1551" spans="1:25" ht="15.75" x14ac:dyDescent="0.25">
      <c r="A1551" s="20">
        <f t="shared" si="9"/>
        <v>43350.041666666461</v>
      </c>
      <c r="B1551" s="6">
        <v>29520.999999999996</v>
      </c>
      <c r="C1551" s="6">
        <v>7781</v>
      </c>
      <c r="D1551" s="6">
        <v>5263</v>
      </c>
      <c r="E1551" s="6">
        <v>2861</v>
      </c>
      <c r="F1551" s="6">
        <v>2062</v>
      </c>
      <c r="G1551" s="6">
        <v>1131</v>
      </c>
      <c r="H1551" s="6">
        <v>9636</v>
      </c>
      <c r="I1551" s="6">
        <v>11751</v>
      </c>
      <c r="J1551" s="6">
        <v>6350</v>
      </c>
      <c r="K1551" s="6">
        <v>4248</v>
      </c>
      <c r="L1551" s="6">
        <v>2868</v>
      </c>
      <c r="M1551" s="6">
        <v>3382</v>
      </c>
      <c r="N1551" s="6">
        <v>1789</v>
      </c>
      <c r="O1551" s="6">
        <v>910</v>
      </c>
      <c r="P1551" s="6">
        <v>588</v>
      </c>
      <c r="Q1551" s="40">
        <v>21464</v>
      </c>
      <c r="R1551" s="40"/>
      <c r="S1551" s="40">
        <v>15026</v>
      </c>
      <c r="T1551" s="40">
        <v>8547</v>
      </c>
      <c r="U1551" s="40">
        <v>6987</v>
      </c>
      <c r="V1551" s="40">
        <v>1873</v>
      </c>
      <c r="W1551" s="40">
        <v>5159</v>
      </c>
      <c r="X1551" s="40">
        <v>4059.0000000000005</v>
      </c>
      <c r="Y1551" s="6">
        <v>19421</v>
      </c>
    </row>
    <row r="1552" spans="1:25" ht="15.75" x14ac:dyDescent="0.25">
      <c r="A1552" s="20">
        <f t="shared" si="9"/>
        <v>43350.124999999789</v>
      </c>
      <c r="B1552" s="7">
        <v>29521.999999999996</v>
      </c>
      <c r="C1552" s="7">
        <v>7794</v>
      </c>
      <c r="D1552" s="7">
        <v>5263.666666666667</v>
      </c>
      <c r="E1552" s="6">
        <v>2856</v>
      </c>
      <c r="F1552" s="7">
        <v>2062.6666666666665</v>
      </c>
      <c r="G1552" s="7">
        <v>1129.6666666666667</v>
      </c>
      <c r="H1552" s="6">
        <v>9627</v>
      </c>
      <c r="I1552" s="7">
        <v>11762.666666666666</v>
      </c>
      <c r="J1552" s="6">
        <v>6346</v>
      </c>
      <c r="K1552" s="6">
        <v>4240</v>
      </c>
      <c r="L1552" s="6">
        <v>2862</v>
      </c>
      <c r="M1552" s="6">
        <v>3413.0000000000005</v>
      </c>
      <c r="N1552" s="7">
        <v>1787.6666666666667</v>
      </c>
      <c r="O1552" s="7">
        <v>908.66666666666663</v>
      </c>
      <c r="P1552" s="7">
        <v>586.66666666666663</v>
      </c>
      <c r="Q1552" s="41">
        <v>21451.333333333332</v>
      </c>
      <c r="R1552" s="40"/>
      <c r="S1552" s="41">
        <v>15024.666666666666</v>
      </c>
      <c r="T1552" s="41">
        <v>8547</v>
      </c>
      <c r="U1552" s="41">
        <v>6978.333333333333</v>
      </c>
      <c r="V1552" s="41">
        <v>1842</v>
      </c>
      <c r="W1552" s="41">
        <v>5160</v>
      </c>
      <c r="X1552" s="41">
        <v>4059.666666666667</v>
      </c>
      <c r="Y1552" s="7">
        <v>19417.333333333332</v>
      </c>
    </row>
    <row r="1553" spans="1:25" ht="15.75" x14ac:dyDescent="0.25">
      <c r="A1553" s="20">
        <f t="shared" si="9"/>
        <v>43350.208333333117</v>
      </c>
      <c r="B1553" s="7">
        <v>29523</v>
      </c>
      <c r="C1553" s="7">
        <v>7807</v>
      </c>
      <c r="D1553" s="7">
        <v>5264.333333333333</v>
      </c>
      <c r="E1553" s="6">
        <v>2852</v>
      </c>
      <c r="F1553" s="7">
        <v>2063.3333333333335</v>
      </c>
      <c r="G1553" s="7">
        <v>1128.3333333333333</v>
      </c>
      <c r="H1553" s="6">
        <v>9607</v>
      </c>
      <c r="I1553" s="7">
        <v>11774.333333333334</v>
      </c>
      <c r="J1553" s="6">
        <v>6354</v>
      </c>
      <c r="K1553" s="6">
        <v>4242</v>
      </c>
      <c r="L1553" s="6">
        <v>2854</v>
      </c>
      <c r="M1553" s="6">
        <v>3325</v>
      </c>
      <c r="N1553" s="7">
        <v>1786.3333333333335</v>
      </c>
      <c r="O1553" s="7">
        <v>907.33333333333337</v>
      </c>
      <c r="P1553" s="7">
        <v>585.33333333333337</v>
      </c>
      <c r="Q1553" s="41">
        <v>21438.666666666668</v>
      </c>
      <c r="R1553" s="40"/>
      <c r="S1553" s="41">
        <v>15023.333333333334</v>
      </c>
      <c r="T1553" s="41">
        <v>8547</v>
      </c>
      <c r="U1553" s="41">
        <v>6969.666666666667</v>
      </c>
      <c r="V1553" s="41">
        <v>1811</v>
      </c>
      <c r="W1553" s="41">
        <v>5161</v>
      </c>
      <c r="X1553" s="41">
        <v>4060.3333333333335</v>
      </c>
      <c r="Y1553" s="7">
        <v>19413.666666666668</v>
      </c>
    </row>
    <row r="1554" spans="1:25" ht="15.75" x14ac:dyDescent="0.25">
      <c r="A1554" s="22">
        <f t="shared" si="9"/>
        <v>43350.291666666446</v>
      </c>
      <c r="B1554" s="6">
        <v>29524</v>
      </c>
      <c r="C1554" s="6">
        <v>7820</v>
      </c>
      <c r="D1554" s="6">
        <v>5265</v>
      </c>
      <c r="E1554" s="6">
        <v>2849</v>
      </c>
      <c r="F1554" s="6">
        <v>2064</v>
      </c>
      <c r="G1554" s="6">
        <v>1127</v>
      </c>
      <c r="H1554" s="6">
        <v>9595</v>
      </c>
      <c r="I1554" s="6">
        <v>11786</v>
      </c>
      <c r="J1554" s="6">
        <v>6363</v>
      </c>
      <c r="K1554" s="6">
        <v>4254</v>
      </c>
      <c r="L1554" s="6">
        <v>2830</v>
      </c>
      <c r="M1554" s="6">
        <v>3236.9999999999995</v>
      </c>
      <c r="N1554" s="6">
        <v>1785.0000000000002</v>
      </c>
      <c r="O1554" s="6">
        <v>906</v>
      </c>
      <c r="P1554" s="6">
        <v>584</v>
      </c>
      <c r="Q1554" s="6">
        <v>21426</v>
      </c>
      <c r="R1554" s="6"/>
      <c r="S1554" s="6">
        <v>15022</v>
      </c>
      <c r="T1554" s="6">
        <v>8547</v>
      </c>
      <c r="U1554" s="6">
        <v>6961</v>
      </c>
      <c r="V1554" s="6">
        <v>1780</v>
      </c>
      <c r="W1554" s="6">
        <v>5162</v>
      </c>
      <c r="X1554" s="6">
        <v>4061</v>
      </c>
      <c r="Y1554" s="6">
        <v>19410</v>
      </c>
    </row>
    <row r="1555" spans="1:25" ht="15.75" x14ac:dyDescent="0.25">
      <c r="A1555" s="22">
        <f t="shared" si="9"/>
        <v>43350.374999999774</v>
      </c>
      <c r="B1555" s="7">
        <v>29524.333333333332</v>
      </c>
      <c r="C1555" s="6">
        <v>7852</v>
      </c>
      <c r="D1555" s="6">
        <v>5291</v>
      </c>
      <c r="E1555" s="6">
        <v>2861</v>
      </c>
      <c r="F1555" s="7">
        <v>2063.6666666666665</v>
      </c>
      <c r="G1555" s="7">
        <v>1124</v>
      </c>
      <c r="H1555" s="6">
        <v>9588</v>
      </c>
      <c r="I1555" s="7">
        <v>11790</v>
      </c>
      <c r="J1555" s="6">
        <v>6363</v>
      </c>
      <c r="K1555" s="6">
        <v>4270</v>
      </c>
      <c r="L1555" s="6">
        <v>2830</v>
      </c>
      <c r="M1555" s="6">
        <v>3177</v>
      </c>
      <c r="N1555" s="7">
        <v>1770</v>
      </c>
      <c r="O1555" s="7">
        <v>904</v>
      </c>
      <c r="P1555" s="7">
        <v>582</v>
      </c>
      <c r="Q1555" s="7">
        <v>21436</v>
      </c>
      <c r="R1555" s="6"/>
      <c r="S1555" s="7">
        <v>15021</v>
      </c>
      <c r="T1555" s="7">
        <v>8556</v>
      </c>
      <c r="U1555" s="7">
        <v>6960</v>
      </c>
      <c r="V1555" s="6">
        <v>2056</v>
      </c>
      <c r="W1555" s="7">
        <v>5160</v>
      </c>
      <c r="X1555" s="7">
        <v>4065.6666666666665</v>
      </c>
      <c r="Y1555" s="7">
        <v>19409.333333333332</v>
      </c>
    </row>
    <row r="1556" spans="1:25" ht="15.75" x14ac:dyDescent="0.25">
      <c r="A1556" s="22">
        <f t="shared" si="9"/>
        <v>43350.458333333103</v>
      </c>
      <c r="B1556" s="7">
        <v>29524.666666666668</v>
      </c>
      <c r="C1556" s="6">
        <v>7902</v>
      </c>
      <c r="D1556" s="6">
        <v>5328</v>
      </c>
      <c r="E1556" s="6">
        <v>2882</v>
      </c>
      <c r="F1556" s="7">
        <v>2063.3333333333335</v>
      </c>
      <c r="G1556" s="7">
        <v>1121</v>
      </c>
      <c r="H1556" s="6">
        <v>9607</v>
      </c>
      <c r="I1556" s="7">
        <v>11794</v>
      </c>
      <c r="J1556" s="6">
        <v>6358</v>
      </c>
      <c r="K1556" s="6">
        <v>4285</v>
      </c>
      <c r="L1556" s="6">
        <v>2839</v>
      </c>
      <c r="M1556" s="6">
        <v>3152</v>
      </c>
      <c r="N1556" s="7">
        <v>1755</v>
      </c>
      <c r="O1556" s="7">
        <v>902</v>
      </c>
      <c r="P1556" s="7">
        <v>580</v>
      </c>
      <c r="Q1556" s="7">
        <v>21446</v>
      </c>
      <c r="R1556" s="6"/>
      <c r="S1556" s="7">
        <v>15020</v>
      </c>
      <c r="T1556" s="7">
        <v>8565</v>
      </c>
      <c r="U1556" s="7">
        <v>6959</v>
      </c>
      <c r="V1556" s="6">
        <v>2058</v>
      </c>
      <c r="W1556" s="7">
        <v>5158</v>
      </c>
      <c r="X1556" s="7">
        <v>4070.3333333333335</v>
      </c>
      <c r="Y1556" s="7">
        <v>19408.666666666668</v>
      </c>
    </row>
    <row r="1557" spans="1:25" ht="15.75" x14ac:dyDescent="0.25">
      <c r="A1557" s="22">
        <f t="shared" si="9"/>
        <v>43350.541666666431</v>
      </c>
      <c r="B1557" s="6">
        <v>29525</v>
      </c>
      <c r="C1557" s="6">
        <v>7887</v>
      </c>
      <c r="D1557" s="6">
        <v>5374</v>
      </c>
      <c r="E1557" s="6">
        <v>2896</v>
      </c>
      <c r="F1557" s="6">
        <v>2063</v>
      </c>
      <c r="G1557" s="6">
        <v>1118</v>
      </c>
      <c r="H1557" s="6">
        <v>9614</v>
      </c>
      <c r="I1557" s="6">
        <v>11798</v>
      </c>
      <c r="J1557" s="6">
        <v>6354</v>
      </c>
      <c r="K1557" s="6">
        <v>4302</v>
      </c>
      <c r="L1557" s="6">
        <v>2850</v>
      </c>
      <c r="M1557" s="6">
        <v>3188</v>
      </c>
      <c r="N1557" s="6">
        <v>1739.9999999999998</v>
      </c>
      <c r="O1557" s="6">
        <v>900</v>
      </c>
      <c r="P1557" s="6">
        <v>578</v>
      </c>
      <c r="Q1557" s="6">
        <v>21456</v>
      </c>
      <c r="R1557" s="6"/>
      <c r="S1557" s="6">
        <v>15019</v>
      </c>
      <c r="T1557" s="6">
        <v>8574</v>
      </c>
      <c r="U1557" s="6">
        <v>6958</v>
      </c>
      <c r="V1557" s="6">
        <v>2058</v>
      </c>
      <c r="W1557" s="6">
        <v>5156</v>
      </c>
      <c r="X1557" s="6">
        <v>4075</v>
      </c>
      <c r="Y1557" s="6">
        <v>19408</v>
      </c>
    </row>
    <row r="1558" spans="1:25" ht="15.75" x14ac:dyDescent="0.25">
      <c r="A1558" s="22">
        <f t="shared" si="9"/>
        <v>43350.62499999976</v>
      </c>
      <c r="B1558" s="7">
        <v>29522.666666666668</v>
      </c>
      <c r="C1558" s="6">
        <v>7865.0000000000009</v>
      </c>
      <c r="D1558" s="6">
        <v>5405</v>
      </c>
      <c r="E1558" s="6">
        <v>2896</v>
      </c>
      <c r="F1558" s="7">
        <v>2062.3333333333335</v>
      </c>
      <c r="G1558" s="7">
        <v>1116.3333333333333</v>
      </c>
      <c r="H1558" s="6">
        <v>9638</v>
      </c>
      <c r="I1558" s="7">
        <v>11797</v>
      </c>
      <c r="J1558" s="6">
        <v>6360</v>
      </c>
      <c r="K1558" s="6">
        <v>4314</v>
      </c>
      <c r="L1558" s="6">
        <v>2874</v>
      </c>
      <c r="M1558" s="6">
        <v>3310</v>
      </c>
      <c r="N1558" s="7">
        <v>1733.3333333333333</v>
      </c>
      <c r="O1558" s="7">
        <v>898</v>
      </c>
      <c r="P1558" s="7">
        <v>576.66666666666663</v>
      </c>
      <c r="Q1558" s="7">
        <v>21444</v>
      </c>
      <c r="R1558" s="6"/>
      <c r="S1558" s="7">
        <v>15017.666666666666</v>
      </c>
      <c r="T1558" s="7">
        <v>8571.3333333333339</v>
      </c>
      <c r="U1558" s="7">
        <v>6966.666666666667</v>
      </c>
      <c r="V1558" s="6">
        <v>2058</v>
      </c>
      <c r="W1558" s="7">
        <v>5153.333333333333</v>
      </c>
      <c r="X1558" s="7">
        <v>4065.6666666666665</v>
      </c>
      <c r="Y1558" s="7">
        <v>19411.333333333332</v>
      </c>
    </row>
    <row r="1559" spans="1:25" ht="15.75" x14ac:dyDescent="0.25">
      <c r="A1559" s="22">
        <f t="shared" si="9"/>
        <v>43350.708333333088</v>
      </c>
      <c r="B1559" s="7">
        <v>29520.333333333332</v>
      </c>
      <c r="C1559" s="6">
        <v>7854.0000000000009</v>
      </c>
      <c r="D1559" s="6">
        <v>5403</v>
      </c>
      <c r="E1559" s="6">
        <v>2888</v>
      </c>
      <c r="F1559" s="7">
        <v>2061.6666666666665</v>
      </c>
      <c r="G1559" s="7">
        <v>1114.6666666666667</v>
      </c>
      <c r="H1559" s="6">
        <v>9618</v>
      </c>
      <c r="I1559" s="7">
        <v>11796</v>
      </c>
      <c r="J1559" s="6">
        <v>6378</v>
      </c>
      <c r="K1559" s="6">
        <v>4320</v>
      </c>
      <c r="L1559" s="6">
        <v>2889</v>
      </c>
      <c r="M1559" s="6">
        <v>3378</v>
      </c>
      <c r="N1559" s="7">
        <v>1726.6666666666665</v>
      </c>
      <c r="O1559" s="7">
        <v>896</v>
      </c>
      <c r="P1559" s="7">
        <v>575.33333333333337</v>
      </c>
      <c r="Q1559" s="7">
        <v>21432</v>
      </c>
      <c r="R1559" s="6"/>
      <c r="S1559" s="7">
        <v>15016.333333333334</v>
      </c>
      <c r="T1559" s="7">
        <v>8568.6666666666661</v>
      </c>
      <c r="U1559" s="7">
        <v>6975.333333333333</v>
      </c>
      <c r="V1559" s="6">
        <v>2059</v>
      </c>
      <c r="W1559" s="7">
        <v>5150.666666666667</v>
      </c>
      <c r="X1559" s="7">
        <v>4056.3333333333335</v>
      </c>
      <c r="Y1559" s="7">
        <v>19414.666666666668</v>
      </c>
    </row>
    <row r="1560" spans="1:25" ht="15.75" x14ac:dyDescent="0.25">
      <c r="A1560" s="22">
        <f t="shared" si="9"/>
        <v>43350.791666666417</v>
      </c>
      <c r="B1560" s="6">
        <v>29518</v>
      </c>
      <c r="C1560" s="6">
        <v>7843.0000000000009</v>
      </c>
      <c r="D1560" s="6">
        <v>5393</v>
      </c>
      <c r="E1560" s="6">
        <v>2888</v>
      </c>
      <c r="F1560" s="6">
        <v>2061</v>
      </c>
      <c r="G1560" s="6">
        <v>1113</v>
      </c>
      <c r="H1560" s="6">
        <v>9597</v>
      </c>
      <c r="I1560" s="6">
        <v>11795</v>
      </c>
      <c r="J1560" s="6">
        <v>6376</v>
      </c>
      <c r="K1560" s="6">
        <v>4326</v>
      </c>
      <c r="L1560" s="6">
        <v>2895</v>
      </c>
      <c r="M1560" s="6">
        <v>3395.0000000000005</v>
      </c>
      <c r="N1560" s="6">
        <v>1720</v>
      </c>
      <c r="O1560" s="6">
        <v>894</v>
      </c>
      <c r="P1560" s="6">
        <v>574</v>
      </c>
      <c r="Q1560" s="6">
        <v>21420</v>
      </c>
      <c r="R1560" s="6"/>
      <c r="S1560" s="6">
        <v>15015</v>
      </c>
      <c r="T1560" s="6">
        <v>8566</v>
      </c>
      <c r="U1560" s="6">
        <v>6984</v>
      </c>
      <c r="V1560" s="6">
        <v>2059</v>
      </c>
      <c r="W1560" s="6">
        <v>5148</v>
      </c>
      <c r="X1560" s="6">
        <v>4047</v>
      </c>
      <c r="Y1560" s="6">
        <v>19418</v>
      </c>
    </row>
    <row r="1561" spans="1:25" ht="15.75" x14ac:dyDescent="0.25">
      <c r="A1561" s="22">
        <f t="shared" si="9"/>
        <v>43350.874999999745</v>
      </c>
      <c r="B1561" s="7">
        <v>29521.666666666668</v>
      </c>
      <c r="C1561" s="6">
        <v>7835</v>
      </c>
      <c r="D1561" s="6">
        <v>5380</v>
      </c>
      <c r="E1561" s="6">
        <v>2911</v>
      </c>
      <c r="F1561" s="7">
        <v>2064</v>
      </c>
      <c r="G1561" s="7">
        <v>1112.3333333333333</v>
      </c>
      <c r="H1561" s="7">
        <v>9619.6666666666661</v>
      </c>
      <c r="I1561" s="7">
        <v>11789.666666666666</v>
      </c>
      <c r="J1561" s="7">
        <v>6358.333333333333</v>
      </c>
      <c r="K1561" s="7">
        <v>4323</v>
      </c>
      <c r="L1561" s="7">
        <v>2896.6666666666665</v>
      </c>
      <c r="M1561" s="7">
        <v>3399.666666666667</v>
      </c>
      <c r="N1561" s="7">
        <v>1748.3333333333333</v>
      </c>
      <c r="O1561" s="7">
        <v>893</v>
      </c>
      <c r="P1561" s="7">
        <v>574</v>
      </c>
      <c r="Q1561" s="7">
        <v>21419.333333333332</v>
      </c>
      <c r="R1561" s="6"/>
      <c r="S1561" s="7">
        <v>15014</v>
      </c>
      <c r="T1561" s="7">
        <v>8562.3333333333339</v>
      </c>
      <c r="U1561" s="7">
        <v>6985.666666666667</v>
      </c>
      <c r="V1561" s="7">
        <v>1986.6666666666667</v>
      </c>
      <c r="W1561" s="7">
        <v>5147.333333333333</v>
      </c>
      <c r="X1561" s="7">
        <v>4045.6666666666665</v>
      </c>
      <c r="Y1561" s="7">
        <v>19416</v>
      </c>
    </row>
    <row r="1562" spans="1:25" ht="15.75" x14ac:dyDescent="0.25">
      <c r="A1562" s="22">
        <f t="shared" si="9"/>
        <v>43350.958333333074</v>
      </c>
      <c r="B1562" s="7">
        <v>29525.333333333336</v>
      </c>
      <c r="C1562" s="6">
        <v>7829</v>
      </c>
      <c r="D1562" s="6">
        <v>5363</v>
      </c>
      <c r="E1562" s="6">
        <v>2931</v>
      </c>
      <c r="F1562" s="7">
        <v>2067</v>
      </c>
      <c r="G1562" s="7">
        <v>1111.6666666666667</v>
      </c>
      <c r="H1562" s="7">
        <v>9642.3333333333339</v>
      </c>
      <c r="I1562" s="7">
        <v>11784.333333333334</v>
      </c>
      <c r="J1562" s="7">
        <v>6340.666666666667</v>
      </c>
      <c r="K1562" s="7">
        <v>4320</v>
      </c>
      <c r="L1562" s="7">
        <v>2898.3333333333335</v>
      </c>
      <c r="M1562" s="7">
        <v>3404.3333333333339</v>
      </c>
      <c r="N1562" s="7">
        <v>1776.6666666666667</v>
      </c>
      <c r="O1562" s="7">
        <v>892</v>
      </c>
      <c r="P1562" s="7">
        <v>574</v>
      </c>
      <c r="Q1562" s="7">
        <v>21418.666666666668</v>
      </c>
      <c r="R1562" s="6"/>
      <c r="S1562" s="7">
        <v>15013</v>
      </c>
      <c r="T1562" s="7">
        <v>8558.6666666666661</v>
      </c>
      <c r="U1562" s="7">
        <v>6987.333333333333</v>
      </c>
      <c r="V1562" s="7">
        <v>1914.3333333333335</v>
      </c>
      <c r="W1562" s="7">
        <v>5146.666666666667</v>
      </c>
      <c r="X1562" s="7">
        <v>4044.3333333333335</v>
      </c>
      <c r="Y1562" s="7">
        <v>19414</v>
      </c>
    </row>
    <row r="1563" spans="1:25" ht="15.75" x14ac:dyDescent="0.25">
      <c r="A1563" s="22">
        <f t="shared" si="9"/>
        <v>43351.041666666402</v>
      </c>
      <c r="B1563" s="6">
        <v>29529.000000000004</v>
      </c>
      <c r="C1563" s="6">
        <v>7823.9999999999991</v>
      </c>
      <c r="D1563" s="6">
        <v>5346</v>
      </c>
      <c r="E1563" s="6">
        <v>2942</v>
      </c>
      <c r="F1563" s="6">
        <v>2070</v>
      </c>
      <c r="G1563" s="6">
        <v>1111</v>
      </c>
      <c r="H1563" s="6">
        <v>9665</v>
      </c>
      <c r="I1563" s="6">
        <v>11779</v>
      </c>
      <c r="J1563" s="6">
        <v>6323</v>
      </c>
      <c r="K1563" s="6">
        <v>4317</v>
      </c>
      <c r="L1563" s="6">
        <v>2900</v>
      </c>
      <c r="M1563" s="6">
        <v>3409.0000000000005</v>
      </c>
      <c r="N1563" s="6">
        <v>1805</v>
      </c>
      <c r="O1563" s="6">
        <v>891</v>
      </c>
      <c r="P1563" s="6">
        <v>574</v>
      </c>
      <c r="Q1563" s="6">
        <v>21418</v>
      </c>
      <c r="R1563" s="6"/>
      <c r="S1563" s="6">
        <v>15012</v>
      </c>
      <c r="T1563" s="6">
        <v>8555</v>
      </c>
      <c r="U1563" s="6">
        <v>6989</v>
      </c>
      <c r="V1563" s="6">
        <v>1842.0000000000002</v>
      </c>
      <c r="W1563" s="6">
        <v>5146</v>
      </c>
      <c r="X1563" s="6">
        <v>4043</v>
      </c>
      <c r="Y1563" s="6">
        <v>19412</v>
      </c>
    </row>
    <row r="1564" spans="1:25" ht="15.75" x14ac:dyDescent="0.25">
      <c r="A1564" s="22">
        <f t="shared" si="9"/>
        <v>43351.124999999731</v>
      </c>
      <c r="B1564" s="7">
        <v>29527.333333333336</v>
      </c>
      <c r="C1564" s="7">
        <v>7824.9999999999991</v>
      </c>
      <c r="D1564" s="7">
        <v>5346</v>
      </c>
      <c r="E1564" s="6">
        <v>2947</v>
      </c>
      <c r="F1564" s="7">
        <v>2068.6666666666665</v>
      </c>
      <c r="G1564" s="7">
        <v>1112.6666666666667</v>
      </c>
      <c r="H1564" s="6">
        <v>9665</v>
      </c>
      <c r="I1564" s="7">
        <v>11776.666666666666</v>
      </c>
      <c r="J1564" s="6">
        <v>6343</v>
      </c>
      <c r="K1564" s="6">
        <v>4300</v>
      </c>
      <c r="L1564" s="6">
        <v>2894</v>
      </c>
      <c r="M1564" s="6">
        <v>3419</v>
      </c>
      <c r="N1564" s="7">
        <v>1811</v>
      </c>
      <c r="O1564" s="7">
        <v>891</v>
      </c>
      <c r="P1564" s="7">
        <v>572.66666666666663</v>
      </c>
      <c r="Q1564" s="7">
        <v>21412.666666666668</v>
      </c>
      <c r="R1564" s="6"/>
      <c r="S1564" s="7">
        <v>15011.666666666668</v>
      </c>
      <c r="T1564" s="7">
        <v>8565.3333333333339</v>
      </c>
      <c r="U1564" s="7">
        <v>7017</v>
      </c>
      <c r="V1564" s="6">
        <v>1780.9999999999998</v>
      </c>
      <c r="W1564" s="7">
        <v>5153.666666666667</v>
      </c>
      <c r="X1564" s="7">
        <v>4052.3333333333335</v>
      </c>
      <c r="Y1564" s="7">
        <v>19411.333333333332</v>
      </c>
    </row>
    <row r="1565" spans="1:25" ht="15.75" x14ac:dyDescent="0.25">
      <c r="A1565" s="22">
        <f t="shared" si="9"/>
        <v>43351.208333333059</v>
      </c>
      <c r="B1565" s="7">
        <v>29525.666666666668</v>
      </c>
      <c r="C1565" s="7">
        <v>7826</v>
      </c>
      <c r="D1565" s="7">
        <v>5346</v>
      </c>
      <c r="E1565" s="6">
        <v>2953</v>
      </c>
      <c r="F1565" s="7">
        <v>2067.3333333333335</v>
      </c>
      <c r="G1565" s="7">
        <v>1114.3333333333333</v>
      </c>
      <c r="H1565" s="6">
        <v>9663</v>
      </c>
      <c r="I1565" s="7">
        <v>11774.333333333334</v>
      </c>
      <c r="J1565" s="6">
        <v>6352</v>
      </c>
      <c r="K1565" s="6">
        <v>4272</v>
      </c>
      <c r="L1565" s="6">
        <v>2886</v>
      </c>
      <c r="M1565" s="6">
        <v>3320.0000000000005</v>
      </c>
      <c r="N1565" s="7">
        <v>1817</v>
      </c>
      <c r="O1565" s="7">
        <v>891</v>
      </c>
      <c r="P1565" s="7">
        <v>571.33333333333337</v>
      </c>
      <c r="Q1565" s="7">
        <v>21407.333333333332</v>
      </c>
      <c r="R1565" s="6"/>
      <c r="S1565" s="7">
        <v>15011.333333333334</v>
      </c>
      <c r="T1565" s="7">
        <v>8575.6666666666661</v>
      </c>
      <c r="U1565" s="7">
        <v>7045</v>
      </c>
      <c r="V1565" s="6">
        <v>1780</v>
      </c>
      <c r="W1565" s="7">
        <v>5161.333333333333</v>
      </c>
      <c r="X1565" s="7">
        <v>4061.6666666666665</v>
      </c>
      <c r="Y1565" s="7">
        <v>19410.666666666668</v>
      </c>
    </row>
    <row r="1566" spans="1:25" ht="15.75" x14ac:dyDescent="0.25">
      <c r="A1566" s="22">
        <f t="shared" si="9"/>
        <v>43351.291666666388</v>
      </c>
      <c r="B1566" s="6">
        <v>29524</v>
      </c>
      <c r="C1566" s="6">
        <v>7827</v>
      </c>
      <c r="D1566" s="6">
        <v>5346</v>
      </c>
      <c r="E1566" s="6">
        <v>2950</v>
      </c>
      <c r="F1566" s="6">
        <v>2066</v>
      </c>
      <c r="G1566" s="6">
        <v>1116</v>
      </c>
      <c r="H1566" s="6">
        <v>9662</v>
      </c>
      <c r="I1566" s="6">
        <v>11772</v>
      </c>
      <c r="J1566" s="6">
        <v>6352</v>
      </c>
      <c r="K1566" s="6">
        <v>4257</v>
      </c>
      <c r="L1566" s="6">
        <v>2874</v>
      </c>
      <c r="M1566" s="6">
        <v>3218</v>
      </c>
      <c r="N1566" s="6">
        <v>1823</v>
      </c>
      <c r="O1566" s="6">
        <v>891</v>
      </c>
      <c r="P1566" s="6">
        <v>570</v>
      </c>
      <c r="Q1566" s="6">
        <v>21402</v>
      </c>
      <c r="R1566" s="6"/>
      <c r="S1566" s="6">
        <v>15011.000000000002</v>
      </c>
      <c r="T1566" s="6">
        <v>8586</v>
      </c>
      <c r="U1566" s="6">
        <v>7073</v>
      </c>
      <c r="V1566" s="6">
        <v>1780</v>
      </c>
      <c r="W1566" s="6">
        <v>5169</v>
      </c>
      <c r="X1566" s="6">
        <v>4071</v>
      </c>
      <c r="Y1566" s="6">
        <v>19410</v>
      </c>
    </row>
    <row r="1567" spans="1:25" ht="15.75" x14ac:dyDescent="0.25">
      <c r="A1567" s="22">
        <f t="shared" si="9"/>
        <v>43351.374999999716</v>
      </c>
      <c r="B1567" s="7">
        <v>29522.666666666668</v>
      </c>
      <c r="C1567" s="7">
        <v>7827.333333333333</v>
      </c>
      <c r="D1567" s="7">
        <v>5352.666666666667</v>
      </c>
      <c r="E1567" s="6">
        <v>2946</v>
      </c>
      <c r="F1567" s="7">
        <v>2065.3333333333335</v>
      </c>
      <c r="G1567" s="7">
        <v>1117.3333333333333</v>
      </c>
      <c r="H1567" s="6">
        <v>9654</v>
      </c>
      <c r="I1567" s="7">
        <v>11770.333333333334</v>
      </c>
      <c r="J1567" s="6">
        <v>6354</v>
      </c>
      <c r="K1567" s="6">
        <v>4261</v>
      </c>
      <c r="L1567" s="6">
        <v>2863</v>
      </c>
      <c r="M1567" s="6">
        <v>3179</v>
      </c>
      <c r="N1567" s="7">
        <v>1800.3333333333333</v>
      </c>
      <c r="O1567" s="7">
        <v>891</v>
      </c>
      <c r="P1567" s="7">
        <v>568.66666666666663</v>
      </c>
      <c r="Q1567" s="6">
        <v>21404</v>
      </c>
      <c r="R1567" s="6"/>
      <c r="S1567" s="7">
        <v>15009.333333333334</v>
      </c>
      <c r="T1567" s="7">
        <v>8595</v>
      </c>
      <c r="U1567" s="7">
        <v>7046</v>
      </c>
      <c r="V1567" s="6">
        <v>1989.9999999999998</v>
      </c>
      <c r="W1567" s="7">
        <v>5176.333333333333</v>
      </c>
      <c r="X1567" s="7">
        <v>4077.3333333333335</v>
      </c>
      <c r="Y1567" s="7">
        <v>19409.666666666668</v>
      </c>
    </row>
    <row r="1568" spans="1:25" ht="15.75" x14ac:dyDescent="0.25">
      <c r="A1568" s="22">
        <f t="shared" si="9"/>
        <v>43351.458333333045</v>
      </c>
      <c r="B1568" s="7">
        <v>29521.333333333332</v>
      </c>
      <c r="C1568" s="7">
        <v>7827.666666666667</v>
      </c>
      <c r="D1568" s="7">
        <v>5359.333333333333</v>
      </c>
      <c r="E1568" s="6">
        <v>2943</v>
      </c>
      <c r="F1568" s="7">
        <v>2064.6666666666665</v>
      </c>
      <c r="G1568" s="7">
        <v>1118.6666666666667</v>
      </c>
      <c r="H1568" s="6">
        <v>9635</v>
      </c>
      <c r="I1568" s="7">
        <v>11768.666666666666</v>
      </c>
      <c r="J1568" s="6">
        <v>6350</v>
      </c>
      <c r="K1568" s="6">
        <v>4262</v>
      </c>
      <c r="L1568" s="6">
        <v>2853</v>
      </c>
      <c r="M1568" s="6">
        <v>3165</v>
      </c>
      <c r="N1568" s="7">
        <v>1777.6666666666667</v>
      </c>
      <c r="O1568" s="7">
        <v>891</v>
      </c>
      <c r="P1568" s="7">
        <v>567.33333333333337</v>
      </c>
      <c r="Q1568" s="7">
        <v>21409.5</v>
      </c>
      <c r="R1568" s="6"/>
      <c r="S1568" s="7">
        <v>15007.666666666668</v>
      </c>
      <c r="T1568" s="7">
        <v>8604</v>
      </c>
      <c r="U1568" s="7">
        <v>7019</v>
      </c>
      <c r="V1568" s="6">
        <v>2058</v>
      </c>
      <c r="W1568" s="7">
        <v>5183.666666666667</v>
      </c>
      <c r="X1568" s="7">
        <v>4083.6666666666665</v>
      </c>
      <c r="Y1568" s="7">
        <v>19409.333333333332</v>
      </c>
    </row>
    <row r="1569" spans="1:25" ht="15.75" x14ac:dyDescent="0.25">
      <c r="A1569" s="22">
        <f t="shared" si="9"/>
        <v>43351.541666666373</v>
      </c>
      <c r="B1569" s="6">
        <v>29520</v>
      </c>
      <c r="C1569" s="6">
        <v>7828</v>
      </c>
      <c r="D1569" s="6">
        <v>5366</v>
      </c>
      <c r="E1569" s="6">
        <v>2944</v>
      </c>
      <c r="F1569" s="6">
        <v>2064</v>
      </c>
      <c r="G1569" s="6">
        <v>1120</v>
      </c>
      <c r="H1569" s="6">
        <v>9643</v>
      </c>
      <c r="I1569" s="6">
        <v>11767</v>
      </c>
      <c r="J1569" s="6">
        <v>6350</v>
      </c>
      <c r="K1569" s="6">
        <v>4363</v>
      </c>
      <c r="L1569" s="6">
        <v>2843</v>
      </c>
      <c r="M1569" s="6">
        <v>3217</v>
      </c>
      <c r="N1569" s="6">
        <v>1755</v>
      </c>
      <c r="O1569" s="6">
        <v>891</v>
      </c>
      <c r="P1569" s="6">
        <v>566</v>
      </c>
      <c r="Q1569" s="6">
        <v>21415</v>
      </c>
      <c r="R1569" s="6"/>
      <c r="S1569" s="6">
        <v>15006</v>
      </c>
      <c r="T1569" s="6">
        <v>8613</v>
      </c>
      <c r="U1569" s="6">
        <v>6992</v>
      </c>
      <c r="V1569" s="6">
        <v>1996</v>
      </c>
      <c r="W1569" s="6">
        <v>5191</v>
      </c>
      <c r="X1569" s="6">
        <v>4090</v>
      </c>
      <c r="Y1569" s="6">
        <v>19409</v>
      </c>
    </row>
    <row r="1570" spans="1:25" ht="15.75" x14ac:dyDescent="0.25">
      <c r="A1570" s="22">
        <f t="shared" si="9"/>
        <v>43351.624999999702</v>
      </c>
      <c r="B1570" s="7">
        <v>29515.666666666668</v>
      </c>
      <c r="C1570" s="7">
        <v>7828</v>
      </c>
      <c r="D1570" s="7">
        <v>5361</v>
      </c>
      <c r="E1570" s="6">
        <v>2948</v>
      </c>
      <c r="F1570" s="7">
        <v>2063</v>
      </c>
      <c r="G1570" s="7">
        <v>1116.3333333333333</v>
      </c>
      <c r="H1570" s="6">
        <v>9643</v>
      </c>
      <c r="I1570" s="7">
        <v>11765</v>
      </c>
      <c r="J1570" s="6">
        <v>6347</v>
      </c>
      <c r="K1570" s="6">
        <v>4258</v>
      </c>
      <c r="L1570" s="6">
        <v>2842</v>
      </c>
      <c r="M1570" s="6">
        <v>3326</v>
      </c>
      <c r="N1570" s="7">
        <v>1734.3333333333333</v>
      </c>
      <c r="O1570" s="7">
        <v>888.33333333333337</v>
      </c>
      <c r="P1570" s="7">
        <v>564</v>
      </c>
      <c r="Q1570" s="7">
        <v>21414.666666666668</v>
      </c>
      <c r="R1570" s="6"/>
      <c r="S1570" s="7">
        <v>15004.333333333334</v>
      </c>
      <c r="T1570" s="7">
        <v>8595.3333333333339</v>
      </c>
      <c r="U1570" s="6">
        <v>6945.9999999999991</v>
      </c>
      <c r="V1570" s="6">
        <v>2007.9999999999998</v>
      </c>
      <c r="W1570" s="7">
        <v>5187.333333333333</v>
      </c>
      <c r="X1570" s="7">
        <v>4080</v>
      </c>
      <c r="Y1570" s="7">
        <v>19406.333333333332</v>
      </c>
    </row>
    <row r="1571" spans="1:25" ht="15.75" x14ac:dyDescent="0.25">
      <c r="A1571" s="22">
        <f t="shared" si="9"/>
        <v>43351.70833333303</v>
      </c>
      <c r="B1571" s="7">
        <v>29511.333333333332</v>
      </c>
      <c r="C1571" s="7">
        <v>7828</v>
      </c>
      <c r="D1571" s="7">
        <v>5356</v>
      </c>
      <c r="E1571" s="6">
        <v>2948</v>
      </c>
      <c r="F1571" s="7">
        <v>2062</v>
      </c>
      <c r="G1571" s="7">
        <v>1112.6666666666667</v>
      </c>
      <c r="H1571" s="6">
        <v>9602</v>
      </c>
      <c r="I1571" s="7">
        <v>11763</v>
      </c>
      <c r="J1571" s="6">
        <v>6342</v>
      </c>
      <c r="K1571" s="6">
        <v>4255</v>
      </c>
      <c r="L1571" s="6">
        <v>2841</v>
      </c>
      <c r="M1571" s="6">
        <v>3254</v>
      </c>
      <c r="N1571" s="7">
        <v>1713.6666666666667</v>
      </c>
      <c r="O1571" s="7">
        <v>885.66666666666663</v>
      </c>
      <c r="P1571" s="7">
        <v>562</v>
      </c>
      <c r="Q1571" s="7">
        <v>21414.333333333332</v>
      </c>
      <c r="R1571" s="6"/>
      <c r="S1571" s="7">
        <v>15002.666666666666</v>
      </c>
      <c r="T1571" s="7">
        <v>8577.6666666666661</v>
      </c>
      <c r="U1571" s="6">
        <v>6918.0000000000009</v>
      </c>
      <c r="V1571" s="6">
        <v>2058</v>
      </c>
      <c r="W1571" s="7">
        <v>5183.666666666667</v>
      </c>
      <c r="X1571" s="7">
        <v>4070</v>
      </c>
      <c r="Y1571" s="7">
        <v>19403.666666666668</v>
      </c>
    </row>
    <row r="1572" spans="1:25" ht="15.75" x14ac:dyDescent="0.25">
      <c r="A1572" s="22">
        <f t="shared" si="9"/>
        <v>43351.791666666359</v>
      </c>
      <c r="B1572" s="6">
        <v>29507</v>
      </c>
      <c r="C1572" s="6">
        <v>7828</v>
      </c>
      <c r="D1572" s="6">
        <v>5351</v>
      </c>
      <c r="E1572" s="6">
        <v>2945</v>
      </c>
      <c r="F1572" s="6">
        <v>2061</v>
      </c>
      <c r="G1572" s="6">
        <v>1109</v>
      </c>
      <c r="H1572" s="6">
        <v>9564</v>
      </c>
      <c r="I1572" s="6">
        <v>11761</v>
      </c>
      <c r="J1572" s="6">
        <v>6334</v>
      </c>
      <c r="K1572" s="6">
        <v>4249</v>
      </c>
      <c r="L1572" s="6">
        <v>2841</v>
      </c>
      <c r="M1572" s="6">
        <v>3198</v>
      </c>
      <c r="N1572" s="6">
        <v>1693</v>
      </c>
      <c r="O1572" s="6">
        <v>883</v>
      </c>
      <c r="P1572" s="6">
        <v>560</v>
      </c>
      <c r="Q1572" s="6">
        <v>21414</v>
      </c>
      <c r="R1572" s="6"/>
      <c r="S1572" s="6">
        <v>15001</v>
      </c>
      <c r="T1572" s="6">
        <v>8560</v>
      </c>
      <c r="U1572" s="6">
        <v>6923</v>
      </c>
      <c r="V1572" s="6">
        <v>2058</v>
      </c>
      <c r="W1572" s="6">
        <v>5180</v>
      </c>
      <c r="X1572" s="6">
        <v>4060</v>
      </c>
      <c r="Y1572" s="6">
        <v>19401</v>
      </c>
    </row>
    <row r="1573" spans="1:25" ht="15.75" x14ac:dyDescent="0.25">
      <c r="A1573" s="22">
        <f t="shared" si="9"/>
        <v>43351.874999999687</v>
      </c>
      <c r="B1573" s="7">
        <v>29505.333333333332</v>
      </c>
      <c r="C1573" s="7">
        <v>7826.6666666666661</v>
      </c>
      <c r="D1573" s="7">
        <v>5341</v>
      </c>
      <c r="E1573" s="6">
        <v>2942</v>
      </c>
      <c r="F1573" s="7">
        <v>2060</v>
      </c>
      <c r="G1573" s="7">
        <v>1099</v>
      </c>
      <c r="H1573" s="7">
        <v>9579.3333333333339</v>
      </c>
      <c r="I1573" s="7">
        <v>11756.666666666666</v>
      </c>
      <c r="J1573" s="7">
        <v>6324</v>
      </c>
      <c r="K1573" s="7">
        <v>4245</v>
      </c>
      <c r="L1573" s="7">
        <v>2837.3333333333335</v>
      </c>
      <c r="M1573" s="7">
        <v>3211</v>
      </c>
      <c r="N1573" s="7">
        <v>1696.6666666666667</v>
      </c>
      <c r="O1573" s="7">
        <v>876</v>
      </c>
      <c r="P1573" s="7">
        <v>560</v>
      </c>
      <c r="Q1573" s="7">
        <v>21414.666666666668</v>
      </c>
      <c r="R1573" s="6"/>
      <c r="S1573" s="7">
        <v>15004.333333333334</v>
      </c>
      <c r="T1573" s="7">
        <v>8555</v>
      </c>
      <c r="U1573" s="7">
        <v>6932.3333333333339</v>
      </c>
      <c r="V1573" s="7">
        <v>1967.6666666666667</v>
      </c>
      <c r="W1573" s="7">
        <v>5179</v>
      </c>
      <c r="X1573" s="7">
        <v>4055</v>
      </c>
      <c r="Y1573" s="7">
        <v>19401.666666666668</v>
      </c>
    </row>
    <row r="1574" spans="1:25" ht="15.75" x14ac:dyDescent="0.25">
      <c r="A1574" s="22">
        <f t="shared" si="9"/>
        <v>43351.958333333016</v>
      </c>
      <c r="B1574" s="7">
        <v>29503.666666666668</v>
      </c>
      <c r="C1574" s="7">
        <v>7825.333333333333</v>
      </c>
      <c r="D1574" s="7">
        <v>5331</v>
      </c>
      <c r="E1574" s="6">
        <v>2940</v>
      </c>
      <c r="F1574" s="7">
        <v>2059</v>
      </c>
      <c r="G1574" s="7">
        <v>1089</v>
      </c>
      <c r="H1574" s="7">
        <v>9594.6666666666661</v>
      </c>
      <c r="I1574" s="7">
        <v>11752.333333333334</v>
      </c>
      <c r="J1574" s="7">
        <v>6314</v>
      </c>
      <c r="K1574" s="7">
        <v>4241</v>
      </c>
      <c r="L1574" s="7">
        <v>2833.6666666666665</v>
      </c>
      <c r="M1574" s="7">
        <v>3223.9999999999995</v>
      </c>
      <c r="N1574" s="7">
        <v>1700.3333333333333</v>
      </c>
      <c r="O1574" s="7">
        <v>868.99999999999989</v>
      </c>
      <c r="P1574" s="7">
        <v>560</v>
      </c>
      <c r="Q1574" s="7">
        <v>21415.333333333332</v>
      </c>
      <c r="R1574" s="6"/>
      <c r="S1574" s="7">
        <v>15007.666666666668</v>
      </c>
      <c r="T1574" s="7">
        <v>8550</v>
      </c>
      <c r="U1574" s="7">
        <v>6941.666666666667</v>
      </c>
      <c r="V1574" s="7">
        <v>1877.3333333333333</v>
      </c>
      <c r="W1574" s="7">
        <v>5178</v>
      </c>
      <c r="X1574" s="7">
        <v>4050.0000000000005</v>
      </c>
      <c r="Y1574" s="7">
        <v>19402.333333333332</v>
      </c>
    </row>
    <row r="1575" spans="1:25" ht="15.75" x14ac:dyDescent="0.25">
      <c r="A1575" s="22">
        <f t="shared" ref="A1575:A1638" si="10">A1574+A1574-A1573</f>
        <v>43352.041666666344</v>
      </c>
      <c r="B1575" s="6">
        <v>29502</v>
      </c>
      <c r="C1575" s="6">
        <v>7823.9999999999991</v>
      </c>
      <c r="D1575" s="6">
        <v>5321</v>
      </c>
      <c r="E1575" s="6">
        <v>2937</v>
      </c>
      <c r="F1575" s="6">
        <v>2058</v>
      </c>
      <c r="G1575" s="6">
        <v>1079</v>
      </c>
      <c r="H1575" s="6">
        <v>9610</v>
      </c>
      <c r="I1575" s="6">
        <v>11748</v>
      </c>
      <c r="J1575" s="6">
        <v>6304</v>
      </c>
      <c r="K1575" s="6">
        <v>4237</v>
      </c>
      <c r="L1575" s="6">
        <v>2830</v>
      </c>
      <c r="M1575" s="6">
        <v>3236.9999999999995</v>
      </c>
      <c r="N1575" s="6">
        <v>1704</v>
      </c>
      <c r="O1575" s="6">
        <v>861.99999999999989</v>
      </c>
      <c r="P1575" s="6">
        <v>560</v>
      </c>
      <c r="Q1575" s="6">
        <v>21416</v>
      </c>
      <c r="R1575" s="6"/>
      <c r="S1575" s="6">
        <v>15011.000000000002</v>
      </c>
      <c r="T1575" s="6">
        <v>8545</v>
      </c>
      <c r="U1575" s="6">
        <v>6951.0000000000009</v>
      </c>
      <c r="V1575" s="6">
        <v>1787</v>
      </c>
      <c r="W1575" s="6">
        <v>5177</v>
      </c>
      <c r="X1575" s="6">
        <v>4045.0000000000005</v>
      </c>
      <c r="Y1575" s="6">
        <v>19403</v>
      </c>
    </row>
    <row r="1576" spans="1:25" ht="15.75" x14ac:dyDescent="0.25">
      <c r="A1576" s="22">
        <f t="shared" si="10"/>
        <v>43352.124999999673</v>
      </c>
      <c r="B1576" s="7">
        <v>29499.666666666668</v>
      </c>
      <c r="C1576" s="7">
        <v>7822.9999999999991</v>
      </c>
      <c r="D1576" s="7">
        <v>5314.333333333333</v>
      </c>
      <c r="E1576" s="6">
        <v>2930</v>
      </c>
      <c r="F1576" s="7">
        <v>2056.6666666666665</v>
      </c>
      <c r="G1576" s="7">
        <v>1067</v>
      </c>
      <c r="H1576" s="6">
        <v>9619</v>
      </c>
      <c r="I1576" s="7">
        <v>11757.333333333334</v>
      </c>
      <c r="J1576" s="6">
        <v>6309</v>
      </c>
      <c r="K1576" s="6">
        <v>4227</v>
      </c>
      <c r="L1576" s="6">
        <v>2824</v>
      </c>
      <c r="M1576" s="6">
        <v>3240</v>
      </c>
      <c r="N1576" s="7">
        <v>1696</v>
      </c>
      <c r="O1576" s="7">
        <v>857</v>
      </c>
      <c r="P1576" s="7">
        <v>556</v>
      </c>
      <c r="Q1576" s="7">
        <v>21414.333333333332</v>
      </c>
      <c r="R1576" s="6"/>
      <c r="S1576" s="7">
        <v>15009.000000000002</v>
      </c>
      <c r="T1576" s="7">
        <v>8547.3333333333339</v>
      </c>
      <c r="U1576" s="7">
        <v>6944.666666666667</v>
      </c>
      <c r="V1576" s="7">
        <v>1784.6666666666667</v>
      </c>
      <c r="W1576" s="7">
        <v>5168.333333333333</v>
      </c>
      <c r="X1576" s="7">
        <v>4040.3333333333335</v>
      </c>
      <c r="Y1576" s="7">
        <v>19400.333333333332</v>
      </c>
    </row>
    <row r="1577" spans="1:25" ht="15.75" x14ac:dyDescent="0.25">
      <c r="A1577" s="22">
        <f t="shared" si="10"/>
        <v>43352.208333333001</v>
      </c>
      <c r="B1577" s="7">
        <v>29497.333333333332</v>
      </c>
      <c r="C1577" s="7">
        <v>7821.9999999999991</v>
      </c>
      <c r="D1577" s="7">
        <v>5307.666666666667</v>
      </c>
      <c r="E1577" s="6">
        <v>2922</v>
      </c>
      <c r="F1577" s="7">
        <v>2055.3333333333335</v>
      </c>
      <c r="G1577" s="7">
        <v>1055</v>
      </c>
      <c r="H1577" s="6">
        <v>9628</v>
      </c>
      <c r="I1577" s="7">
        <v>11766.666666666666</v>
      </c>
      <c r="J1577" s="6">
        <v>6319</v>
      </c>
      <c r="K1577" s="6">
        <v>4214</v>
      </c>
      <c r="L1577" s="6">
        <v>2818</v>
      </c>
      <c r="M1577" s="6">
        <v>3175</v>
      </c>
      <c r="N1577" s="7">
        <v>1688</v>
      </c>
      <c r="O1577" s="7">
        <v>852</v>
      </c>
      <c r="P1577" s="7">
        <v>552</v>
      </c>
      <c r="Q1577" s="7">
        <v>21412.666666666668</v>
      </c>
      <c r="R1577" s="6"/>
      <c r="S1577" s="7">
        <v>15007.000000000002</v>
      </c>
      <c r="T1577" s="7">
        <v>8549.6666666666661</v>
      </c>
      <c r="U1577" s="7">
        <v>6938.333333333333</v>
      </c>
      <c r="V1577" s="7">
        <v>1782.3333333333333</v>
      </c>
      <c r="W1577" s="7">
        <v>5159.666666666667</v>
      </c>
      <c r="X1577" s="7">
        <v>4035.666666666667</v>
      </c>
      <c r="Y1577" s="7">
        <v>19397.666666666668</v>
      </c>
    </row>
    <row r="1578" spans="1:25" ht="15.75" x14ac:dyDescent="0.25">
      <c r="A1578" s="22">
        <f t="shared" si="10"/>
        <v>43352.29166666633</v>
      </c>
      <c r="B1578" s="6">
        <v>29495</v>
      </c>
      <c r="C1578" s="6">
        <v>7820.9999999999991</v>
      </c>
      <c r="D1578" s="6">
        <v>5301</v>
      </c>
      <c r="E1578" s="6">
        <v>2915</v>
      </c>
      <c r="F1578" s="6">
        <v>2054</v>
      </c>
      <c r="G1578" s="6">
        <v>1043</v>
      </c>
      <c r="H1578" s="6">
        <v>9637</v>
      </c>
      <c r="I1578" s="6">
        <v>11776</v>
      </c>
      <c r="J1578" s="6">
        <v>6334</v>
      </c>
      <c r="K1578" s="6">
        <v>4200</v>
      </c>
      <c r="L1578" s="6">
        <v>2812</v>
      </c>
      <c r="M1578" s="6">
        <v>3160</v>
      </c>
      <c r="N1578" s="6">
        <v>1680</v>
      </c>
      <c r="O1578" s="6">
        <v>847.00000000000011</v>
      </c>
      <c r="P1578" s="6">
        <v>548</v>
      </c>
      <c r="Q1578" s="6">
        <v>21411</v>
      </c>
      <c r="R1578" s="6"/>
      <c r="S1578" s="6">
        <v>15005.000000000002</v>
      </c>
      <c r="T1578" s="6">
        <v>8552</v>
      </c>
      <c r="U1578" s="6">
        <v>6931.9999999999991</v>
      </c>
      <c r="V1578" s="6">
        <v>1780</v>
      </c>
      <c r="W1578" s="6">
        <v>5151</v>
      </c>
      <c r="X1578" s="6">
        <v>4031</v>
      </c>
      <c r="Y1578" s="6">
        <v>19395</v>
      </c>
    </row>
    <row r="1579" spans="1:25" ht="15.75" x14ac:dyDescent="0.25">
      <c r="A1579" s="22">
        <f t="shared" si="10"/>
        <v>43352.374999999658</v>
      </c>
      <c r="B1579" s="7">
        <v>29495</v>
      </c>
      <c r="C1579" s="7">
        <v>7810.6666666666661</v>
      </c>
      <c r="D1579" s="7">
        <v>5300.666666666667</v>
      </c>
      <c r="E1579" s="6">
        <v>2908</v>
      </c>
      <c r="F1579" s="7">
        <v>2053</v>
      </c>
      <c r="G1579" s="7">
        <v>1031.3333333333333</v>
      </c>
      <c r="H1579" s="6">
        <v>9654</v>
      </c>
      <c r="I1579" s="7">
        <v>11764</v>
      </c>
      <c r="J1579" s="6">
        <v>6334</v>
      </c>
      <c r="K1579" s="6">
        <v>4200</v>
      </c>
      <c r="L1579" s="6">
        <v>2802</v>
      </c>
      <c r="M1579" s="6">
        <v>3146</v>
      </c>
      <c r="N1579" s="7">
        <v>1674.3333333333333</v>
      </c>
      <c r="O1579" s="7">
        <v>837.66666666666674</v>
      </c>
      <c r="P1579" s="7">
        <v>537.33333333333337</v>
      </c>
      <c r="Q1579" s="7">
        <v>21417.333333333332</v>
      </c>
      <c r="R1579" s="6"/>
      <c r="S1579" s="7">
        <v>15003.333333333334</v>
      </c>
      <c r="T1579" s="7">
        <v>8551</v>
      </c>
      <c r="U1579" s="7">
        <v>6933.6666666666661</v>
      </c>
      <c r="V1579" s="6">
        <v>1780</v>
      </c>
      <c r="W1579" s="7">
        <v>5149.666666666667</v>
      </c>
      <c r="X1579" s="7">
        <v>4027.6666666666665</v>
      </c>
      <c r="Y1579" s="7">
        <v>19394.666666666668</v>
      </c>
    </row>
    <row r="1580" spans="1:25" ht="15.75" x14ac:dyDescent="0.25">
      <c r="A1580" s="22">
        <f t="shared" si="10"/>
        <v>43352.458333332987</v>
      </c>
      <c r="B1580" s="7">
        <v>29495</v>
      </c>
      <c r="C1580" s="7">
        <v>7800.3333333333339</v>
      </c>
      <c r="D1580" s="7">
        <v>5300.333333333333</v>
      </c>
      <c r="E1580" s="6">
        <v>2899</v>
      </c>
      <c r="F1580" s="7">
        <v>2052</v>
      </c>
      <c r="G1580" s="7">
        <v>1019.6666666666666</v>
      </c>
      <c r="H1580" s="6">
        <v>9640</v>
      </c>
      <c r="I1580" s="7">
        <v>11752</v>
      </c>
      <c r="J1580" s="6">
        <v>6331</v>
      </c>
      <c r="K1580" s="6">
        <v>4211</v>
      </c>
      <c r="L1580" s="6">
        <v>2793</v>
      </c>
      <c r="M1580" s="6">
        <v>3168</v>
      </c>
      <c r="N1580" s="7">
        <v>1668.6666666666667</v>
      </c>
      <c r="O1580" s="7">
        <v>828.33333333333337</v>
      </c>
      <c r="P1580" s="7">
        <v>526.66666666666663</v>
      </c>
      <c r="Q1580" s="7">
        <v>21423.666666666668</v>
      </c>
      <c r="R1580" s="6"/>
      <c r="S1580" s="7">
        <v>15001.666666666668</v>
      </c>
      <c r="T1580" s="7">
        <v>8550</v>
      </c>
      <c r="U1580" s="7">
        <v>6935.333333333333</v>
      </c>
      <c r="V1580" s="6">
        <v>2014</v>
      </c>
      <c r="W1580" s="7">
        <v>5148.333333333333</v>
      </c>
      <c r="X1580" s="7">
        <v>4024.3333333333335</v>
      </c>
      <c r="Y1580" s="7">
        <v>19394.333333333332</v>
      </c>
    </row>
    <row r="1581" spans="1:25" ht="15.75" x14ac:dyDescent="0.25">
      <c r="A1581" s="22">
        <f t="shared" si="10"/>
        <v>43352.541666666315</v>
      </c>
      <c r="B1581" s="6">
        <v>29495</v>
      </c>
      <c r="C1581" s="6">
        <v>7790.0000000000009</v>
      </c>
      <c r="D1581" s="6">
        <v>5300</v>
      </c>
      <c r="E1581" s="6">
        <v>2891</v>
      </c>
      <c r="F1581" s="6">
        <v>2051</v>
      </c>
      <c r="G1581" s="6">
        <v>1008</v>
      </c>
      <c r="H1581" s="6">
        <v>9637</v>
      </c>
      <c r="I1581" s="6">
        <v>11740</v>
      </c>
      <c r="J1581" s="6">
        <v>6339</v>
      </c>
      <c r="K1581" s="6">
        <v>4221</v>
      </c>
      <c r="L1581" s="6">
        <v>2785</v>
      </c>
      <c r="M1581" s="6">
        <v>3226</v>
      </c>
      <c r="N1581" s="6">
        <v>1663</v>
      </c>
      <c r="O1581" s="6">
        <v>819</v>
      </c>
      <c r="P1581" s="6">
        <v>516</v>
      </c>
      <c r="Q1581" s="6">
        <v>21430</v>
      </c>
      <c r="R1581" s="6"/>
      <c r="S1581" s="6">
        <v>15000</v>
      </c>
      <c r="T1581" s="6">
        <v>8549</v>
      </c>
      <c r="U1581" s="6">
        <v>6937</v>
      </c>
      <c r="V1581" s="6">
        <v>1941</v>
      </c>
      <c r="W1581" s="6">
        <v>5147</v>
      </c>
      <c r="X1581" s="6">
        <v>4021</v>
      </c>
      <c r="Y1581" s="6">
        <v>19394</v>
      </c>
    </row>
    <row r="1582" spans="1:25" ht="15.75" x14ac:dyDescent="0.25">
      <c r="A1582" s="22">
        <f t="shared" si="10"/>
        <v>43352.624999999643</v>
      </c>
      <c r="B1582" s="7">
        <v>29491.333333333332</v>
      </c>
      <c r="C1582" s="7">
        <v>7790.3333333333339</v>
      </c>
      <c r="D1582" s="7">
        <v>5295</v>
      </c>
      <c r="E1582" s="6">
        <v>2883</v>
      </c>
      <c r="F1582" s="7">
        <v>2051.3333333333335</v>
      </c>
      <c r="G1582" s="7">
        <v>999.33333333333337</v>
      </c>
      <c r="H1582" s="6">
        <v>9586</v>
      </c>
      <c r="I1582" s="7">
        <v>11745.666666666666</v>
      </c>
      <c r="J1582" s="6">
        <v>6335</v>
      </c>
      <c r="K1582" s="6">
        <v>4223</v>
      </c>
      <c r="L1582" s="6">
        <v>2790</v>
      </c>
      <c r="M1582" s="6">
        <v>3190</v>
      </c>
      <c r="N1582" s="7">
        <v>1655.3333333333333</v>
      </c>
      <c r="O1582" s="7">
        <v>808</v>
      </c>
      <c r="P1582" s="7">
        <v>510</v>
      </c>
      <c r="Q1582" s="7">
        <v>21433.333333333332</v>
      </c>
      <c r="R1582" s="6"/>
      <c r="S1582" s="7">
        <v>14998.666666666666</v>
      </c>
      <c r="T1582" s="7">
        <v>8548</v>
      </c>
      <c r="U1582" s="7">
        <v>6935.666666666667</v>
      </c>
      <c r="V1582" s="6">
        <v>1802</v>
      </c>
      <c r="W1582" s="7">
        <v>5147</v>
      </c>
      <c r="X1582" s="7">
        <v>4026.333333333333</v>
      </c>
      <c r="Y1582" s="7">
        <v>19393</v>
      </c>
    </row>
    <row r="1583" spans="1:25" ht="15.75" x14ac:dyDescent="0.25">
      <c r="A1583" s="22">
        <f t="shared" si="10"/>
        <v>43352.708333332972</v>
      </c>
      <c r="B1583" s="7">
        <v>29487.666666666664</v>
      </c>
      <c r="C1583" s="7">
        <v>7790.666666666667</v>
      </c>
      <c r="D1583" s="7">
        <v>5290</v>
      </c>
      <c r="E1583" s="6">
        <v>2878</v>
      </c>
      <c r="F1583" s="7">
        <v>2051.6666666666665</v>
      </c>
      <c r="G1583" s="7">
        <v>990.66666666666663</v>
      </c>
      <c r="H1583" s="6">
        <v>9593</v>
      </c>
      <c r="I1583" s="7">
        <v>11751.333333333334</v>
      </c>
      <c r="J1583" s="6">
        <v>6322</v>
      </c>
      <c r="K1583" s="6">
        <v>4224</v>
      </c>
      <c r="L1583" s="6">
        <v>2800</v>
      </c>
      <c r="M1583" s="6">
        <v>3162</v>
      </c>
      <c r="N1583" s="7">
        <v>1647.6666666666665</v>
      </c>
      <c r="O1583" s="7">
        <v>797</v>
      </c>
      <c r="P1583" s="7">
        <v>504.00000000000006</v>
      </c>
      <c r="Q1583" s="7">
        <v>21436.666666666668</v>
      </c>
      <c r="R1583" s="6"/>
      <c r="S1583" s="7">
        <v>14997.333333333334</v>
      </c>
      <c r="T1583" s="7">
        <v>8547</v>
      </c>
      <c r="U1583" s="7">
        <v>6934.333333333333</v>
      </c>
      <c r="V1583" s="6">
        <v>1937</v>
      </c>
      <c r="W1583" s="7">
        <v>5147</v>
      </c>
      <c r="X1583" s="7">
        <v>4031.6666666666665</v>
      </c>
      <c r="Y1583" s="7">
        <v>19392</v>
      </c>
    </row>
    <row r="1584" spans="1:25" ht="15.75" x14ac:dyDescent="0.25">
      <c r="A1584" s="22">
        <f t="shared" si="10"/>
        <v>43352.7916666663</v>
      </c>
      <c r="B1584" s="6">
        <v>29483.999999999996</v>
      </c>
      <c r="C1584" s="6">
        <v>7791</v>
      </c>
      <c r="D1584" s="6">
        <v>5285</v>
      </c>
      <c r="E1584" s="6">
        <v>2874</v>
      </c>
      <c r="F1584" s="6">
        <v>2052</v>
      </c>
      <c r="G1584" s="6">
        <v>982</v>
      </c>
      <c r="H1584" s="6">
        <v>9573</v>
      </c>
      <c r="I1584" s="6">
        <v>11757</v>
      </c>
      <c r="J1584" s="6">
        <v>6322</v>
      </c>
      <c r="K1584" s="6">
        <v>4223</v>
      </c>
      <c r="L1584" s="6">
        <v>2808</v>
      </c>
      <c r="M1584" s="6">
        <v>3151</v>
      </c>
      <c r="N1584" s="6">
        <v>1639.9999999999998</v>
      </c>
      <c r="O1584" s="6">
        <v>786</v>
      </c>
      <c r="P1584" s="6">
        <v>498.00000000000006</v>
      </c>
      <c r="Q1584" s="6">
        <v>21440</v>
      </c>
      <c r="R1584" s="6"/>
      <c r="S1584" s="6">
        <v>14996</v>
      </c>
      <c r="T1584" s="6">
        <v>8546</v>
      </c>
      <c r="U1584" s="6">
        <v>6933</v>
      </c>
      <c r="V1584" s="6">
        <v>2045</v>
      </c>
      <c r="W1584" s="6">
        <v>5147</v>
      </c>
      <c r="X1584" s="6">
        <v>4036.9999999999995</v>
      </c>
      <c r="Y1584" s="6">
        <v>19391</v>
      </c>
    </row>
    <row r="1585" spans="1:25" ht="15.75" x14ac:dyDescent="0.25">
      <c r="A1585" s="22">
        <f t="shared" si="10"/>
        <v>43352.874999999629</v>
      </c>
      <c r="B1585" s="7">
        <v>29478.333333333332</v>
      </c>
      <c r="C1585" s="7">
        <v>7799.333333333333</v>
      </c>
      <c r="D1585" s="7">
        <v>5280</v>
      </c>
      <c r="E1585" s="6">
        <v>2870</v>
      </c>
      <c r="F1585" s="7">
        <v>2052</v>
      </c>
      <c r="G1585" s="7">
        <v>973</v>
      </c>
      <c r="H1585" s="6">
        <v>9540</v>
      </c>
      <c r="I1585" s="7">
        <v>11755.666666666666</v>
      </c>
      <c r="J1585" s="7">
        <v>6316.333333333333</v>
      </c>
      <c r="K1585" s="7">
        <v>4218</v>
      </c>
      <c r="L1585" s="7">
        <v>2808</v>
      </c>
      <c r="M1585" s="7">
        <v>3177.333333333333</v>
      </c>
      <c r="N1585" s="7">
        <v>1645.333333333333</v>
      </c>
      <c r="O1585" s="7">
        <v>773</v>
      </c>
      <c r="P1585" s="7">
        <v>490.66666666666669</v>
      </c>
      <c r="Q1585" s="7">
        <v>21439.666666666668</v>
      </c>
      <c r="R1585" s="6"/>
      <c r="S1585" s="7">
        <v>14994.666666666666</v>
      </c>
      <c r="T1585" s="7">
        <v>8543.3333333333339</v>
      </c>
      <c r="U1585" s="7">
        <v>6940.666666666667</v>
      </c>
      <c r="V1585" s="7">
        <v>1965.3333333333333</v>
      </c>
      <c r="W1585" s="7">
        <v>5146.666666666667</v>
      </c>
      <c r="X1585" s="7">
        <v>4038.9999999999995</v>
      </c>
      <c r="Y1585" s="7">
        <v>19390.333333333332</v>
      </c>
    </row>
    <row r="1586" spans="1:25" ht="15.75" x14ac:dyDescent="0.25">
      <c r="A1586" s="22">
        <f t="shared" si="10"/>
        <v>43352.958333332957</v>
      </c>
      <c r="B1586" s="7">
        <v>29472.666666666664</v>
      </c>
      <c r="C1586" s="7">
        <v>7807.666666666667</v>
      </c>
      <c r="D1586" s="7">
        <v>5275</v>
      </c>
      <c r="E1586" s="6">
        <v>2866</v>
      </c>
      <c r="F1586" s="7">
        <v>2052</v>
      </c>
      <c r="G1586" s="7">
        <v>964.00000000000011</v>
      </c>
      <c r="H1586" s="6">
        <v>9563</v>
      </c>
      <c r="I1586" s="7">
        <v>11754.333333333334</v>
      </c>
      <c r="J1586" s="7">
        <v>6310.666666666667</v>
      </c>
      <c r="K1586" s="7">
        <v>4213</v>
      </c>
      <c r="L1586" s="7">
        <v>2808</v>
      </c>
      <c r="M1586" s="7">
        <v>3203.6666666666665</v>
      </c>
      <c r="N1586" s="7">
        <v>1650.6666666666665</v>
      </c>
      <c r="O1586" s="7">
        <v>760</v>
      </c>
      <c r="P1586" s="7">
        <v>483.33333333333337</v>
      </c>
      <c r="Q1586" s="7">
        <v>21439.333333333332</v>
      </c>
      <c r="R1586" s="6"/>
      <c r="S1586" s="7">
        <v>14993.333333333332</v>
      </c>
      <c r="T1586" s="7">
        <v>8540.6666666666661</v>
      </c>
      <c r="U1586" s="7">
        <v>6948.333333333333</v>
      </c>
      <c r="V1586" s="7">
        <v>1885.6666666666665</v>
      </c>
      <c r="W1586" s="7">
        <v>5146.333333333333</v>
      </c>
      <c r="X1586" s="7">
        <v>4041</v>
      </c>
      <c r="Y1586" s="7">
        <v>19389.666666666668</v>
      </c>
    </row>
    <row r="1587" spans="1:25" ht="15.75" x14ac:dyDescent="0.25">
      <c r="A1587" s="22">
        <f t="shared" si="10"/>
        <v>43353.041666666286</v>
      </c>
      <c r="B1587" s="6">
        <v>29467</v>
      </c>
      <c r="C1587" s="6">
        <v>7816</v>
      </c>
      <c r="D1587" s="6">
        <v>5270</v>
      </c>
      <c r="E1587" s="6">
        <v>2863</v>
      </c>
      <c r="F1587" s="6">
        <v>2052</v>
      </c>
      <c r="G1587" s="6">
        <v>955.00000000000011</v>
      </c>
      <c r="H1587" s="6">
        <v>9551</v>
      </c>
      <c r="I1587" s="6">
        <v>11753</v>
      </c>
      <c r="J1587" s="6">
        <v>6305</v>
      </c>
      <c r="K1587" s="6">
        <v>4208</v>
      </c>
      <c r="L1587" s="6">
        <v>2808</v>
      </c>
      <c r="M1587" s="6">
        <v>3229.9999999999995</v>
      </c>
      <c r="N1587" s="6">
        <v>1655.9999999999998</v>
      </c>
      <c r="O1587" s="6">
        <v>747</v>
      </c>
      <c r="P1587" s="6">
        <v>476</v>
      </c>
      <c r="Q1587" s="6">
        <v>21439</v>
      </c>
      <c r="R1587" s="6"/>
      <c r="S1587" s="6">
        <v>14991.999999999998</v>
      </c>
      <c r="T1587" s="6">
        <v>8538</v>
      </c>
      <c r="U1587" s="6">
        <v>6956</v>
      </c>
      <c r="V1587" s="6">
        <v>1805.9999999999998</v>
      </c>
      <c r="W1587" s="6">
        <v>5146</v>
      </c>
      <c r="X1587" s="6">
        <v>4043</v>
      </c>
      <c r="Y1587" s="6">
        <v>19389</v>
      </c>
    </row>
    <row r="1588" spans="1:25" ht="15.75" x14ac:dyDescent="0.25">
      <c r="A1588" s="22">
        <f t="shared" si="10"/>
        <v>43353.124999999614</v>
      </c>
      <c r="B1588" s="7">
        <v>29470.333333333332</v>
      </c>
      <c r="C1588" s="7">
        <v>7809.666666666667</v>
      </c>
      <c r="D1588" s="7">
        <v>5275.333333333333</v>
      </c>
      <c r="E1588" s="7">
        <v>2857.6666666666665</v>
      </c>
      <c r="F1588" s="7">
        <v>2051</v>
      </c>
      <c r="G1588" s="7">
        <v>945.00000000000011</v>
      </c>
      <c r="H1588" s="6">
        <v>9540</v>
      </c>
      <c r="I1588" s="7">
        <v>11761.333333333334</v>
      </c>
      <c r="J1588" s="7">
        <v>6301.333333333333</v>
      </c>
      <c r="K1588" s="6">
        <v>4201</v>
      </c>
      <c r="L1588" s="6">
        <v>2803</v>
      </c>
      <c r="M1588" s="7">
        <v>3203.6666666666665</v>
      </c>
      <c r="N1588" s="7">
        <v>1652</v>
      </c>
      <c r="O1588" s="7">
        <v>736.66666666666663</v>
      </c>
      <c r="P1588" s="7">
        <v>467.33333333333331</v>
      </c>
      <c r="Q1588" s="7">
        <v>21445.333333333332</v>
      </c>
      <c r="R1588" s="6"/>
      <c r="S1588" s="7">
        <v>14991.333333333332</v>
      </c>
      <c r="T1588" s="7">
        <v>8540</v>
      </c>
      <c r="U1588" s="7">
        <v>6939</v>
      </c>
      <c r="V1588" s="6">
        <v>1780</v>
      </c>
      <c r="W1588" s="7">
        <v>5147.333333333333</v>
      </c>
      <c r="X1588" s="7">
        <v>4035.6666666666665</v>
      </c>
      <c r="Y1588" s="7">
        <v>19387.333333333332</v>
      </c>
    </row>
    <row r="1589" spans="1:25" ht="15.75" x14ac:dyDescent="0.25">
      <c r="A1589" s="22">
        <f t="shared" si="10"/>
        <v>43353.208333332943</v>
      </c>
      <c r="B1589" s="7">
        <v>29473.666666666668</v>
      </c>
      <c r="C1589" s="7">
        <v>7803.333333333333</v>
      </c>
      <c r="D1589" s="7">
        <v>5280.666666666667</v>
      </c>
      <c r="E1589" s="7">
        <v>2852.3333333333335</v>
      </c>
      <c r="F1589" s="7">
        <v>2050</v>
      </c>
      <c r="G1589" s="7">
        <v>935</v>
      </c>
      <c r="H1589" s="6">
        <v>9554</v>
      </c>
      <c r="I1589" s="7">
        <v>11769.666666666666</v>
      </c>
      <c r="J1589" s="7">
        <v>6297.666666666667</v>
      </c>
      <c r="K1589" s="6">
        <v>4194</v>
      </c>
      <c r="L1589" s="6">
        <v>2797</v>
      </c>
      <c r="M1589" s="7">
        <v>3177.333333333333</v>
      </c>
      <c r="N1589" s="7">
        <v>1648</v>
      </c>
      <c r="O1589" s="7">
        <v>726.33333333333337</v>
      </c>
      <c r="P1589" s="7">
        <v>458.66666666666669</v>
      </c>
      <c r="Q1589" s="7">
        <v>21451.666666666668</v>
      </c>
      <c r="R1589" s="6"/>
      <c r="S1589" s="7">
        <v>14990.666666666666</v>
      </c>
      <c r="T1589" s="7">
        <v>8542</v>
      </c>
      <c r="U1589" s="7">
        <v>6922</v>
      </c>
      <c r="V1589" s="6">
        <v>1779</v>
      </c>
      <c r="W1589" s="7">
        <v>5148.666666666667</v>
      </c>
      <c r="X1589" s="7">
        <v>4028.3333333333335</v>
      </c>
      <c r="Y1589" s="7">
        <v>19385.666666666668</v>
      </c>
    </row>
    <row r="1590" spans="1:25" ht="15.75" x14ac:dyDescent="0.25">
      <c r="A1590" s="22">
        <f t="shared" si="10"/>
        <v>43353.291666666271</v>
      </c>
      <c r="B1590" s="6">
        <v>29477</v>
      </c>
      <c r="C1590" s="6">
        <v>7797</v>
      </c>
      <c r="D1590" s="6">
        <v>5286</v>
      </c>
      <c r="E1590" s="6">
        <v>2847</v>
      </c>
      <c r="F1590" s="6">
        <v>2049</v>
      </c>
      <c r="G1590" s="6">
        <v>925</v>
      </c>
      <c r="H1590" s="6">
        <v>9560</v>
      </c>
      <c r="I1590" s="6">
        <v>11778</v>
      </c>
      <c r="J1590" s="6">
        <v>6294</v>
      </c>
      <c r="K1590" s="6">
        <v>4188</v>
      </c>
      <c r="L1590" s="6">
        <v>2790</v>
      </c>
      <c r="M1590" s="6">
        <v>3151</v>
      </c>
      <c r="N1590" s="6">
        <v>1644.0000000000002</v>
      </c>
      <c r="O1590" s="6">
        <v>716</v>
      </c>
      <c r="P1590" s="6">
        <v>450</v>
      </c>
      <c r="Q1590" s="6">
        <v>21458</v>
      </c>
      <c r="R1590" s="6"/>
      <c r="S1590" s="6">
        <v>14990</v>
      </c>
      <c r="T1590" s="6">
        <v>8544</v>
      </c>
      <c r="U1590" s="6">
        <v>6905</v>
      </c>
      <c r="V1590" s="6">
        <v>1779</v>
      </c>
      <c r="W1590" s="6">
        <v>5150</v>
      </c>
      <c r="X1590" s="6">
        <v>4021</v>
      </c>
      <c r="Y1590" s="6">
        <v>19384</v>
      </c>
    </row>
    <row r="1591" spans="1:25" ht="15.75" x14ac:dyDescent="0.25">
      <c r="A1591" s="22">
        <f t="shared" si="10"/>
        <v>43353.3749999996</v>
      </c>
      <c r="B1591" s="7">
        <v>29479.666666666668</v>
      </c>
      <c r="C1591" s="7">
        <v>7789.666666666667</v>
      </c>
      <c r="D1591" s="7">
        <v>5285</v>
      </c>
      <c r="E1591" s="7">
        <v>2842.6666666666665</v>
      </c>
      <c r="F1591" s="7">
        <v>2048.3333333333335</v>
      </c>
      <c r="G1591" s="7">
        <v>915</v>
      </c>
      <c r="H1591" s="6">
        <v>9544</v>
      </c>
      <c r="I1591" s="7">
        <v>11773.333333333334</v>
      </c>
      <c r="J1591" s="7">
        <v>6290</v>
      </c>
      <c r="K1591" s="6">
        <v>4187</v>
      </c>
      <c r="L1591" s="6">
        <v>2785</v>
      </c>
      <c r="M1591" s="6">
        <v>3139</v>
      </c>
      <c r="N1591" s="7">
        <v>1644.6666666666667</v>
      </c>
      <c r="O1591" s="7">
        <v>705</v>
      </c>
      <c r="P1591" s="7">
        <v>437.33333333333331</v>
      </c>
      <c r="Q1591" s="7">
        <v>21461.666666666668</v>
      </c>
      <c r="R1591" s="6"/>
      <c r="S1591" s="7">
        <v>14989</v>
      </c>
      <c r="T1591" s="7">
        <v>8543</v>
      </c>
      <c r="U1591" s="7">
        <v>6897.666666666667</v>
      </c>
      <c r="V1591" s="6">
        <v>2030.9999999999998</v>
      </c>
      <c r="W1591" s="7">
        <v>5149</v>
      </c>
      <c r="X1591" s="7">
        <v>4020</v>
      </c>
      <c r="Y1591" s="7">
        <v>19383</v>
      </c>
    </row>
    <row r="1592" spans="1:25" ht="15.75" x14ac:dyDescent="0.25">
      <c r="A1592" s="22">
        <f t="shared" si="10"/>
        <v>43353.458333332928</v>
      </c>
      <c r="B1592" s="7">
        <v>29482.333333333336</v>
      </c>
      <c r="C1592" s="7">
        <v>7782.333333333333</v>
      </c>
      <c r="D1592" s="7">
        <v>5284</v>
      </c>
      <c r="E1592" s="7">
        <v>2838.3333333333335</v>
      </c>
      <c r="F1592" s="7">
        <v>2047.6666666666667</v>
      </c>
      <c r="G1592" s="7">
        <v>904.99999999999989</v>
      </c>
      <c r="H1592" s="6">
        <v>9599</v>
      </c>
      <c r="I1592" s="7">
        <v>11768.666666666666</v>
      </c>
      <c r="J1592" s="7">
        <v>6286</v>
      </c>
      <c r="K1592" s="6">
        <v>4185</v>
      </c>
      <c r="L1592" s="6">
        <v>2781</v>
      </c>
      <c r="M1592" s="6">
        <v>3133</v>
      </c>
      <c r="N1592" s="7">
        <v>1645.3333333333335</v>
      </c>
      <c r="O1592" s="7">
        <v>694</v>
      </c>
      <c r="P1592" s="7">
        <v>424.66666666666669</v>
      </c>
      <c r="Q1592" s="7">
        <v>21465.333333333332</v>
      </c>
      <c r="R1592" s="6"/>
      <c r="S1592" s="7">
        <v>14988</v>
      </c>
      <c r="T1592" s="7">
        <v>8542</v>
      </c>
      <c r="U1592" s="7">
        <v>6890.333333333333</v>
      </c>
      <c r="V1592" s="6">
        <v>2059</v>
      </c>
      <c r="W1592" s="7">
        <v>5148</v>
      </c>
      <c r="X1592" s="7">
        <v>4019</v>
      </c>
      <c r="Y1592" s="7">
        <v>19382</v>
      </c>
    </row>
    <row r="1593" spans="1:25" ht="15.75" x14ac:dyDescent="0.25">
      <c r="A1593" s="22">
        <f t="shared" si="10"/>
        <v>43353.541666666257</v>
      </c>
      <c r="B1593" s="6">
        <v>29485.000000000004</v>
      </c>
      <c r="C1593" s="6">
        <v>7775</v>
      </c>
      <c r="D1593" s="6">
        <v>5283</v>
      </c>
      <c r="E1593" s="6">
        <v>2834</v>
      </c>
      <c r="F1593" s="6">
        <v>2047</v>
      </c>
      <c r="G1593" s="6">
        <v>894.99999999999989</v>
      </c>
      <c r="H1593" s="6">
        <v>9610</v>
      </c>
      <c r="I1593" s="6">
        <v>11764</v>
      </c>
      <c r="J1593" s="6">
        <v>6282</v>
      </c>
      <c r="K1593" s="6">
        <v>4180</v>
      </c>
      <c r="L1593" s="6">
        <v>2777</v>
      </c>
      <c r="M1593" s="6">
        <v>3217</v>
      </c>
      <c r="N1593" s="6">
        <v>1646</v>
      </c>
      <c r="O1593" s="6">
        <v>683</v>
      </c>
      <c r="P1593" s="6">
        <v>412</v>
      </c>
      <c r="Q1593" s="6">
        <v>21469</v>
      </c>
      <c r="R1593" s="6"/>
      <c r="S1593" s="6">
        <v>14987</v>
      </c>
      <c r="T1593" s="6">
        <v>8541</v>
      </c>
      <c r="U1593" s="6">
        <v>6883</v>
      </c>
      <c r="V1593" s="6">
        <v>2061</v>
      </c>
      <c r="W1593" s="6">
        <v>5147</v>
      </c>
      <c r="X1593" s="6">
        <v>4018</v>
      </c>
      <c r="Y1593" s="6">
        <v>19381</v>
      </c>
    </row>
    <row r="1594" spans="1:25" ht="15.75" x14ac:dyDescent="0.25">
      <c r="A1594" s="22">
        <f t="shared" si="10"/>
        <v>43353.624999999585</v>
      </c>
      <c r="B1594" s="7">
        <v>29480.000000000004</v>
      </c>
      <c r="C1594" s="7">
        <v>7773.6666666666661</v>
      </c>
      <c r="D1594" s="7">
        <v>5275.333333333333</v>
      </c>
      <c r="E1594" s="7">
        <v>2835.3333333333335</v>
      </c>
      <c r="F1594" s="7">
        <v>2047</v>
      </c>
      <c r="G1594" s="7">
        <v>893.66666666666663</v>
      </c>
      <c r="H1594" s="6">
        <v>9628</v>
      </c>
      <c r="I1594" s="7">
        <v>11772.333333333334</v>
      </c>
      <c r="J1594" s="7">
        <v>6281</v>
      </c>
      <c r="K1594" s="6">
        <v>4177</v>
      </c>
      <c r="L1594" s="6">
        <v>2774</v>
      </c>
      <c r="M1594" s="6">
        <v>3353</v>
      </c>
      <c r="N1594" s="7">
        <v>1638</v>
      </c>
      <c r="O1594" s="7">
        <v>673.33333333333337</v>
      </c>
      <c r="P1594" s="7">
        <v>401.33333333333331</v>
      </c>
      <c r="Q1594" s="7">
        <v>21467.666666666668</v>
      </c>
      <c r="R1594" s="6"/>
      <c r="S1594" s="7">
        <v>14986.666666666668</v>
      </c>
      <c r="T1594" s="7">
        <v>8537</v>
      </c>
      <c r="U1594" s="7">
        <v>6891</v>
      </c>
      <c r="V1594" s="6">
        <v>2060</v>
      </c>
      <c r="W1594" s="7">
        <v>5147</v>
      </c>
      <c r="X1594" s="7">
        <v>4016</v>
      </c>
      <c r="Y1594" s="7">
        <v>19383.333333333332</v>
      </c>
    </row>
    <row r="1595" spans="1:25" ht="15.75" x14ac:dyDescent="0.25">
      <c r="A1595" s="22">
        <f t="shared" si="10"/>
        <v>43353.708333332914</v>
      </c>
      <c r="B1595" s="7">
        <v>29475</v>
      </c>
      <c r="C1595" s="7">
        <v>7772.333333333333</v>
      </c>
      <c r="D1595" s="7">
        <v>5267.666666666667</v>
      </c>
      <c r="E1595" s="7">
        <v>2836.6666666666665</v>
      </c>
      <c r="F1595" s="7">
        <v>2047</v>
      </c>
      <c r="G1595" s="7">
        <v>892.33333333333326</v>
      </c>
      <c r="H1595" s="6">
        <v>9628</v>
      </c>
      <c r="I1595" s="7">
        <v>11780.666666666666</v>
      </c>
      <c r="J1595" s="7">
        <v>6280</v>
      </c>
      <c r="K1595" s="6">
        <v>4175</v>
      </c>
      <c r="L1595" s="6">
        <v>2771</v>
      </c>
      <c r="M1595" s="6">
        <v>3285</v>
      </c>
      <c r="N1595" s="7">
        <v>1630</v>
      </c>
      <c r="O1595" s="7">
        <v>663.66666666666663</v>
      </c>
      <c r="P1595" s="7">
        <v>390.66666666666669</v>
      </c>
      <c r="Q1595" s="7">
        <v>21466.333333333332</v>
      </c>
      <c r="R1595" s="6"/>
      <c r="S1595" s="7">
        <v>14986.333333333334</v>
      </c>
      <c r="T1595" s="7">
        <v>8533</v>
      </c>
      <c r="U1595" s="7">
        <v>6898.9999999999991</v>
      </c>
      <c r="V1595" s="6">
        <v>2058</v>
      </c>
      <c r="W1595" s="7">
        <v>5147</v>
      </c>
      <c r="X1595" s="7">
        <v>4013.9999999999995</v>
      </c>
      <c r="Y1595" s="7">
        <v>19385.666666666668</v>
      </c>
    </row>
    <row r="1596" spans="1:25" ht="15.75" x14ac:dyDescent="0.25">
      <c r="A1596" s="22">
        <f t="shared" si="10"/>
        <v>43353.791666666242</v>
      </c>
      <c r="B1596" s="6">
        <v>29470</v>
      </c>
      <c r="C1596" s="6">
        <v>7770.9999999999991</v>
      </c>
      <c r="D1596" s="6">
        <v>5260</v>
      </c>
      <c r="E1596" s="6">
        <v>2838</v>
      </c>
      <c r="F1596" s="6">
        <v>2047</v>
      </c>
      <c r="G1596" s="6">
        <v>891</v>
      </c>
      <c r="H1596" s="6">
        <v>9630</v>
      </c>
      <c r="I1596" s="6">
        <v>11789</v>
      </c>
      <c r="J1596" s="6">
        <v>6279</v>
      </c>
      <c r="K1596" s="6">
        <v>4174</v>
      </c>
      <c r="L1596" s="6">
        <v>2771</v>
      </c>
      <c r="M1596" s="6">
        <v>3310</v>
      </c>
      <c r="N1596" s="6">
        <v>1622</v>
      </c>
      <c r="O1596" s="6">
        <v>654</v>
      </c>
      <c r="P1596" s="6">
        <v>380</v>
      </c>
      <c r="Q1596" s="6">
        <v>21465</v>
      </c>
      <c r="R1596" s="6"/>
      <c r="S1596" s="6">
        <v>14986.000000000002</v>
      </c>
      <c r="T1596" s="6">
        <v>8529</v>
      </c>
      <c r="U1596" s="6">
        <v>6906.9999999999991</v>
      </c>
      <c r="V1596" s="6">
        <v>2057</v>
      </c>
      <c r="W1596" s="6">
        <v>5147</v>
      </c>
      <c r="X1596" s="6">
        <v>4011.9999999999995</v>
      </c>
      <c r="Y1596" s="6">
        <v>19388</v>
      </c>
    </row>
    <row r="1597" spans="1:25" ht="15.75" x14ac:dyDescent="0.25">
      <c r="A1597" s="22">
        <f t="shared" si="10"/>
        <v>43353.874999999571</v>
      </c>
      <c r="B1597" s="7">
        <v>29464.333333333332</v>
      </c>
      <c r="C1597" s="7">
        <v>7770.9999999999991</v>
      </c>
      <c r="D1597" s="7">
        <v>5256</v>
      </c>
      <c r="E1597" s="7">
        <v>2842.6666666666665</v>
      </c>
      <c r="F1597" s="7">
        <v>2046.6666666666667</v>
      </c>
      <c r="G1597" s="7">
        <v>887.66666666666663</v>
      </c>
      <c r="H1597" s="7">
        <v>9609.3333333333339</v>
      </c>
      <c r="I1597" s="7">
        <v>11782.666666666666</v>
      </c>
      <c r="J1597" s="7">
        <v>6285.666666666667</v>
      </c>
      <c r="K1597" s="7">
        <v>4173</v>
      </c>
      <c r="L1597" s="7">
        <v>2768.3333333333335</v>
      </c>
      <c r="M1597" s="7">
        <v>3334.666666666667</v>
      </c>
      <c r="N1597" s="7">
        <v>1640</v>
      </c>
      <c r="O1597" s="7">
        <v>646.66666666666663</v>
      </c>
      <c r="P1597" s="7">
        <v>376</v>
      </c>
      <c r="Q1597" s="7">
        <v>21466.666666666668</v>
      </c>
      <c r="R1597" s="6"/>
      <c r="S1597" s="7">
        <v>14985.333333333334</v>
      </c>
      <c r="T1597" s="7">
        <v>8533</v>
      </c>
      <c r="U1597" s="7">
        <v>6913.333333333333</v>
      </c>
      <c r="V1597" s="7">
        <v>2032.6666666666667</v>
      </c>
      <c r="W1597" s="7">
        <v>5153</v>
      </c>
      <c r="X1597" s="7">
        <v>4017.6666666666665</v>
      </c>
      <c r="Y1597" s="7">
        <v>19387</v>
      </c>
    </row>
    <row r="1598" spans="1:25" ht="15.75" x14ac:dyDescent="0.25">
      <c r="A1598" s="22">
        <f t="shared" si="10"/>
        <v>43353.958333332899</v>
      </c>
      <c r="B1598" s="7">
        <v>29458.666666666664</v>
      </c>
      <c r="C1598" s="7">
        <v>7770.9999999999991</v>
      </c>
      <c r="D1598" s="7">
        <v>5252</v>
      </c>
      <c r="E1598" s="7">
        <v>2847.3333333333335</v>
      </c>
      <c r="F1598" s="7">
        <v>2046.3333333333333</v>
      </c>
      <c r="G1598" s="7">
        <v>884.33333333333337</v>
      </c>
      <c r="H1598" s="7">
        <v>9588.6666666666661</v>
      </c>
      <c r="I1598" s="7">
        <v>11776.333333333334</v>
      </c>
      <c r="J1598" s="7">
        <v>6292.333333333333</v>
      </c>
      <c r="K1598" s="7">
        <v>4172</v>
      </c>
      <c r="L1598" s="7">
        <v>2765.6666666666665</v>
      </c>
      <c r="M1598" s="7">
        <v>3359.3333333333335</v>
      </c>
      <c r="N1598" s="7">
        <v>1658.0000000000002</v>
      </c>
      <c r="O1598" s="7">
        <v>639.33333333333337</v>
      </c>
      <c r="P1598" s="7">
        <v>372</v>
      </c>
      <c r="Q1598" s="7">
        <v>21468.333333333332</v>
      </c>
      <c r="R1598" s="6"/>
      <c r="S1598" s="7">
        <v>14984.666666666668</v>
      </c>
      <c r="T1598" s="7">
        <v>8537</v>
      </c>
      <c r="U1598" s="7">
        <v>6919.666666666667</v>
      </c>
      <c r="V1598" s="7">
        <v>2008.3333333333333</v>
      </c>
      <c r="W1598" s="7">
        <v>5159</v>
      </c>
      <c r="X1598" s="7">
        <v>4023.333333333333</v>
      </c>
      <c r="Y1598" s="7">
        <v>19386</v>
      </c>
    </row>
    <row r="1599" spans="1:25" ht="15.75" x14ac:dyDescent="0.25">
      <c r="A1599" s="22">
        <f t="shared" si="10"/>
        <v>43354.041666666228</v>
      </c>
      <c r="B1599" s="6">
        <v>29452.999999999996</v>
      </c>
      <c r="C1599" s="6">
        <v>7770.9999999999991</v>
      </c>
      <c r="D1599" s="6">
        <v>5248</v>
      </c>
      <c r="E1599" s="6">
        <v>2852</v>
      </c>
      <c r="F1599" s="6">
        <v>2046</v>
      </c>
      <c r="G1599" s="6">
        <v>881</v>
      </c>
      <c r="H1599" s="6">
        <v>9568</v>
      </c>
      <c r="I1599" s="6">
        <v>11770</v>
      </c>
      <c r="J1599" s="6">
        <v>6299</v>
      </c>
      <c r="K1599" s="6">
        <v>4171</v>
      </c>
      <c r="L1599" s="6">
        <v>2763</v>
      </c>
      <c r="M1599" s="6">
        <v>3384.0000000000005</v>
      </c>
      <c r="N1599" s="6">
        <v>1676.0000000000002</v>
      </c>
      <c r="O1599" s="6">
        <v>632</v>
      </c>
      <c r="P1599" s="6">
        <v>368</v>
      </c>
      <c r="Q1599" s="6">
        <v>21470</v>
      </c>
      <c r="R1599" s="6"/>
      <c r="S1599" s="6">
        <v>14984</v>
      </c>
      <c r="T1599" s="6">
        <v>8541</v>
      </c>
      <c r="U1599" s="6">
        <v>6926.0000000000009</v>
      </c>
      <c r="V1599" s="6">
        <v>1984</v>
      </c>
      <c r="W1599" s="6">
        <v>5165</v>
      </c>
      <c r="X1599" s="6">
        <v>4029</v>
      </c>
      <c r="Y1599" s="6">
        <v>19385</v>
      </c>
    </row>
    <row r="1600" spans="1:25" ht="15.75" x14ac:dyDescent="0.25">
      <c r="A1600" s="22">
        <f t="shared" si="10"/>
        <v>43354.124999999556</v>
      </c>
      <c r="B1600" s="7">
        <v>29449.333333333332</v>
      </c>
      <c r="C1600" s="7">
        <v>7772.333333333333</v>
      </c>
      <c r="D1600" s="7">
        <v>5248</v>
      </c>
      <c r="E1600" s="7">
        <v>2841.3333333333335</v>
      </c>
      <c r="F1600" s="7">
        <v>2046</v>
      </c>
      <c r="G1600" s="7">
        <v>879</v>
      </c>
      <c r="H1600" s="7">
        <v>9560.3333333333339</v>
      </c>
      <c r="I1600" s="7">
        <v>11776</v>
      </c>
      <c r="J1600" s="7">
        <v>6300</v>
      </c>
      <c r="K1600" s="7">
        <v>4175</v>
      </c>
      <c r="L1600" s="6">
        <v>2762</v>
      </c>
      <c r="M1600" s="6">
        <v>3367</v>
      </c>
      <c r="N1600" s="7">
        <v>1687.0000000000002</v>
      </c>
      <c r="O1600" s="7">
        <v>630</v>
      </c>
      <c r="P1600" s="7">
        <v>363.33333333333331</v>
      </c>
      <c r="Q1600" s="7">
        <v>21470</v>
      </c>
      <c r="R1600" s="6"/>
      <c r="S1600" s="7">
        <v>14983.333333333334</v>
      </c>
      <c r="T1600" s="7">
        <v>8540.3333333333339</v>
      </c>
      <c r="U1600" s="7">
        <v>6917.3333333333339</v>
      </c>
      <c r="V1600" s="6">
        <v>1782</v>
      </c>
      <c r="W1600" s="7">
        <v>5159</v>
      </c>
      <c r="X1600" s="7">
        <v>4022.6666666666665</v>
      </c>
      <c r="Y1600" s="7">
        <v>19384</v>
      </c>
    </row>
    <row r="1601" spans="1:25" ht="15.75" x14ac:dyDescent="0.25">
      <c r="A1601" s="22">
        <f t="shared" si="10"/>
        <v>43354.208333332885</v>
      </c>
      <c r="B1601" s="7">
        <v>29445.666666666664</v>
      </c>
      <c r="C1601" s="7">
        <v>7773.6666666666661</v>
      </c>
      <c r="D1601" s="7">
        <v>5248</v>
      </c>
      <c r="E1601" s="7">
        <v>2830.6666666666665</v>
      </c>
      <c r="F1601" s="7">
        <v>2046</v>
      </c>
      <c r="G1601" s="7">
        <v>877</v>
      </c>
      <c r="H1601" s="7">
        <v>9552.6666666666661</v>
      </c>
      <c r="I1601" s="7">
        <v>11782</v>
      </c>
      <c r="J1601" s="7">
        <v>6301</v>
      </c>
      <c r="K1601" s="7">
        <v>4179</v>
      </c>
      <c r="L1601" s="6">
        <v>2762</v>
      </c>
      <c r="M1601" s="6">
        <v>3207</v>
      </c>
      <c r="N1601" s="7">
        <v>1698</v>
      </c>
      <c r="O1601" s="7">
        <v>628</v>
      </c>
      <c r="P1601" s="7">
        <v>358.66666666666669</v>
      </c>
      <c r="Q1601" s="7">
        <v>21470</v>
      </c>
      <c r="R1601" s="6"/>
      <c r="S1601" s="7">
        <v>14982.666666666666</v>
      </c>
      <c r="T1601" s="7">
        <v>8539.6666666666661</v>
      </c>
      <c r="U1601" s="7">
        <v>6908.666666666667</v>
      </c>
      <c r="V1601" s="6">
        <v>1780</v>
      </c>
      <c r="W1601" s="7">
        <v>5153</v>
      </c>
      <c r="X1601" s="7">
        <v>4016.3333333333335</v>
      </c>
      <c r="Y1601" s="7">
        <v>19383</v>
      </c>
    </row>
    <row r="1602" spans="1:25" ht="15.75" x14ac:dyDescent="0.25">
      <c r="A1602" s="22">
        <f t="shared" si="10"/>
        <v>43354.291666666213</v>
      </c>
      <c r="B1602" s="23">
        <v>29442</v>
      </c>
      <c r="C1602" s="23">
        <v>7775</v>
      </c>
      <c r="D1602" s="23">
        <v>5248</v>
      </c>
      <c r="E1602" s="23">
        <v>2820</v>
      </c>
      <c r="F1602" s="23">
        <v>2046</v>
      </c>
      <c r="G1602" s="23">
        <v>875</v>
      </c>
      <c r="H1602" s="23">
        <v>9545</v>
      </c>
      <c r="I1602" s="23">
        <v>11788</v>
      </c>
      <c r="J1602" s="23">
        <v>6302</v>
      </c>
      <c r="K1602" s="23">
        <v>4183</v>
      </c>
      <c r="L1602" s="23">
        <v>2765</v>
      </c>
      <c r="M1602" s="23">
        <v>3166</v>
      </c>
      <c r="N1602" s="23">
        <v>1709</v>
      </c>
      <c r="O1602" s="23">
        <v>626</v>
      </c>
      <c r="P1602" s="23">
        <v>354</v>
      </c>
      <c r="Q1602" s="23">
        <v>21470</v>
      </c>
      <c r="R1602" s="23"/>
      <c r="S1602" s="23">
        <v>14982</v>
      </c>
      <c r="T1602" s="23">
        <v>8539</v>
      </c>
      <c r="U1602" s="23">
        <v>6900</v>
      </c>
      <c r="V1602" s="23">
        <v>1780</v>
      </c>
      <c r="W1602" s="23">
        <v>5147</v>
      </c>
      <c r="X1602" s="23">
        <v>4010</v>
      </c>
      <c r="Y1602" s="23">
        <v>19382</v>
      </c>
    </row>
    <row r="1603" spans="1:25" ht="15.75" x14ac:dyDescent="0.25">
      <c r="A1603" s="22">
        <f t="shared" si="10"/>
        <v>43354.374999999542</v>
      </c>
      <c r="B1603" s="24">
        <v>29439.333333333332</v>
      </c>
      <c r="C1603" s="24">
        <v>7772</v>
      </c>
      <c r="D1603" s="24">
        <v>5250</v>
      </c>
      <c r="E1603" s="24">
        <v>2813.3333333333335</v>
      </c>
      <c r="F1603" s="24">
        <v>2045.6666666666667</v>
      </c>
      <c r="G1603" s="24">
        <v>873.33333333333326</v>
      </c>
      <c r="H1603" s="24">
        <v>9545.6666666666661</v>
      </c>
      <c r="I1603" s="24">
        <v>11785.333333333334</v>
      </c>
      <c r="J1603" s="24">
        <v>6291.666666666667</v>
      </c>
      <c r="K1603" s="24">
        <v>4182.666666666667</v>
      </c>
      <c r="L1603" s="23">
        <v>2767</v>
      </c>
      <c r="M1603" s="23">
        <v>3143</v>
      </c>
      <c r="N1603" s="24">
        <v>1692.3333333333333</v>
      </c>
      <c r="O1603" s="24">
        <v>623.66666666666663</v>
      </c>
      <c r="P1603" s="24">
        <v>346.66666666666669</v>
      </c>
      <c r="Q1603" s="24">
        <v>21469.333333333332</v>
      </c>
      <c r="R1603" s="23"/>
      <c r="S1603" s="24">
        <v>14981.666666666666</v>
      </c>
      <c r="T1603" s="24">
        <v>8537.3333333333339</v>
      </c>
      <c r="U1603" s="24">
        <v>6906</v>
      </c>
      <c r="V1603" s="23">
        <v>2044.0000000000002</v>
      </c>
      <c r="W1603" s="24">
        <v>5147</v>
      </c>
      <c r="X1603" s="24">
        <v>4009.3333333333335</v>
      </c>
      <c r="Y1603" s="24">
        <v>19381.333333333332</v>
      </c>
    </row>
    <row r="1604" spans="1:25" ht="15.75" x14ac:dyDescent="0.25">
      <c r="A1604" s="22">
        <f t="shared" si="10"/>
        <v>43354.45833333287</v>
      </c>
      <c r="B1604" s="24">
        <v>29436.666666666664</v>
      </c>
      <c r="C1604" s="24">
        <v>7769</v>
      </c>
      <c r="D1604" s="24">
        <v>5252</v>
      </c>
      <c r="E1604" s="24">
        <v>2806.6666666666665</v>
      </c>
      <c r="F1604" s="24">
        <v>2045.3333333333333</v>
      </c>
      <c r="G1604" s="24">
        <v>871.66666666666663</v>
      </c>
      <c r="H1604" s="24">
        <v>9546.3333333333339</v>
      </c>
      <c r="I1604" s="24">
        <v>11782.666666666666</v>
      </c>
      <c r="J1604" s="24">
        <v>6281.333333333333</v>
      </c>
      <c r="K1604" s="24">
        <v>4182.333333333333</v>
      </c>
      <c r="L1604" s="23">
        <v>2769</v>
      </c>
      <c r="M1604" s="23">
        <v>3132</v>
      </c>
      <c r="N1604" s="24">
        <v>1675.6666666666667</v>
      </c>
      <c r="O1604" s="24">
        <v>621.33333333333337</v>
      </c>
      <c r="P1604" s="24">
        <v>339.33333333333331</v>
      </c>
      <c r="Q1604" s="24">
        <v>21468.666666666668</v>
      </c>
      <c r="R1604" s="23"/>
      <c r="S1604" s="24">
        <v>14981.333333333334</v>
      </c>
      <c r="T1604" s="24">
        <v>8535.6666666666661</v>
      </c>
      <c r="U1604" s="24">
        <v>6912.0000000000009</v>
      </c>
      <c r="V1604" s="23">
        <v>2053</v>
      </c>
      <c r="W1604" s="24">
        <v>5147</v>
      </c>
      <c r="X1604" s="24">
        <v>4008.6666666666665</v>
      </c>
      <c r="Y1604" s="24">
        <v>19380.666666666668</v>
      </c>
    </row>
    <row r="1605" spans="1:25" ht="15.75" x14ac:dyDescent="0.25">
      <c r="A1605" s="22">
        <f t="shared" si="10"/>
        <v>43354.541666666199</v>
      </c>
      <c r="B1605" s="23">
        <v>29433.999999999996</v>
      </c>
      <c r="C1605" s="23">
        <v>7766</v>
      </c>
      <c r="D1605" s="23">
        <v>5254</v>
      </c>
      <c r="E1605" s="23">
        <v>2800</v>
      </c>
      <c r="F1605" s="23">
        <v>2045</v>
      </c>
      <c r="G1605" s="23">
        <v>869.99999999999989</v>
      </c>
      <c r="H1605" s="23">
        <v>9547</v>
      </c>
      <c r="I1605" s="23">
        <v>11780</v>
      </c>
      <c r="J1605" s="23">
        <v>6271</v>
      </c>
      <c r="K1605" s="23">
        <v>4182</v>
      </c>
      <c r="L1605" s="23">
        <v>2771</v>
      </c>
      <c r="M1605" s="23">
        <v>3245.0000000000005</v>
      </c>
      <c r="N1605" s="23">
        <v>1659</v>
      </c>
      <c r="O1605" s="23">
        <v>619</v>
      </c>
      <c r="P1605" s="23">
        <v>332</v>
      </c>
      <c r="Q1605" s="23">
        <v>21468</v>
      </c>
      <c r="R1605" s="23"/>
      <c r="S1605" s="23">
        <v>14981</v>
      </c>
      <c r="T1605" s="23">
        <v>8534</v>
      </c>
      <c r="U1605" s="23">
        <v>6918.0000000000009</v>
      </c>
      <c r="V1605" s="23">
        <v>2054</v>
      </c>
      <c r="W1605" s="23">
        <v>5147</v>
      </c>
      <c r="X1605" s="23">
        <v>4008</v>
      </c>
      <c r="Y1605" s="23">
        <v>19380</v>
      </c>
    </row>
    <row r="1606" spans="1:25" ht="15.75" x14ac:dyDescent="0.25">
      <c r="A1606" s="22">
        <f t="shared" si="10"/>
        <v>43354.624999999527</v>
      </c>
      <c r="B1606" s="24">
        <v>29431.999999999996</v>
      </c>
      <c r="C1606" s="24">
        <v>7766.666666666667</v>
      </c>
      <c r="D1606" s="24">
        <v>5253</v>
      </c>
      <c r="E1606" s="24">
        <v>2798.6666666666665</v>
      </c>
      <c r="F1606" s="24">
        <v>2044.6666666666667</v>
      </c>
      <c r="G1606" s="24">
        <v>871.66666666666663</v>
      </c>
      <c r="H1606" s="24">
        <v>9554</v>
      </c>
      <c r="I1606" s="24">
        <v>11786.333333333334</v>
      </c>
      <c r="J1606" s="24">
        <v>6272</v>
      </c>
      <c r="K1606" s="24">
        <v>4175.666666666667</v>
      </c>
      <c r="L1606" s="23">
        <v>2772</v>
      </c>
      <c r="M1606" s="23">
        <v>3354</v>
      </c>
      <c r="N1606" s="24">
        <v>1646</v>
      </c>
      <c r="O1606" s="24">
        <v>616.33333333333337</v>
      </c>
      <c r="P1606" s="24">
        <v>328.66666666666669</v>
      </c>
      <c r="Q1606" s="24">
        <v>21468.666666666668</v>
      </c>
      <c r="R1606" s="23"/>
      <c r="S1606" s="24">
        <v>14978.666666666666</v>
      </c>
      <c r="T1606" s="24">
        <v>8533.3333333333339</v>
      </c>
      <c r="U1606" s="24">
        <v>6913.666666666667</v>
      </c>
      <c r="V1606" s="23">
        <v>2054</v>
      </c>
      <c r="W1606" s="24">
        <v>5146.666666666667</v>
      </c>
      <c r="X1606" s="24">
        <v>4010.3333333333335</v>
      </c>
      <c r="Y1606" s="24">
        <v>19378.666666666668</v>
      </c>
    </row>
    <row r="1607" spans="1:25" ht="15.75" x14ac:dyDescent="0.25">
      <c r="A1607" s="22">
        <f t="shared" si="10"/>
        <v>43354.708333332856</v>
      </c>
      <c r="B1607" s="24">
        <v>29429.999999999996</v>
      </c>
      <c r="C1607" s="24">
        <v>7767.3333333333339</v>
      </c>
      <c r="D1607" s="24">
        <v>5252</v>
      </c>
      <c r="E1607" s="24">
        <v>2797.3333333333335</v>
      </c>
      <c r="F1607" s="24">
        <v>2044.3333333333335</v>
      </c>
      <c r="G1607" s="24">
        <v>873.33333333333326</v>
      </c>
      <c r="H1607" s="24">
        <v>9561</v>
      </c>
      <c r="I1607" s="24">
        <v>11792.666666666666</v>
      </c>
      <c r="J1607" s="24">
        <v>6273</v>
      </c>
      <c r="K1607" s="24">
        <v>4169.333333333333</v>
      </c>
      <c r="L1607" s="23">
        <v>2770</v>
      </c>
      <c r="M1607" s="23">
        <v>3315.9999999999995</v>
      </c>
      <c r="N1607" s="24">
        <v>1633</v>
      </c>
      <c r="O1607" s="24">
        <v>613.66666666666663</v>
      </c>
      <c r="P1607" s="24">
        <v>325.33333333333331</v>
      </c>
      <c r="Q1607" s="24">
        <v>21469.333333333332</v>
      </c>
      <c r="R1607" s="23"/>
      <c r="S1607" s="24">
        <v>14976.333333333334</v>
      </c>
      <c r="T1607" s="24">
        <v>8532.6666666666661</v>
      </c>
      <c r="U1607" s="24">
        <v>6909.3333333333339</v>
      </c>
      <c r="V1607" s="23">
        <v>2055</v>
      </c>
      <c r="W1607" s="24">
        <v>5146.333333333333</v>
      </c>
      <c r="X1607" s="24">
        <v>4012.6666666666665</v>
      </c>
      <c r="Y1607" s="24">
        <v>19377.333333333332</v>
      </c>
    </row>
    <row r="1608" spans="1:25" ht="15.75" x14ac:dyDescent="0.25">
      <c r="A1608" s="22">
        <f t="shared" si="10"/>
        <v>43354.791666666184</v>
      </c>
      <c r="B1608" s="23">
        <v>29427.999999999996</v>
      </c>
      <c r="C1608" s="23">
        <v>7768.0000000000009</v>
      </c>
      <c r="D1608" s="23">
        <v>5251</v>
      </c>
      <c r="E1608" s="23">
        <v>2796</v>
      </c>
      <c r="F1608" s="23">
        <v>2044.0000000000002</v>
      </c>
      <c r="G1608" s="23">
        <v>875</v>
      </c>
      <c r="H1608" s="23">
        <v>9568</v>
      </c>
      <c r="I1608" s="23">
        <v>11799</v>
      </c>
      <c r="J1608" s="23">
        <v>6274</v>
      </c>
      <c r="K1608" s="23">
        <v>4163</v>
      </c>
      <c r="L1608" s="23">
        <v>2768</v>
      </c>
      <c r="M1608" s="23">
        <v>3339</v>
      </c>
      <c r="N1608" s="23">
        <v>1620</v>
      </c>
      <c r="O1608" s="23">
        <v>611</v>
      </c>
      <c r="P1608" s="23">
        <v>322</v>
      </c>
      <c r="Q1608" s="23">
        <v>21470</v>
      </c>
      <c r="R1608" s="23"/>
      <c r="S1608" s="23">
        <v>14974</v>
      </c>
      <c r="T1608" s="23">
        <v>8532</v>
      </c>
      <c r="U1608" s="23">
        <v>6905</v>
      </c>
      <c r="V1608" s="23">
        <v>2057</v>
      </c>
      <c r="W1608" s="23">
        <v>5146</v>
      </c>
      <c r="X1608" s="23">
        <v>4015</v>
      </c>
      <c r="Y1608" s="23">
        <v>19376</v>
      </c>
    </row>
    <row r="1609" spans="1:25" ht="15.75" x14ac:dyDescent="0.25">
      <c r="A1609" s="22">
        <f t="shared" si="10"/>
        <v>43354.874999999513</v>
      </c>
      <c r="B1609" s="24">
        <v>29429.666666666664</v>
      </c>
      <c r="C1609" s="24">
        <v>7767.3333333333339</v>
      </c>
      <c r="D1609" s="24">
        <v>5250.333333333333</v>
      </c>
      <c r="E1609" s="24">
        <v>2796.6666666666665</v>
      </c>
      <c r="F1609" s="24">
        <v>2043.6666666666667</v>
      </c>
      <c r="G1609" s="24">
        <v>871.66666666666663</v>
      </c>
      <c r="H1609" s="24">
        <v>9580.6666666666661</v>
      </c>
      <c r="I1609" s="24">
        <v>11797</v>
      </c>
      <c r="J1609" s="24">
        <v>6270.666666666667</v>
      </c>
      <c r="K1609" s="24">
        <v>4161.666666666667</v>
      </c>
      <c r="L1609" s="24">
        <v>2764</v>
      </c>
      <c r="M1609" s="24">
        <v>3353.3333333333335</v>
      </c>
      <c r="N1609" s="24">
        <v>1641</v>
      </c>
      <c r="O1609" s="24">
        <v>608.66666666666663</v>
      </c>
      <c r="P1609" s="24">
        <v>321.33333333333331</v>
      </c>
      <c r="Q1609" s="24">
        <v>21472</v>
      </c>
      <c r="R1609" s="23"/>
      <c r="S1609" s="24">
        <v>14972.333333333334</v>
      </c>
      <c r="T1609" s="24">
        <v>8531.6666666666661</v>
      </c>
      <c r="U1609" s="24">
        <v>6914</v>
      </c>
      <c r="V1609" s="24">
        <v>2033</v>
      </c>
      <c r="W1609" s="24">
        <v>5146</v>
      </c>
      <c r="X1609" s="24">
        <v>4018.6666666666665</v>
      </c>
      <c r="Y1609" s="24">
        <v>19375.333333333332</v>
      </c>
    </row>
    <row r="1610" spans="1:25" ht="15.75" x14ac:dyDescent="0.25">
      <c r="A1610" s="22">
        <f t="shared" si="10"/>
        <v>43354.958333332841</v>
      </c>
      <c r="B1610" s="24">
        <v>29431.333333333332</v>
      </c>
      <c r="C1610" s="24">
        <v>7766.666666666667</v>
      </c>
      <c r="D1610" s="24">
        <v>5249.666666666667</v>
      </c>
      <c r="E1610" s="24">
        <v>2797.3333333333335</v>
      </c>
      <c r="F1610" s="24">
        <v>2043.3333333333335</v>
      </c>
      <c r="G1610" s="24">
        <v>868.33333333333337</v>
      </c>
      <c r="H1610" s="24">
        <v>9593.3333333333339</v>
      </c>
      <c r="I1610" s="24">
        <v>11795</v>
      </c>
      <c r="J1610" s="24">
        <v>6267.333333333333</v>
      </c>
      <c r="K1610" s="24">
        <v>4160.333333333333</v>
      </c>
      <c r="L1610" s="24">
        <v>2760</v>
      </c>
      <c r="M1610" s="24">
        <v>3367.6666666666665</v>
      </c>
      <c r="N1610" s="24">
        <v>1661.9999999999998</v>
      </c>
      <c r="O1610" s="24">
        <v>606.33333333333337</v>
      </c>
      <c r="P1610" s="24">
        <v>320.66666666666669</v>
      </c>
      <c r="Q1610" s="24">
        <v>21474</v>
      </c>
      <c r="R1610" s="23"/>
      <c r="S1610" s="24">
        <v>14970.666666666666</v>
      </c>
      <c r="T1610" s="24">
        <v>8531.3333333333339</v>
      </c>
      <c r="U1610" s="24">
        <v>6922.9999999999991</v>
      </c>
      <c r="V1610" s="24">
        <v>2009.0000000000002</v>
      </c>
      <c r="W1610" s="24">
        <v>5146</v>
      </c>
      <c r="X1610" s="24">
        <v>4022.3333333333335</v>
      </c>
      <c r="Y1610" s="24">
        <v>19374.666666666668</v>
      </c>
    </row>
    <row r="1611" spans="1:25" ht="15.75" x14ac:dyDescent="0.25">
      <c r="A1611" s="22">
        <f t="shared" si="10"/>
        <v>43355.041666666169</v>
      </c>
      <c r="B1611" s="23">
        <v>29433</v>
      </c>
      <c r="C1611" s="23">
        <v>7766</v>
      </c>
      <c r="D1611" s="23">
        <v>5249</v>
      </c>
      <c r="E1611" s="23">
        <v>2798</v>
      </c>
      <c r="F1611" s="23">
        <v>2043</v>
      </c>
      <c r="G1611" s="23">
        <v>865</v>
      </c>
      <c r="H1611" s="23">
        <v>9606</v>
      </c>
      <c r="I1611" s="23">
        <v>11793</v>
      </c>
      <c r="J1611" s="23">
        <v>6264</v>
      </c>
      <c r="K1611" s="23">
        <v>4159</v>
      </c>
      <c r="L1611" s="23">
        <v>2756</v>
      </c>
      <c r="M1611" s="23">
        <v>3382</v>
      </c>
      <c r="N1611" s="23">
        <v>1682.9999999999998</v>
      </c>
      <c r="O1611" s="23">
        <v>604</v>
      </c>
      <c r="P1611" s="23">
        <v>320</v>
      </c>
      <c r="Q1611" s="23">
        <v>21476</v>
      </c>
      <c r="R1611" s="23"/>
      <c r="S1611" s="23">
        <v>14969</v>
      </c>
      <c r="T1611" s="23">
        <v>8531</v>
      </c>
      <c r="U1611" s="23">
        <v>6931.9999999999991</v>
      </c>
      <c r="V1611" s="23">
        <v>1985.0000000000002</v>
      </c>
      <c r="W1611" s="23">
        <v>5146</v>
      </c>
      <c r="X1611" s="23">
        <v>4026</v>
      </c>
      <c r="Y1611" s="23">
        <v>19374</v>
      </c>
    </row>
    <row r="1612" spans="1:25" ht="15.75" x14ac:dyDescent="0.25">
      <c r="A1612" s="22">
        <f t="shared" si="10"/>
        <v>43355.124999999498</v>
      </c>
      <c r="B1612" s="24">
        <v>29434.666666666668</v>
      </c>
      <c r="C1612" s="24">
        <v>7766.333333333333</v>
      </c>
      <c r="D1612" s="24">
        <v>5249</v>
      </c>
      <c r="E1612" s="24">
        <v>2795.6666666666665</v>
      </c>
      <c r="F1612" s="24">
        <v>2043</v>
      </c>
      <c r="G1612" s="24">
        <v>863</v>
      </c>
      <c r="H1612" s="24">
        <v>9581</v>
      </c>
      <c r="I1612" s="23">
        <v>11799</v>
      </c>
      <c r="J1612" s="24">
        <v>6270.666666666667</v>
      </c>
      <c r="K1612" s="24">
        <v>4158</v>
      </c>
      <c r="L1612" s="23">
        <v>2755</v>
      </c>
      <c r="M1612" s="23">
        <v>3321</v>
      </c>
      <c r="N1612" s="24">
        <v>1690.3333333333333</v>
      </c>
      <c r="O1612" s="24">
        <v>603.33333333333337</v>
      </c>
      <c r="P1612" s="24">
        <v>320</v>
      </c>
      <c r="Q1612" s="24">
        <v>21470</v>
      </c>
      <c r="R1612" s="23"/>
      <c r="S1612" s="24">
        <v>14971.333333333334</v>
      </c>
      <c r="T1612" s="24">
        <v>8531.6666666666661</v>
      </c>
      <c r="U1612" s="24">
        <v>6920.6666666666661</v>
      </c>
      <c r="V1612" s="23">
        <v>1817.0000000000002</v>
      </c>
      <c r="W1612" s="24">
        <v>4147.333333333333</v>
      </c>
      <c r="X1612" s="24">
        <v>4019.6666666666665</v>
      </c>
      <c r="Y1612" s="24">
        <v>19374.666666666668</v>
      </c>
    </row>
    <row r="1613" spans="1:25" ht="15.75" x14ac:dyDescent="0.25">
      <c r="A1613" s="22">
        <f t="shared" si="10"/>
        <v>43355.208333332826</v>
      </c>
      <c r="B1613" s="24">
        <v>29436.333333333332</v>
      </c>
      <c r="C1613" s="24">
        <v>7766.666666666667</v>
      </c>
      <c r="D1613" s="24">
        <v>5249</v>
      </c>
      <c r="E1613" s="24">
        <v>2793.3333333333335</v>
      </c>
      <c r="F1613" s="24">
        <v>2043</v>
      </c>
      <c r="G1613" s="24">
        <v>861</v>
      </c>
      <c r="H1613" s="24">
        <v>9556</v>
      </c>
      <c r="I1613" s="23">
        <v>11804</v>
      </c>
      <c r="J1613" s="24">
        <v>6277.333333333333</v>
      </c>
      <c r="K1613" s="24">
        <v>4157</v>
      </c>
      <c r="L1613" s="23">
        <v>2754</v>
      </c>
      <c r="M1613" s="23">
        <v>3215</v>
      </c>
      <c r="N1613" s="24">
        <v>1697.6666666666665</v>
      </c>
      <c r="O1613" s="24">
        <v>602.66666666666663</v>
      </c>
      <c r="P1613" s="24">
        <v>320</v>
      </c>
      <c r="Q1613" s="24">
        <v>21464</v>
      </c>
      <c r="R1613" s="23"/>
      <c r="S1613" s="24">
        <v>14973.666666666666</v>
      </c>
      <c r="T1613" s="24">
        <v>8532.3333333333339</v>
      </c>
      <c r="U1613" s="24">
        <v>6909.333333333333</v>
      </c>
      <c r="V1613" s="23">
        <v>1780</v>
      </c>
      <c r="W1613" s="24">
        <v>3148.666666666667</v>
      </c>
      <c r="X1613" s="24">
        <v>4013.3333333333335</v>
      </c>
      <c r="Y1613" s="24">
        <v>19375.333333333332</v>
      </c>
    </row>
    <row r="1614" spans="1:25" ht="15.75" x14ac:dyDescent="0.25">
      <c r="A1614" s="22">
        <f t="shared" si="10"/>
        <v>43355.291666666155</v>
      </c>
      <c r="B1614" s="25">
        <v>29438</v>
      </c>
      <c r="C1614" s="25">
        <v>7767</v>
      </c>
      <c r="D1614" s="25">
        <v>5249</v>
      </c>
      <c r="E1614" s="25">
        <v>2791</v>
      </c>
      <c r="F1614" s="19">
        <v>2043</v>
      </c>
      <c r="G1614" s="25">
        <v>859</v>
      </c>
      <c r="H1614" s="25">
        <v>9531</v>
      </c>
      <c r="I1614" s="25">
        <v>11811</v>
      </c>
      <c r="J1614" s="25">
        <v>6284</v>
      </c>
      <c r="K1614" s="25">
        <v>4156</v>
      </c>
      <c r="L1614" s="25">
        <v>2753</v>
      </c>
      <c r="M1614" s="25">
        <v>3170</v>
      </c>
      <c r="N1614" s="25">
        <v>1705</v>
      </c>
      <c r="O1614" s="25">
        <v>602</v>
      </c>
      <c r="P1614" s="25">
        <v>320</v>
      </c>
      <c r="Q1614" s="25">
        <v>21458</v>
      </c>
      <c r="R1614" s="25"/>
      <c r="S1614" s="25">
        <v>14976</v>
      </c>
      <c r="T1614" s="25">
        <v>8533</v>
      </c>
      <c r="U1614" s="25">
        <v>6898</v>
      </c>
      <c r="V1614" s="25">
        <v>1780</v>
      </c>
      <c r="W1614" s="25">
        <v>5150</v>
      </c>
      <c r="X1614" s="25">
        <v>4007</v>
      </c>
      <c r="Y1614" s="25">
        <v>19376</v>
      </c>
    </row>
    <row r="1615" spans="1:25" ht="15.75" x14ac:dyDescent="0.25">
      <c r="A1615" s="22">
        <f t="shared" si="10"/>
        <v>43355.374999999483</v>
      </c>
      <c r="B1615" s="26">
        <v>29436</v>
      </c>
      <c r="C1615" s="26">
        <v>7761.666666666667</v>
      </c>
      <c r="D1615" s="26">
        <v>5251</v>
      </c>
      <c r="E1615" s="26">
        <v>2790.6666666666665</v>
      </c>
      <c r="F1615" s="21">
        <v>2042.6666666666667</v>
      </c>
      <c r="G1615" s="26">
        <v>858.66666666666663</v>
      </c>
      <c r="H1615" s="26">
        <v>9534</v>
      </c>
      <c r="I1615" s="25">
        <v>11798</v>
      </c>
      <c r="J1615" s="26">
        <v>6272.666666666667</v>
      </c>
      <c r="K1615" s="26">
        <v>4159.333333333333</v>
      </c>
      <c r="L1615" s="25">
        <v>2751</v>
      </c>
      <c r="M1615" s="25">
        <v>3144</v>
      </c>
      <c r="N1615" s="26">
        <v>1688</v>
      </c>
      <c r="O1615" s="26">
        <v>598.66666666666663</v>
      </c>
      <c r="P1615" s="26">
        <v>316</v>
      </c>
      <c r="Q1615" s="26">
        <v>21465.333333333332</v>
      </c>
      <c r="R1615" s="25"/>
      <c r="S1615" s="26">
        <v>14974.333333333334</v>
      </c>
      <c r="T1615" s="26">
        <v>8532.6666666666661</v>
      </c>
      <c r="U1615" s="26">
        <v>6890.666666666667</v>
      </c>
      <c r="V1615" s="25">
        <v>2048</v>
      </c>
      <c r="W1615" s="26">
        <v>5148.666666666667</v>
      </c>
      <c r="X1615" s="26">
        <v>4005</v>
      </c>
      <c r="Y1615" s="26">
        <v>19376</v>
      </c>
    </row>
    <row r="1616" spans="1:25" ht="15.75" x14ac:dyDescent="0.25">
      <c r="A1616" s="22">
        <f t="shared" si="10"/>
        <v>43355.458333332812</v>
      </c>
      <c r="B1616" s="26">
        <v>29434</v>
      </c>
      <c r="C1616" s="26">
        <v>7756.3333333333339</v>
      </c>
      <c r="D1616" s="26">
        <v>5253</v>
      </c>
      <c r="E1616" s="26">
        <v>2790.3333333333335</v>
      </c>
      <c r="F1616" s="21">
        <v>2042.3333333333335</v>
      </c>
      <c r="G1616" s="26">
        <v>858.33333333333337</v>
      </c>
      <c r="H1616" s="26">
        <v>9537</v>
      </c>
      <c r="I1616" s="25">
        <v>11783</v>
      </c>
      <c r="J1616" s="26">
        <v>6261.333333333333</v>
      </c>
      <c r="K1616" s="26">
        <v>4162.666666666667</v>
      </c>
      <c r="L1616" s="25">
        <v>2751</v>
      </c>
      <c r="M1616" s="25">
        <v>3132</v>
      </c>
      <c r="N1616" s="26">
        <v>1671</v>
      </c>
      <c r="O1616" s="26">
        <v>595.33333333333337</v>
      </c>
      <c r="P1616" s="26">
        <v>312</v>
      </c>
      <c r="Q1616" s="26">
        <v>21472.666666666668</v>
      </c>
      <c r="R1616" s="25"/>
      <c r="S1616" s="26">
        <v>14972.666666666666</v>
      </c>
      <c r="T1616" s="26">
        <v>8532.3333333333339</v>
      </c>
      <c r="U1616" s="26">
        <v>6883.3333333333339</v>
      </c>
      <c r="V1616" s="25">
        <v>2053</v>
      </c>
      <c r="W1616" s="26">
        <v>5147.333333333333</v>
      </c>
      <c r="X1616" s="26">
        <v>4003</v>
      </c>
      <c r="Y1616" s="26">
        <v>19376</v>
      </c>
    </row>
    <row r="1617" spans="1:25" ht="15.75" x14ac:dyDescent="0.25">
      <c r="A1617" s="22">
        <f t="shared" si="10"/>
        <v>43355.54166666614</v>
      </c>
      <c r="B1617" s="25">
        <v>29432</v>
      </c>
      <c r="C1617" s="25">
        <v>7751.0000000000009</v>
      </c>
      <c r="D1617" s="25">
        <v>5255</v>
      </c>
      <c r="E1617" s="25">
        <v>2790</v>
      </c>
      <c r="F1617" s="19">
        <v>2042.0000000000002</v>
      </c>
      <c r="G1617" s="25">
        <v>858</v>
      </c>
      <c r="H1617" s="25">
        <v>9540</v>
      </c>
      <c r="I1617" s="25">
        <v>11774</v>
      </c>
      <c r="J1617" s="25">
        <v>6250</v>
      </c>
      <c r="K1617" s="25">
        <v>4166</v>
      </c>
      <c r="L1617" s="25">
        <v>2751</v>
      </c>
      <c r="M1617" s="25">
        <v>3274</v>
      </c>
      <c r="N1617" s="25">
        <v>1654</v>
      </c>
      <c r="O1617" s="25">
        <v>592</v>
      </c>
      <c r="P1617" s="25">
        <v>308</v>
      </c>
      <c r="Q1617" s="25">
        <v>21480</v>
      </c>
      <c r="R1617" s="25"/>
      <c r="S1617" s="25">
        <v>14971</v>
      </c>
      <c r="T1617" s="25">
        <v>8532</v>
      </c>
      <c r="U1617" s="25">
        <v>6876.0000000000009</v>
      </c>
      <c r="V1617" s="25">
        <v>2054</v>
      </c>
      <c r="W1617" s="25">
        <v>5146</v>
      </c>
      <c r="X1617" s="25">
        <v>4001</v>
      </c>
      <c r="Y1617" s="25">
        <v>19376</v>
      </c>
    </row>
    <row r="1618" spans="1:25" ht="15.75" x14ac:dyDescent="0.25">
      <c r="A1618" s="22">
        <f t="shared" si="10"/>
        <v>43355.624999999469</v>
      </c>
      <c r="B1618" s="26">
        <v>29439.666666666668</v>
      </c>
      <c r="C1618" s="26">
        <v>7755.3333333333339</v>
      </c>
      <c r="D1618" s="26">
        <v>5254.666666666667</v>
      </c>
      <c r="E1618" s="26">
        <v>2788.6666666666665</v>
      </c>
      <c r="F1618" s="21">
        <v>2041.6666666666667</v>
      </c>
      <c r="G1618" s="26">
        <v>859.33333333333326</v>
      </c>
      <c r="H1618" s="26">
        <v>9540.6666666666661</v>
      </c>
      <c r="I1618" s="25">
        <v>11773</v>
      </c>
      <c r="J1618" s="26">
        <v>6255.666666666667</v>
      </c>
      <c r="K1618" s="26">
        <v>4159</v>
      </c>
      <c r="L1618" s="25">
        <v>2757</v>
      </c>
      <c r="M1618" s="25">
        <v>3299</v>
      </c>
      <c r="N1618" s="26">
        <v>1639.3333333333335</v>
      </c>
      <c r="O1618" s="26">
        <v>591.66666666666663</v>
      </c>
      <c r="P1618" s="26">
        <v>304.66666666666669</v>
      </c>
      <c r="Q1618" s="26">
        <v>21474</v>
      </c>
      <c r="R1618" s="25"/>
      <c r="S1618" s="26">
        <v>14975.666666666666</v>
      </c>
      <c r="T1618" s="26">
        <v>8529.3333333333339</v>
      </c>
      <c r="U1618" s="26">
        <v>6886.0000000000009</v>
      </c>
      <c r="V1618" s="25">
        <v>2058</v>
      </c>
      <c r="W1618" s="26">
        <v>5149.666666666667</v>
      </c>
      <c r="X1618" s="26">
        <v>3994.3333333333335</v>
      </c>
      <c r="Y1618" s="26">
        <v>19376.333333333332</v>
      </c>
    </row>
    <row r="1619" spans="1:25" ht="15.75" x14ac:dyDescent="0.25">
      <c r="A1619" s="22">
        <f t="shared" si="10"/>
        <v>43355.708333332797</v>
      </c>
      <c r="B1619" s="26">
        <v>29447.333333333332</v>
      </c>
      <c r="C1619" s="26">
        <v>7759.666666666667</v>
      </c>
      <c r="D1619" s="26">
        <v>5254.333333333333</v>
      </c>
      <c r="E1619" s="26">
        <v>2787.3333333333335</v>
      </c>
      <c r="F1619" s="21">
        <v>2041.3333333333335</v>
      </c>
      <c r="G1619" s="26">
        <v>860.66666666666663</v>
      </c>
      <c r="H1619" s="26">
        <v>9541.3333333333339</v>
      </c>
      <c r="I1619" s="25">
        <v>11773</v>
      </c>
      <c r="J1619" s="26">
        <v>6261.333333333333</v>
      </c>
      <c r="K1619" s="26">
        <v>4152</v>
      </c>
      <c r="L1619" s="25">
        <v>2759</v>
      </c>
      <c r="M1619" s="25">
        <v>3320.0000000000005</v>
      </c>
      <c r="N1619" s="26">
        <v>1624.6666666666667</v>
      </c>
      <c r="O1619" s="26">
        <v>591.33333333333337</v>
      </c>
      <c r="P1619" s="26">
        <v>301.33333333333331</v>
      </c>
      <c r="Q1619" s="26">
        <v>21468</v>
      </c>
      <c r="R1619" s="25"/>
      <c r="S1619" s="26">
        <v>14980.333333333334</v>
      </c>
      <c r="T1619" s="26">
        <v>8526.6666666666661</v>
      </c>
      <c r="U1619" s="26">
        <v>6896</v>
      </c>
      <c r="V1619" s="25">
        <v>2056</v>
      </c>
      <c r="W1619" s="26">
        <v>5153.333333333333</v>
      </c>
      <c r="X1619" s="26">
        <v>3987.6666666666665</v>
      </c>
      <c r="Y1619" s="26">
        <v>19376.666666666668</v>
      </c>
    </row>
    <row r="1620" spans="1:25" ht="15.75" x14ac:dyDescent="0.25">
      <c r="A1620" s="22">
        <f t="shared" si="10"/>
        <v>43355.791666666126</v>
      </c>
      <c r="B1620" s="25">
        <v>29455</v>
      </c>
      <c r="C1620" s="25">
        <v>7764</v>
      </c>
      <c r="D1620" s="25">
        <v>5254</v>
      </c>
      <c r="E1620" s="25">
        <v>2786</v>
      </c>
      <c r="F1620" s="19">
        <v>2041</v>
      </c>
      <c r="G1620" s="25">
        <v>861.99999999999989</v>
      </c>
      <c r="H1620" s="25">
        <v>9542</v>
      </c>
      <c r="I1620" s="25">
        <v>11773</v>
      </c>
      <c r="J1620" s="25">
        <v>6267</v>
      </c>
      <c r="K1620" s="25">
        <v>4145</v>
      </c>
      <c r="L1620" s="25">
        <v>2759</v>
      </c>
      <c r="M1620" s="25">
        <v>3332</v>
      </c>
      <c r="N1620" s="25">
        <v>1610.0000000000002</v>
      </c>
      <c r="O1620" s="25">
        <v>591</v>
      </c>
      <c r="P1620" s="25">
        <v>298</v>
      </c>
      <c r="Q1620" s="25">
        <v>21462</v>
      </c>
      <c r="R1620" s="25"/>
      <c r="S1620" s="25">
        <v>14985</v>
      </c>
      <c r="T1620" s="25">
        <v>8524</v>
      </c>
      <c r="U1620" s="25">
        <v>6906</v>
      </c>
      <c r="V1620" s="25">
        <v>2055</v>
      </c>
      <c r="W1620" s="25">
        <v>5157</v>
      </c>
      <c r="X1620" s="25">
        <v>3981</v>
      </c>
      <c r="Y1620" s="25">
        <v>19377</v>
      </c>
    </row>
    <row r="1621" spans="1:25" ht="15.75" x14ac:dyDescent="0.25">
      <c r="A1621" s="22">
        <f t="shared" si="10"/>
        <v>43355.874999999454</v>
      </c>
      <c r="B1621" s="26">
        <v>29453.666666666668</v>
      </c>
      <c r="C1621" s="26">
        <v>7766</v>
      </c>
      <c r="D1621" s="26">
        <v>5251</v>
      </c>
      <c r="E1621" s="26">
        <v>2782.6666666666665</v>
      </c>
      <c r="F1621" s="21">
        <v>2041</v>
      </c>
      <c r="G1621" s="26">
        <v>863.66666666666663</v>
      </c>
      <c r="H1621" s="26">
        <v>9569</v>
      </c>
      <c r="I1621" s="26">
        <v>11778.666666666666</v>
      </c>
      <c r="J1621" s="26">
        <v>6266</v>
      </c>
      <c r="K1621" s="26">
        <v>4146.666666666667</v>
      </c>
      <c r="L1621" s="26">
        <v>2751.6666666666665</v>
      </c>
      <c r="M1621" s="26">
        <v>3353</v>
      </c>
      <c r="N1621" s="26">
        <v>1628.0000000000002</v>
      </c>
      <c r="O1621" s="26">
        <v>595</v>
      </c>
      <c r="P1621" s="26">
        <v>300</v>
      </c>
      <c r="Q1621" s="26">
        <v>21467.333333333332</v>
      </c>
      <c r="R1621" s="25"/>
      <c r="S1621" s="26">
        <v>14985.333333333334</v>
      </c>
      <c r="T1621" s="26">
        <v>8523.3333333333339</v>
      </c>
      <c r="U1621" s="26">
        <v>6913</v>
      </c>
      <c r="V1621" s="26">
        <v>2006.3333333333333</v>
      </c>
      <c r="W1621" s="26">
        <v>5158</v>
      </c>
      <c r="X1621" s="26">
        <v>3989.3333333333335</v>
      </c>
      <c r="Y1621" s="26">
        <v>19376.666666666668</v>
      </c>
    </row>
    <row r="1622" spans="1:25" ht="15.75" x14ac:dyDescent="0.25">
      <c r="A1622" s="22">
        <f t="shared" si="10"/>
        <v>43355.958333332783</v>
      </c>
      <c r="B1622" s="26">
        <v>29452.333333333332</v>
      </c>
      <c r="C1622" s="26">
        <v>7768</v>
      </c>
      <c r="D1622" s="26">
        <v>5248</v>
      </c>
      <c r="E1622" s="26">
        <v>2779.3333333333335</v>
      </c>
      <c r="F1622" s="21">
        <v>2041</v>
      </c>
      <c r="G1622" s="26">
        <v>865.33333333333326</v>
      </c>
      <c r="H1622" s="26">
        <v>9596</v>
      </c>
      <c r="I1622" s="26">
        <v>11784.333333333334</v>
      </c>
      <c r="J1622" s="26">
        <v>6265</v>
      </c>
      <c r="K1622" s="26">
        <v>4148.333333333333</v>
      </c>
      <c r="L1622" s="26">
        <v>2744.3333333333335</v>
      </c>
      <c r="M1622" s="26">
        <v>3374.0000000000005</v>
      </c>
      <c r="N1622" s="26">
        <v>1646</v>
      </c>
      <c r="O1622" s="26">
        <v>599</v>
      </c>
      <c r="P1622" s="26">
        <v>302</v>
      </c>
      <c r="Q1622" s="26">
        <v>21472.666666666668</v>
      </c>
      <c r="R1622" s="25"/>
      <c r="S1622" s="26">
        <v>14985.666666666668</v>
      </c>
      <c r="T1622" s="26">
        <v>8522.6666666666661</v>
      </c>
      <c r="U1622" s="26">
        <v>6920</v>
      </c>
      <c r="V1622" s="26">
        <v>1957.6666666666667</v>
      </c>
      <c r="W1622" s="26">
        <v>5159</v>
      </c>
      <c r="X1622" s="26">
        <v>3997.6666666666665</v>
      </c>
      <c r="Y1622" s="26">
        <v>19376.333333333332</v>
      </c>
    </row>
    <row r="1623" spans="1:25" ht="15.75" x14ac:dyDescent="0.25">
      <c r="A1623" s="22">
        <f t="shared" si="10"/>
        <v>43356.041666666111</v>
      </c>
      <c r="B1623" s="25">
        <v>29451</v>
      </c>
      <c r="C1623" s="25">
        <v>7770</v>
      </c>
      <c r="D1623" s="25">
        <v>5245</v>
      </c>
      <c r="E1623" s="25">
        <v>2776</v>
      </c>
      <c r="F1623" s="19">
        <v>2041</v>
      </c>
      <c r="G1623" s="25">
        <v>867</v>
      </c>
      <c r="H1623" s="25">
        <v>9623</v>
      </c>
      <c r="I1623" s="25">
        <v>11790</v>
      </c>
      <c r="J1623" s="25">
        <v>6264</v>
      </c>
      <c r="K1623" s="25">
        <v>4150</v>
      </c>
      <c r="L1623" s="25">
        <v>2737</v>
      </c>
      <c r="M1623" s="25">
        <v>3395.0000000000005</v>
      </c>
      <c r="N1623" s="25">
        <v>1664</v>
      </c>
      <c r="O1623" s="25">
        <v>603</v>
      </c>
      <c r="P1623" s="25">
        <v>304</v>
      </c>
      <c r="Q1623" s="25">
        <v>21478</v>
      </c>
      <c r="R1623" s="25"/>
      <c r="S1623" s="25">
        <v>14986.000000000002</v>
      </c>
      <c r="T1623" s="25">
        <v>8522</v>
      </c>
      <c r="U1623" s="25">
        <v>6927</v>
      </c>
      <c r="V1623" s="25">
        <v>1909</v>
      </c>
      <c r="W1623" s="25">
        <v>5160</v>
      </c>
      <c r="X1623" s="25">
        <v>4006</v>
      </c>
      <c r="Y1623" s="25">
        <v>19376</v>
      </c>
    </row>
    <row r="1624" spans="1:25" ht="15.75" x14ac:dyDescent="0.25">
      <c r="A1624" s="22">
        <f t="shared" si="10"/>
        <v>43356.12499999944</v>
      </c>
      <c r="B1624" s="26">
        <v>29441.666666666668</v>
      </c>
      <c r="C1624" s="26">
        <v>7769</v>
      </c>
      <c r="D1624" s="26">
        <v>5245</v>
      </c>
      <c r="E1624" s="26">
        <v>2777.3333333333335</v>
      </c>
      <c r="F1624" s="21">
        <v>2040.6666666666665</v>
      </c>
      <c r="G1624" s="26">
        <v>862.66666666666663</v>
      </c>
      <c r="H1624" s="26">
        <v>9601.3333333333339</v>
      </c>
      <c r="I1624" s="26">
        <v>11787</v>
      </c>
      <c r="J1624" s="26">
        <v>6275</v>
      </c>
      <c r="K1624" s="26">
        <v>4150</v>
      </c>
      <c r="L1624" s="25">
        <v>2735</v>
      </c>
      <c r="M1624" s="25">
        <v>3397</v>
      </c>
      <c r="N1624" s="26">
        <v>1673.6666666666667</v>
      </c>
      <c r="O1624" s="26">
        <v>612</v>
      </c>
      <c r="P1624" s="26">
        <v>308</v>
      </c>
      <c r="Q1624" s="26">
        <v>21475.333333333332</v>
      </c>
      <c r="R1624" s="25"/>
      <c r="S1624" s="26">
        <v>14984.666666666668</v>
      </c>
      <c r="T1624" s="26">
        <v>8530</v>
      </c>
      <c r="U1624" s="26">
        <v>6912.666666666667</v>
      </c>
      <c r="V1624" s="25">
        <v>1819.0000000000002</v>
      </c>
      <c r="W1624" s="26">
        <v>5155.333333333333</v>
      </c>
      <c r="X1624" s="26">
        <v>4001.3333333333335</v>
      </c>
      <c r="Y1624" s="26">
        <v>19374.666666666668</v>
      </c>
    </row>
    <row r="1625" spans="1:25" ht="15.75" x14ac:dyDescent="0.25">
      <c r="A1625" s="22">
        <f t="shared" si="10"/>
        <v>43356.208333332768</v>
      </c>
      <c r="B1625" s="26">
        <v>29432.333333333332</v>
      </c>
      <c r="C1625" s="26">
        <v>7768</v>
      </c>
      <c r="D1625" s="26">
        <v>5245</v>
      </c>
      <c r="E1625" s="26">
        <v>2778.6666666666665</v>
      </c>
      <c r="F1625" s="21">
        <v>2040.3333333333333</v>
      </c>
      <c r="G1625" s="26">
        <v>858.33333333333326</v>
      </c>
      <c r="H1625" s="26">
        <v>9579.6666666666661</v>
      </c>
      <c r="I1625" s="26">
        <v>11784</v>
      </c>
      <c r="J1625" s="26">
        <v>6286</v>
      </c>
      <c r="K1625" s="26">
        <v>4150</v>
      </c>
      <c r="L1625" s="25">
        <v>2739</v>
      </c>
      <c r="M1625" s="25">
        <v>3308</v>
      </c>
      <c r="N1625" s="26">
        <v>1683.3333333333333</v>
      </c>
      <c r="O1625" s="26">
        <v>621</v>
      </c>
      <c r="P1625" s="26">
        <v>312</v>
      </c>
      <c r="Q1625" s="26">
        <v>21472.666666666668</v>
      </c>
      <c r="R1625" s="25"/>
      <c r="S1625" s="26">
        <v>14983.333333333334</v>
      </c>
      <c r="T1625" s="26">
        <v>8538</v>
      </c>
      <c r="U1625" s="26">
        <v>6898.333333333333</v>
      </c>
      <c r="V1625" s="25">
        <v>1779</v>
      </c>
      <c r="W1625" s="26">
        <v>5150.666666666667</v>
      </c>
      <c r="X1625" s="26">
        <v>3996.6666666666665</v>
      </c>
      <c r="Y1625" s="26">
        <v>19373.333333333332</v>
      </c>
    </row>
    <row r="1626" spans="1:25" ht="15.75" x14ac:dyDescent="0.25">
      <c r="A1626" s="22">
        <f t="shared" si="10"/>
        <v>43356.291666666097</v>
      </c>
      <c r="B1626" s="27">
        <v>29423</v>
      </c>
      <c r="C1626" s="27">
        <v>7767</v>
      </c>
      <c r="D1626" s="27">
        <v>5245</v>
      </c>
      <c r="E1626" s="27">
        <v>2780</v>
      </c>
      <c r="F1626" s="6">
        <v>2039.9999999999998</v>
      </c>
      <c r="G1626" s="27">
        <v>853.99999999999989</v>
      </c>
      <c r="H1626" s="27">
        <v>9558</v>
      </c>
      <c r="I1626" s="27">
        <v>11781</v>
      </c>
      <c r="J1626" s="27">
        <v>6297</v>
      </c>
      <c r="K1626" s="27">
        <v>4150</v>
      </c>
      <c r="L1626" s="27">
        <v>2744</v>
      </c>
      <c r="M1626" s="27">
        <v>3228</v>
      </c>
      <c r="N1626" s="27">
        <v>1693</v>
      </c>
      <c r="O1626" s="27">
        <v>630</v>
      </c>
      <c r="P1626" s="27">
        <v>316</v>
      </c>
      <c r="Q1626" s="27">
        <v>21470</v>
      </c>
      <c r="R1626" s="27"/>
      <c r="S1626" s="27">
        <v>14982</v>
      </c>
      <c r="T1626" s="27">
        <v>8546</v>
      </c>
      <c r="U1626" s="27">
        <v>6884</v>
      </c>
      <c r="V1626" s="27">
        <v>1779</v>
      </c>
      <c r="W1626" s="27">
        <v>5146</v>
      </c>
      <c r="X1626" s="27">
        <v>3992</v>
      </c>
      <c r="Y1626" s="27">
        <v>19372</v>
      </c>
    </row>
    <row r="1627" spans="1:25" ht="15.75" x14ac:dyDescent="0.25">
      <c r="A1627" s="22">
        <f t="shared" si="10"/>
        <v>43356.374999999425</v>
      </c>
      <c r="B1627" s="28">
        <v>29423.333333333332</v>
      </c>
      <c r="C1627" s="28">
        <v>7766.3333333333339</v>
      </c>
      <c r="D1627" s="28">
        <v>5246.333333333333</v>
      </c>
      <c r="E1627" s="28">
        <v>2781</v>
      </c>
      <c r="F1627" s="7">
        <v>2039.6666666666665</v>
      </c>
      <c r="G1627" s="28">
        <v>860.33333333333326</v>
      </c>
      <c r="H1627" s="28">
        <v>9551.3333333333339</v>
      </c>
      <c r="I1627" s="28">
        <v>11782</v>
      </c>
      <c r="J1627" s="28">
        <v>6294.333333333333</v>
      </c>
      <c r="K1627" s="28">
        <v>4161.333333333333</v>
      </c>
      <c r="L1627" s="27">
        <v>2743</v>
      </c>
      <c r="M1627" s="27">
        <v>3180</v>
      </c>
      <c r="N1627" s="28">
        <v>1676.6666666666667</v>
      </c>
      <c r="O1627" s="28">
        <v>636.33333333333337</v>
      </c>
      <c r="P1627" s="28">
        <v>319.33333333333331</v>
      </c>
      <c r="Q1627" s="27">
        <v>21470</v>
      </c>
      <c r="R1627" s="27"/>
      <c r="S1627" s="28">
        <v>14983.333333333334</v>
      </c>
      <c r="T1627" s="28">
        <v>8542.3333333333339</v>
      </c>
      <c r="U1627" s="28">
        <v>6885</v>
      </c>
      <c r="V1627" s="27">
        <v>2054</v>
      </c>
      <c r="W1627" s="28">
        <v>5146</v>
      </c>
      <c r="X1627" s="28">
        <v>3985.3333333333335</v>
      </c>
      <c r="Y1627" s="28">
        <v>19372</v>
      </c>
    </row>
    <row r="1628" spans="1:25" ht="15.75" x14ac:dyDescent="0.25">
      <c r="A1628" s="22">
        <f t="shared" si="10"/>
        <v>43356.458333332754</v>
      </c>
      <c r="B1628" s="28">
        <v>29423.666666666668</v>
      </c>
      <c r="C1628" s="28">
        <v>7765.666666666667</v>
      </c>
      <c r="D1628" s="28">
        <v>5247.666666666667</v>
      </c>
      <c r="E1628" s="28">
        <v>2782</v>
      </c>
      <c r="F1628" s="7">
        <v>2039.3333333333333</v>
      </c>
      <c r="G1628" s="28">
        <v>866.66666666666663</v>
      </c>
      <c r="H1628" s="28">
        <v>9544.6666666666661</v>
      </c>
      <c r="I1628" s="28">
        <v>11783</v>
      </c>
      <c r="J1628" s="28">
        <v>6291.666666666667</v>
      </c>
      <c r="K1628" s="28">
        <v>4172.666666666667</v>
      </c>
      <c r="L1628" s="27">
        <v>2743</v>
      </c>
      <c r="M1628" s="27">
        <v>3151</v>
      </c>
      <c r="N1628" s="28">
        <v>1660.3333333333335</v>
      </c>
      <c r="O1628" s="28">
        <v>642.66666666666663</v>
      </c>
      <c r="P1628" s="28">
        <v>322.66666666666669</v>
      </c>
      <c r="Q1628" s="28">
        <v>21470</v>
      </c>
      <c r="R1628" s="27"/>
      <c r="S1628" s="28">
        <v>14984.666666666668</v>
      </c>
      <c r="T1628" s="28">
        <v>8538.6666666666661</v>
      </c>
      <c r="U1628" s="28">
        <v>6886</v>
      </c>
      <c r="V1628" s="27">
        <v>2054</v>
      </c>
      <c r="W1628" s="28">
        <v>5146</v>
      </c>
      <c r="X1628" s="28">
        <v>3978.6666666666665</v>
      </c>
      <c r="Y1628" s="28">
        <v>19372</v>
      </c>
    </row>
    <row r="1629" spans="1:25" ht="15.75" x14ac:dyDescent="0.25">
      <c r="A1629" s="22">
        <f t="shared" si="10"/>
        <v>43356.541666666082</v>
      </c>
      <c r="B1629" s="27">
        <v>29424</v>
      </c>
      <c r="C1629" s="27">
        <v>7765.0000000000009</v>
      </c>
      <c r="D1629" s="27">
        <v>5249</v>
      </c>
      <c r="E1629" s="27">
        <v>2783</v>
      </c>
      <c r="F1629" s="6">
        <v>2039</v>
      </c>
      <c r="G1629" s="27">
        <v>873</v>
      </c>
      <c r="H1629" s="27">
        <v>9538</v>
      </c>
      <c r="I1629" s="27">
        <v>11784</v>
      </c>
      <c r="J1629" s="27">
        <v>6289</v>
      </c>
      <c r="K1629" s="27">
        <v>4184</v>
      </c>
      <c r="L1629" s="27">
        <v>2748</v>
      </c>
      <c r="M1629" s="27">
        <v>3288.0000000000005</v>
      </c>
      <c r="N1629" s="27">
        <v>1644.0000000000002</v>
      </c>
      <c r="O1629" s="27">
        <v>649</v>
      </c>
      <c r="P1629" s="27">
        <v>326</v>
      </c>
      <c r="Q1629" s="27">
        <v>21470</v>
      </c>
      <c r="R1629" s="27"/>
      <c r="S1629" s="27">
        <v>14986.000000000002</v>
      </c>
      <c r="T1629" s="27">
        <v>8535</v>
      </c>
      <c r="U1629" s="27">
        <v>6887</v>
      </c>
      <c r="V1629" s="27">
        <v>2054</v>
      </c>
      <c r="W1629" s="27">
        <v>5146</v>
      </c>
      <c r="X1629" s="27">
        <v>3972</v>
      </c>
      <c r="Y1629" s="27">
        <v>19372</v>
      </c>
    </row>
    <row r="1630" spans="1:25" ht="15.75" x14ac:dyDescent="0.25">
      <c r="A1630" s="22">
        <f t="shared" si="10"/>
        <v>43356.624999999411</v>
      </c>
      <c r="B1630" s="28">
        <v>29425.333333333332</v>
      </c>
      <c r="C1630" s="28">
        <v>7767</v>
      </c>
      <c r="D1630" s="28">
        <v>5247.333333333333</v>
      </c>
      <c r="E1630" s="28">
        <v>2782.3333333333335</v>
      </c>
      <c r="F1630" s="7">
        <v>2038.6666666666667</v>
      </c>
      <c r="G1630" s="28">
        <v>878.66666666666663</v>
      </c>
      <c r="H1630" s="28">
        <v>9541.6666666666661</v>
      </c>
      <c r="I1630" s="28">
        <v>11783.333333333334</v>
      </c>
      <c r="J1630" s="28">
        <v>6282.666666666667</v>
      </c>
      <c r="K1630" s="28">
        <v>4188.333333333333</v>
      </c>
      <c r="L1630" s="27">
        <v>2756</v>
      </c>
      <c r="M1630" s="27">
        <v>3293</v>
      </c>
      <c r="N1630" s="28">
        <v>1635.666666666667</v>
      </c>
      <c r="O1630" s="28">
        <v>653.66666666666663</v>
      </c>
      <c r="P1630" s="28">
        <v>330</v>
      </c>
      <c r="Q1630" s="28">
        <v>21470.666666666668</v>
      </c>
      <c r="R1630" s="27"/>
      <c r="S1630" s="28">
        <v>14993.000000000002</v>
      </c>
      <c r="T1630" s="28">
        <v>8535</v>
      </c>
      <c r="U1630" s="28">
        <v>6885.333333333333</v>
      </c>
      <c r="V1630" s="27">
        <v>2058</v>
      </c>
      <c r="W1630" s="28">
        <v>5150.333333333333</v>
      </c>
      <c r="X1630" s="28">
        <v>3982</v>
      </c>
      <c r="Y1630" s="28">
        <v>19371.333333333332</v>
      </c>
    </row>
    <row r="1631" spans="1:25" ht="15.75" x14ac:dyDescent="0.25">
      <c r="A1631" s="22">
        <f t="shared" si="10"/>
        <v>43356.708333332739</v>
      </c>
      <c r="B1631" s="28">
        <v>29426.666666666664</v>
      </c>
      <c r="C1631" s="28">
        <v>7769</v>
      </c>
      <c r="D1631" s="28">
        <v>5245.666666666667</v>
      </c>
      <c r="E1631" s="28">
        <v>2781.6666666666665</v>
      </c>
      <c r="F1631" s="7">
        <v>2038.3333333333333</v>
      </c>
      <c r="G1631" s="28">
        <v>884.33333333333337</v>
      </c>
      <c r="H1631" s="28">
        <v>9545.3333333333339</v>
      </c>
      <c r="I1631" s="28">
        <v>11782.666666666666</v>
      </c>
      <c r="J1631" s="28">
        <v>6276.333333333333</v>
      </c>
      <c r="K1631" s="28">
        <v>4192.666666666667</v>
      </c>
      <c r="L1631" s="27">
        <v>2766</v>
      </c>
      <c r="M1631" s="27">
        <v>3304.9999999999995</v>
      </c>
      <c r="N1631" s="28">
        <v>1627.3333333333335</v>
      </c>
      <c r="O1631" s="28">
        <v>658.33333333333337</v>
      </c>
      <c r="P1631" s="28">
        <v>334</v>
      </c>
      <c r="Q1631" s="28">
        <v>21471.333333333332</v>
      </c>
      <c r="R1631" s="27"/>
      <c r="S1631" s="28">
        <v>15000</v>
      </c>
      <c r="T1631" s="28">
        <v>8535</v>
      </c>
      <c r="U1631" s="28">
        <v>6883.6666666666661</v>
      </c>
      <c r="V1631" s="27">
        <v>2058</v>
      </c>
      <c r="W1631" s="28">
        <v>5154.666666666667</v>
      </c>
      <c r="X1631" s="28">
        <v>3992.0000000000005</v>
      </c>
      <c r="Y1631" s="28">
        <v>19370.666666666668</v>
      </c>
    </row>
    <row r="1632" spans="1:25" ht="15.75" x14ac:dyDescent="0.25">
      <c r="A1632" s="22">
        <f t="shared" si="10"/>
        <v>43356.791666666068</v>
      </c>
      <c r="B1632" s="27">
        <v>29427.999999999996</v>
      </c>
      <c r="C1632" s="27">
        <v>7770.9999999999991</v>
      </c>
      <c r="D1632" s="27">
        <v>5244</v>
      </c>
      <c r="E1632" s="27">
        <v>2781</v>
      </c>
      <c r="F1632" s="6">
        <v>2038</v>
      </c>
      <c r="G1632" s="27">
        <v>890</v>
      </c>
      <c r="H1632" s="27">
        <v>9549</v>
      </c>
      <c r="I1632" s="27">
        <v>11782</v>
      </c>
      <c r="J1632" s="27">
        <v>6270</v>
      </c>
      <c r="K1632" s="27">
        <v>4197</v>
      </c>
      <c r="L1632" s="27">
        <v>2774</v>
      </c>
      <c r="M1632" s="27">
        <v>3342</v>
      </c>
      <c r="N1632" s="27">
        <v>1619.0000000000002</v>
      </c>
      <c r="O1632" s="27">
        <v>663</v>
      </c>
      <c r="P1632" s="27">
        <v>338</v>
      </c>
      <c r="Q1632" s="27">
        <v>21472</v>
      </c>
      <c r="R1632" s="27"/>
      <c r="S1632" s="27">
        <v>15007</v>
      </c>
      <c r="T1632" s="27">
        <v>8535</v>
      </c>
      <c r="U1632" s="27">
        <v>6881.9999999999991</v>
      </c>
      <c r="V1632" s="27">
        <v>2058</v>
      </c>
      <c r="W1632" s="27">
        <v>5159</v>
      </c>
      <c r="X1632" s="27">
        <v>4002.0000000000005</v>
      </c>
      <c r="Y1632" s="27">
        <v>19370</v>
      </c>
    </row>
    <row r="1633" spans="1:25" ht="15.75" x14ac:dyDescent="0.25">
      <c r="A1633" s="22">
        <f t="shared" si="10"/>
        <v>43356.874999999396</v>
      </c>
      <c r="B1633" s="28">
        <v>29434.666666666664</v>
      </c>
      <c r="C1633" s="28">
        <v>7773.9999999999991</v>
      </c>
      <c r="D1633" s="28">
        <v>5243</v>
      </c>
      <c r="E1633" s="28">
        <v>2781</v>
      </c>
      <c r="F1633" s="7">
        <v>2037.6666666666667</v>
      </c>
      <c r="G1633" s="28">
        <v>891.66666666666663</v>
      </c>
      <c r="H1633" s="28">
        <v>9573.3333333333339</v>
      </c>
      <c r="I1633" s="28">
        <v>11779.333333333334</v>
      </c>
      <c r="J1633" s="28">
        <v>6268.333333333333</v>
      </c>
      <c r="K1633" s="28">
        <v>4184.666666666667</v>
      </c>
      <c r="L1633" s="28">
        <v>2777.3333333333335</v>
      </c>
      <c r="M1633" s="28">
        <v>3361.6666666666665</v>
      </c>
      <c r="N1633" s="28">
        <v>1641.6666666666667</v>
      </c>
      <c r="O1633" s="28">
        <v>666</v>
      </c>
      <c r="P1633" s="28">
        <v>340.66666666666669</v>
      </c>
      <c r="Q1633" s="28">
        <v>21471.333333333332</v>
      </c>
      <c r="R1633" s="27"/>
      <c r="S1633" s="28">
        <v>15001</v>
      </c>
      <c r="T1633" s="28">
        <v>8535.6666666666661</v>
      </c>
      <c r="U1633" s="28">
        <v>6889.333333333333</v>
      </c>
      <c r="V1633" s="28">
        <v>2004.3333333333333</v>
      </c>
      <c r="W1633" s="28">
        <v>5158.333333333333</v>
      </c>
      <c r="X1633" s="28">
        <v>4002.666666666667</v>
      </c>
      <c r="Y1633" s="28">
        <v>19369.666666666668</v>
      </c>
    </row>
    <row r="1634" spans="1:25" ht="15.75" x14ac:dyDescent="0.25">
      <c r="A1634" s="22">
        <f t="shared" si="10"/>
        <v>43356.958333332725</v>
      </c>
      <c r="B1634" s="28">
        <v>29441.333333333332</v>
      </c>
      <c r="C1634" s="28">
        <v>7777</v>
      </c>
      <c r="D1634" s="28">
        <v>5242</v>
      </c>
      <c r="E1634" s="28">
        <v>2781</v>
      </c>
      <c r="F1634" s="7">
        <v>2037.3333333333333</v>
      </c>
      <c r="G1634" s="28">
        <v>893.33333333333326</v>
      </c>
      <c r="H1634" s="28">
        <v>9597.6666666666661</v>
      </c>
      <c r="I1634" s="28">
        <v>11776.666666666666</v>
      </c>
      <c r="J1634" s="28">
        <v>6266.666666666667</v>
      </c>
      <c r="K1634" s="28">
        <v>4172.333333333333</v>
      </c>
      <c r="L1634" s="28">
        <v>2780.6666666666665</v>
      </c>
      <c r="M1634" s="28">
        <v>3381.3333333333335</v>
      </c>
      <c r="N1634" s="28">
        <v>1664.3333333333335</v>
      </c>
      <c r="O1634" s="28">
        <v>669</v>
      </c>
      <c r="P1634" s="28">
        <v>343.33333333333331</v>
      </c>
      <c r="Q1634" s="28">
        <v>21470.666666666668</v>
      </c>
      <c r="R1634" s="27"/>
      <c r="S1634" s="28">
        <v>14994.999999999998</v>
      </c>
      <c r="T1634" s="28">
        <v>8536.3333333333339</v>
      </c>
      <c r="U1634" s="28">
        <v>6896.666666666667</v>
      </c>
      <c r="V1634" s="28">
        <v>1950.6666666666667</v>
      </c>
      <c r="W1634" s="28">
        <v>5157.666666666667</v>
      </c>
      <c r="X1634" s="28">
        <v>4003.3333333333335</v>
      </c>
      <c r="Y1634" s="28">
        <v>19369.333333333332</v>
      </c>
    </row>
    <row r="1635" spans="1:25" ht="15.75" x14ac:dyDescent="0.25">
      <c r="A1635" s="22">
        <f t="shared" si="10"/>
        <v>43357.041666666053</v>
      </c>
      <c r="B1635" s="27">
        <v>29448</v>
      </c>
      <c r="C1635" s="27">
        <v>7780</v>
      </c>
      <c r="D1635" s="27">
        <v>5241</v>
      </c>
      <c r="E1635" s="27">
        <v>2781</v>
      </c>
      <c r="F1635" s="6">
        <v>2037</v>
      </c>
      <c r="G1635" s="27">
        <v>894.99999999999989</v>
      </c>
      <c r="H1635" s="27">
        <v>9622</v>
      </c>
      <c r="I1635" s="27">
        <v>11774</v>
      </c>
      <c r="J1635" s="27">
        <v>6265</v>
      </c>
      <c r="K1635" s="27">
        <v>4160</v>
      </c>
      <c r="L1635" s="27">
        <v>2784</v>
      </c>
      <c r="M1635" s="27">
        <v>3401</v>
      </c>
      <c r="N1635" s="27">
        <v>1687</v>
      </c>
      <c r="O1635" s="27">
        <v>672</v>
      </c>
      <c r="P1635" s="27">
        <v>346</v>
      </c>
      <c r="Q1635" s="27">
        <v>21470</v>
      </c>
      <c r="R1635" s="27"/>
      <c r="S1635" s="27">
        <v>14988.999999999998</v>
      </c>
      <c r="T1635" s="27">
        <v>8537</v>
      </c>
      <c r="U1635" s="27">
        <v>6904.0000000000009</v>
      </c>
      <c r="V1635" s="27">
        <v>1897</v>
      </c>
      <c r="W1635" s="27">
        <v>5157</v>
      </c>
      <c r="X1635" s="27">
        <v>4004</v>
      </c>
      <c r="Y1635" s="27">
        <v>19369</v>
      </c>
    </row>
    <row r="1636" spans="1:25" ht="15.75" x14ac:dyDescent="0.25">
      <c r="A1636" s="22">
        <f t="shared" si="10"/>
        <v>43357.124999999382</v>
      </c>
      <c r="B1636" s="28">
        <v>29449.666666666664</v>
      </c>
      <c r="C1636" s="28">
        <v>7776</v>
      </c>
      <c r="D1636" s="28">
        <v>5244.333333333333</v>
      </c>
      <c r="E1636" s="28">
        <v>2779.6666666666665</v>
      </c>
      <c r="F1636" s="7">
        <v>2036.6666666666667</v>
      </c>
      <c r="G1636" s="28">
        <v>899.99999999999989</v>
      </c>
      <c r="H1636" s="28">
        <v>9598</v>
      </c>
      <c r="I1636" s="28">
        <v>11777.333333333334</v>
      </c>
      <c r="J1636" s="28">
        <v>6275</v>
      </c>
      <c r="K1636" s="28">
        <v>4159.666666666667</v>
      </c>
      <c r="L1636" s="27">
        <v>2776</v>
      </c>
      <c r="M1636" s="27">
        <v>3339</v>
      </c>
      <c r="N1636" s="28">
        <v>1698.3333333333333</v>
      </c>
      <c r="O1636" s="28">
        <v>674.33333333333337</v>
      </c>
      <c r="P1636" s="28">
        <v>350.66666666666669</v>
      </c>
      <c r="Q1636" s="28">
        <v>21469.666666666668</v>
      </c>
      <c r="R1636" s="27"/>
      <c r="S1636" s="28">
        <v>14985.666666666666</v>
      </c>
      <c r="T1636" s="28">
        <v>8541.6666666666661</v>
      </c>
      <c r="U1636" s="28">
        <v>6892.0000000000009</v>
      </c>
      <c r="V1636" s="27">
        <v>1782.9999999999998</v>
      </c>
      <c r="W1636" s="28">
        <v>5151.666666666667</v>
      </c>
      <c r="X1636" s="28">
        <v>3998</v>
      </c>
      <c r="Y1636" s="28">
        <v>19370.333333333332</v>
      </c>
    </row>
    <row r="1637" spans="1:25" ht="15.75" x14ac:dyDescent="0.25">
      <c r="A1637" s="22">
        <f t="shared" si="10"/>
        <v>43357.20833333271</v>
      </c>
      <c r="B1637" s="28">
        <v>29451.333333333332</v>
      </c>
      <c r="C1637" s="28">
        <v>7772.0000000000009</v>
      </c>
      <c r="D1637" s="28">
        <v>5247.666666666667</v>
      </c>
      <c r="E1637" s="28">
        <v>2778.3333333333335</v>
      </c>
      <c r="F1637" s="7">
        <v>2036.3333333333333</v>
      </c>
      <c r="G1637" s="28">
        <v>905</v>
      </c>
      <c r="H1637" s="28">
        <v>9574</v>
      </c>
      <c r="I1637" s="28">
        <v>11780.666666666666</v>
      </c>
      <c r="J1637" s="28">
        <v>6285</v>
      </c>
      <c r="K1637" s="28">
        <v>4159.333333333333</v>
      </c>
      <c r="L1637" s="27">
        <v>2767</v>
      </c>
      <c r="M1637" s="27">
        <v>3224</v>
      </c>
      <c r="N1637" s="28">
        <v>1709.6666666666667</v>
      </c>
      <c r="O1637" s="28">
        <v>676.66666666666663</v>
      </c>
      <c r="P1637" s="28">
        <v>355.33333333333331</v>
      </c>
      <c r="Q1637" s="28">
        <v>21469.333333333332</v>
      </c>
      <c r="R1637" s="27"/>
      <c r="S1637" s="28">
        <v>14982.333333333332</v>
      </c>
      <c r="T1637" s="28">
        <v>8546.3333333333339</v>
      </c>
      <c r="U1637" s="28">
        <v>6880.0000000000009</v>
      </c>
      <c r="V1637" s="27">
        <v>1780.9999999999998</v>
      </c>
      <c r="W1637" s="28">
        <v>5146.333333333333</v>
      </c>
      <c r="X1637" s="28">
        <v>3992</v>
      </c>
      <c r="Y1637" s="28">
        <v>19371.666666666668</v>
      </c>
    </row>
    <row r="1638" spans="1:25" ht="15.75" x14ac:dyDescent="0.25">
      <c r="A1638" s="22">
        <f t="shared" si="10"/>
        <v>43357.291666666039</v>
      </c>
      <c r="B1638" s="27">
        <v>29452.999999999996</v>
      </c>
      <c r="C1638" s="27">
        <v>7768.0000000000009</v>
      </c>
      <c r="D1638" s="27">
        <v>5251</v>
      </c>
      <c r="E1638" s="27">
        <v>2777</v>
      </c>
      <c r="F1638" s="6">
        <v>2036</v>
      </c>
      <c r="G1638" s="27">
        <v>910</v>
      </c>
      <c r="H1638" s="27">
        <v>9550</v>
      </c>
      <c r="I1638" s="27">
        <v>11784</v>
      </c>
      <c r="J1638" s="27">
        <v>6295</v>
      </c>
      <c r="K1638" s="27">
        <v>4159</v>
      </c>
      <c r="L1638" s="27">
        <v>2759</v>
      </c>
      <c r="M1638" s="27">
        <v>3173</v>
      </c>
      <c r="N1638" s="27">
        <v>1721</v>
      </c>
      <c r="O1638" s="27">
        <v>679</v>
      </c>
      <c r="P1638" s="27">
        <v>360</v>
      </c>
      <c r="Q1638" s="27">
        <v>21469</v>
      </c>
      <c r="R1638" s="27"/>
      <c r="S1638" s="27">
        <v>14979</v>
      </c>
      <c r="T1638" s="27">
        <v>8551</v>
      </c>
      <c r="U1638" s="27">
        <v>6868.0000000000009</v>
      </c>
      <c r="V1638" s="27">
        <v>1780.9999999999998</v>
      </c>
      <c r="W1638" s="27">
        <v>5141</v>
      </c>
      <c r="X1638" s="27">
        <v>3986</v>
      </c>
      <c r="Y1638" s="27">
        <v>19373</v>
      </c>
    </row>
    <row r="1639" spans="1:25" ht="15.75" x14ac:dyDescent="0.25">
      <c r="A1639" s="22">
        <f t="shared" ref="A1639:A1702" si="11">A1638+A1638-A1637</f>
        <v>43357.374999999367</v>
      </c>
      <c r="B1639" s="28">
        <v>29452.666666666664</v>
      </c>
      <c r="C1639" s="28">
        <v>7764.3333333333339</v>
      </c>
      <c r="D1639" s="28">
        <v>5248.666666666667</v>
      </c>
      <c r="E1639" s="28">
        <v>2780.3333333333335</v>
      </c>
      <c r="F1639" s="7">
        <v>2039.3333333333333</v>
      </c>
      <c r="G1639" s="28">
        <v>913.33333333333326</v>
      </c>
      <c r="H1639" s="28">
        <v>9560.6666666666661</v>
      </c>
      <c r="I1639" s="28">
        <v>11787.333333333334</v>
      </c>
      <c r="J1639" s="28">
        <v>6291.666666666667</v>
      </c>
      <c r="K1639" s="28">
        <v>4176</v>
      </c>
      <c r="L1639" s="27">
        <v>2759</v>
      </c>
      <c r="M1639" s="27">
        <v>3148</v>
      </c>
      <c r="N1639" s="28">
        <v>1704</v>
      </c>
      <c r="O1639" s="28">
        <v>681.66666666666663</v>
      </c>
      <c r="P1639" s="28">
        <v>362</v>
      </c>
      <c r="Q1639" s="28">
        <v>21469.333333333332</v>
      </c>
      <c r="R1639" s="27"/>
      <c r="S1639" s="28">
        <v>14977.333333333334</v>
      </c>
      <c r="T1639" s="28">
        <v>8544.3333333333339</v>
      </c>
      <c r="U1639" s="28">
        <v>6875.0000000000009</v>
      </c>
      <c r="V1639" s="27">
        <v>2057</v>
      </c>
      <c r="W1639" s="28">
        <v>5142.333333333333</v>
      </c>
      <c r="X1639" s="28">
        <v>3987.6666666666665</v>
      </c>
      <c r="Y1639" s="28">
        <v>19373.333333333332</v>
      </c>
    </row>
    <row r="1640" spans="1:25" ht="15.75" x14ac:dyDescent="0.25">
      <c r="A1640" s="22">
        <f t="shared" si="11"/>
        <v>43357.458333332695</v>
      </c>
      <c r="B1640" s="28">
        <v>29452.333333333332</v>
      </c>
      <c r="C1640" s="28">
        <v>7760.6666666666661</v>
      </c>
      <c r="D1640" s="28">
        <v>5246.333333333333</v>
      </c>
      <c r="E1640" s="28">
        <v>2783.6666666666665</v>
      </c>
      <c r="F1640" s="7">
        <v>2042.6666666666667</v>
      </c>
      <c r="G1640" s="28">
        <v>916.66666666666663</v>
      </c>
      <c r="H1640" s="28">
        <v>9571.3333333333339</v>
      </c>
      <c r="I1640" s="28">
        <v>11790.666666666666</v>
      </c>
      <c r="J1640" s="28">
        <v>6288.333333333333</v>
      </c>
      <c r="K1640" s="28">
        <v>4193</v>
      </c>
      <c r="L1640" s="27">
        <v>2765</v>
      </c>
      <c r="M1640" s="27">
        <v>3142</v>
      </c>
      <c r="N1640" s="28">
        <v>1687</v>
      </c>
      <c r="O1640" s="28">
        <v>684.33333333333337</v>
      </c>
      <c r="P1640" s="28">
        <v>364</v>
      </c>
      <c r="Q1640" s="28">
        <v>21469.666666666668</v>
      </c>
      <c r="R1640" s="27"/>
      <c r="S1640" s="28">
        <v>14975.666666666666</v>
      </c>
      <c r="T1640" s="28">
        <v>8537.6666666666661</v>
      </c>
      <c r="U1640" s="28">
        <v>6882</v>
      </c>
      <c r="V1640" s="27">
        <v>2058</v>
      </c>
      <c r="W1640" s="28">
        <v>5143.666666666667</v>
      </c>
      <c r="X1640" s="28">
        <v>3989.333333333333</v>
      </c>
      <c r="Y1640" s="28">
        <v>19373.666666666668</v>
      </c>
    </row>
    <row r="1641" spans="1:25" ht="15.75" x14ac:dyDescent="0.25">
      <c r="A1641" s="22">
        <f t="shared" si="11"/>
        <v>43357.541666666024</v>
      </c>
      <c r="B1641" s="27">
        <v>29452</v>
      </c>
      <c r="C1641" s="27">
        <v>7756.9999999999991</v>
      </c>
      <c r="D1641" s="27">
        <v>5244</v>
      </c>
      <c r="E1641" s="27">
        <v>2787</v>
      </c>
      <c r="F1641" s="6">
        <v>2046</v>
      </c>
      <c r="G1641" s="27">
        <v>919.99999999999989</v>
      </c>
      <c r="H1641" s="27">
        <v>9582</v>
      </c>
      <c r="I1641" s="27">
        <v>11794</v>
      </c>
      <c r="J1641" s="27">
        <v>6285</v>
      </c>
      <c r="K1641" s="27">
        <v>4210</v>
      </c>
      <c r="L1641" s="27">
        <v>2776</v>
      </c>
      <c r="M1641" s="27">
        <v>3142</v>
      </c>
      <c r="N1641" s="27">
        <v>1670</v>
      </c>
      <c r="O1641" s="27">
        <v>687</v>
      </c>
      <c r="P1641" s="27">
        <v>366</v>
      </c>
      <c r="Q1641" s="27">
        <v>21470</v>
      </c>
      <c r="R1641" s="27"/>
      <c r="S1641" s="27">
        <v>14974</v>
      </c>
      <c r="T1641" s="27">
        <v>8531</v>
      </c>
      <c r="U1641" s="27">
        <v>6889</v>
      </c>
      <c r="V1641" s="27">
        <v>2052</v>
      </c>
      <c r="W1641" s="27">
        <v>5145</v>
      </c>
      <c r="X1641" s="27">
        <v>3990.9999999999995</v>
      </c>
      <c r="Y1641" s="27">
        <v>19374</v>
      </c>
    </row>
    <row r="1642" spans="1:25" ht="15.75" x14ac:dyDescent="0.25">
      <c r="A1642" s="22">
        <f t="shared" si="11"/>
        <v>43357.624999999352</v>
      </c>
      <c r="B1642" s="28">
        <v>29455.666666666668</v>
      </c>
      <c r="C1642" s="28">
        <v>7756.6666666666661</v>
      </c>
      <c r="D1642" s="28">
        <v>5244</v>
      </c>
      <c r="E1642" s="28">
        <v>2789</v>
      </c>
      <c r="F1642" s="7">
        <v>2047.6666666666667</v>
      </c>
      <c r="G1642" s="28">
        <v>921.83333333333326</v>
      </c>
      <c r="H1642" s="28">
        <v>9611</v>
      </c>
      <c r="I1642" s="28">
        <v>11794.666666666666</v>
      </c>
      <c r="J1642" s="28">
        <v>6288.333333333333</v>
      </c>
      <c r="K1642" s="28">
        <v>4212</v>
      </c>
      <c r="L1642" s="27">
        <v>2793</v>
      </c>
      <c r="M1642" s="27">
        <v>3336</v>
      </c>
      <c r="N1642" s="28">
        <v>1661</v>
      </c>
      <c r="O1642" s="28">
        <v>690</v>
      </c>
      <c r="P1642" s="28">
        <v>366.66666666666669</v>
      </c>
      <c r="Q1642" s="28">
        <v>21469.666666666668</v>
      </c>
      <c r="R1642" s="27"/>
      <c r="S1642" s="28">
        <v>14974</v>
      </c>
      <c r="T1642" s="28">
        <v>8531</v>
      </c>
      <c r="U1642" s="28">
        <v>6890.3333333333339</v>
      </c>
      <c r="V1642" s="27">
        <v>2058</v>
      </c>
      <c r="W1642" s="28">
        <v>5152.5</v>
      </c>
      <c r="X1642" s="28">
        <v>3996.6666666666665</v>
      </c>
      <c r="Y1642" s="28">
        <v>19374</v>
      </c>
    </row>
    <row r="1643" spans="1:25" ht="15.75" x14ac:dyDescent="0.25">
      <c r="A1643" s="22">
        <f t="shared" si="11"/>
        <v>43357.708333332681</v>
      </c>
      <c r="B1643" s="28">
        <v>29459.333333333332</v>
      </c>
      <c r="C1643" s="28">
        <v>7756.333333333333</v>
      </c>
      <c r="D1643" s="28">
        <v>5244</v>
      </c>
      <c r="E1643" s="28">
        <v>2791</v>
      </c>
      <c r="F1643" s="7">
        <v>2049.3333333333335</v>
      </c>
      <c r="G1643" s="28">
        <v>923.66666666666663</v>
      </c>
      <c r="H1643" s="28">
        <v>9640</v>
      </c>
      <c r="I1643" s="28">
        <v>11795.333333333334</v>
      </c>
      <c r="J1643" s="28">
        <v>6291.666666666667</v>
      </c>
      <c r="K1643" s="28">
        <v>4214</v>
      </c>
      <c r="L1643" s="27">
        <v>2803</v>
      </c>
      <c r="M1643" s="27">
        <v>3379</v>
      </c>
      <c r="N1643" s="28">
        <v>1652</v>
      </c>
      <c r="O1643" s="28">
        <v>693</v>
      </c>
      <c r="P1643" s="28">
        <v>367.33333333333331</v>
      </c>
      <c r="Q1643" s="28">
        <v>21469.333333333332</v>
      </c>
      <c r="R1643" s="27"/>
      <c r="S1643" s="28">
        <v>14974</v>
      </c>
      <c r="T1643" s="28">
        <v>8531</v>
      </c>
      <c r="U1643" s="28">
        <v>6891.666666666667</v>
      </c>
      <c r="V1643" s="28">
        <v>2058</v>
      </c>
      <c r="W1643" s="27">
        <v>5160</v>
      </c>
      <c r="X1643" s="28">
        <v>4002.333333333333</v>
      </c>
      <c r="Y1643" s="28">
        <v>19374</v>
      </c>
    </row>
    <row r="1644" spans="1:25" ht="15.75" x14ac:dyDescent="0.25">
      <c r="A1644" s="22">
        <f t="shared" si="11"/>
        <v>43357.791666666009</v>
      </c>
      <c r="B1644" s="27">
        <v>29463</v>
      </c>
      <c r="C1644" s="27">
        <v>7756</v>
      </c>
      <c r="D1644" s="27">
        <v>5244</v>
      </c>
      <c r="E1644" s="27">
        <v>2793</v>
      </c>
      <c r="F1644" s="6">
        <v>2051</v>
      </c>
      <c r="G1644" s="28">
        <v>925.5</v>
      </c>
      <c r="H1644" s="27">
        <v>9669</v>
      </c>
      <c r="I1644" s="27">
        <v>11796</v>
      </c>
      <c r="J1644" s="27">
        <v>6295</v>
      </c>
      <c r="K1644" s="27">
        <v>4216</v>
      </c>
      <c r="L1644" s="27">
        <v>2808</v>
      </c>
      <c r="M1644" s="27">
        <v>3383</v>
      </c>
      <c r="N1644" s="27">
        <v>1643</v>
      </c>
      <c r="O1644" s="27">
        <v>696</v>
      </c>
      <c r="P1644" s="27">
        <v>368</v>
      </c>
      <c r="Q1644" s="27">
        <v>21469</v>
      </c>
      <c r="R1644" s="27"/>
      <c r="S1644" s="27">
        <v>14974</v>
      </c>
      <c r="T1644" s="27">
        <v>8531</v>
      </c>
      <c r="U1644" s="27">
        <v>6893.0000000000009</v>
      </c>
      <c r="V1644" s="27">
        <v>2058</v>
      </c>
      <c r="W1644" s="27">
        <v>5155</v>
      </c>
      <c r="X1644" s="27">
        <v>4008</v>
      </c>
      <c r="Y1644" s="27">
        <v>19374</v>
      </c>
    </row>
    <row r="1645" spans="1:25" ht="15.75" x14ac:dyDescent="0.25">
      <c r="A1645" s="22">
        <f t="shared" si="11"/>
        <v>43357.874999999338</v>
      </c>
      <c r="B1645" s="28">
        <v>29466</v>
      </c>
      <c r="C1645" s="28">
        <v>7756.666666666667</v>
      </c>
      <c r="D1645" s="28">
        <v>5244</v>
      </c>
      <c r="E1645" s="28">
        <v>2790</v>
      </c>
      <c r="F1645" s="7">
        <v>2051.6666666666665</v>
      </c>
      <c r="G1645" s="28">
        <v>927.33333333333326</v>
      </c>
      <c r="H1645" s="28">
        <v>9665.3333333333339</v>
      </c>
      <c r="I1645" s="28">
        <v>11792</v>
      </c>
      <c r="J1645" s="28">
        <v>6309.333333333333</v>
      </c>
      <c r="K1645" s="28">
        <v>4217.333333333333</v>
      </c>
      <c r="L1645" s="28">
        <v>2811</v>
      </c>
      <c r="M1645" s="28">
        <v>3392.6666666666665</v>
      </c>
      <c r="N1645" s="28">
        <v>1674</v>
      </c>
      <c r="O1645" s="28">
        <v>697</v>
      </c>
      <c r="P1645" s="28">
        <v>370</v>
      </c>
      <c r="Q1645" s="28">
        <v>21469.333333333332</v>
      </c>
      <c r="R1645" s="27"/>
      <c r="S1645" s="28">
        <v>14973.333333333334</v>
      </c>
      <c r="T1645" s="28">
        <v>8530.5</v>
      </c>
      <c r="U1645" s="28">
        <v>6896.6666666666679</v>
      </c>
      <c r="V1645" s="28">
        <v>2026.3333333333333</v>
      </c>
      <c r="W1645" s="28">
        <v>5154</v>
      </c>
      <c r="X1645" s="28">
        <v>4007</v>
      </c>
      <c r="Y1645" s="28">
        <v>19374.333333333332</v>
      </c>
    </row>
    <row r="1646" spans="1:25" ht="15.75" x14ac:dyDescent="0.25">
      <c r="A1646" s="22">
        <f t="shared" si="11"/>
        <v>43357.958333332666</v>
      </c>
      <c r="B1646" s="28">
        <v>29469.000000000004</v>
      </c>
      <c r="C1646" s="28">
        <v>7757.333333333333</v>
      </c>
      <c r="D1646" s="28">
        <v>5244</v>
      </c>
      <c r="E1646" s="28">
        <v>2787</v>
      </c>
      <c r="F1646" s="7">
        <v>2052.3333333333335</v>
      </c>
      <c r="G1646" s="28">
        <v>929.16666666666663</v>
      </c>
      <c r="H1646" s="28">
        <v>9661.6666666666661</v>
      </c>
      <c r="I1646" s="28">
        <v>11788</v>
      </c>
      <c r="J1646" s="28">
        <v>6323.666666666667</v>
      </c>
      <c r="K1646" s="28">
        <v>4218.666666666667</v>
      </c>
      <c r="L1646" s="28">
        <v>2814</v>
      </c>
      <c r="M1646" s="28">
        <v>3402.333333333333</v>
      </c>
      <c r="N1646" s="28">
        <v>1705</v>
      </c>
      <c r="O1646" s="28">
        <v>698</v>
      </c>
      <c r="P1646" s="28">
        <v>372</v>
      </c>
      <c r="Q1646" s="28">
        <v>21469.666666666668</v>
      </c>
      <c r="R1646" s="27"/>
      <c r="S1646" s="28">
        <v>14972.666666666666</v>
      </c>
      <c r="T1646" s="28">
        <v>8530</v>
      </c>
      <c r="U1646" s="28">
        <v>6900.3333333333339</v>
      </c>
      <c r="V1646" s="28">
        <v>1994.6666666666667</v>
      </c>
      <c r="W1646" s="28">
        <v>5153</v>
      </c>
      <c r="X1646" s="28">
        <v>4005.9999999999995</v>
      </c>
      <c r="Y1646" s="28">
        <v>19374.666666666668</v>
      </c>
    </row>
    <row r="1647" spans="1:25" ht="15.75" x14ac:dyDescent="0.25">
      <c r="A1647" s="22">
        <f t="shared" si="11"/>
        <v>43358.041666665995</v>
      </c>
      <c r="B1647" s="27">
        <v>29472.000000000004</v>
      </c>
      <c r="C1647" s="27">
        <v>7758</v>
      </c>
      <c r="D1647" s="27">
        <v>5244</v>
      </c>
      <c r="E1647" s="27">
        <v>2784</v>
      </c>
      <c r="F1647" s="6">
        <v>2053</v>
      </c>
      <c r="G1647" s="27">
        <v>931</v>
      </c>
      <c r="H1647" s="27">
        <v>9658</v>
      </c>
      <c r="I1647" s="27">
        <v>11784</v>
      </c>
      <c r="J1647" s="27">
        <v>6338</v>
      </c>
      <c r="K1647" s="27">
        <v>4220</v>
      </c>
      <c r="L1647" s="27">
        <v>2817</v>
      </c>
      <c r="M1647" s="27">
        <v>3411.9999999999995</v>
      </c>
      <c r="N1647" s="27">
        <v>1736</v>
      </c>
      <c r="O1647" s="27">
        <v>699</v>
      </c>
      <c r="P1647" s="27">
        <v>374</v>
      </c>
      <c r="Q1647" s="27">
        <v>21470</v>
      </c>
      <c r="R1647" s="27"/>
      <c r="S1647" s="27">
        <v>14972</v>
      </c>
      <c r="T1647" s="28">
        <v>8529.5</v>
      </c>
      <c r="U1647" s="27">
        <v>6904.0000000000009</v>
      </c>
      <c r="V1647" s="27">
        <v>1963</v>
      </c>
      <c r="W1647" s="27">
        <v>5152</v>
      </c>
      <c r="X1647" s="27">
        <v>4004.9999999999995</v>
      </c>
      <c r="Y1647" s="27">
        <v>19375</v>
      </c>
    </row>
    <row r="1648" spans="1:25" ht="15.75" x14ac:dyDescent="0.25">
      <c r="A1648" s="22">
        <f t="shared" si="11"/>
        <v>43358.124999999323</v>
      </c>
      <c r="B1648" s="28">
        <v>29474.666666666668</v>
      </c>
      <c r="C1648" s="28">
        <v>7761.666666666667</v>
      </c>
      <c r="D1648" s="28">
        <v>5243.333333333333</v>
      </c>
      <c r="E1648" s="28">
        <v>2781</v>
      </c>
      <c r="F1648" s="7">
        <v>2052</v>
      </c>
      <c r="G1648" s="28">
        <v>939.66666666666663</v>
      </c>
      <c r="H1648" s="27">
        <v>9658</v>
      </c>
      <c r="I1648" s="27">
        <v>11789</v>
      </c>
      <c r="J1648" s="27">
        <v>6348</v>
      </c>
      <c r="K1648" s="27">
        <v>4227</v>
      </c>
      <c r="L1648" s="27">
        <v>2819</v>
      </c>
      <c r="M1648" s="27">
        <v>3420.0000000000005</v>
      </c>
      <c r="N1648" s="28">
        <v>1749.6666666666667</v>
      </c>
      <c r="O1648" s="28">
        <v>700.66666666666663</v>
      </c>
      <c r="P1648" s="28">
        <v>376</v>
      </c>
      <c r="Q1648" s="28">
        <v>21473</v>
      </c>
      <c r="R1648" s="27"/>
      <c r="S1648" s="28">
        <v>14971.333333333332</v>
      </c>
      <c r="T1648" s="28">
        <v>8529</v>
      </c>
      <c r="U1648" s="28">
        <v>6905</v>
      </c>
      <c r="V1648" s="27">
        <v>1784</v>
      </c>
      <c r="W1648" s="28">
        <v>5148.666666666667</v>
      </c>
      <c r="X1648" s="28">
        <v>3999.9999999999995</v>
      </c>
      <c r="Y1648" s="28">
        <v>19376.666666666668</v>
      </c>
    </row>
    <row r="1649" spans="1:25" ht="15.75" x14ac:dyDescent="0.25">
      <c r="A1649" s="22">
        <f t="shared" si="11"/>
        <v>43358.208333332652</v>
      </c>
      <c r="B1649" s="28">
        <v>29477.333333333336</v>
      </c>
      <c r="C1649" s="28">
        <v>7765.333333333333</v>
      </c>
      <c r="D1649" s="28">
        <v>5242.666666666667</v>
      </c>
      <c r="E1649" s="28">
        <v>2778</v>
      </c>
      <c r="F1649" s="7">
        <v>2051</v>
      </c>
      <c r="G1649" s="28">
        <v>948.33333333333337</v>
      </c>
      <c r="H1649" s="27">
        <v>9657</v>
      </c>
      <c r="I1649" s="27">
        <v>11794</v>
      </c>
      <c r="J1649" s="27">
        <v>6348</v>
      </c>
      <c r="K1649" s="27">
        <v>4237</v>
      </c>
      <c r="L1649" s="27">
        <v>2821</v>
      </c>
      <c r="M1649" s="27">
        <v>3308</v>
      </c>
      <c r="N1649" s="28">
        <v>1763.3333333333333</v>
      </c>
      <c r="O1649" s="28">
        <v>702.33333333333337</v>
      </c>
      <c r="P1649" s="28">
        <v>378</v>
      </c>
      <c r="Q1649" s="28">
        <v>21476</v>
      </c>
      <c r="R1649" s="27"/>
      <c r="S1649" s="28">
        <v>14970.666666666666</v>
      </c>
      <c r="T1649" s="28">
        <v>8528.5</v>
      </c>
      <c r="U1649" s="28">
        <v>6906</v>
      </c>
      <c r="V1649" s="27">
        <v>1780.9999999999998</v>
      </c>
      <c r="W1649" s="28">
        <v>5145.333333333333</v>
      </c>
      <c r="X1649" s="28">
        <v>3995</v>
      </c>
      <c r="Y1649" s="28">
        <v>19378.333333333332</v>
      </c>
    </row>
    <row r="1650" spans="1:25" ht="15.75" x14ac:dyDescent="0.25">
      <c r="A1650" s="22">
        <f t="shared" si="11"/>
        <v>43358.29166666598</v>
      </c>
      <c r="B1650" s="27">
        <v>29480</v>
      </c>
      <c r="C1650" s="27">
        <v>7769</v>
      </c>
      <c r="D1650" s="27">
        <v>5242</v>
      </c>
      <c r="E1650" s="27">
        <v>2775</v>
      </c>
      <c r="F1650" s="6">
        <v>2050</v>
      </c>
      <c r="G1650" s="27">
        <v>957</v>
      </c>
      <c r="H1650" s="27">
        <v>9656</v>
      </c>
      <c r="I1650" s="27">
        <v>11800</v>
      </c>
      <c r="J1650" s="27">
        <v>6340</v>
      </c>
      <c r="K1650" s="27">
        <v>4243</v>
      </c>
      <c r="L1650" s="27">
        <v>2823</v>
      </c>
      <c r="M1650" s="27">
        <v>3191</v>
      </c>
      <c r="N1650" s="27">
        <v>1777</v>
      </c>
      <c r="O1650" s="27">
        <v>704</v>
      </c>
      <c r="P1650" s="27">
        <v>380</v>
      </c>
      <c r="Q1650" s="27">
        <v>21479</v>
      </c>
      <c r="R1650" s="27"/>
      <c r="S1650" s="27">
        <v>14969.999999999998</v>
      </c>
      <c r="T1650" s="27">
        <v>8528</v>
      </c>
      <c r="U1650" s="27">
        <v>6906.9999999999991</v>
      </c>
      <c r="V1650" s="27">
        <v>1780</v>
      </c>
      <c r="W1650" s="27">
        <v>5142</v>
      </c>
      <c r="X1650" s="27">
        <v>3990</v>
      </c>
      <c r="Y1650" s="27">
        <v>19380</v>
      </c>
    </row>
    <row r="1651" spans="1:25" ht="15.75" x14ac:dyDescent="0.25">
      <c r="A1651" s="22">
        <f t="shared" si="11"/>
        <v>43358.374999999309</v>
      </c>
      <c r="B1651" s="28">
        <v>29475.333333333336</v>
      </c>
      <c r="C1651" s="28">
        <v>7765.333333333333</v>
      </c>
      <c r="D1651" s="28">
        <v>5242</v>
      </c>
      <c r="E1651" s="28">
        <v>2773.3333333333335</v>
      </c>
      <c r="F1651" s="7">
        <v>2048</v>
      </c>
      <c r="G1651" s="28">
        <v>963.66666666666663</v>
      </c>
      <c r="H1651" s="27">
        <v>9631</v>
      </c>
      <c r="I1651" s="27">
        <v>11801</v>
      </c>
      <c r="J1651" s="27">
        <v>6342</v>
      </c>
      <c r="K1651" s="27">
        <v>4242</v>
      </c>
      <c r="L1651" s="27">
        <v>2835</v>
      </c>
      <c r="M1651" s="27">
        <v>3167</v>
      </c>
      <c r="N1651" s="28">
        <v>1760.6666666666667</v>
      </c>
      <c r="O1651" s="28">
        <v>707</v>
      </c>
      <c r="P1651" s="28">
        <v>382</v>
      </c>
      <c r="Q1651" s="28">
        <v>21476</v>
      </c>
      <c r="R1651" s="27"/>
      <c r="S1651" s="27">
        <v>14969.999999999998</v>
      </c>
      <c r="T1651" s="28">
        <v>8529</v>
      </c>
      <c r="U1651" s="28">
        <v>6898.9999999999991</v>
      </c>
      <c r="V1651" s="27">
        <v>2049</v>
      </c>
      <c r="W1651" s="28">
        <v>5136</v>
      </c>
      <c r="X1651" s="28">
        <v>3988</v>
      </c>
      <c r="Y1651" s="28">
        <v>19376.333333333332</v>
      </c>
    </row>
    <row r="1652" spans="1:25" ht="15.75" x14ac:dyDescent="0.25">
      <c r="A1652" s="22">
        <f t="shared" si="11"/>
        <v>43358.458333332637</v>
      </c>
      <c r="B1652" s="28">
        <v>29470.666666666668</v>
      </c>
      <c r="C1652" s="28">
        <v>7761.666666666667</v>
      </c>
      <c r="D1652" s="28">
        <v>5242</v>
      </c>
      <c r="E1652" s="28">
        <v>2771.6666666666665</v>
      </c>
      <c r="F1652" s="7">
        <v>2046.0000000000002</v>
      </c>
      <c r="G1652" s="28">
        <v>970.33333333333337</v>
      </c>
      <c r="H1652" s="27">
        <v>9591</v>
      </c>
      <c r="I1652" s="27">
        <v>11802</v>
      </c>
      <c r="J1652" s="27">
        <v>6326</v>
      </c>
      <c r="K1652" s="27">
        <v>4235</v>
      </c>
      <c r="L1652" s="27">
        <v>2837</v>
      </c>
      <c r="M1652" s="27">
        <v>3155</v>
      </c>
      <c r="N1652" s="28">
        <v>1744.3333333333333</v>
      </c>
      <c r="O1652" s="28">
        <v>710</v>
      </c>
      <c r="P1652" s="28">
        <v>384</v>
      </c>
      <c r="Q1652" s="28">
        <v>21473</v>
      </c>
      <c r="R1652" s="27"/>
      <c r="S1652" s="28">
        <v>14969.999999999998</v>
      </c>
      <c r="T1652" s="28">
        <v>8530</v>
      </c>
      <c r="U1652" s="28">
        <v>6891</v>
      </c>
      <c r="V1652" s="27">
        <v>2058</v>
      </c>
      <c r="W1652" s="28">
        <v>5130</v>
      </c>
      <c r="X1652" s="28">
        <v>3986.0000000000005</v>
      </c>
      <c r="Y1652" s="28">
        <v>19372.666666666668</v>
      </c>
    </row>
    <row r="1653" spans="1:25" ht="15.75" x14ac:dyDescent="0.25">
      <c r="A1653" s="22">
        <f t="shared" si="11"/>
        <v>43358.541666665966</v>
      </c>
      <c r="B1653" s="27">
        <v>29466.000000000004</v>
      </c>
      <c r="C1653" s="27">
        <v>7758</v>
      </c>
      <c r="D1653" s="27">
        <v>5242</v>
      </c>
      <c r="E1653" s="27">
        <v>2770</v>
      </c>
      <c r="F1653" s="6">
        <v>2044.0000000000002</v>
      </c>
      <c r="G1653" s="27">
        <v>977</v>
      </c>
      <c r="H1653" s="27">
        <v>9563</v>
      </c>
      <c r="I1653" s="27">
        <v>11802</v>
      </c>
      <c r="J1653" s="27">
        <v>6329</v>
      </c>
      <c r="K1653" s="27">
        <v>4229</v>
      </c>
      <c r="L1653" s="27">
        <v>2839</v>
      </c>
      <c r="M1653" s="27">
        <v>3177</v>
      </c>
      <c r="N1653" s="27">
        <v>1728</v>
      </c>
      <c r="O1653" s="27">
        <v>713</v>
      </c>
      <c r="P1653" s="27">
        <v>386</v>
      </c>
      <c r="Q1653" s="27">
        <v>21470</v>
      </c>
      <c r="R1653" s="27"/>
      <c r="S1653" s="27">
        <v>14969.999999999998</v>
      </c>
      <c r="T1653" s="27">
        <v>8531</v>
      </c>
      <c r="U1653" s="27">
        <v>6883</v>
      </c>
      <c r="V1653" s="27">
        <v>2055</v>
      </c>
      <c r="W1653" s="27">
        <v>5124</v>
      </c>
      <c r="X1653" s="27">
        <v>3984.0000000000005</v>
      </c>
      <c r="Y1653" s="27">
        <v>19369</v>
      </c>
    </row>
    <row r="1654" spans="1:25" ht="15.75" x14ac:dyDescent="0.25">
      <c r="A1654" s="22">
        <f t="shared" si="11"/>
        <v>43358.624999999294</v>
      </c>
      <c r="B1654" s="28">
        <v>29467.000000000004</v>
      </c>
      <c r="C1654" s="28">
        <v>7758.333333333333</v>
      </c>
      <c r="D1654" s="28">
        <v>5241</v>
      </c>
      <c r="E1654" s="28">
        <v>2769.6666666666665</v>
      </c>
      <c r="F1654" s="7">
        <v>2042.6666666666667</v>
      </c>
      <c r="G1654" s="28">
        <v>980.66666666666674</v>
      </c>
      <c r="H1654" s="27">
        <v>9557</v>
      </c>
      <c r="I1654" s="27">
        <v>11805</v>
      </c>
      <c r="J1654" s="27">
        <v>6311</v>
      </c>
      <c r="K1654" s="27">
        <v>4225</v>
      </c>
      <c r="L1654" s="27">
        <v>2831</v>
      </c>
      <c r="M1654" s="27">
        <v>3345.0000000000005</v>
      </c>
      <c r="N1654" s="28">
        <v>1713.6666666666667</v>
      </c>
      <c r="O1654" s="28">
        <v>716.33333333333337</v>
      </c>
      <c r="P1654" s="28">
        <v>389.33333333333331</v>
      </c>
      <c r="Q1654" s="28">
        <v>21470</v>
      </c>
      <c r="R1654" s="27"/>
      <c r="S1654" s="28">
        <v>14969.333333333332</v>
      </c>
      <c r="T1654" s="28">
        <v>8529.6666666666661</v>
      </c>
      <c r="U1654" s="28">
        <v>6890.666666666667</v>
      </c>
      <c r="V1654" s="27">
        <v>2057</v>
      </c>
      <c r="W1654" s="28">
        <v>5129.666666666667</v>
      </c>
      <c r="X1654" s="28">
        <v>3989.0000000000005</v>
      </c>
      <c r="Y1654" s="28">
        <v>19369</v>
      </c>
    </row>
    <row r="1655" spans="1:25" ht="15.75" x14ac:dyDescent="0.25">
      <c r="A1655" s="22">
        <f t="shared" si="11"/>
        <v>43358.708333332623</v>
      </c>
      <c r="B1655" s="28">
        <v>29468</v>
      </c>
      <c r="C1655" s="28">
        <v>7758.666666666667</v>
      </c>
      <c r="D1655" s="28">
        <v>5240</v>
      </c>
      <c r="E1655" s="28">
        <v>2769.3333333333335</v>
      </c>
      <c r="F1655" s="7">
        <v>2041.3333333333333</v>
      </c>
      <c r="G1655" s="28">
        <v>984.33333333333337</v>
      </c>
      <c r="H1655" s="27">
        <v>9549</v>
      </c>
      <c r="I1655" s="27">
        <v>11803</v>
      </c>
      <c r="J1655" s="27">
        <v>6299</v>
      </c>
      <c r="K1655" s="27">
        <v>4218</v>
      </c>
      <c r="L1655" s="27">
        <v>2827</v>
      </c>
      <c r="M1655" s="27">
        <v>3368</v>
      </c>
      <c r="N1655" s="28">
        <v>1699.3333333333335</v>
      </c>
      <c r="O1655" s="28">
        <v>719.66666666666663</v>
      </c>
      <c r="P1655" s="28">
        <v>392.66666666666669</v>
      </c>
      <c r="Q1655" s="28">
        <v>21470</v>
      </c>
      <c r="R1655" s="27"/>
      <c r="S1655" s="28">
        <v>14968.666666666666</v>
      </c>
      <c r="T1655" s="28">
        <v>8528.3333333333339</v>
      </c>
      <c r="U1655" s="28">
        <v>6898.333333333333</v>
      </c>
      <c r="V1655" s="27">
        <v>2059</v>
      </c>
      <c r="W1655" s="28">
        <v>5135.333333333333</v>
      </c>
      <c r="X1655" s="28">
        <v>3994</v>
      </c>
      <c r="Y1655" s="28">
        <v>19369</v>
      </c>
    </row>
    <row r="1656" spans="1:25" ht="15.75" x14ac:dyDescent="0.25">
      <c r="A1656" s="22">
        <f t="shared" si="11"/>
        <v>43358.791666665951</v>
      </c>
      <c r="B1656" s="27">
        <v>29469</v>
      </c>
      <c r="C1656" s="27">
        <v>7759</v>
      </c>
      <c r="D1656" s="27">
        <v>5239</v>
      </c>
      <c r="E1656" s="27">
        <v>2769</v>
      </c>
      <c r="F1656" s="6">
        <v>2039.9999999999998</v>
      </c>
      <c r="G1656" s="27">
        <v>988.00000000000011</v>
      </c>
      <c r="H1656" s="27">
        <v>9549</v>
      </c>
      <c r="I1656" s="27">
        <v>11801</v>
      </c>
      <c r="J1656" s="27">
        <v>6292</v>
      </c>
      <c r="K1656" s="27">
        <v>4211</v>
      </c>
      <c r="L1656" s="27">
        <v>2821</v>
      </c>
      <c r="M1656" s="27">
        <v>3371</v>
      </c>
      <c r="N1656" s="27">
        <v>1685.0000000000002</v>
      </c>
      <c r="O1656" s="27">
        <v>723</v>
      </c>
      <c r="P1656" s="27">
        <v>396</v>
      </c>
      <c r="Q1656" s="27">
        <v>21470</v>
      </c>
      <c r="R1656" s="27"/>
      <c r="S1656" s="27">
        <v>14968</v>
      </c>
      <c r="T1656" s="27">
        <v>8527</v>
      </c>
      <c r="U1656" s="27">
        <v>6906</v>
      </c>
      <c r="V1656" s="27">
        <v>2059</v>
      </c>
      <c r="W1656" s="27">
        <v>5141</v>
      </c>
      <c r="X1656" s="27">
        <v>3999</v>
      </c>
      <c r="Y1656" s="27">
        <v>19369</v>
      </c>
    </row>
    <row r="1657" spans="1:25" ht="15.75" x14ac:dyDescent="0.25">
      <c r="A1657" s="22">
        <f t="shared" si="11"/>
        <v>43358.87499999928</v>
      </c>
      <c r="B1657" s="28">
        <v>29463</v>
      </c>
      <c r="C1657" s="28">
        <v>7765.333333333333</v>
      </c>
      <c r="D1657" s="28">
        <v>5238</v>
      </c>
      <c r="E1657" s="28">
        <v>2769.6666666666665</v>
      </c>
      <c r="F1657" s="7">
        <v>2039.3333333333333</v>
      </c>
      <c r="G1657" s="28">
        <v>989.33333333333337</v>
      </c>
      <c r="H1657" s="28">
        <v>9547</v>
      </c>
      <c r="I1657" s="28">
        <v>11799</v>
      </c>
      <c r="J1657" s="28">
        <v>6287.666666666667</v>
      </c>
      <c r="K1657" s="28">
        <v>4203.333333333333</v>
      </c>
      <c r="L1657" s="28">
        <v>2814</v>
      </c>
      <c r="M1657" s="28">
        <v>3380.6666666666665</v>
      </c>
      <c r="N1657" s="28">
        <v>1703.3333333333335</v>
      </c>
      <c r="O1657" s="28">
        <v>720</v>
      </c>
      <c r="P1657" s="28">
        <v>398</v>
      </c>
      <c r="Q1657" s="28">
        <v>21469.333333333332</v>
      </c>
      <c r="R1657" s="27"/>
      <c r="S1657" s="28">
        <v>14967.666666666666</v>
      </c>
      <c r="T1657" s="28">
        <v>8526.3333333333339</v>
      </c>
      <c r="U1657" s="28">
        <v>6905</v>
      </c>
      <c r="V1657" s="28">
        <v>2020.3333333333333</v>
      </c>
      <c r="W1657" s="28">
        <v>5140.333333333333</v>
      </c>
      <c r="X1657" s="28">
        <v>3995</v>
      </c>
      <c r="Y1657" s="28">
        <v>19368.666666666668</v>
      </c>
    </row>
    <row r="1658" spans="1:25" ht="15.75" x14ac:dyDescent="0.25">
      <c r="A1658" s="22">
        <f t="shared" si="11"/>
        <v>43358.958333332608</v>
      </c>
      <c r="B1658" s="28">
        <v>29457</v>
      </c>
      <c r="C1658" s="28">
        <v>7771.666666666667</v>
      </c>
      <c r="D1658" s="28">
        <v>5237</v>
      </c>
      <c r="E1658" s="28">
        <v>2770.3333333333335</v>
      </c>
      <c r="F1658" s="7">
        <v>2038.6666666666665</v>
      </c>
      <c r="G1658" s="28">
        <v>990.66666666666674</v>
      </c>
      <c r="H1658" s="28">
        <v>9545</v>
      </c>
      <c r="I1658" s="28">
        <v>11797</v>
      </c>
      <c r="J1658" s="28">
        <v>6283.333333333333</v>
      </c>
      <c r="K1658" s="28">
        <v>4195.666666666667</v>
      </c>
      <c r="L1658" s="28">
        <v>2807</v>
      </c>
      <c r="M1658" s="28">
        <v>3390.3333333333335</v>
      </c>
      <c r="N1658" s="28">
        <v>1721.6666666666665</v>
      </c>
      <c r="O1658" s="28">
        <v>717</v>
      </c>
      <c r="P1658" s="28">
        <v>399.99999999999994</v>
      </c>
      <c r="Q1658" s="28">
        <v>21468.666666666668</v>
      </c>
      <c r="R1658" s="27"/>
      <c r="S1658" s="28">
        <v>14967.333333333332</v>
      </c>
      <c r="T1658" s="28">
        <v>8525.6666666666661</v>
      </c>
      <c r="U1658" s="28">
        <v>6904</v>
      </c>
      <c r="V1658" s="28">
        <v>1981.6666666666667</v>
      </c>
      <c r="W1658" s="28">
        <v>5139.666666666667</v>
      </c>
      <c r="X1658" s="28">
        <v>3990.9999999999995</v>
      </c>
      <c r="Y1658" s="28">
        <v>19368.333333333332</v>
      </c>
    </row>
    <row r="1659" spans="1:25" ht="15.75" x14ac:dyDescent="0.25">
      <c r="A1659" s="22">
        <f t="shared" si="11"/>
        <v>43359.041666665937</v>
      </c>
      <c r="B1659" s="27">
        <v>29451</v>
      </c>
      <c r="C1659" s="27">
        <v>7778</v>
      </c>
      <c r="D1659" s="27">
        <v>5236</v>
      </c>
      <c r="E1659" s="27">
        <v>2771</v>
      </c>
      <c r="F1659" s="6">
        <v>2038</v>
      </c>
      <c r="G1659" s="27">
        <v>992</v>
      </c>
      <c r="H1659" s="27">
        <v>9543</v>
      </c>
      <c r="I1659" s="27">
        <v>11795</v>
      </c>
      <c r="J1659" s="27">
        <v>6279</v>
      </c>
      <c r="K1659" s="27">
        <v>4188</v>
      </c>
      <c r="L1659" s="27">
        <v>2800</v>
      </c>
      <c r="M1659" s="27">
        <v>3400</v>
      </c>
      <c r="N1659" s="27">
        <v>1739.9999999999998</v>
      </c>
      <c r="O1659" s="27">
        <v>714</v>
      </c>
      <c r="P1659" s="27">
        <v>401.99999999999994</v>
      </c>
      <c r="Q1659" s="27">
        <v>21468</v>
      </c>
      <c r="R1659" s="27"/>
      <c r="S1659" s="27">
        <v>14966.999999999998</v>
      </c>
      <c r="T1659" s="27">
        <v>8525</v>
      </c>
      <c r="U1659" s="27">
        <v>6903</v>
      </c>
      <c r="V1659" s="27">
        <v>1943</v>
      </c>
      <c r="W1659" s="27">
        <v>5139</v>
      </c>
      <c r="X1659" s="27">
        <v>3986.9999999999995</v>
      </c>
      <c r="Y1659" s="27">
        <v>19368</v>
      </c>
    </row>
    <row r="1660" spans="1:25" ht="15.75" x14ac:dyDescent="0.25">
      <c r="A1660" s="22">
        <f t="shared" si="11"/>
        <v>43359.124999999265</v>
      </c>
      <c r="B1660" s="28">
        <v>29452</v>
      </c>
      <c r="C1660" s="28">
        <v>7776.333333333333</v>
      </c>
      <c r="D1660" s="28">
        <v>5236</v>
      </c>
      <c r="E1660" s="28">
        <v>2768.6666666666665</v>
      </c>
      <c r="F1660" s="7">
        <v>2037.3333333333333</v>
      </c>
      <c r="G1660" s="28">
        <v>986.33333333333337</v>
      </c>
      <c r="H1660" s="28">
        <v>9533.6666666666661</v>
      </c>
      <c r="I1660" s="28">
        <v>11796.666666666666</v>
      </c>
      <c r="J1660" s="27">
        <v>6273</v>
      </c>
      <c r="K1660" s="28">
        <v>4181</v>
      </c>
      <c r="L1660" s="27">
        <v>2794</v>
      </c>
      <c r="M1660" s="27">
        <v>3414</v>
      </c>
      <c r="N1660" s="28">
        <v>1743.3333333333333</v>
      </c>
      <c r="O1660" s="28">
        <v>716.66666666666663</v>
      </c>
      <c r="P1660" s="28">
        <v>399.99999999999994</v>
      </c>
      <c r="Q1660" s="28">
        <v>21466</v>
      </c>
      <c r="R1660" s="27"/>
      <c r="S1660" s="28">
        <v>14965.999999999998</v>
      </c>
      <c r="T1660" s="28">
        <v>8527.6666666666661</v>
      </c>
      <c r="U1660" s="28">
        <v>6897.6666666666661</v>
      </c>
      <c r="V1660" s="27">
        <v>1782</v>
      </c>
      <c r="W1660" s="28">
        <v>5139</v>
      </c>
      <c r="X1660" s="28">
        <v>3983.333333333333</v>
      </c>
      <c r="Y1660" s="28">
        <v>19367.666666666668</v>
      </c>
    </row>
    <row r="1661" spans="1:25" ht="15.75" x14ac:dyDescent="0.25">
      <c r="A1661" s="22">
        <f t="shared" si="11"/>
        <v>43359.208333332594</v>
      </c>
      <c r="B1661" s="28">
        <v>29453.000000000004</v>
      </c>
      <c r="C1661" s="28">
        <v>7774.666666666667</v>
      </c>
      <c r="D1661" s="28">
        <v>5236</v>
      </c>
      <c r="E1661" s="28">
        <v>2766.3333333333335</v>
      </c>
      <c r="F1661" s="7">
        <v>2036.6666666666667</v>
      </c>
      <c r="G1661" s="28">
        <v>980.66666666666663</v>
      </c>
      <c r="H1661" s="28">
        <v>9524.3333333333339</v>
      </c>
      <c r="I1661" s="28">
        <v>11798.333333333334</v>
      </c>
      <c r="J1661" s="27">
        <v>6269</v>
      </c>
      <c r="K1661" s="28">
        <v>4174</v>
      </c>
      <c r="L1661" s="27">
        <v>2787</v>
      </c>
      <c r="M1661" s="27">
        <v>3360</v>
      </c>
      <c r="N1661" s="28">
        <v>1746.6666666666665</v>
      </c>
      <c r="O1661" s="28">
        <v>719.33333333333337</v>
      </c>
      <c r="P1661" s="28">
        <v>398</v>
      </c>
      <c r="Q1661" s="28">
        <v>21464</v>
      </c>
      <c r="R1661" s="27"/>
      <c r="S1661" s="28">
        <v>14964.999999999998</v>
      </c>
      <c r="T1661" s="28">
        <v>8530.3333333333339</v>
      </c>
      <c r="U1661" s="28">
        <v>6892.333333333333</v>
      </c>
      <c r="V1661" s="27">
        <v>1780</v>
      </c>
      <c r="W1661" s="28">
        <v>5139</v>
      </c>
      <c r="X1661" s="28">
        <v>3979.6666666666665</v>
      </c>
      <c r="Y1661" s="28">
        <v>19367.333333333332</v>
      </c>
    </row>
    <row r="1662" spans="1:25" ht="15.75" x14ac:dyDescent="0.25">
      <c r="A1662" s="22">
        <f t="shared" si="11"/>
        <v>43359.291666665922</v>
      </c>
      <c r="B1662" s="27">
        <v>29454.000000000004</v>
      </c>
      <c r="C1662" s="27">
        <v>7773</v>
      </c>
      <c r="D1662" s="27">
        <v>5236</v>
      </c>
      <c r="E1662" s="27">
        <v>2764</v>
      </c>
      <c r="F1662" s="6">
        <v>2036</v>
      </c>
      <c r="G1662" s="27">
        <v>975</v>
      </c>
      <c r="H1662" s="27">
        <v>9515</v>
      </c>
      <c r="I1662" s="27">
        <v>11800</v>
      </c>
      <c r="J1662" s="27">
        <v>6269</v>
      </c>
      <c r="K1662" s="27">
        <v>4167</v>
      </c>
      <c r="L1662" s="27">
        <v>2780</v>
      </c>
      <c r="M1662" s="27">
        <v>3282</v>
      </c>
      <c r="N1662" s="27">
        <v>1750</v>
      </c>
      <c r="O1662" s="27">
        <v>722</v>
      </c>
      <c r="P1662" s="27">
        <v>396</v>
      </c>
      <c r="Q1662" s="27">
        <v>21462</v>
      </c>
      <c r="R1662" s="27"/>
      <c r="S1662" s="27">
        <v>14963.999999999998</v>
      </c>
      <c r="T1662" s="27">
        <v>8533</v>
      </c>
      <c r="U1662" s="28">
        <v>6887</v>
      </c>
      <c r="V1662" s="27">
        <v>1780</v>
      </c>
      <c r="W1662" s="27">
        <v>5139</v>
      </c>
      <c r="X1662" s="27">
        <v>3976</v>
      </c>
      <c r="Y1662" s="27">
        <v>19367</v>
      </c>
    </row>
    <row r="1663" spans="1:25" ht="15.75" x14ac:dyDescent="0.25">
      <c r="A1663" s="22">
        <f t="shared" si="11"/>
        <v>43359.374999999251</v>
      </c>
      <c r="B1663" s="28">
        <v>29450.333333333336</v>
      </c>
      <c r="C1663" s="28">
        <v>7768</v>
      </c>
      <c r="D1663" s="28">
        <v>5237.666666666667</v>
      </c>
      <c r="E1663" s="28">
        <v>2761</v>
      </c>
      <c r="F1663" s="7">
        <v>2035.3333333333333</v>
      </c>
      <c r="G1663" s="28">
        <v>972</v>
      </c>
      <c r="H1663" s="28">
        <v>9525.6666666666661</v>
      </c>
      <c r="I1663" s="28">
        <v>11801</v>
      </c>
      <c r="J1663" s="27">
        <v>6267</v>
      </c>
      <c r="K1663" s="28">
        <v>4163.333333333333</v>
      </c>
      <c r="L1663" s="27">
        <v>2772</v>
      </c>
      <c r="M1663" s="27">
        <v>3243</v>
      </c>
      <c r="N1663" s="28">
        <v>1737.3333333333333</v>
      </c>
      <c r="O1663" s="28">
        <v>720.33333333333337</v>
      </c>
      <c r="P1663" s="28">
        <v>398</v>
      </c>
      <c r="Q1663" s="28">
        <v>21462</v>
      </c>
      <c r="R1663" s="27"/>
      <c r="S1663" s="28">
        <v>14963.333333333332</v>
      </c>
      <c r="T1663" s="28">
        <v>8530.6666666666661</v>
      </c>
      <c r="U1663" s="28">
        <v>6881.6666666666661</v>
      </c>
      <c r="V1663" s="27">
        <v>1912</v>
      </c>
      <c r="W1663" s="28">
        <v>5138</v>
      </c>
      <c r="X1663" s="28">
        <v>3981.6666666666665</v>
      </c>
      <c r="Y1663" s="28">
        <v>19367</v>
      </c>
    </row>
    <row r="1664" spans="1:25" ht="15.75" x14ac:dyDescent="0.25">
      <c r="A1664" s="22">
        <f t="shared" si="11"/>
        <v>43359.458333332579</v>
      </c>
      <c r="B1664" s="28">
        <v>29446.666666666668</v>
      </c>
      <c r="C1664" s="28">
        <v>7763</v>
      </c>
      <c r="D1664" s="28">
        <v>5239.333333333333</v>
      </c>
      <c r="E1664" s="28">
        <v>2758</v>
      </c>
      <c r="F1664" s="7">
        <v>2034.6666666666667</v>
      </c>
      <c r="G1664" s="28">
        <v>969</v>
      </c>
      <c r="H1664" s="28">
        <v>9536.3333333333339</v>
      </c>
      <c r="I1664" s="28">
        <v>11802</v>
      </c>
      <c r="J1664" s="27">
        <v>6264</v>
      </c>
      <c r="K1664" s="28">
        <v>4159.666666666667</v>
      </c>
      <c r="L1664" s="27">
        <v>2766</v>
      </c>
      <c r="M1664" s="27">
        <v>3191</v>
      </c>
      <c r="N1664" s="28">
        <v>1724.6666666666667</v>
      </c>
      <c r="O1664" s="28">
        <v>718.66666666666663</v>
      </c>
      <c r="P1664" s="28">
        <v>399.99999999999994</v>
      </c>
      <c r="Q1664" s="28">
        <v>21462</v>
      </c>
      <c r="R1664" s="27"/>
      <c r="S1664" s="28">
        <v>14962.666666666666</v>
      </c>
      <c r="T1664" s="28">
        <v>8528.3333333333339</v>
      </c>
      <c r="U1664" s="28">
        <v>6876.3333333333321</v>
      </c>
      <c r="V1664" s="27">
        <v>2048</v>
      </c>
      <c r="W1664" s="28">
        <v>5137</v>
      </c>
      <c r="X1664" s="28">
        <v>3987.3333333333335</v>
      </c>
      <c r="Y1664" s="28">
        <v>19367</v>
      </c>
    </row>
    <row r="1665" spans="1:25" ht="15.75" x14ac:dyDescent="0.25">
      <c r="A1665" s="22">
        <f t="shared" si="11"/>
        <v>43359.541666665908</v>
      </c>
      <c r="B1665" s="27">
        <v>29443</v>
      </c>
      <c r="C1665" s="27">
        <v>7758</v>
      </c>
      <c r="D1665" s="27">
        <v>5241</v>
      </c>
      <c r="E1665" s="27">
        <v>2755</v>
      </c>
      <c r="F1665" s="6">
        <v>2034</v>
      </c>
      <c r="G1665" s="27">
        <v>966</v>
      </c>
      <c r="H1665" s="27">
        <v>9547</v>
      </c>
      <c r="I1665" s="27">
        <v>11803</v>
      </c>
      <c r="J1665" s="27">
        <v>6243</v>
      </c>
      <c r="K1665" s="27">
        <v>4156</v>
      </c>
      <c r="L1665" s="27">
        <v>2762</v>
      </c>
      <c r="M1665" s="27">
        <v>3227.0000000000005</v>
      </c>
      <c r="N1665" s="27">
        <v>1712</v>
      </c>
      <c r="O1665" s="27">
        <v>717</v>
      </c>
      <c r="P1665" s="27">
        <v>401.99999999999994</v>
      </c>
      <c r="Q1665" s="27">
        <v>21462</v>
      </c>
      <c r="R1665" s="27"/>
      <c r="S1665" s="27">
        <v>14962</v>
      </c>
      <c r="T1665" s="27">
        <v>8526</v>
      </c>
      <c r="U1665" s="27">
        <v>6870.9999999999991</v>
      </c>
      <c r="V1665" s="27">
        <v>2054</v>
      </c>
      <c r="W1665" s="27">
        <v>5136</v>
      </c>
      <c r="X1665" s="27">
        <v>3993</v>
      </c>
      <c r="Y1665" s="27">
        <v>19367</v>
      </c>
    </row>
    <row r="1666" spans="1:25" ht="15.75" x14ac:dyDescent="0.25">
      <c r="A1666" s="22">
        <f t="shared" si="11"/>
        <v>43359.624999999236</v>
      </c>
      <c r="B1666" s="28">
        <v>29439</v>
      </c>
      <c r="C1666" s="28">
        <v>7758.6666666666661</v>
      </c>
      <c r="D1666" s="28">
        <v>5241.333333333333</v>
      </c>
      <c r="E1666" s="28">
        <v>2755.6666666666665</v>
      </c>
      <c r="F1666" s="7">
        <v>2033.6666666666665</v>
      </c>
      <c r="G1666" s="28">
        <v>963.66666666666663</v>
      </c>
      <c r="H1666" s="28">
        <v>9552.6666666666661</v>
      </c>
      <c r="I1666" s="28">
        <v>11800.333333333334</v>
      </c>
      <c r="J1666" s="27">
        <v>6224</v>
      </c>
      <c r="K1666" s="28">
        <v>4148</v>
      </c>
      <c r="L1666" s="27">
        <v>2756</v>
      </c>
      <c r="M1666" s="27">
        <v>3309.0000000000005</v>
      </c>
      <c r="N1666" s="28">
        <v>1689.6666666666667</v>
      </c>
      <c r="O1666" s="28">
        <v>712.66666666666663</v>
      </c>
      <c r="P1666" s="28">
        <v>402.66666666666663</v>
      </c>
      <c r="Q1666" s="28">
        <v>21463.666666666668</v>
      </c>
      <c r="R1666" s="27"/>
      <c r="S1666" s="28">
        <v>14962</v>
      </c>
      <c r="T1666" s="28">
        <v>8523</v>
      </c>
      <c r="U1666" s="28">
        <v>6880.3333333333321</v>
      </c>
      <c r="V1666" s="27">
        <v>2055</v>
      </c>
      <c r="W1666" s="28">
        <v>5140.333333333333</v>
      </c>
      <c r="X1666" s="28">
        <v>3992.333333333333</v>
      </c>
      <c r="Y1666" s="28">
        <v>19365</v>
      </c>
    </row>
    <row r="1667" spans="1:25" ht="15.75" x14ac:dyDescent="0.25">
      <c r="A1667" s="22">
        <f t="shared" si="11"/>
        <v>43359.708333332565</v>
      </c>
      <c r="B1667" s="28">
        <v>29435</v>
      </c>
      <c r="C1667" s="28">
        <v>7759.333333333333</v>
      </c>
      <c r="D1667" s="28">
        <v>5241.666666666667</v>
      </c>
      <c r="E1667" s="28">
        <v>2756.3333333333335</v>
      </c>
      <c r="F1667" s="7">
        <v>2033.3333333333333</v>
      </c>
      <c r="G1667" s="28">
        <v>961.33333333333337</v>
      </c>
      <c r="H1667" s="28">
        <v>9558.3333333333339</v>
      </c>
      <c r="I1667" s="28">
        <v>11797.666666666666</v>
      </c>
      <c r="J1667" s="27">
        <v>6249</v>
      </c>
      <c r="K1667" s="28">
        <v>4140</v>
      </c>
      <c r="L1667" s="27">
        <v>2752</v>
      </c>
      <c r="M1667" s="27">
        <v>3331</v>
      </c>
      <c r="N1667" s="28">
        <v>1667.3333333333333</v>
      </c>
      <c r="O1667" s="28">
        <v>708.33333333333337</v>
      </c>
      <c r="P1667" s="28">
        <v>403.33333333333331</v>
      </c>
      <c r="Q1667" s="28">
        <v>21465.333333333332</v>
      </c>
      <c r="R1667" s="27"/>
      <c r="S1667" s="28">
        <v>14962</v>
      </c>
      <c r="T1667" s="28">
        <v>8520</v>
      </c>
      <c r="U1667" s="28">
        <v>6889.6666666666661</v>
      </c>
      <c r="V1667" s="27">
        <v>2057</v>
      </c>
      <c r="W1667" s="28">
        <v>5144.666666666667</v>
      </c>
      <c r="X1667" s="28">
        <v>3991.6666666666665</v>
      </c>
      <c r="Y1667" s="28">
        <v>19363</v>
      </c>
    </row>
    <row r="1668" spans="1:25" ht="15.75" x14ac:dyDescent="0.25">
      <c r="A1668" s="22">
        <f t="shared" si="11"/>
        <v>43359.791666665893</v>
      </c>
      <c r="B1668" s="27">
        <v>29431</v>
      </c>
      <c r="C1668" s="27">
        <v>7759.9999999999991</v>
      </c>
      <c r="D1668" s="27">
        <v>5242</v>
      </c>
      <c r="E1668" s="27">
        <v>2757</v>
      </c>
      <c r="F1668" s="6">
        <v>2032.9999999999998</v>
      </c>
      <c r="G1668" s="27">
        <v>959</v>
      </c>
      <c r="H1668" s="27">
        <v>9564</v>
      </c>
      <c r="I1668" s="27">
        <v>11795</v>
      </c>
      <c r="J1668" s="27">
        <v>6263</v>
      </c>
      <c r="K1668" s="27">
        <v>4132</v>
      </c>
      <c r="L1668" s="27">
        <v>2752</v>
      </c>
      <c r="M1668" s="27">
        <v>3342</v>
      </c>
      <c r="N1668" s="27">
        <v>1645</v>
      </c>
      <c r="O1668" s="27">
        <v>704</v>
      </c>
      <c r="P1668" s="27">
        <v>404</v>
      </c>
      <c r="Q1668" s="27">
        <v>21467</v>
      </c>
      <c r="R1668" s="27"/>
      <c r="S1668" s="27">
        <v>14962</v>
      </c>
      <c r="T1668" s="27">
        <v>8517</v>
      </c>
      <c r="U1668" s="27">
        <v>6898.9999999999991</v>
      </c>
      <c r="V1668" s="27">
        <v>2057</v>
      </c>
      <c r="W1668" s="27">
        <v>5149</v>
      </c>
      <c r="X1668" s="27">
        <v>3990.9999999999995</v>
      </c>
      <c r="Y1668" s="27">
        <v>19361</v>
      </c>
    </row>
    <row r="1669" spans="1:25" ht="15.75" x14ac:dyDescent="0.25">
      <c r="A1669" s="22">
        <f t="shared" si="11"/>
        <v>43359.874999999221</v>
      </c>
      <c r="B1669" s="28">
        <v>29433</v>
      </c>
      <c r="C1669" s="28">
        <v>7764.333333333333</v>
      </c>
      <c r="D1669" s="28">
        <v>5242</v>
      </c>
      <c r="E1669" s="28">
        <v>2758</v>
      </c>
      <c r="F1669" s="7">
        <v>2032.6666666666665</v>
      </c>
      <c r="G1669" s="28">
        <v>952.33333333333337</v>
      </c>
      <c r="H1669" s="28">
        <v>9563.3333333333339</v>
      </c>
      <c r="I1669" s="28">
        <v>11792.666666666666</v>
      </c>
      <c r="J1669" s="28">
        <v>6259</v>
      </c>
      <c r="K1669" s="28">
        <v>4136.333333333333</v>
      </c>
      <c r="L1669" s="28">
        <v>2744.6666666666665</v>
      </c>
      <c r="M1669" s="28">
        <v>3360</v>
      </c>
      <c r="N1669" s="28">
        <v>1655.6666666666667</v>
      </c>
      <c r="O1669" s="28">
        <v>701.33333333333337</v>
      </c>
      <c r="P1669" s="28">
        <v>398</v>
      </c>
      <c r="Q1669" s="28">
        <v>21464.666666666668</v>
      </c>
      <c r="R1669" s="27"/>
      <c r="S1669" s="28">
        <v>14961.666666666668</v>
      </c>
      <c r="T1669" s="28">
        <v>8515.3333333333339</v>
      </c>
      <c r="U1669" s="28">
        <v>6897.333333333333</v>
      </c>
      <c r="V1669" s="28">
        <v>2014.6666666666667</v>
      </c>
      <c r="W1669" s="28">
        <v>5148.666666666667</v>
      </c>
      <c r="X1669" s="28">
        <v>3989.333333333333</v>
      </c>
      <c r="Y1669" s="28">
        <v>19359.666666666668</v>
      </c>
    </row>
    <row r="1670" spans="1:25" ht="15.75" x14ac:dyDescent="0.25">
      <c r="A1670" s="22">
        <f t="shared" si="11"/>
        <v>43359.95833333255</v>
      </c>
      <c r="B1670" s="28">
        <v>29435</v>
      </c>
      <c r="C1670" s="28">
        <v>7768.6666666666661</v>
      </c>
      <c r="D1670" s="28">
        <v>5242</v>
      </c>
      <c r="E1670" s="28">
        <v>2759</v>
      </c>
      <c r="F1670" s="7">
        <v>2032.3333333333333</v>
      </c>
      <c r="G1670" s="28">
        <v>945.66666666666663</v>
      </c>
      <c r="H1670" s="28">
        <v>9562.6666666666661</v>
      </c>
      <c r="I1670" s="28">
        <v>11790.333333333334</v>
      </c>
      <c r="J1670" s="28">
        <v>6255</v>
      </c>
      <c r="K1670" s="28">
        <v>4140.666666666667</v>
      </c>
      <c r="L1670" s="28">
        <v>2737.3333333333335</v>
      </c>
      <c r="M1670" s="28">
        <v>3378</v>
      </c>
      <c r="N1670" s="28">
        <v>1666.3333333333333</v>
      </c>
      <c r="O1670" s="28">
        <v>698.66666666666663</v>
      </c>
      <c r="P1670" s="28">
        <v>392</v>
      </c>
      <c r="Q1670" s="28">
        <v>21462.333333333332</v>
      </c>
      <c r="R1670" s="27"/>
      <c r="S1670" s="28">
        <v>14961.333333333334</v>
      </c>
      <c r="T1670" s="28">
        <v>8513.6666666666661</v>
      </c>
      <c r="U1670" s="28">
        <v>6895.6666666666661</v>
      </c>
      <c r="V1670" s="28">
        <v>1972.3333333333333</v>
      </c>
      <c r="W1670" s="28">
        <v>5148.333333333333</v>
      </c>
      <c r="X1670" s="28">
        <v>3987.6666666666665</v>
      </c>
      <c r="Y1670" s="28">
        <v>19358.333333333332</v>
      </c>
    </row>
    <row r="1671" spans="1:25" ht="15.75" x14ac:dyDescent="0.25">
      <c r="A1671" s="22">
        <f t="shared" si="11"/>
        <v>43360.041666665878</v>
      </c>
      <c r="B1671" s="27">
        <v>29437</v>
      </c>
      <c r="C1671" s="27">
        <v>7773</v>
      </c>
      <c r="D1671" s="27">
        <v>5242</v>
      </c>
      <c r="E1671" s="27">
        <v>2760</v>
      </c>
      <c r="F1671" s="6">
        <v>2032</v>
      </c>
      <c r="G1671" s="27">
        <v>939</v>
      </c>
      <c r="H1671" s="27">
        <v>9562</v>
      </c>
      <c r="I1671" s="27">
        <v>11788</v>
      </c>
      <c r="J1671" s="27">
        <v>6251</v>
      </c>
      <c r="K1671" s="27">
        <v>4145</v>
      </c>
      <c r="L1671" s="27">
        <v>2730</v>
      </c>
      <c r="M1671" s="27">
        <v>3396</v>
      </c>
      <c r="N1671" s="27">
        <v>1677</v>
      </c>
      <c r="O1671" s="27">
        <v>696</v>
      </c>
      <c r="P1671" s="27">
        <v>386</v>
      </c>
      <c r="Q1671" s="27">
        <v>21460</v>
      </c>
      <c r="R1671" s="27"/>
      <c r="S1671" s="27">
        <v>14961.000000000002</v>
      </c>
      <c r="T1671" s="27">
        <v>8512</v>
      </c>
      <c r="U1671" s="27">
        <v>6894</v>
      </c>
      <c r="V1671" s="27">
        <v>1930</v>
      </c>
      <c r="W1671" s="27">
        <v>5148</v>
      </c>
      <c r="X1671" s="27">
        <v>3986</v>
      </c>
      <c r="Y1671" s="27">
        <v>19357</v>
      </c>
    </row>
    <row r="1672" spans="1:25" ht="15.75" x14ac:dyDescent="0.25">
      <c r="A1672" s="22">
        <f t="shared" si="11"/>
        <v>43360.124999999207</v>
      </c>
      <c r="B1672" s="28">
        <v>29434</v>
      </c>
      <c r="C1672" s="28">
        <v>7775</v>
      </c>
      <c r="D1672" s="28">
        <v>5240</v>
      </c>
      <c r="E1672" s="28">
        <v>2760.3333333333335</v>
      </c>
      <c r="F1672" s="7">
        <v>2031.6666666666665</v>
      </c>
      <c r="G1672" s="28">
        <v>927</v>
      </c>
      <c r="H1672" s="27">
        <v>9585</v>
      </c>
      <c r="I1672" s="27">
        <v>11790</v>
      </c>
      <c r="J1672" s="27">
        <v>6279</v>
      </c>
      <c r="K1672" s="28">
        <v>4143</v>
      </c>
      <c r="L1672" s="27">
        <v>2729</v>
      </c>
      <c r="M1672" s="27">
        <v>3420.0000000000005</v>
      </c>
      <c r="N1672" s="28">
        <v>1685</v>
      </c>
      <c r="O1672" s="28">
        <v>675.66666666666663</v>
      </c>
      <c r="P1672" s="28">
        <v>378</v>
      </c>
      <c r="Q1672" s="28">
        <v>21457.333333333332</v>
      </c>
      <c r="R1672" s="27"/>
      <c r="S1672" s="28">
        <v>14960.333333333334</v>
      </c>
      <c r="T1672" s="28">
        <v>8517</v>
      </c>
      <c r="U1672" s="28">
        <v>6893</v>
      </c>
      <c r="V1672" s="27">
        <v>1786</v>
      </c>
      <c r="W1672" s="28">
        <v>5145</v>
      </c>
      <c r="X1672" s="28">
        <v>3981</v>
      </c>
      <c r="Y1672" s="28">
        <v>19355.666666666668</v>
      </c>
    </row>
    <row r="1673" spans="1:25" ht="15.75" x14ac:dyDescent="0.25">
      <c r="A1673" s="22">
        <f t="shared" si="11"/>
        <v>43360.208333332535</v>
      </c>
      <c r="B1673" s="28">
        <v>29430.999999999996</v>
      </c>
      <c r="C1673" s="28">
        <v>7777.0000000000009</v>
      </c>
      <c r="D1673" s="28">
        <v>5238</v>
      </c>
      <c r="E1673" s="28">
        <v>2760.6666666666665</v>
      </c>
      <c r="F1673" s="7">
        <v>2031.3333333333333</v>
      </c>
      <c r="G1673" s="28">
        <v>914.99999999999989</v>
      </c>
      <c r="H1673" s="27">
        <v>9617</v>
      </c>
      <c r="I1673" s="27">
        <v>11793</v>
      </c>
      <c r="J1673" s="27">
        <v>6273</v>
      </c>
      <c r="K1673" s="28">
        <v>4141</v>
      </c>
      <c r="L1673" s="27">
        <v>2729</v>
      </c>
      <c r="M1673" s="27">
        <v>3326</v>
      </c>
      <c r="N1673" s="28">
        <v>1693.0000000000002</v>
      </c>
      <c r="O1673" s="28">
        <v>655.33333333333337</v>
      </c>
      <c r="P1673" s="28">
        <v>370</v>
      </c>
      <c r="Q1673" s="28">
        <v>21454.666666666668</v>
      </c>
      <c r="R1673" s="27"/>
      <c r="S1673" s="28">
        <v>14959.666666666668</v>
      </c>
      <c r="T1673" s="28">
        <v>8522</v>
      </c>
      <c r="U1673" s="28">
        <v>6892</v>
      </c>
      <c r="V1673" s="27">
        <v>1780</v>
      </c>
      <c r="W1673" s="28">
        <v>5142</v>
      </c>
      <c r="X1673" s="28">
        <v>3976</v>
      </c>
      <c r="Y1673" s="28">
        <v>19354.333333333332</v>
      </c>
    </row>
    <row r="1674" spans="1:25" ht="15.75" x14ac:dyDescent="0.25">
      <c r="A1674" s="20">
        <f t="shared" si="11"/>
        <v>43360.291666665864</v>
      </c>
      <c r="B1674" s="29">
        <v>29427.999999999996</v>
      </c>
      <c r="C1674" s="29">
        <v>7779.0000000000009</v>
      </c>
      <c r="D1674" s="29">
        <v>5236</v>
      </c>
      <c r="E1674" s="29">
        <v>2761</v>
      </c>
      <c r="F1674" s="30">
        <v>2030.9999999999998</v>
      </c>
      <c r="G1674" s="29">
        <v>902.99999999999989</v>
      </c>
      <c r="H1674" s="29">
        <v>9658</v>
      </c>
      <c r="I1674" s="29">
        <v>11796</v>
      </c>
      <c r="J1674" s="29">
        <v>6269</v>
      </c>
      <c r="K1674" s="29">
        <v>4139</v>
      </c>
      <c r="L1674" s="29">
        <v>2735</v>
      </c>
      <c r="M1674" s="29">
        <v>3235</v>
      </c>
      <c r="N1674" s="29">
        <v>1701.0000000000002</v>
      </c>
      <c r="O1674" s="29">
        <v>635</v>
      </c>
      <c r="P1674" s="29">
        <v>362</v>
      </c>
      <c r="Q1674" s="42">
        <v>21452</v>
      </c>
      <c r="R1674" s="42"/>
      <c r="S1674" s="42">
        <v>14959</v>
      </c>
      <c r="T1674" s="42">
        <v>8527</v>
      </c>
      <c r="U1674" s="42">
        <v>6891</v>
      </c>
      <c r="V1674" s="42">
        <v>1779</v>
      </c>
      <c r="W1674" s="42">
        <v>5139</v>
      </c>
      <c r="X1674" s="42">
        <v>3971</v>
      </c>
      <c r="Y1674" s="42">
        <v>19353</v>
      </c>
    </row>
    <row r="1675" spans="1:25" ht="15.75" x14ac:dyDescent="0.25">
      <c r="A1675" s="20">
        <f t="shared" si="11"/>
        <v>43360.374999999192</v>
      </c>
      <c r="B1675" s="31">
        <v>29426</v>
      </c>
      <c r="C1675" s="31">
        <v>7775.3333333333339</v>
      </c>
      <c r="D1675" s="31">
        <v>5239.333333333333</v>
      </c>
      <c r="E1675" s="31">
        <v>2761.3333333333335</v>
      </c>
      <c r="F1675" s="32">
        <v>2030.9999999999998</v>
      </c>
      <c r="G1675" s="31">
        <v>895.33333333333326</v>
      </c>
      <c r="H1675" s="29">
        <v>9670</v>
      </c>
      <c r="I1675" s="29">
        <v>11790</v>
      </c>
      <c r="J1675" s="29">
        <v>6275</v>
      </c>
      <c r="K1675" s="31">
        <v>4143</v>
      </c>
      <c r="L1675" s="29">
        <v>2739</v>
      </c>
      <c r="M1675" s="29">
        <v>3165</v>
      </c>
      <c r="N1675" s="31">
        <v>1691.6666666666667</v>
      </c>
      <c r="O1675" s="31">
        <v>629.66666666666663</v>
      </c>
      <c r="P1675" s="31">
        <v>358</v>
      </c>
      <c r="Q1675" s="43">
        <v>21454.666666666668</v>
      </c>
      <c r="R1675" s="42"/>
      <c r="S1675" s="43">
        <v>14958.666666666668</v>
      </c>
      <c r="T1675" s="43">
        <v>8526.6666666666661</v>
      </c>
      <c r="U1675" s="43">
        <v>6882</v>
      </c>
      <c r="V1675" s="42">
        <v>2035.0000000000002</v>
      </c>
      <c r="W1675" s="43">
        <v>5138</v>
      </c>
      <c r="X1675" s="43">
        <v>3968</v>
      </c>
      <c r="Y1675" s="43">
        <v>19352</v>
      </c>
    </row>
    <row r="1676" spans="1:25" ht="15.75" x14ac:dyDescent="0.25">
      <c r="A1676" s="20">
        <f t="shared" si="11"/>
        <v>43360.458333332521</v>
      </c>
      <c r="B1676" s="31">
        <v>29424</v>
      </c>
      <c r="C1676" s="31">
        <v>7771.6666666666679</v>
      </c>
      <c r="D1676" s="31">
        <v>5242.666666666667</v>
      </c>
      <c r="E1676" s="31">
        <v>2761.6666666666665</v>
      </c>
      <c r="F1676" s="32">
        <v>2030.9999999999998</v>
      </c>
      <c r="G1676" s="31">
        <v>887.66666666666674</v>
      </c>
      <c r="H1676" s="29">
        <v>9685</v>
      </c>
      <c r="I1676" s="29">
        <v>11785</v>
      </c>
      <c r="J1676" s="29">
        <v>6280</v>
      </c>
      <c r="K1676" s="31">
        <v>4147</v>
      </c>
      <c r="L1676" s="29">
        <v>2739</v>
      </c>
      <c r="M1676" s="29">
        <v>3207</v>
      </c>
      <c r="N1676" s="31">
        <v>1682.3333333333335</v>
      </c>
      <c r="O1676" s="31">
        <v>624.33333333333337</v>
      </c>
      <c r="P1676" s="31">
        <v>354</v>
      </c>
      <c r="Q1676" s="43">
        <v>21457.333333333332</v>
      </c>
      <c r="R1676" s="42"/>
      <c r="S1676" s="43">
        <v>14958.333333333334</v>
      </c>
      <c r="T1676" s="43">
        <v>8526.3333333333339</v>
      </c>
      <c r="U1676" s="43">
        <v>6873</v>
      </c>
      <c r="V1676" s="42">
        <v>2051</v>
      </c>
      <c r="W1676" s="43">
        <v>5137</v>
      </c>
      <c r="X1676" s="43">
        <v>3964.9999999999995</v>
      </c>
      <c r="Y1676" s="43">
        <v>19351</v>
      </c>
    </row>
    <row r="1677" spans="1:25" ht="15.75" x14ac:dyDescent="0.25">
      <c r="A1677" s="20">
        <f t="shared" si="11"/>
        <v>43360.541666665849</v>
      </c>
      <c r="B1677" s="29">
        <v>29422.000000000004</v>
      </c>
      <c r="C1677" s="29">
        <v>7768.0000000000009</v>
      </c>
      <c r="D1677" s="29">
        <v>5246</v>
      </c>
      <c r="E1677" s="29">
        <v>2762</v>
      </c>
      <c r="F1677" s="30">
        <v>2030.9999999999998</v>
      </c>
      <c r="G1677" s="29">
        <v>880.00000000000011</v>
      </c>
      <c r="H1677" s="29">
        <v>9692</v>
      </c>
      <c r="I1677" s="29">
        <v>11782</v>
      </c>
      <c r="J1677" s="29">
        <v>6293</v>
      </c>
      <c r="K1677" s="29">
        <v>4151</v>
      </c>
      <c r="L1677" s="29">
        <v>2741</v>
      </c>
      <c r="M1677" s="29">
        <v>3308</v>
      </c>
      <c r="N1677" s="29">
        <v>1673</v>
      </c>
      <c r="O1677" s="29">
        <v>619</v>
      </c>
      <c r="P1677" s="29">
        <v>350</v>
      </c>
      <c r="Q1677" s="42">
        <v>21460</v>
      </c>
      <c r="R1677" s="42"/>
      <c r="S1677" s="42">
        <v>14958.000000000002</v>
      </c>
      <c r="T1677" s="42">
        <v>8526</v>
      </c>
      <c r="U1677" s="42">
        <v>6864</v>
      </c>
      <c r="V1677" s="42">
        <v>2051</v>
      </c>
      <c r="W1677" s="42">
        <v>5136</v>
      </c>
      <c r="X1677" s="42">
        <v>3961.9999999999995</v>
      </c>
      <c r="Y1677" s="42">
        <v>19350</v>
      </c>
    </row>
    <row r="1678" spans="1:25" ht="15.75" x14ac:dyDescent="0.25">
      <c r="A1678" s="20">
        <f t="shared" si="11"/>
        <v>43360.624999999178</v>
      </c>
      <c r="B1678" s="31">
        <v>29419.000000000004</v>
      </c>
      <c r="C1678" s="31">
        <v>7768.666666666667</v>
      </c>
      <c r="D1678" s="31">
        <v>5244.666666666667</v>
      </c>
      <c r="E1678" s="31">
        <v>2761</v>
      </c>
      <c r="F1678" s="32">
        <v>2031.3333333333333</v>
      </c>
      <c r="G1678" s="31">
        <v>881.33333333333337</v>
      </c>
      <c r="H1678" s="29">
        <v>9698</v>
      </c>
      <c r="I1678" s="29">
        <v>11784</v>
      </c>
      <c r="J1678" s="29">
        <v>6316</v>
      </c>
      <c r="K1678" s="31">
        <v>4160.333333333333</v>
      </c>
      <c r="L1678" s="29">
        <v>2744</v>
      </c>
      <c r="M1678" s="29">
        <v>3311</v>
      </c>
      <c r="N1678" s="31">
        <v>1657.6666666666667</v>
      </c>
      <c r="O1678" s="31">
        <v>614</v>
      </c>
      <c r="P1678" s="31">
        <v>348.66666666666669</v>
      </c>
      <c r="Q1678" s="43">
        <v>21460.666666666668</v>
      </c>
      <c r="R1678" s="42"/>
      <c r="S1678" s="43">
        <v>14958.000000000002</v>
      </c>
      <c r="T1678" s="43">
        <v>8525</v>
      </c>
      <c r="U1678" s="43">
        <v>6863.333333333333</v>
      </c>
      <c r="V1678" s="42">
        <v>2058</v>
      </c>
      <c r="W1678" s="43">
        <v>5133.666666666667</v>
      </c>
      <c r="X1678" s="43">
        <v>3968.333333333333</v>
      </c>
      <c r="Y1678" s="43">
        <v>19350.666666666668</v>
      </c>
    </row>
    <row r="1679" spans="1:25" ht="15.75" x14ac:dyDescent="0.25">
      <c r="A1679" s="20">
        <f t="shared" si="11"/>
        <v>43360.708333332506</v>
      </c>
      <c r="B1679" s="31">
        <v>29416</v>
      </c>
      <c r="C1679" s="31">
        <v>7769.3333333333339</v>
      </c>
      <c r="D1679" s="31">
        <v>5243.333333333333</v>
      </c>
      <c r="E1679" s="31">
        <v>2760</v>
      </c>
      <c r="F1679" s="32">
        <v>2031.6666666666665</v>
      </c>
      <c r="G1679" s="31">
        <v>882.66666666666674</v>
      </c>
      <c r="H1679" s="29">
        <v>9698</v>
      </c>
      <c r="I1679" s="29">
        <v>11790</v>
      </c>
      <c r="J1679" s="29">
        <v>6330</v>
      </c>
      <c r="K1679" s="31">
        <v>4169.666666666667</v>
      </c>
      <c r="L1679" s="29">
        <v>2746</v>
      </c>
      <c r="M1679" s="29">
        <v>3313.0000000000005</v>
      </c>
      <c r="N1679" s="31">
        <v>1642.3333333333333</v>
      </c>
      <c r="O1679" s="31">
        <v>609</v>
      </c>
      <c r="P1679" s="31">
        <v>347.33333333333331</v>
      </c>
      <c r="Q1679" s="43">
        <v>21461.333333333332</v>
      </c>
      <c r="R1679" s="42"/>
      <c r="S1679" s="43">
        <v>14958.000000000002</v>
      </c>
      <c r="T1679" s="43">
        <v>8524</v>
      </c>
      <c r="U1679" s="43">
        <v>6862.666666666667</v>
      </c>
      <c r="V1679" s="42">
        <v>2059</v>
      </c>
      <c r="W1679" s="43">
        <v>5131.333333333333</v>
      </c>
      <c r="X1679" s="43">
        <v>3974.6666666666665</v>
      </c>
      <c r="Y1679" s="43">
        <v>19351.333333333332</v>
      </c>
    </row>
    <row r="1680" spans="1:25" ht="15.75" x14ac:dyDescent="0.25">
      <c r="A1680" s="20">
        <f t="shared" si="11"/>
        <v>43360.791666665835</v>
      </c>
      <c r="B1680" s="29">
        <v>29413</v>
      </c>
      <c r="C1680" s="29">
        <v>7770</v>
      </c>
      <c r="D1680" s="29">
        <v>5242</v>
      </c>
      <c r="E1680" s="29">
        <v>2759</v>
      </c>
      <c r="F1680" s="30">
        <v>2032</v>
      </c>
      <c r="G1680" s="29">
        <v>884</v>
      </c>
      <c r="H1680" s="29">
        <v>9707</v>
      </c>
      <c r="I1680" s="29">
        <v>11799</v>
      </c>
      <c r="J1680" s="29">
        <v>6338</v>
      </c>
      <c r="K1680" s="29">
        <v>4179</v>
      </c>
      <c r="L1680" s="29">
        <v>2748</v>
      </c>
      <c r="M1680" s="29">
        <v>3320.0000000000005</v>
      </c>
      <c r="N1680" s="29">
        <v>1627</v>
      </c>
      <c r="O1680" s="29">
        <v>604</v>
      </c>
      <c r="P1680" s="29">
        <v>346</v>
      </c>
      <c r="Q1680" s="42">
        <v>21462</v>
      </c>
      <c r="R1680" s="42"/>
      <c r="S1680" s="42">
        <v>14958.000000000002</v>
      </c>
      <c r="T1680" s="42">
        <v>8523</v>
      </c>
      <c r="U1680" s="42">
        <v>6862</v>
      </c>
      <c r="V1680" s="42">
        <v>2060</v>
      </c>
      <c r="W1680" s="42">
        <v>5129</v>
      </c>
      <c r="X1680" s="42">
        <v>3981</v>
      </c>
      <c r="Y1680" s="42">
        <v>19352</v>
      </c>
    </row>
    <row r="1681" spans="1:25" ht="15.75" x14ac:dyDescent="0.25">
      <c r="A1681" s="20">
        <f t="shared" si="11"/>
        <v>43360.874999999163</v>
      </c>
      <c r="B1681" s="31">
        <v>29410.333333333332</v>
      </c>
      <c r="C1681" s="31">
        <v>7772.666666666667</v>
      </c>
      <c r="D1681" s="31">
        <v>5240.333333333333</v>
      </c>
      <c r="E1681" s="31">
        <v>2759.3333333333335</v>
      </c>
      <c r="F1681" s="32">
        <v>2031.6666666666665</v>
      </c>
      <c r="G1681" s="31">
        <v>879.66666666666674</v>
      </c>
      <c r="H1681" s="31">
        <v>9678</v>
      </c>
      <c r="I1681" s="31">
        <v>11798</v>
      </c>
      <c r="J1681" s="31">
        <v>6338.666666666667</v>
      </c>
      <c r="K1681" s="31">
        <v>4189</v>
      </c>
      <c r="L1681" s="31">
        <v>2758</v>
      </c>
      <c r="M1681" s="31">
        <v>3346.3333333333335</v>
      </c>
      <c r="N1681" s="31">
        <v>1643</v>
      </c>
      <c r="O1681" s="31">
        <v>601</v>
      </c>
      <c r="P1681" s="31">
        <v>341.33333333333331</v>
      </c>
      <c r="Q1681" s="43">
        <v>21462</v>
      </c>
      <c r="R1681" s="42"/>
      <c r="S1681" s="43">
        <v>14957.666666666668</v>
      </c>
      <c r="T1681" s="43">
        <v>8524</v>
      </c>
      <c r="U1681" s="43">
        <v>6874</v>
      </c>
      <c r="V1681" s="43">
        <v>2041.3333333333333</v>
      </c>
      <c r="W1681" s="43">
        <v>5128</v>
      </c>
      <c r="X1681" s="43">
        <v>3982.6666666666665</v>
      </c>
      <c r="Y1681" s="43">
        <v>19356.666666666668</v>
      </c>
    </row>
    <row r="1682" spans="1:25" ht="15.75" x14ac:dyDescent="0.25">
      <c r="A1682" s="20">
        <f t="shared" si="11"/>
        <v>43360.958333332492</v>
      </c>
      <c r="B1682" s="31">
        <v>29407.666666666668</v>
      </c>
      <c r="C1682" s="31">
        <v>7775.333333333333</v>
      </c>
      <c r="D1682" s="31">
        <v>5238.666666666667</v>
      </c>
      <c r="E1682" s="31">
        <v>2759.6666666666665</v>
      </c>
      <c r="F1682" s="32">
        <v>2031.3333333333333</v>
      </c>
      <c r="G1682" s="31">
        <v>875.33333333333337</v>
      </c>
      <c r="H1682" s="31">
        <v>9649</v>
      </c>
      <c r="I1682" s="31">
        <v>11797</v>
      </c>
      <c r="J1682" s="31">
        <v>6339.333333333333</v>
      </c>
      <c r="K1682" s="31">
        <v>4199</v>
      </c>
      <c r="L1682" s="31">
        <v>2768</v>
      </c>
      <c r="M1682" s="31">
        <v>3372.666666666667</v>
      </c>
      <c r="N1682" s="31">
        <v>1659</v>
      </c>
      <c r="O1682" s="31">
        <v>598</v>
      </c>
      <c r="P1682" s="31">
        <v>336.66666666666669</v>
      </c>
      <c r="Q1682" s="43">
        <v>21462</v>
      </c>
      <c r="R1682" s="42"/>
      <c r="S1682" s="43">
        <v>14957.333333333334</v>
      </c>
      <c r="T1682" s="43">
        <v>8525</v>
      </c>
      <c r="U1682" s="43">
        <v>6886</v>
      </c>
      <c r="V1682" s="43">
        <v>2022.6666666666667</v>
      </c>
      <c r="W1682" s="43">
        <v>5127</v>
      </c>
      <c r="X1682" s="43">
        <v>3984.3333333333335</v>
      </c>
      <c r="Y1682" s="43">
        <v>19361.333333333332</v>
      </c>
    </row>
    <row r="1683" spans="1:25" ht="15.75" x14ac:dyDescent="0.25">
      <c r="A1683" s="20">
        <f t="shared" si="11"/>
        <v>43361.04166666582</v>
      </c>
      <c r="B1683" s="29">
        <v>29405</v>
      </c>
      <c r="C1683" s="29">
        <v>7778</v>
      </c>
      <c r="D1683" s="29">
        <v>5237</v>
      </c>
      <c r="E1683" s="29">
        <v>2760</v>
      </c>
      <c r="F1683" s="30">
        <v>2030.9999999999998</v>
      </c>
      <c r="G1683" s="29">
        <v>871.00000000000011</v>
      </c>
      <c r="H1683" s="29">
        <v>9620</v>
      </c>
      <c r="I1683" s="29">
        <v>11796</v>
      </c>
      <c r="J1683" s="29">
        <v>6340</v>
      </c>
      <c r="K1683" s="29">
        <v>4209</v>
      </c>
      <c r="L1683" s="29">
        <v>2778</v>
      </c>
      <c r="M1683" s="29">
        <v>3399</v>
      </c>
      <c r="N1683" s="29">
        <v>1675</v>
      </c>
      <c r="O1683" s="29">
        <v>595</v>
      </c>
      <c r="P1683" s="29">
        <v>332</v>
      </c>
      <c r="Q1683" s="42">
        <v>21462</v>
      </c>
      <c r="R1683" s="42"/>
      <c r="S1683" s="42">
        <v>14957</v>
      </c>
      <c r="T1683" s="42">
        <v>8526</v>
      </c>
      <c r="U1683" s="42">
        <v>6898</v>
      </c>
      <c r="V1683" s="42">
        <v>2004</v>
      </c>
      <c r="W1683" s="42">
        <v>5126</v>
      </c>
      <c r="X1683" s="42">
        <v>3986</v>
      </c>
      <c r="Y1683" s="42">
        <v>19366</v>
      </c>
    </row>
    <row r="1684" spans="1:25" ht="15.75" x14ac:dyDescent="0.25">
      <c r="A1684" s="20">
        <f t="shared" si="11"/>
        <v>43361.124999999149</v>
      </c>
      <c r="B1684" s="31">
        <v>29403.333333333332</v>
      </c>
      <c r="C1684" s="31">
        <v>7771.333333333333</v>
      </c>
      <c r="D1684" s="31">
        <v>5237</v>
      </c>
      <c r="E1684" s="31">
        <v>2762</v>
      </c>
      <c r="F1684" s="32">
        <v>2031.9999999999998</v>
      </c>
      <c r="G1684" s="31">
        <v>866.66666666666674</v>
      </c>
      <c r="H1684" s="29">
        <v>9609</v>
      </c>
      <c r="I1684" s="29">
        <v>11792</v>
      </c>
      <c r="J1684" s="29">
        <v>6333</v>
      </c>
      <c r="K1684" s="29">
        <v>4219</v>
      </c>
      <c r="L1684" s="29">
        <v>2787</v>
      </c>
      <c r="M1684" s="29">
        <v>3422.9999999999995</v>
      </c>
      <c r="N1684" s="31">
        <v>1691</v>
      </c>
      <c r="O1684" s="31">
        <v>590.66666666666663</v>
      </c>
      <c r="P1684" s="31">
        <v>324</v>
      </c>
      <c r="Q1684" s="43">
        <v>21462</v>
      </c>
      <c r="R1684" s="42"/>
      <c r="S1684" s="43">
        <v>14957</v>
      </c>
      <c r="T1684" s="43">
        <v>8525.6666666666661</v>
      </c>
      <c r="U1684" s="43">
        <v>6896.3333333333339</v>
      </c>
      <c r="V1684" s="42">
        <v>1789</v>
      </c>
      <c r="W1684" s="43">
        <v>5129.666666666667</v>
      </c>
      <c r="X1684" s="43">
        <v>3984</v>
      </c>
      <c r="Y1684" s="43">
        <v>19367</v>
      </c>
    </row>
    <row r="1685" spans="1:25" ht="15.75" x14ac:dyDescent="0.25">
      <c r="A1685" s="20">
        <f t="shared" si="11"/>
        <v>43361.208333332477</v>
      </c>
      <c r="B1685" s="31">
        <v>29401.666666666668</v>
      </c>
      <c r="C1685" s="31">
        <v>7764.666666666667</v>
      </c>
      <c r="D1685" s="31">
        <v>5237</v>
      </c>
      <c r="E1685" s="31">
        <v>2764</v>
      </c>
      <c r="F1685" s="32">
        <v>2033</v>
      </c>
      <c r="G1685" s="31">
        <v>862.33333333333337</v>
      </c>
      <c r="H1685" s="29">
        <v>9601</v>
      </c>
      <c r="I1685" s="29">
        <v>11799</v>
      </c>
      <c r="J1685" s="29">
        <v>6325</v>
      </c>
      <c r="K1685" s="29">
        <v>4212</v>
      </c>
      <c r="L1685" s="29">
        <v>2794</v>
      </c>
      <c r="M1685" s="29">
        <v>3256</v>
      </c>
      <c r="N1685" s="31">
        <v>1707</v>
      </c>
      <c r="O1685" s="31">
        <v>586.33333333333337</v>
      </c>
      <c r="P1685" s="31">
        <v>316</v>
      </c>
      <c r="Q1685" s="43">
        <v>21462</v>
      </c>
      <c r="R1685" s="42"/>
      <c r="S1685" s="43">
        <v>14957</v>
      </c>
      <c r="T1685" s="43">
        <v>8525.3333333333339</v>
      </c>
      <c r="U1685" s="43">
        <v>6894.666666666667</v>
      </c>
      <c r="V1685" s="42">
        <v>1780</v>
      </c>
      <c r="W1685" s="43">
        <v>5133.333333333333</v>
      </c>
      <c r="X1685" s="43">
        <v>3981.9999999999995</v>
      </c>
      <c r="Y1685" s="43">
        <v>19368</v>
      </c>
    </row>
    <row r="1686" spans="1:25" ht="15.75" x14ac:dyDescent="0.25">
      <c r="A1686" s="20">
        <f t="shared" si="11"/>
        <v>43361.291666665806</v>
      </c>
      <c r="B1686" s="29">
        <v>29400</v>
      </c>
      <c r="C1686" s="29">
        <v>7758</v>
      </c>
      <c r="D1686" s="29">
        <v>5237</v>
      </c>
      <c r="E1686" s="29">
        <v>2766</v>
      </c>
      <c r="F1686" s="30">
        <v>2034</v>
      </c>
      <c r="G1686" s="29">
        <v>858</v>
      </c>
      <c r="H1686" s="29">
        <v>9593</v>
      </c>
      <c r="I1686" s="29">
        <v>11808</v>
      </c>
      <c r="J1686" s="29">
        <v>6310</v>
      </c>
      <c r="K1686" s="29">
        <v>4207</v>
      </c>
      <c r="L1686" s="29">
        <v>2800</v>
      </c>
      <c r="M1686" s="29">
        <v>3172</v>
      </c>
      <c r="N1686" s="29">
        <v>1723</v>
      </c>
      <c r="O1686" s="29">
        <v>582</v>
      </c>
      <c r="P1686" s="29">
        <v>308</v>
      </c>
      <c r="Q1686" s="42">
        <v>21462</v>
      </c>
      <c r="R1686" s="42"/>
      <c r="S1686" s="42">
        <v>14957</v>
      </c>
      <c r="T1686" s="42">
        <v>8525</v>
      </c>
      <c r="U1686" s="42">
        <v>6893.0000000000009</v>
      </c>
      <c r="V1686" s="42">
        <v>1780</v>
      </c>
      <c r="W1686" s="42">
        <v>5137</v>
      </c>
      <c r="X1686" s="42">
        <v>3979.9999999999995</v>
      </c>
      <c r="Y1686" s="42">
        <v>19369</v>
      </c>
    </row>
    <row r="1687" spans="1:25" ht="15.75" x14ac:dyDescent="0.25">
      <c r="A1687" s="20">
        <f t="shared" si="11"/>
        <v>43361.374999999134</v>
      </c>
      <c r="B1687" s="31">
        <v>29393.333333333332</v>
      </c>
      <c r="C1687" s="31">
        <v>7748.3333333333339</v>
      </c>
      <c r="D1687" s="31">
        <v>5236</v>
      </c>
      <c r="E1687" s="31">
        <v>2764</v>
      </c>
      <c r="F1687" s="32">
        <v>2037.6666666666667</v>
      </c>
      <c r="G1687" s="31">
        <v>853</v>
      </c>
      <c r="H1687" s="29">
        <v>9559</v>
      </c>
      <c r="I1687" s="29">
        <v>11808</v>
      </c>
      <c r="J1687" s="29">
        <v>6297</v>
      </c>
      <c r="K1687" s="29">
        <v>4199</v>
      </c>
      <c r="L1687" s="29">
        <v>2802</v>
      </c>
      <c r="M1687" s="29">
        <v>3145</v>
      </c>
      <c r="N1687" s="31">
        <v>1710.3333333333335</v>
      </c>
      <c r="O1687" s="31">
        <v>581</v>
      </c>
      <c r="P1687" s="31">
        <v>308</v>
      </c>
      <c r="Q1687" s="42">
        <v>21460</v>
      </c>
      <c r="R1687" s="42"/>
      <c r="S1687" s="43">
        <v>14956.666666666666</v>
      </c>
      <c r="T1687" s="43">
        <v>8524.6666666666661</v>
      </c>
      <c r="U1687" s="43">
        <v>6901.0000000000009</v>
      </c>
      <c r="V1687" s="42">
        <v>2055</v>
      </c>
      <c r="W1687" s="43">
        <v>5134.333333333333</v>
      </c>
      <c r="X1687" s="43">
        <v>3981.6666666666665</v>
      </c>
      <c r="Y1687" s="43">
        <v>19371</v>
      </c>
    </row>
    <row r="1688" spans="1:25" ht="15.75" x14ac:dyDescent="0.25">
      <c r="A1688" s="20">
        <f t="shared" si="11"/>
        <v>43361.458333332463</v>
      </c>
      <c r="B1688" s="31">
        <v>29386.666666666668</v>
      </c>
      <c r="C1688" s="31">
        <v>7738.666666666667</v>
      </c>
      <c r="D1688" s="31">
        <v>5235</v>
      </c>
      <c r="E1688" s="31">
        <v>2762</v>
      </c>
      <c r="F1688" s="32">
        <v>2041.3333333333333</v>
      </c>
      <c r="G1688" s="31">
        <v>848</v>
      </c>
      <c r="H1688" s="29">
        <v>9564</v>
      </c>
      <c r="I1688" s="29">
        <v>11808</v>
      </c>
      <c r="J1688" s="29">
        <v>6286</v>
      </c>
      <c r="K1688" s="29">
        <v>4193</v>
      </c>
      <c r="L1688" s="29">
        <v>2798</v>
      </c>
      <c r="M1688" s="29">
        <v>3132</v>
      </c>
      <c r="N1688" s="31">
        <v>1697.6666666666667</v>
      </c>
      <c r="O1688" s="31">
        <v>580</v>
      </c>
      <c r="P1688" s="31">
        <v>308</v>
      </c>
      <c r="Q1688" s="43">
        <v>21458</v>
      </c>
      <c r="R1688" s="42"/>
      <c r="S1688" s="43">
        <v>14956.333333333334</v>
      </c>
      <c r="T1688" s="43">
        <v>8524.3333333333339</v>
      </c>
      <c r="U1688" s="43">
        <v>6909</v>
      </c>
      <c r="V1688" s="42">
        <v>2058</v>
      </c>
      <c r="W1688" s="43">
        <v>5131.666666666667</v>
      </c>
      <c r="X1688" s="43">
        <v>3983.333333333333</v>
      </c>
      <c r="Y1688" s="43">
        <v>19373</v>
      </c>
    </row>
    <row r="1689" spans="1:25" ht="15.75" x14ac:dyDescent="0.25">
      <c r="A1689" s="20">
        <f t="shared" si="11"/>
        <v>43361.541666665791</v>
      </c>
      <c r="B1689" s="29">
        <v>29380</v>
      </c>
      <c r="C1689" s="29">
        <v>7729.0000000000009</v>
      </c>
      <c r="D1689" s="29">
        <v>5234</v>
      </c>
      <c r="E1689" s="29">
        <v>2760</v>
      </c>
      <c r="F1689" s="30">
        <v>2045</v>
      </c>
      <c r="G1689" s="29">
        <v>843</v>
      </c>
      <c r="H1689" s="29">
        <v>9569</v>
      </c>
      <c r="I1689" s="29">
        <v>11807</v>
      </c>
      <c r="J1689" s="29">
        <v>6277</v>
      </c>
      <c r="K1689" s="29">
        <v>4188</v>
      </c>
      <c r="L1689" s="29">
        <v>2795</v>
      </c>
      <c r="M1689" s="29">
        <v>3132</v>
      </c>
      <c r="N1689" s="29">
        <v>1685.0000000000002</v>
      </c>
      <c r="O1689" s="29">
        <v>579</v>
      </c>
      <c r="P1689" s="29">
        <v>308</v>
      </c>
      <c r="Q1689" s="42">
        <v>21456</v>
      </c>
      <c r="R1689" s="42"/>
      <c r="S1689" s="42">
        <v>14956</v>
      </c>
      <c r="T1689" s="42">
        <v>8524</v>
      </c>
      <c r="U1689" s="42">
        <v>6917</v>
      </c>
      <c r="V1689" s="42">
        <v>2058</v>
      </c>
      <c r="W1689" s="42">
        <v>5129</v>
      </c>
      <c r="X1689" s="42">
        <v>3985</v>
      </c>
      <c r="Y1689" s="42">
        <v>19375</v>
      </c>
    </row>
    <row r="1690" spans="1:25" ht="15.75" x14ac:dyDescent="0.25">
      <c r="A1690" s="20">
        <f t="shared" si="11"/>
        <v>43361.62499999912</v>
      </c>
      <c r="B1690" s="31">
        <v>29373.333333333336</v>
      </c>
      <c r="C1690" s="31">
        <v>7719.6666666666679</v>
      </c>
      <c r="D1690" s="31">
        <v>5230.666666666667</v>
      </c>
      <c r="E1690" s="29">
        <v>2758</v>
      </c>
      <c r="F1690" s="32">
        <v>2044</v>
      </c>
      <c r="G1690" s="31">
        <v>850.66666666666663</v>
      </c>
      <c r="H1690" s="29">
        <v>9575</v>
      </c>
      <c r="I1690" s="29">
        <v>11805</v>
      </c>
      <c r="J1690" s="29">
        <v>6264</v>
      </c>
      <c r="K1690" s="29">
        <v>4177</v>
      </c>
      <c r="L1690" s="29">
        <v>2788</v>
      </c>
      <c r="M1690" s="29">
        <v>3307</v>
      </c>
      <c r="N1690" s="31">
        <v>1669.3333333333335</v>
      </c>
      <c r="O1690" s="31">
        <v>578.33333333333337</v>
      </c>
      <c r="P1690" s="31">
        <v>312.66666666666669</v>
      </c>
      <c r="Q1690" s="43">
        <v>21454.666666666668</v>
      </c>
      <c r="R1690" s="42"/>
      <c r="S1690" s="43">
        <v>14956</v>
      </c>
      <c r="T1690" s="43">
        <v>8525.3333333333339</v>
      </c>
      <c r="U1690" s="43">
        <v>6913.333333333333</v>
      </c>
      <c r="V1690" s="42">
        <v>2060</v>
      </c>
      <c r="W1690" s="43">
        <v>5128.666666666667</v>
      </c>
      <c r="X1690" s="43">
        <v>3989.6666666666665</v>
      </c>
      <c r="Y1690" s="43">
        <v>19377</v>
      </c>
    </row>
    <row r="1691" spans="1:25" ht="15.75" x14ac:dyDescent="0.25">
      <c r="A1691" s="20">
        <f t="shared" si="11"/>
        <v>43361.708333332448</v>
      </c>
      <c r="B1691" s="31">
        <v>29366.666666666668</v>
      </c>
      <c r="C1691" s="31">
        <v>7710.3333333333339</v>
      </c>
      <c r="D1691" s="31">
        <v>5227.333333333333</v>
      </c>
      <c r="E1691" s="31">
        <v>2758</v>
      </c>
      <c r="F1691" s="32">
        <v>2043.0000000000002</v>
      </c>
      <c r="G1691" s="31">
        <v>858.33333333333337</v>
      </c>
      <c r="H1691" s="29">
        <v>9566</v>
      </c>
      <c r="I1691" s="29">
        <v>11805</v>
      </c>
      <c r="J1691" s="29">
        <v>6261</v>
      </c>
      <c r="K1691" s="29">
        <v>4172</v>
      </c>
      <c r="L1691" s="29">
        <v>2781</v>
      </c>
      <c r="M1691" s="29">
        <v>3324</v>
      </c>
      <c r="N1691" s="31">
        <v>1653.6666666666667</v>
      </c>
      <c r="O1691" s="31">
        <v>577.66666666666663</v>
      </c>
      <c r="P1691" s="31">
        <v>317.33333333333331</v>
      </c>
      <c r="Q1691" s="43">
        <v>21453.333333333332</v>
      </c>
      <c r="R1691" s="42"/>
      <c r="S1691" s="43">
        <v>14956</v>
      </c>
      <c r="T1691" s="43">
        <v>8526.6666666666661</v>
      </c>
      <c r="U1691" s="43">
        <v>6909.666666666667</v>
      </c>
      <c r="V1691" s="42">
        <v>2060</v>
      </c>
      <c r="W1691" s="43">
        <v>5128.333333333333</v>
      </c>
      <c r="X1691" s="43">
        <v>3994.3333333333335</v>
      </c>
      <c r="Y1691" s="43">
        <v>19379</v>
      </c>
    </row>
    <row r="1692" spans="1:25" ht="15.75" x14ac:dyDescent="0.25">
      <c r="A1692" s="20">
        <f t="shared" si="11"/>
        <v>43361.791666665777</v>
      </c>
      <c r="B1692" s="29">
        <v>29360.000000000004</v>
      </c>
      <c r="C1692" s="29">
        <v>7701.0000000000009</v>
      </c>
      <c r="D1692" s="29">
        <v>5224</v>
      </c>
      <c r="E1692" s="29">
        <v>2758</v>
      </c>
      <c r="F1692" s="30">
        <v>2042.0000000000002</v>
      </c>
      <c r="G1692" s="29">
        <v>866</v>
      </c>
      <c r="H1692" s="29">
        <v>9560</v>
      </c>
      <c r="I1692" s="29">
        <v>11808</v>
      </c>
      <c r="J1692" s="29">
        <v>6265</v>
      </c>
      <c r="K1692" s="29">
        <v>4169</v>
      </c>
      <c r="L1692" s="29">
        <v>2778</v>
      </c>
      <c r="M1692" s="29">
        <v>3352.0000000000005</v>
      </c>
      <c r="N1692" s="29">
        <v>1638</v>
      </c>
      <c r="O1692" s="29">
        <v>577</v>
      </c>
      <c r="P1692" s="29">
        <v>322</v>
      </c>
      <c r="Q1692" s="42">
        <v>21452</v>
      </c>
      <c r="R1692" s="42"/>
      <c r="S1692" s="42">
        <v>14956</v>
      </c>
      <c r="T1692" s="42">
        <v>8528</v>
      </c>
      <c r="U1692" s="42">
        <v>6906</v>
      </c>
      <c r="V1692" s="42">
        <v>2060</v>
      </c>
      <c r="W1692" s="42">
        <v>5128</v>
      </c>
      <c r="X1692" s="42">
        <v>3999</v>
      </c>
      <c r="Y1692" s="42">
        <v>19381</v>
      </c>
    </row>
    <row r="1693" spans="1:25" ht="15.75" x14ac:dyDescent="0.25">
      <c r="A1693" s="20">
        <f t="shared" si="11"/>
        <v>43361.874999999105</v>
      </c>
      <c r="B1693" s="31">
        <v>29351.000000000004</v>
      </c>
      <c r="C1693" s="31">
        <v>7707.3333333333339</v>
      </c>
      <c r="D1693" s="31">
        <v>5210.666666666667</v>
      </c>
      <c r="E1693" s="31">
        <v>2755</v>
      </c>
      <c r="F1693" s="32">
        <v>2041.3333333333335</v>
      </c>
      <c r="G1693" s="31">
        <v>869.66666666666663</v>
      </c>
      <c r="H1693" s="31">
        <v>9553</v>
      </c>
      <c r="I1693" s="31">
        <v>11806.666666666666</v>
      </c>
      <c r="J1693" s="31">
        <v>6267</v>
      </c>
      <c r="K1693" s="31">
        <v>4163.333333333333</v>
      </c>
      <c r="L1693" s="31">
        <v>2772</v>
      </c>
      <c r="M1693" s="31">
        <v>3370.666666666667</v>
      </c>
      <c r="N1693" s="31">
        <v>1654.3333333333333</v>
      </c>
      <c r="O1693" s="31">
        <v>576.33333333333337</v>
      </c>
      <c r="P1693" s="31">
        <v>318.66666666666669</v>
      </c>
      <c r="Q1693" s="43">
        <v>21451.333333333332</v>
      </c>
      <c r="R1693" s="42"/>
      <c r="S1693" s="43">
        <v>14963.333333333334</v>
      </c>
      <c r="T1693" s="43">
        <v>8526.3333333333339</v>
      </c>
      <c r="U1693" s="43">
        <v>6910</v>
      </c>
      <c r="V1693" s="43">
        <v>2036.3333333333333</v>
      </c>
      <c r="W1693" s="43">
        <v>5126</v>
      </c>
      <c r="X1693" s="43">
        <v>3999.6666666666665</v>
      </c>
      <c r="Y1693" s="43">
        <v>19382.333333333332</v>
      </c>
    </row>
    <row r="1694" spans="1:25" ht="15.75" x14ac:dyDescent="0.25">
      <c r="A1694" s="20">
        <f t="shared" si="11"/>
        <v>43361.958333332434</v>
      </c>
      <c r="B1694" s="31">
        <v>29342</v>
      </c>
      <c r="C1694" s="31">
        <v>7713.666666666667</v>
      </c>
      <c r="D1694" s="31">
        <v>5197.333333333333</v>
      </c>
      <c r="E1694" s="31">
        <v>2752</v>
      </c>
      <c r="F1694" s="32">
        <v>2040.6666666666665</v>
      </c>
      <c r="G1694" s="31">
        <v>873.33333333333337</v>
      </c>
      <c r="H1694" s="31">
        <v>9546</v>
      </c>
      <c r="I1694" s="31">
        <v>11805.333333333334</v>
      </c>
      <c r="J1694" s="31">
        <v>6269</v>
      </c>
      <c r="K1694" s="31">
        <v>4157.666666666667</v>
      </c>
      <c r="L1694" s="31">
        <v>2766</v>
      </c>
      <c r="M1694" s="31">
        <v>3389.3333333333335</v>
      </c>
      <c r="N1694" s="31">
        <v>1670.6666666666667</v>
      </c>
      <c r="O1694" s="31">
        <v>575.66666666666663</v>
      </c>
      <c r="P1694" s="31">
        <v>315.33333333333331</v>
      </c>
      <c r="Q1694" s="43">
        <v>21450.666666666668</v>
      </c>
      <c r="R1694" s="42"/>
      <c r="S1694" s="43">
        <v>14970.666666666666</v>
      </c>
      <c r="T1694" s="43">
        <v>8524.6666666666661</v>
      </c>
      <c r="U1694" s="43">
        <v>6914.0000000000009</v>
      </c>
      <c r="V1694" s="43">
        <v>2012.6666666666667</v>
      </c>
      <c r="W1694" s="43">
        <v>5124</v>
      </c>
      <c r="X1694" s="43">
        <v>4000.3333333333335</v>
      </c>
      <c r="Y1694" s="43">
        <v>19383.666666666668</v>
      </c>
    </row>
    <row r="1695" spans="1:25" ht="15.75" x14ac:dyDescent="0.25">
      <c r="A1695" s="20">
        <f t="shared" si="11"/>
        <v>43362.041666665762</v>
      </c>
      <c r="B1695" s="29">
        <v>29333</v>
      </c>
      <c r="C1695" s="29">
        <v>7720</v>
      </c>
      <c r="D1695" s="29">
        <v>5184</v>
      </c>
      <c r="E1695" s="29">
        <v>2749</v>
      </c>
      <c r="F1695" s="30">
        <v>2039.9999999999998</v>
      </c>
      <c r="G1695" s="29">
        <v>877</v>
      </c>
      <c r="H1695" s="29">
        <v>9539</v>
      </c>
      <c r="I1695" s="29">
        <v>11804</v>
      </c>
      <c r="J1695" s="29">
        <v>6271</v>
      </c>
      <c r="K1695" s="29">
        <v>4152</v>
      </c>
      <c r="L1695" s="29">
        <v>2760</v>
      </c>
      <c r="M1695" s="29">
        <v>3408</v>
      </c>
      <c r="N1695" s="29">
        <v>1687</v>
      </c>
      <c r="O1695" s="29">
        <v>575</v>
      </c>
      <c r="P1695" s="29">
        <v>312</v>
      </c>
      <c r="Q1695" s="42">
        <v>21450</v>
      </c>
      <c r="R1695" s="42"/>
      <c r="S1695" s="42">
        <v>14978</v>
      </c>
      <c r="T1695" s="42">
        <v>8523</v>
      </c>
      <c r="U1695" s="42">
        <v>6918.0000000000009</v>
      </c>
      <c r="V1695" s="42">
        <v>1989</v>
      </c>
      <c r="W1695" s="42">
        <v>5122</v>
      </c>
      <c r="X1695" s="42">
        <v>4001</v>
      </c>
      <c r="Y1695" s="42">
        <v>19385</v>
      </c>
    </row>
    <row r="1696" spans="1:25" ht="15.75" x14ac:dyDescent="0.25">
      <c r="A1696" s="20">
        <f t="shared" si="11"/>
        <v>43362.124999999091</v>
      </c>
      <c r="B1696" s="31">
        <v>29318.333333333332</v>
      </c>
      <c r="C1696" s="31">
        <v>7733</v>
      </c>
      <c r="D1696" s="31">
        <v>5185</v>
      </c>
      <c r="E1696" s="31">
        <v>2745</v>
      </c>
      <c r="F1696" s="32">
        <v>2049</v>
      </c>
      <c r="G1696" s="31">
        <v>876.66666666666663</v>
      </c>
      <c r="H1696" s="29">
        <v>9541</v>
      </c>
      <c r="I1696" s="29">
        <v>11804</v>
      </c>
      <c r="J1696" s="31">
        <v>6270</v>
      </c>
      <c r="K1696" s="29">
        <v>4149</v>
      </c>
      <c r="L1696" s="29">
        <v>2757</v>
      </c>
      <c r="M1696" s="29">
        <v>3422</v>
      </c>
      <c r="N1696" s="31">
        <v>1698</v>
      </c>
      <c r="O1696" s="31">
        <v>575</v>
      </c>
      <c r="P1696" s="31">
        <v>310</v>
      </c>
      <c r="Q1696" s="43">
        <v>21451.666666666668</v>
      </c>
      <c r="R1696" s="42"/>
      <c r="S1696" s="43">
        <v>14978.333333333334</v>
      </c>
      <c r="T1696" s="43">
        <v>8525</v>
      </c>
      <c r="U1696" s="43">
        <v>6928.666666666667</v>
      </c>
      <c r="V1696" s="42">
        <v>1787</v>
      </c>
      <c r="W1696" s="43">
        <v>5130.666666666667</v>
      </c>
      <c r="X1696" s="43">
        <v>3995.6666666666665</v>
      </c>
      <c r="Y1696" s="43">
        <v>19382</v>
      </c>
    </row>
    <row r="1697" spans="1:25" ht="15.75" x14ac:dyDescent="0.25">
      <c r="A1697" s="20">
        <f t="shared" si="11"/>
        <v>43362.208333332419</v>
      </c>
      <c r="B1697" s="31">
        <v>29303.666666666668</v>
      </c>
      <c r="C1697" s="31">
        <v>7746</v>
      </c>
      <c r="D1697" s="31">
        <v>5186</v>
      </c>
      <c r="E1697" s="31">
        <v>2741</v>
      </c>
      <c r="F1697" s="32">
        <v>2058</v>
      </c>
      <c r="G1697" s="31">
        <v>876.33333333333337</v>
      </c>
      <c r="H1697" s="29">
        <v>9541</v>
      </c>
      <c r="I1697" s="29">
        <v>11813</v>
      </c>
      <c r="J1697" s="31">
        <v>6269</v>
      </c>
      <c r="K1697" s="29">
        <v>4155</v>
      </c>
      <c r="L1697" s="29">
        <v>2754</v>
      </c>
      <c r="M1697" s="29">
        <v>3224</v>
      </c>
      <c r="N1697" s="31">
        <v>1709</v>
      </c>
      <c r="O1697" s="31">
        <v>575</v>
      </c>
      <c r="P1697" s="31">
        <v>308</v>
      </c>
      <c r="Q1697" s="43">
        <v>21453.333333333332</v>
      </c>
      <c r="R1697" s="42"/>
      <c r="S1697" s="43">
        <v>14978.666666666666</v>
      </c>
      <c r="T1697" s="43">
        <v>8527</v>
      </c>
      <c r="U1697" s="43">
        <v>6939.3333333333339</v>
      </c>
      <c r="V1697" s="42">
        <v>1792.0000000000002</v>
      </c>
      <c r="W1697" s="43">
        <v>5139.333333333333</v>
      </c>
      <c r="X1697" s="43">
        <v>3990.3333333333335</v>
      </c>
      <c r="Y1697" s="43">
        <v>19379</v>
      </c>
    </row>
    <row r="1698" spans="1:25" ht="15.75" x14ac:dyDescent="0.25">
      <c r="A1698" s="20">
        <f t="shared" si="11"/>
        <v>43362.291666665747</v>
      </c>
      <c r="B1698" s="29">
        <v>29289</v>
      </c>
      <c r="C1698" s="29">
        <v>7759</v>
      </c>
      <c r="D1698" s="29">
        <v>5187</v>
      </c>
      <c r="E1698" s="29">
        <v>2737</v>
      </c>
      <c r="F1698" s="30">
        <v>2067</v>
      </c>
      <c r="G1698" s="29">
        <v>876</v>
      </c>
      <c r="H1698" s="29">
        <v>9550</v>
      </c>
      <c r="I1698" s="29">
        <v>11827</v>
      </c>
      <c r="J1698" s="29">
        <v>6268</v>
      </c>
      <c r="K1698" s="29">
        <v>4164</v>
      </c>
      <c r="L1698" s="29">
        <v>2758</v>
      </c>
      <c r="M1698" s="29">
        <v>3173</v>
      </c>
      <c r="N1698" s="29">
        <v>1720</v>
      </c>
      <c r="O1698" s="29">
        <v>575</v>
      </c>
      <c r="P1698" s="29">
        <v>306</v>
      </c>
      <c r="Q1698" s="42">
        <v>21455</v>
      </c>
      <c r="R1698" s="42"/>
      <c r="S1698" s="42">
        <v>14979</v>
      </c>
      <c r="T1698" s="42">
        <v>8529</v>
      </c>
      <c r="U1698" s="42">
        <v>6950</v>
      </c>
      <c r="V1698" s="42">
        <v>1794.0000000000002</v>
      </c>
      <c r="W1698" s="42">
        <v>5148</v>
      </c>
      <c r="X1698" s="42">
        <v>3985</v>
      </c>
      <c r="Y1698" s="42">
        <v>19376</v>
      </c>
    </row>
    <row r="1699" spans="1:25" ht="15.75" x14ac:dyDescent="0.25">
      <c r="A1699" s="20">
        <f t="shared" si="11"/>
        <v>43362.374999999076</v>
      </c>
      <c r="B1699" s="31">
        <v>29272.666666666664</v>
      </c>
      <c r="C1699" s="31">
        <v>7756.3333333333339</v>
      </c>
      <c r="D1699" s="31">
        <v>5200</v>
      </c>
      <c r="E1699" s="31">
        <v>2737.6666666666665</v>
      </c>
      <c r="F1699" s="32">
        <v>2070.6666666666665</v>
      </c>
      <c r="G1699" s="31">
        <v>875</v>
      </c>
      <c r="H1699" s="29">
        <v>9550</v>
      </c>
      <c r="I1699" s="29">
        <v>11817</v>
      </c>
      <c r="J1699" s="31">
        <v>6267</v>
      </c>
      <c r="K1699" s="29">
        <v>4169</v>
      </c>
      <c r="L1699" s="29">
        <v>2769</v>
      </c>
      <c r="M1699" s="29">
        <v>3151</v>
      </c>
      <c r="N1699" s="31">
        <v>1705.6666666666667</v>
      </c>
      <c r="O1699" s="31">
        <v>576.33333333333337</v>
      </c>
      <c r="P1699" s="31">
        <v>304</v>
      </c>
      <c r="Q1699" s="43">
        <v>21455</v>
      </c>
      <c r="R1699" s="42"/>
      <c r="S1699" s="43">
        <v>14976.333333333334</v>
      </c>
      <c r="T1699" s="43">
        <v>8538.6666666666661</v>
      </c>
      <c r="U1699" s="43">
        <v>6958.666666666667</v>
      </c>
      <c r="V1699" s="42">
        <v>2055</v>
      </c>
      <c r="W1699" s="43">
        <v>5155</v>
      </c>
      <c r="X1699" s="43">
        <v>3993</v>
      </c>
      <c r="Y1699" s="43">
        <v>19390.666666666668</v>
      </c>
    </row>
    <row r="1700" spans="1:25" ht="15.75" x14ac:dyDescent="0.25">
      <c r="A1700" s="20">
        <f t="shared" si="11"/>
        <v>43362.458333332404</v>
      </c>
      <c r="B1700" s="31">
        <v>29256.333333333332</v>
      </c>
      <c r="C1700" s="31">
        <v>7753.666666666667</v>
      </c>
      <c r="D1700" s="31">
        <v>5213</v>
      </c>
      <c r="E1700" s="31">
        <v>2738.3333333333335</v>
      </c>
      <c r="F1700" s="32">
        <v>2074.3333333333335</v>
      </c>
      <c r="G1700" s="31">
        <v>874</v>
      </c>
      <c r="H1700" s="29">
        <v>9554</v>
      </c>
      <c r="I1700" s="29">
        <v>11801</v>
      </c>
      <c r="J1700" s="31">
        <v>6266</v>
      </c>
      <c r="K1700" s="29">
        <v>4173</v>
      </c>
      <c r="L1700" s="29">
        <v>2776</v>
      </c>
      <c r="M1700" s="29">
        <v>3180</v>
      </c>
      <c r="N1700" s="31">
        <v>1691.3333333333333</v>
      </c>
      <c r="O1700" s="31">
        <v>577.66666666666663</v>
      </c>
      <c r="P1700" s="31">
        <v>302</v>
      </c>
      <c r="Q1700" s="43">
        <v>21455</v>
      </c>
      <c r="R1700" s="42"/>
      <c r="S1700" s="43">
        <v>14973.666666666666</v>
      </c>
      <c r="T1700" s="43">
        <v>8548.3333333333339</v>
      </c>
      <c r="U1700" s="43">
        <v>6967.3333333333339</v>
      </c>
      <c r="V1700" s="42">
        <v>2056</v>
      </c>
      <c r="W1700" s="43">
        <v>5162</v>
      </c>
      <c r="X1700" s="43">
        <v>4001.0000000000005</v>
      </c>
      <c r="Y1700" s="43">
        <v>19405.333333333332</v>
      </c>
    </row>
    <row r="1701" spans="1:25" ht="15.75" x14ac:dyDescent="0.25">
      <c r="A1701" s="20">
        <f t="shared" si="11"/>
        <v>43362.541666665733</v>
      </c>
      <c r="B1701" s="29">
        <v>29239.999999999996</v>
      </c>
      <c r="C1701" s="29">
        <v>7751.0000000000009</v>
      </c>
      <c r="D1701" s="29">
        <v>5226</v>
      </c>
      <c r="E1701" s="29">
        <v>2739</v>
      </c>
      <c r="F1701" s="30">
        <v>2078</v>
      </c>
      <c r="G1701" s="29">
        <v>873</v>
      </c>
      <c r="H1701" s="29">
        <v>9554</v>
      </c>
      <c r="I1701" s="29">
        <v>11784</v>
      </c>
      <c r="J1701" s="29">
        <v>6265</v>
      </c>
      <c r="K1701" s="29">
        <v>4176</v>
      </c>
      <c r="L1701" s="29">
        <v>2780</v>
      </c>
      <c r="M1701" s="29">
        <v>3338.0000000000005</v>
      </c>
      <c r="N1701" s="29">
        <v>1677</v>
      </c>
      <c r="O1701" s="29">
        <v>579</v>
      </c>
      <c r="P1701" s="29">
        <v>300</v>
      </c>
      <c r="Q1701" s="42">
        <v>21455</v>
      </c>
      <c r="R1701" s="42"/>
      <c r="S1701" s="42">
        <v>14971</v>
      </c>
      <c r="T1701" s="42">
        <v>8558</v>
      </c>
      <c r="U1701" s="42">
        <v>6976.0000000000009</v>
      </c>
      <c r="V1701" s="42">
        <v>2056</v>
      </c>
      <c r="W1701" s="42">
        <v>5169</v>
      </c>
      <c r="X1701" s="42">
        <v>4009.0000000000005</v>
      </c>
      <c r="Y1701" s="42">
        <v>19420</v>
      </c>
    </row>
    <row r="1702" spans="1:25" ht="15.75" x14ac:dyDescent="0.25">
      <c r="A1702" s="20">
        <f t="shared" si="11"/>
        <v>43362.624999999061</v>
      </c>
      <c r="B1702" s="31">
        <v>29232</v>
      </c>
      <c r="C1702" s="31">
        <v>7749.3333333333339</v>
      </c>
      <c r="D1702" s="31">
        <v>5234.333333333333</v>
      </c>
      <c r="E1702" s="31">
        <v>2738.3333333333335</v>
      </c>
      <c r="F1702" s="32">
        <v>2073</v>
      </c>
      <c r="G1702" s="31">
        <v>878</v>
      </c>
      <c r="H1702" s="29">
        <v>9551</v>
      </c>
      <c r="I1702" s="29">
        <v>11780</v>
      </c>
      <c r="J1702" s="31">
        <v>6264.333333333333</v>
      </c>
      <c r="K1702" s="29">
        <v>4179</v>
      </c>
      <c r="L1702" s="29">
        <v>2780</v>
      </c>
      <c r="M1702" s="29">
        <v>3327.0000000000005</v>
      </c>
      <c r="N1702" s="31">
        <v>1674.3333333333335</v>
      </c>
      <c r="O1702" s="31">
        <v>580.66666666666663</v>
      </c>
      <c r="P1702" s="31">
        <v>305.33333333333331</v>
      </c>
      <c r="Q1702" s="43">
        <v>21454</v>
      </c>
      <c r="R1702" s="42"/>
      <c r="S1702" s="43">
        <v>14971</v>
      </c>
      <c r="T1702" s="43">
        <v>8552</v>
      </c>
      <c r="U1702" s="43">
        <v>6959.3333333333339</v>
      </c>
      <c r="V1702" s="42">
        <v>2056</v>
      </c>
      <c r="W1702" s="43">
        <v>5172.666666666667</v>
      </c>
      <c r="X1702" s="43">
        <v>4012.666666666667</v>
      </c>
      <c r="Y1702" s="43">
        <v>19418.666666666668</v>
      </c>
    </row>
    <row r="1703" spans="1:25" ht="15.75" x14ac:dyDescent="0.25">
      <c r="A1703" s="20">
        <f t="shared" ref="A1703:A1766" si="12">A1702+A1702-A1701</f>
        <v>43362.70833333239</v>
      </c>
      <c r="B1703" s="31">
        <v>29224</v>
      </c>
      <c r="C1703" s="31">
        <v>7747.6666666666661</v>
      </c>
      <c r="D1703" s="31">
        <v>5242.666666666667</v>
      </c>
      <c r="E1703" s="31">
        <v>2737.6666666666665</v>
      </c>
      <c r="F1703" s="32">
        <v>2068</v>
      </c>
      <c r="G1703" s="31">
        <v>883.00000000000011</v>
      </c>
      <c r="H1703" s="29">
        <v>9550</v>
      </c>
      <c r="I1703" s="29">
        <v>11796</v>
      </c>
      <c r="J1703" s="31">
        <v>6263.666666666667</v>
      </c>
      <c r="K1703" s="29">
        <v>4181</v>
      </c>
      <c r="L1703" s="29">
        <v>2780</v>
      </c>
      <c r="M1703" s="29">
        <v>3293</v>
      </c>
      <c r="N1703" s="31">
        <v>1671.6666666666667</v>
      </c>
      <c r="O1703" s="31">
        <v>582.33333333333337</v>
      </c>
      <c r="P1703" s="31">
        <v>310.66666666666669</v>
      </c>
      <c r="Q1703" s="43">
        <v>21453</v>
      </c>
      <c r="R1703" s="42"/>
      <c r="S1703" s="43">
        <v>14971</v>
      </c>
      <c r="T1703" s="43">
        <v>8546</v>
      </c>
      <c r="U1703" s="43">
        <v>6942.6666666666679</v>
      </c>
      <c r="V1703" s="42">
        <v>2057</v>
      </c>
      <c r="W1703" s="43">
        <v>5176.333333333333</v>
      </c>
      <c r="X1703" s="43">
        <v>4016.3333333333339</v>
      </c>
      <c r="Y1703" s="43">
        <v>19417.333333333332</v>
      </c>
    </row>
    <row r="1704" spans="1:25" ht="15.75" x14ac:dyDescent="0.25">
      <c r="A1704" s="20">
        <f t="shared" si="12"/>
        <v>43362.791666665718</v>
      </c>
      <c r="B1704" s="29">
        <v>29216.000000000004</v>
      </c>
      <c r="C1704" s="29">
        <v>7745.9999999999991</v>
      </c>
      <c r="D1704" s="29">
        <v>5251</v>
      </c>
      <c r="E1704" s="29">
        <v>2737</v>
      </c>
      <c r="F1704" s="30">
        <v>2063</v>
      </c>
      <c r="G1704" s="29">
        <v>888.00000000000011</v>
      </c>
      <c r="H1704" s="29">
        <v>9550</v>
      </c>
      <c r="I1704" s="29">
        <v>11821</v>
      </c>
      <c r="J1704" s="29">
        <v>6263</v>
      </c>
      <c r="K1704" s="29">
        <v>4182</v>
      </c>
      <c r="L1704" s="29">
        <v>2780</v>
      </c>
      <c r="M1704" s="29">
        <v>3342</v>
      </c>
      <c r="N1704" s="29">
        <v>1669.0000000000002</v>
      </c>
      <c r="O1704" s="29">
        <v>584</v>
      </c>
      <c r="P1704" s="29">
        <v>316</v>
      </c>
      <c r="Q1704" s="42">
        <v>21452</v>
      </c>
      <c r="R1704" s="42"/>
      <c r="S1704" s="42">
        <v>14971</v>
      </c>
      <c r="T1704" s="42">
        <v>8540</v>
      </c>
      <c r="U1704" s="42">
        <v>6926.0000000000009</v>
      </c>
      <c r="V1704" s="42">
        <v>2058</v>
      </c>
      <c r="W1704" s="42">
        <v>5180</v>
      </c>
      <c r="X1704" s="42">
        <v>4020.0000000000005</v>
      </c>
      <c r="Y1704" s="42">
        <v>19416</v>
      </c>
    </row>
    <row r="1705" spans="1:25" ht="15.75" x14ac:dyDescent="0.25">
      <c r="A1705" s="20">
        <f t="shared" si="12"/>
        <v>43362.874999999047</v>
      </c>
      <c r="B1705" s="31">
        <v>29211.000000000004</v>
      </c>
      <c r="C1705" s="31">
        <v>7750.6666666666661</v>
      </c>
      <c r="D1705" s="31">
        <v>5245</v>
      </c>
      <c r="E1705" s="31">
        <v>2743.6666666666665</v>
      </c>
      <c r="F1705" s="32">
        <v>2058.6666666666665</v>
      </c>
      <c r="G1705" s="31">
        <v>889.00000000000011</v>
      </c>
      <c r="H1705" s="31">
        <v>9548.3333333333339</v>
      </c>
      <c r="I1705" s="29">
        <v>11809</v>
      </c>
      <c r="J1705" s="31">
        <v>6259.333333333333</v>
      </c>
      <c r="K1705" s="31">
        <v>4175</v>
      </c>
      <c r="L1705" s="31">
        <v>2779.6666666666665</v>
      </c>
      <c r="M1705" s="31">
        <v>3362.6666666666665</v>
      </c>
      <c r="N1705" s="31">
        <v>1681.0000000000002</v>
      </c>
      <c r="O1705" s="31">
        <v>590.66666666666663</v>
      </c>
      <c r="P1705" s="31">
        <v>317.33333333333331</v>
      </c>
      <c r="Q1705" s="43">
        <v>21452</v>
      </c>
      <c r="R1705" s="42"/>
      <c r="S1705" s="43">
        <v>14972</v>
      </c>
      <c r="T1705" s="43">
        <v>8541.6666666666661</v>
      </c>
      <c r="U1705" s="43">
        <v>6918.6666666666679</v>
      </c>
      <c r="V1705" s="43">
        <v>1995.6666666666667</v>
      </c>
      <c r="W1705" s="43">
        <v>5178.666666666667</v>
      </c>
      <c r="X1705" s="43">
        <v>4018.3333333333335</v>
      </c>
      <c r="Y1705" s="43">
        <v>19415</v>
      </c>
    </row>
    <row r="1706" spans="1:25" ht="15.75" x14ac:dyDescent="0.25">
      <c r="A1706" s="20">
        <f t="shared" si="12"/>
        <v>43362.958333332375</v>
      </c>
      <c r="B1706" s="31">
        <v>29206</v>
      </c>
      <c r="C1706" s="31">
        <v>7755.3333333333321</v>
      </c>
      <c r="D1706" s="31">
        <v>5239</v>
      </c>
      <c r="E1706" s="31">
        <v>2750.3333333333335</v>
      </c>
      <c r="F1706" s="32">
        <v>2054.3333333333335</v>
      </c>
      <c r="G1706" s="31">
        <v>890</v>
      </c>
      <c r="H1706" s="31">
        <v>9546.6666666666661</v>
      </c>
      <c r="I1706" s="29">
        <v>11807</v>
      </c>
      <c r="J1706" s="31">
        <v>6255.666666666667</v>
      </c>
      <c r="K1706" s="31">
        <v>4168</v>
      </c>
      <c r="L1706" s="31">
        <v>2779.3333333333335</v>
      </c>
      <c r="M1706" s="31">
        <v>3383.3333333333335</v>
      </c>
      <c r="N1706" s="31">
        <v>1693</v>
      </c>
      <c r="O1706" s="31">
        <v>597.33333333333337</v>
      </c>
      <c r="P1706" s="31">
        <v>318.66666666666669</v>
      </c>
      <c r="Q1706" s="43">
        <v>21452</v>
      </c>
      <c r="R1706" s="42"/>
      <c r="S1706" s="43">
        <v>14973</v>
      </c>
      <c r="T1706" s="43">
        <v>8543.3333333333339</v>
      </c>
      <c r="U1706" s="43">
        <v>6911.3333333333339</v>
      </c>
      <c r="V1706" s="43">
        <v>1933.3333333333333</v>
      </c>
      <c r="W1706" s="43">
        <v>5177.333333333333</v>
      </c>
      <c r="X1706" s="43">
        <v>4016.666666666667</v>
      </c>
      <c r="Y1706" s="43">
        <v>19414</v>
      </c>
    </row>
    <row r="1707" spans="1:25" ht="15.75" x14ac:dyDescent="0.25">
      <c r="A1707" s="20">
        <f t="shared" si="12"/>
        <v>43363.041666665704</v>
      </c>
      <c r="B1707" s="29">
        <v>29201</v>
      </c>
      <c r="C1707" s="29">
        <v>7759.9999999999991</v>
      </c>
      <c r="D1707" s="29">
        <v>5233</v>
      </c>
      <c r="E1707" s="29">
        <v>2757</v>
      </c>
      <c r="F1707" s="30">
        <v>2050</v>
      </c>
      <c r="G1707" s="29">
        <v>891</v>
      </c>
      <c r="H1707" s="29">
        <v>9545</v>
      </c>
      <c r="I1707" s="29">
        <v>11801</v>
      </c>
      <c r="J1707" s="29">
        <v>6252</v>
      </c>
      <c r="K1707" s="29">
        <v>4161</v>
      </c>
      <c r="L1707" s="29">
        <v>2779</v>
      </c>
      <c r="M1707" s="29">
        <v>3404</v>
      </c>
      <c r="N1707" s="29">
        <v>1705</v>
      </c>
      <c r="O1707" s="29">
        <v>604</v>
      </c>
      <c r="P1707" s="29">
        <v>320</v>
      </c>
      <c r="Q1707" s="42">
        <v>21452</v>
      </c>
      <c r="R1707" s="42"/>
      <c r="S1707" s="42">
        <v>14974</v>
      </c>
      <c r="T1707" s="42">
        <v>8545</v>
      </c>
      <c r="U1707" s="42">
        <v>6904.0000000000009</v>
      </c>
      <c r="V1707" s="42">
        <v>1871</v>
      </c>
      <c r="W1707" s="42">
        <v>5176</v>
      </c>
      <c r="X1707" s="42">
        <v>4015</v>
      </c>
      <c r="Y1707" s="42">
        <v>19413</v>
      </c>
    </row>
    <row r="1708" spans="1:25" ht="15.75" x14ac:dyDescent="0.25">
      <c r="A1708" s="20">
        <f t="shared" si="12"/>
        <v>43363.124999999032</v>
      </c>
      <c r="B1708" s="31">
        <v>29185.333333333336</v>
      </c>
      <c r="C1708" s="31">
        <v>7758.9999999999991</v>
      </c>
      <c r="D1708" s="31">
        <v>5234</v>
      </c>
      <c r="E1708" s="29">
        <v>2762</v>
      </c>
      <c r="F1708" s="32">
        <v>2046.3333333333333</v>
      </c>
      <c r="G1708" s="31">
        <v>891.66666666666663</v>
      </c>
      <c r="H1708" s="31">
        <v>9545</v>
      </c>
      <c r="I1708" s="29">
        <v>11798</v>
      </c>
      <c r="J1708" s="31">
        <v>6251</v>
      </c>
      <c r="K1708" s="31">
        <v>4156</v>
      </c>
      <c r="L1708" s="29">
        <v>2776</v>
      </c>
      <c r="M1708" s="29">
        <v>3379.9999999999995</v>
      </c>
      <c r="N1708" s="31">
        <v>1714.3333333333333</v>
      </c>
      <c r="O1708" s="31">
        <v>614.33333333333337</v>
      </c>
      <c r="P1708" s="31">
        <v>320.66666666666669</v>
      </c>
      <c r="Q1708" s="43">
        <v>21451.333333333332</v>
      </c>
      <c r="R1708" s="42"/>
      <c r="S1708" s="43">
        <v>14970.666666666666</v>
      </c>
      <c r="T1708" s="43">
        <v>8540.3333333333339</v>
      </c>
      <c r="U1708" s="43">
        <v>6904.0000000000009</v>
      </c>
      <c r="V1708" s="42">
        <v>1780.9999999999998</v>
      </c>
      <c r="W1708" s="43">
        <v>5164.333333333333</v>
      </c>
      <c r="X1708" s="43">
        <v>4010.3333333333335</v>
      </c>
      <c r="Y1708" s="43">
        <v>19411.333333333332</v>
      </c>
    </row>
    <row r="1709" spans="1:25" ht="15.75" x14ac:dyDescent="0.25">
      <c r="A1709" s="20">
        <f t="shared" si="12"/>
        <v>43363.208333332361</v>
      </c>
      <c r="B1709" s="31">
        <v>29169.666666666668</v>
      </c>
      <c r="C1709" s="31">
        <v>7757.9999999999991</v>
      </c>
      <c r="D1709" s="31">
        <v>5235</v>
      </c>
      <c r="E1709" s="29">
        <v>2768</v>
      </c>
      <c r="F1709" s="32">
        <v>2042.6666666666667</v>
      </c>
      <c r="G1709" s="31">
        <v>892.33333333333337</v>
      </c>
      <c r="H1709" s="31">
        <v>9545</v>
      </c>
      <c r="I1709" s="29">
        <v>11817</v>
      </c>
      <c r="J1709" s="31">
        <v>6250</v>
      </c>
      <c r="K1709" s="31">
        <v>4151</v>
      </c>
      <c r="L1709" s="29">
        <v>2770</v>
      </c>
      <c r="M1709" s="29">
        <v>3247.9999999999995</v>
      </c>
      <c r="N1709" s="31">
        <v>1723.6666666666665</v>
      </c>
      <c r="O1709" s="31">
        <v>624.66666666666663</v>
      </c>
      <c r="P1709" s="31">
        <v>321.33333333333331</v>
      </c>
      <c r="Q1709" s="43">
        <v>21450.666666666668</v>
      </c>
      <c r="R1709" s="42"/>
      <c r="S1709" s="43">
        <v>14967.333333333332</v>
      </c>
      <c r="T1709" s="43">
        <v>8535.6666666666661</v>
      </c>
      <c r="U1709" s="43">
        <v>6904.0000000000009</v>
      </c>
      <c r="V1709" s="42">
        <v>1780.9999999999998</v>
      </c>
      <c r="W1709" s="43">
        <v>5152.666666666667</v>
      </c>
      <c r="X1709" s="43">
        <v>4005.6666666666665</v>
      </c>
      <c r="Y1709" s="43">
        <v>19409.666666666668</v>
      </c>
    </row>
    <row r="1710" spans="1:25" ht="15.75" x14ac:dyDescent="0.25">
      <c r="A1710" s="20">
        <f t="shared" si="12"/>
        <v>43363.291666665689</v>
      </c>
      <c r="B1710" s="29">
        <v>29154.000000000004</v>
      </c>
      <c r="C1710" s="29">
        <v>7756.9999999999991</v>
      </c>
      <c r="D1710" s="29">
        <v>5236</v>
      </c>
      <c r="E1710" s="29">
        <v>2773</v>
      </c>
      <c r="F1710" s="30">
        <v>2039</v>
      </c>
      <c r="G1710" s="29">
        <v>893</v>
      </c>
      <c r="H1710" s="29">
        <v>9545</v>
      </c>
      <c r="I1710" s="29">
        <v>11846</v>
      </c>
      <c r="J1710" s="29">
        <v>6249</v>
      </c>
      <c r="K1710" s="29">
        <v>4146</v>
      </c>
      <c r="L1710" s="29">
        <v>2761</v>
      </c>
      <c r="M1710" s="29">
        <v>3192</v>
      </c>
      <c r="N1710" s="29">
        <v>1732.9999999999998</v>
      </c>
      <c r="O1710" s="29">
        <v>635</v>
      </c>
      <c r="P1710" s="29">
        <v>322</v>
      </c>
      <c r="Q1710" s="42">
        <v>21450</v>
      </c>
      <c r="R1710" s="42"/>
      <c r="S1710" s="42">
        <v>14963.999999999998</v>
      </c>
      <c r="T1710" s="42">
        <v>8531</v>
      </c>
      <c r="U1710" s="42">
        <v>6904.0000000000009</v>
      </c>
      <c r="V1710" s="42">
        <v>1826.0000000000002</v>
      </c>
      <c r="W1710" s="42">
        <v>5141</v>
      </c>
      <c r="X1710" s="42">
        <v>4001</v>
      </c>
      <c r="Y1710" s="42">
        <v>19408</v>
      </c>
    </row>
    <row r="1711" spans="1:25" ht="15.75" x14ac:dyDescent="0.25">
      <c r="A1711" s="20">
        <f t="shared" si="12"/>
        <v>43363.374999999018</v>
      </c>
      <c r="B1711" s="31">
        <v>29145.666666666672</v>
      </c>
      <c r="C1711" s="31">
        <v>7748.9999999999991</v>
      </c>
      <c r="D1711" s="31">
        <v>5235</v>
      </c>
      <c r="E1711" s="29">
        <v>2769</v>
      </c>
      <c r="F1711" s="32">
        <v>2038.3333333333333</v>
      </c>
      <c r="G1711" s="31">
        <v>894.66666666666663</v>
      </c>
      <c r="H1711" s="31">
        <v>9544</v>
      </c>
      <c r="I1711" s="29">
        <v>11855</v>
      </c>
      <c r="J1711" s="31">
        <v>6225.333333333333</v>
      </c>
      <c r="K1711" s="31">
        <v>4143</v>
      </c>
      <c r="L1711" s="29">
        <v>2755</v>
      </c>
      <c r="M1711" s="29">
        <v>3158</v>
      </c>
      <c r="N1711" s="31">
        <v>1712.6666666666665</v>
      </c>
      <c r="O1711" s="31">
        <v>642</v>
      </c>
      <c r="P1711" s="31">
        <v>326</v>
      </c>
      <c r="Q1711" s="43">
        <v>21450</v>
      </c>
      <c r="R1711" s="42"/>
      <c r="S1711" s="43">
        <v>14963</v>
      </c>
      <c r="T1711" s="43">
        <v>8531</v>
      </c>
      <c r="U1711" s="43">
        <v>6903.3333333333339</v>
      </c>
      <c r="V1711" s="42">
        <v>2057</v>
      </c>
      <c r="W1711" s="43">
        <v>5139.666666666667</v>
      </c>
      <c r="X1711" s="43">
        <v>3996.333333333333</v>
      </c>
      <c r="Y1711" s="43">
        <v>19406</v>
      </c>
    </row>
    <row r="1712" spans="1:25" ht="15.75" x14ac:dyDescent="0.25">
      <c r="A1712" s="20">
        <f t="shared" si="12"/>
        <v>43363.458333332346</v>
      </c>
      <c r="B1712" s="31">
        <v>29137.333333333336</v>
      </c>
      <c r="C1712" s="31">
        <v>7741</v>
      </c>
      <c r="D1712" s="31">
        <v>5234</v>
      </c>
      <c r="E1712" s="29">
        <v>2765</v>
      </c>
      <c r="F1712" s="32">
        <v>2037.6666666666667</v>
      </c>
      <c r="G1712" s="31">
        <v>896.33333333333337</v>
      </c>
      <c r="H1712" s="31">
        <v>9543</v>
      </c>
      <c r="I1712" s="29">
        <v>11863</v>
      </c>
      <c r="J1712" s="31">
        <v>6201.666666666667</v>
      </c>
      <c r="K1712" s="31">
        <v>4140</v>
      </c>
      <c r="L1712" s="29">
        <v>2749</v>
      </c>
      <c r="M1712" s="29">
        <v>3159</v>
      </c>
      <c r="N1712" s="31">
        <v>1692.3333333333333</v>
      </c>
      <c r="O1712" s="31">
        <v>649</v>
      </c>
      <c r="P1712" s="31">
        <v>330</v>
      </c>
      <c r="Q1712" s="43">
        <v>21450</v>
      </c>
      <c r="R1712" s="42"/>
      <c r="S1712" s="43">
        <v>14962</v>
      </c>
      <c r="T1712" s="43">
        <v>8531</v>
      </c>
      <c r="U1712" s="43">
        <v>6902.666666666667</v>
      </c>
      <c r="V1712" s="42">
        <v>2057</v>
      </c>
      <c r="W1712" s="43">
        <v>5138.333333333333</v>
      </c>
      <c r="X1712" s="43">
        <v>3991.6666666666665</v>
      </c>
      <c r="Y1712" s="43">
        <v>19404</v>
      </c>
    </row>
    <row r="1713" spans="1:25" ht="15.75" x14ac:dyDescent="0.25">
      <c r="A1713" s="20">
        <f t="shared" si="12"/>
        <v>43363.541666665675</v>
      </c>
      <c r="B1713" s="29">
        <v>29129.000000000004</v>
      </c>
      <c r="C1713" s="29">
        <v>7733</v>
      </c>
      <c r="D1713" s="29">
        <v>5233</v>
      </c>
      <c r="E1713" s="29">
        <v>2761</v>
      </c>
      <c r="F1713" s="30">
        <v>2037</v>
      </c>
      <c r="G1713" s="29">
        <v>898</v>
      </c>
      <c r="H1713" s="29">
        <v>9542</v>
      </c>
      <c r="I1713" s="29">
        <v>11872</v>
      </c>
      <c r="J1713" s="29">
        <v>6178</v>
      </c>
      <c r="K1713" s="29">
        <v>4137</v>
      </c>
      <c r="L1713" s="29">
        <v>2742</v>
      </c>
      <c r="M1713" s="29">
        <v>3329</v>
      </c>
      <c r="N1713" s="29">
        <v>1672</v>
      </c>
      <c r="O1713" s="29">
        <v>656</v>
      </c>
      <c r="P1713" s="29">
        <v>334</v>
      </c>
      <c r="Q1713" s="42">
        <v>21450</v>
      </c>
      <c r="R1713" s="42"/>
      <c r="S1713" s="42">
        <v>14961.000000000002</v>
      </c>
      <c r="T1713" s="42">
        <v>8531</v>
      </c>
      <c r="U1713" s="42">
        <v>6902</v>
      </c>
      <c r="V1713" s="42">
        <v>2055</v>
      </c>
      <c r="W1713" s="42">
        <v>5137</v>
      </c>
      <c r="X1713" s="42">
        <v>3986.9999999999995</v>
      </c>
      <c r="Y1713" s="42">
        <v>19402</v>
      </c>
    </row>
    <row r="1714" spans="1:25" ht="15.75" x14ac:dyDescent="0.25">
      <c r="A1714" s="20">
        <f t="shared" si="12"/>
        <v>43363.624999999003</v>
      </c>
      <c r="B1714" s="31">
        <v>29124.000000000004</v>
      </c>
      <c r="C1714" s="31">
        <v>7716.666666666667</v>
      </c>
      <c r="D1714" s="31">
        <v>5230</v>
      </c>
      <c r="E1714" s="29">
        <v>2757</v>
      </c>
      <c r="F1714" s="32">
        <v>2036.3333333333335</v>
      </c>
      <c r="G1714" s="31">
        <v>904.33333333333337</v>
      </c>
      <c r="H1714" s="31">
        <v>9549.6666666666661</v>
      </c>
      <c r="I1714" s="29">
        <v>11861</v>
      </c>
      <c r="J1714" s="31">
        <v>6204.666666666667</v>
      </c>
      <c r="K1714" s="31">
        <v>4124</v>
      </c>
      <c r="L1714" s="29">
        <v>2740</v>
      </c>
      <c r="M1714" s="29">
        <v>3364</v>
      </c>
      <c r="N1714" s="31">
        <v>1657</v>
      </c>
      <c r="O1714" s="31">
        <v>659.33333333333337</v>
      </c>
      <c r="P1714" s="31">
        <v>344</v>
      </c>
      <c r="Q1714" s="43">
        <v>21452</v>
      </c>
      <c r="R1714" s="42"/>
      <c r="S1714" s="43">
        <v>14960.000000000002</v>
      </c>
      <c r="T1714" s="43">
        <v>8529.3333333333339</v>
      </c>
      <c r="U1714" s="43">
        <v>6904</v>
      </c>
      <c r="V1714" s="42">
        <v>2055</v>
      </c>
      <c r="W1714" s="43">
        <v>5137</v>
      </c>
      <c r="X1714" s="43">
        <v>3986</v>
      </c>
      <c r="Y1714" s="43">
        <v>19396.666666666668</v>
      </c>
    </row>
    <row r="1715" spans="1:25" ht="15.75" x14ac:dyDescent="0.25">
      <c r="A1715" s="20">
        <f t="shared" si="12"/>
        <v>43363.708333332332</v>
      </c>
      <c r="B1715" s="31">
        <v>29119</v>
      </c>
      <c r="C1715" s="31">
        <v>7700.333333333333</v>
      </c>
      <c r="D1715" s="31">
        <v>5227</v>
      </c>
      <c r="E1715" s="29">
        <v>2754</v>
      </c>
      <c r="F1715" s="32">
        <v>2035.6666666666667</v>
      </c>
      <c r="G1715" s="31">
        <v>910.66666666666663</v>
      </c>
      <c r="H1715" s="31">
        <v>9557.3333333333339</v>
      </c>
      <c r="I1715" s="29">
        <v>11853</v>
      </c>
      <c r="J1715" s="31">
        <v>6231.333333333333</v>
      </c>
      <c r="K1715" s="31">
        <v>4111</v>
      </c>
      <c r="L1715" s="29">
        <v>2738</v>
      </c>
      <c r="M1715" s="29">
        <v>3363.0000000000005</v>
      </c>
      <c r="N1715" s="31">
        <v>1642</v>
      </c>
      <c r="O1715" s="31">
        <v>662.66666666666663</v>
      </c>
      <c r="P1715" s="31">
        <v>354</v>
      </c>
      <c r="Q1715" s="43">
        <v>21454</v>
      </c>
      <c r="R1715" s="42"/>
      <c r="S1715" s="43">
        <v>14959.000000000002</v>
      </c>
      <c r="T1715" s="43">
        <v>8527.6666666666661</v>
      </c>
      <c r="U1715" s="43">
        <v>6906</v>
      </c>
      <c r="V1715" s="42">
        <v>2054</v>
      </c>
      <c r="W1715" s="43">
        <v>5137</v>
      </c>
      <c r="X1715" s="43">
        <v>3985</v>
      </c>
      <c r="Y1715" s="43">
        <v>19391.333333333332</v>
      </c>
    </row>
    <row r="1716" spans="1:25" ht="15.75" x14ac:dyDescent="0.25">
      <c r="A1716" s="20">
        <f t="shared" si="12"/>
        <v>43363.79166666566</v>
      </c>
      <c r="B1716" s="29">
        <v>29114</v>
      </c>
      <c r="C1716" s="29">
        <v>7684</v>
      </c>
      <c r="D1716" s="29">
        <v>5224</v>
      </c>
      <c r="E1716" s="29">
        <v>2752</v>
      </c>
      <c r="F1716" s="30">
        <v>2035.0000000000002</v>
      </c>
      <c r="G1716" s="29">
        <v>917</v>
      </c>
      <c r="H1716" s="29">
        <v>9565</v>
      </c>
      <c r="I1716" s="29">
        <v>11835</v>
      </c>
      <c r="J1716" s="29">
        <v>6258</v>
      </c>
      <c r="K1716" s="29">
        <v>4098</v>
      </c>
      <c r="L1716" s="29">
        <v>2738</v>
      </c>
      <c r="M1716" s="29">
        <v>3361.9999999999995</v>
      </c>
      <c r="N1716" s="29">
        <v>1627</v>
      </c>
      <c r="O1716" s="29">
        <v>666</v>
      </c>
      <c r="P1716" s="29">
        <v>364</v>
      </c>
      <c r="Q1716" s="42">
        <v>21456</v>
      </c>
      <c r="R1716" s="42"/>
      <c r="S1716" s="42">
        <v>14958.000000000002</v>
      </c>
      <c r="T1716" s="42">
        <v>8526</v>
      </c>
      <c r="U1716" s="42">
        <v>6908</v>
      </c>
      <c r="V1716" s="42">
        <v>2054</v>
      </c>
      <c r="W1716" s="42">
        <v>5137</v>
      </c>
      <c r="X1716" s="42">
        <v>3984.0000000000005</v>
      </c>
      <c r="Y1716" s="42">
        <v>19386</v>
      </c>
    </row>
    <row r="1717" spans="1:25" ht="15.75" x14ac:dyDescent="0.25">
      <c r="A1717" s="20">
        <f t="shared" si="12"/>
        <v>43363.874999998989</v>
      </c>
      <c r="B1717" s="31">
        <v>29110.666666666668</v>
      </c>
      <c r="C1717" s="31">
        <v>7705.333333333333</v>
      </c>
      <c r="D1717" s="31">
        <v>5211.666666666667</v>
      </c>
      <c r="E1717" s="29">
        <v>2750</v>
      </c>
      <c r="F1717" s="32">
        <v>2034.6666666666667</v>
      </c>
      <c r="G1717" s="31">
        <v>921.33333333333337</v>
      </c>
      <c r="H1717" s="31">
        <v>9555</v>
      </c>
      <c r="I1717" s="31">
        <v>11830.666666666666</v>
      </c>
      <c r="J1717" s="31">
        <v>6253.666666666667</v>
      </c>
      <c r="K1717" s="31">
        <v>4110.333333333333</v>
      </c>
      <c r="L1717" s="31">
        <v>2728.6666666666665</v>
      </c>
      <c r="M1717" s="29">
        <v>3360</v>
      </c>
      <c r="N1717" s="31">
        <v>1647</v>
      </c>
      <c r="O1717" s="31">
        <v>668.33333333333337</v>
      </c>
      <c r="P1717" s="31">
        <v>366</v>
      </c>
      <c r="Q1717" s="43">
        <v>21454</v>
      </c>
      <c r="R1717" s="42"/>
      <c r="S1717" s="43">
        <v>14957.666666666668</v>
      </c>
      <c r="T1717" s="43">
        <v>8526.6666666666661</v>
      </c>
      <c r="U1717" s="43">
        <v>6904.333333333333</v>
      </c>
      <c r="V1717" s="43">
        <v>2053.6666666666665</v>
      </c>
      <c r="W1717" s="43">
        <v>5135</v>
      </c>
      <c r="X1717" s="43">
        <v>3989.0000000000005</v>
      </c>
      <c r="Y1717" s="43">
        <v>19384</v>
      </c>
    </row>
    <row r="1718" spans="1:25" ht="15.75" x14ac:dyDescent="0.25">
      <c r="A1718" s="20">
        <f t="shared" si="12"/>
        <v>43363.958333332317</v>
      </c>
      <c r="B1718" s="31">
        <v>29107.333333333336</v>
      </c>
      <c r="C1718" s="31">
        <v>7726.666666666667</v>
      </c>
      <c r="D1718" s="31">
        <v>5199.333333333333</v>
      </c>
      <c r="E1718" s="29">
        <v>2748</v>
      </c>
      <c r="F1718" s="32">
        <v>2034.3333333333335</v>
      </c>
      <c r="G1718" s="31">
        <v>925.66666666666674</v>
      </c>
      <c r="H1718" s="31">
        <v>9545</v>
      </c>
      <c r="I1718" s="31">
        <v>11826.333333333334</v>
      </c>
      <c r="J1718" s="31">
        <v>6249.333333333333</v>
      </c>
      <c r="K1718" s="31">
        <v>4122.666666666667</v>
      </c>
      <c r="L1718" s="31">
        <v>2719.3333333333335</v>
      </c>
      <c r="M1718" s="29">
        <v>3366</v>
      </c>
      <c r="N1718" s="31">
        <v>1667</v>
      </c>
      <c r="O1718" s="31">
        <v>670.66666666666663</v>
      </c>
      <c r="P1718" s="31">
        <v>368</v>
      </c>
      <c r="Q1718" s="43">
        <v>21452</v>
      </c>
      <c r="R1718" s="42"/>
      <c r="S1718" s="43">
        <v>14957.333333333334</v>
      </c>
      <c r="T1718" s="43">
        <v>8527.3333333333339</v>
      </c>
      <c r="U1718" s="43">
        <v>6900.666666666667</v>
      </c>
      <c r="V1718" s="43">
        <v>2053.3333333333335</v>
      </c>
      <c r="W1718" s="43">
        <v>5133</v>
      </c>
      <c r="X1718" s="43">
        <v>3994</v>
      </c>
      <c r="Y1718" s="43">
        <v>19382</v>
      </c>
    </row>
    <row r="1719" spans="1:25" ht="15.75" x14ac:dyDescent="0.25">
      <c r="A1719" s="20">
        <f t="shared" si="12"/>
        <v>43364.041666665646</v>
      </c>
      <c r="B1719" s="29">
        <v>29104.000000000004</v>
      </c>
      <c r="C1719" s="29">
        <v>7748</v>
      </c>
      <c r="D1719" s="29">
        <v>5187</v>
      </c>
      <c r="E1719" s="29">
        <v>2748</v>
      </c>
      <c r="F1719" s="30">
        <v>2034</v>
      </c>
      <c r="G1719" s="29">
        <v>930.00000000000011</v>
      </c>
      <c r="H1719" s="29">
        <v>9535</v>
      </c>
      <c r="I1719" s="29">
        <v>11822</v>
      </c>
      <c r="J1719" s="29">
        <v>6245</v>
      </c>
      <c r="K1719" s="29">
        <v>4135</v>
      </c>
      <c r="L1719" s="29">
        <v>2710</v>
      </c>
      <c r="M1719" s="29">
        <v>3372</v>
      </c>
      <c r="N1719" s="29">
        <v>1687</v>
      </c>
      <c r="O1719" s="29">
        <v>673</v>
      </c>
      <c r="P1719" s="29">
        <v>370</v>
      </c>
      <c r="Q1719" s="42">
        <v>21450</v>
      </c>
      <c r="R1719" s="42"/>
      <c r="S1719" s="42">
        <v>14957</v>
      </c>
      <c r="T1719" s="42">
        <v>8528</v>
      </c>
      <c r="U1719" s="42">
        <v>6897</v>
      </c>
      <c r="V1719" s="42">
        <v>2053</v>
      </c>
      <c r="W1719" s="42">
        <v>5131</v>
      </c>
      <c r="X1719" s="42">
        <v>3999</v>
      </c>
      <c r="Y1719" s="42">
        <v>19380</v>
      </c>
    </row>
    <row r="1720" spans="1:25" ht="15.75" x14ac:dyDescent="0.25">
      <c r="A1720" s="20">
        <f t="shared" si="12"/>
        <v>43364.124999998974</v>
      </c>
      <c r="B1720" s="31">
        <v>29102.333333333336</v>
      </c>
      <c r="C1720" s="31">
        <v>7748.333333333333</v>
      </c>
      <c r="D1720" s="31">
        <v>5187</v>
      </c>
      <c r="E1720" s="31">
        <v>2744.6666666666665</v>
      </c>
      <c r="F1720" s="32">
        <v>2034</v>
      </c>
      <c r="G1720" s="31">
        <v>924.33333333333348</v>
      </c>
      <c r="H1720" s="31">
        <v>9535.6666666666661</v>
      </c>
      <c r="I1720" s="29">
        <v>11824</v>
      </c>
      <c r="J1720" s="31">
        <v>6242.333333333333</v>
      </c>
      <c r="K1720" s="31">
        <v>4132.666666666667</v>
      </c>
      <c r="L1720" s="31">
        <v>2716.6666666666665</v>
      </c>
      <c r="M1720" s="29">
        <v>3375</v>
      </c>
      <c r="N1720" s="31">
        <v>1685.6666666666665</v>
      </c>
      <c r="O1720" s="31">
        <v>662</v>
      </c>
      <c r="P1720" s="31">
        <v>365.33333333333331</v>
      </c>
      <c r="Q1720" s="43">
        <v>21454.666666666668</v>
      </c>
      <c r="R1720" s="42"/>
      <c r="S1720" s="43">
        <v>14956</v>
      </c>
      <c r="T1720" s="43">
        <v>8526.3333333333339</v>
      </c>
      <c r="U1720" s="43">
        <v>6896.6666666666661</v>
      </c>
      <c r="V1720" s="42">
        <v>1780</v>
      </c>
      <c r="W1720" s="43">
        <v>5130.333333333333</v>
      </c>
      <c r="X1720" s="43">
        <v>3994</v>
      </c>
      <c r="Y1720" s="43">
        <v>19378</v>
      </c>
    </row>
    <row r="1721" spans="1:25" ht="15.75" x14ac:dyDescent="0.25">
      <c r="A1721" s="20">
        <f t="shared" si="12"/>
        <v>43364.208333332303</v>
      </c>
      <c r="B1721" s="31">
        <v>29100.666666666668</v>
      </c>
      <c r="C1721" s="31">
        <v>7748.6666666666661</v>
      </c>
      <c r="D1721" s="31">
        <v>5187</v>
      </c>
      <c r="E1721" s="31">
        <v>2741.3333333333335</v>
      </c>
      <c r="F1721" s="32">
        <v>2034</v>
      </c>
      <c r="G1721" s="31">
        <v>918.66666666666674</v>
      </c>
      <c r="H1721" s="31">
        <v>9536.3333333333339</v>
      </c>
      <c r="I1721" s="29">
        <v>11820</v>
      </c>
      <c r="J1721" s="31">
        <v>6239.666666666667</v>
      </c>
      <c r="K1721" s="31">
        <v>4130.333333333333</v>
      </c>
      <c r="L1721" s="31">
        <v>2723.3333333333335</v>
      </c>
      <c r="M1721" s="29">
        <v>3372</v>
      </c>
      <c r="N1721" s="31">
        <v>1684.3333333333333</v>
      </c>
      <c r="O1721" s="31">
        <v>651</v>
      </c>
      <c r="P1721" s="31">
        <v>360.66666666666669</v>
      </c>
      <c r="Q1721" s="43">
        <v>21459.333333333332</v>
      </c>
      <c r="R1721" s="42"/>
      <c r="S1721" s="43">
        <v>14955</v>
      </c>
      <c r="T1721" s="43">
        <v>8524.6666666666661</v>
      </c>
      <c r="U1721" s="43">
        <v>6896.333333333333</v>
      </c>
      <c r="V1721" s="42">
        <v>1780</v>
      </c>
      <c r="W1721" s="43">
        <v>5129.666666666667</v>
      </c>
      <c r="X1721" s="43">
        <v>3989.0000000000005</v>
      </c>
      <c r="Y1721" s="43">
        <v>19376</v>
      </c>
    </row>
    <row r="1722" spans="1:25" ht="15.75" x14ac:dyDescent="0.25">
      <c r="A1722" s="20">
        <f t="shared" si="12"/>
        <v>43364.291666665631</v>
      </c>
      <c r="B1722" s="29">
        <v>29099</v>
      </c>
      <c r="C1722" s="29">
        <v>7748.9999999999991</v>
      </c>
      <c r="D1722" s="29">
        <v>5187</v>
      </c>
      <c r="E1722" s="29">
        <v>2738</v>
      </c>
      <c r="F1722" s="30">
        <v>2034</v>
      </c>
      <c r="G1722" s="29">
        <v>913.00000000000011</v>
      </c>
      <c r="H1722" s="29">
        <v>9537</v>
      </c>
      <c r="I1722" s="29">
        <v>11816</v>
      </c>
      <c r="J1722" s="29">
        <v>6237</v>
      </c>
      <c r="K1722" s="29">
        <v>4128</v>
      </c>
      <c r="L1722" s="29">
        <v>2730</v>
      </c>
      <c r="M1722" s="29">
        <v>3363.0000000000005</v>
      </c>
      <c r="N1722" s="29">
        <v>1682.9999999999998</v>
      </c>
      <c r="O1722" s="29">
        <v>640</v>
      </c>
      <c r="P1722" s="29">
        <v>356</v>
      </c>
      <c r="Q1722" s="42">
        <v>21464</v>
      </c>
      <c r="R1722" s="42"/>
      <c r="S1722" s="42">
        <v>14954</v>
      </c>
      <c r="T1722" s="42">
        <v>8523</v>
      </c>
      <c r="U1722" s="42">
        <v>6895.9999999999991</v>
      </c>
      <c r="V1722" s="42">
        <v>1862</v>
      </c>
      <c r="W1722" s="42">
        <v>5129</v>
      </c>
      <c r="X1722" s="42">
        <v>3984.0000000000005</v>
      </c>
      <c r="Y1722" s="42">
        <v>19374</v>
      </c>
    </row>
    <row r="1723" spans="1:25" ht="15.75" x14ac:dyDescent="0.25">
      <c r="A1723" s="20">
        <f t="shared" si="12"/>
        <v>43364.37499999896</v>
      </c>
      <c r="B1723" s="31">
        <v>29090.666666666668</v>
      </c>
      <c r="C1723" s="31">
        <v>7749.333333333333</v>
      </c>
      <c r="D1723" s="31">
        <v>5196</v>
      </c>
      <c r="E1723" s="31">
        <v>2732</v>
      </c>
      <c r="F1723" s="32">
        <v>2033.6666666666665</v>
      </c>
      <c r="G1723" s="31">
        <v>902.66666666666674</v>
      </c>
      <c r="H1723" s="31">
        <v>9535.6666666666661</v>
      </c>
      <c r="I1723" s="29">
        <v>11801</v>
      </c>
      <c r="J1723" s="31">
        <v>6238.666666666667</v>
      </c>
      <c r="K1723" s="31">
        <v>4124.333333333333</v>
      </c>
      <c r="L1723" s="31">
        <v>2729</v>
      </c>
      <c r="M1723" s="29">
        <v>3364</v>
      </c>
      <c r="N1723" s="31">
        <v>1685.333333333333</v>
      </c>
      <c r="O1723" s="31">
        <v>630</v>
      </c>
      <c r="P1723" s="31">
        <v>349.33333333333331</v>
      </c>
      <c r="Q1723" s="43">
        <v>21463.333333333332</v>
      </c>
      <c r="R1723" s="42"/>
      <c r="S1723" s="43">
        <v>14953.333333333334</v>
      </c>
      <c r="T1723" s="43">
        <v>8521.6666666666661</v>
      </c>
      <c r="U1723" s="43">
        <v>6900.333333333333</v>
      </c>
      <c r="V1723" s="42">
        <v>2059</v>
      </c>
      <c r="W1723" s="43">
        <v>5128.333333333333</v>
      </c>
      <c r="X1723" s="43">
        <v>3982.0000000000005</v>
      </c>
      <c r="Y1723" s="43">
        <v>19372.666666666668</v>
      </c>
    </row>
    <row r="1724" spans="1:25" ht="15.75" x14ac:dyDescent="0.25">
      <c r="A1724" s="20">
        <f t="shared" si="12"/>
        <v>43364.458333332288</v>
      </c>
      <c r="B1724" s="31">
        <v>29082.333333333332</v>
      </c>
      <c r="C1724" s="31">
        <v>7749.6666666666661</v>
      </c>
      <c r="D1724" s="31">
        <v>5205</v>
      </c>
      <c r="E1724" s="31">
        <v>2726</v>
      </c>
      <c r="F1724" s="32">
        <v>2033.3333333333333</v>
      </c>
      <c r="G1724" s="31">
        <v>892.33333333333337</v>
      </c>
      <c r="H1724" s="31">
        <v>9534.3333333333339</v>
      </c>
      <c r="I1724" s="29">
        <v>11787</v>
      </c>
      <c r="J1724" s="31">
        <v>6240.333333333333</v>
      </c>
      <c r="K1724" s="31">
        <v>4120.666666666667</v>
      </c>
      <c r="L1724" s="31">
        <v>2728</v>
      </c>
      <c r="M1724" s="29">
        <v>3361.9999999999995</v>
      </c>
      <c r="N1724" s="31">
        <v>1687.6666666666665</v>
      </c>
      <c r="O1724" s="31">
        <v>620</v>
      </c>
      <c r="P1724" s="31">
        <v>342.66666666666669</v>
      </c>
      <c r="Q1724" s="43">
        <v>21462.666666666668</v>
      </c>
      <c r="R1724" s="42"/>
      <c r="S1724" s="43">
        <v>14952.666666666668</v>
      </c>
      <c r="T1724" s="43">
        <v>8520.3333333333339</v>
      </c>
      <c r="U1724" s="43">
        <v>6904.6666666666661</v>
      </c>
      <c r="V1724" s="42">
        <v>2059</v>
      </c>
      <c r="W1724" s="43">
        <v>5127.666666666667</v>
      </c>
      <c r="X1724" s="43">
        <v>3980</v>
      </c>
      <c r="Y1724" s="43">
        <v>19371.333333333332</v>
      </c>
    </row>
    <row r="1725" spans="1:25" ht="15.75" x14ac:dyDescent="0.25">
      <c r="A1725" s="20">
        <f t="shared" si="12"/>
        <v>43364.541666665617</v>
      </c>
      <c r="B1725" s="29">
        <v>29074</v>
      </c>
      <c r="C1725" s="29">
        <v>7750</v>
      </c>
      <c r="D1725" s="29">
        <v>5214</v>
      </c>
      <c r="E1725" s="31">
        <v>2720</v>
      </c>
      <c r="F1725" s="30">
        <v>2032.9999999999998</v>
      </c>
      <c r="G1725" s="29">
        <v>882</v>
      </c>
      <c r="H1725" s="29">
        <v>9533</v>
      </c>
      <c r="I1725" s="29">
        <v>11775</v>
      </c>
      <c r="J1725" s="29">
        <v>6242</v>
      </c>
      <c r="K1725" s="29">
        <v>4117</v>
      </c>
      <c r="L1725" s="29">
        <v>2727</v>
      </c>
      <c r="M1725" s="29">
        <v>3361</v>
      </c>
      <c r="N1725" s="29">
        <v>1689.9999999999998</v>
      </c>
      <c r="O1725" s="29">
        <v>610</v>
      </c>
      <c r="P1725" s="29">
        <v>336</v>
      </c>
      <c r="Q1725" s="42">
        <v>21462</v>
      </c>
      <c r="R1725" s="42"/>
      <c r="S1725" s="42">
        <v>14952.000000000002</v>
      </c>
      <c r="T1725" s="42">
        <v>8519</v>
      </c>
      <c r="U1725" s="42">
        <v>6909</v>
      </c>
      <c r="V1725" s="42">
        <v>2057</v>
      </c>
      <c r="W1725" s="42">
        <v>5127</v>
      </c>
      <c r="X1725" s="42">
        <v>3978</v>
      </c>
      <c r="Y1725" s="42">
        <v>19370</v>
      </c>
    </row>
    <row r="1726" spans="1:25" ht="15.75" x14ac:dyDescent="0.25">
      <c r="A1726" s="20">
        <f t="shared" si="12"/>
        <v>43364.624999998945</v>
      </c>
      <c r="B1726" s="31">
        <v>29066.666666666668</v>
      </c>
      <c r="C1726" s="31">
        <v>7750.666666666667</v>
      </c>
      <c r="D1726" s="31">
        <v>5215.333333333333</v>
      </c>
      <c r="E1726" s="31">
        <v>2714</v>
      </c>
      <c r="F1726" s="32">
        <v>2032.6666666666665</v>
      </c>
      <c r="G1726" s="31">
        <v>884.66666666666663</v>
      </c>
      <c r="H1726" s="31">
        <v>9534.6666666666661</v>
      </c>
      <c r="I1726" s="29">
        <v>11767</v>
      </c>
      <c r="J1726" s="31">
        <v>6238.333333333333</v>
      </c>
      <c r="K1726" s="31">
        <v>4118.666666666667</v>
      </c>
      <c r="L1726" s="31">
        <v>2726.6666666666665</v>
      </c>
      <c r="M1726" s="29">
        <v>3345.0000000000005</v>
      </c>
      <c r="N1726" s="31">
        <v>1688.3333333333333</v>
      </c>
      <c r="O1726" s="31">
        <v>604.66666666666663</v>
      </c>
      <c r="P1726" s="31">
        <v>334.66666666666669</v>
      </c>
      <c r="Q1726" s="43">
        <v>21462.666666666668</v>
      </c>
      <c r="R1726" s="42"/>
      <c r="S1726" s="43">
        <v>14952.000000000002</v>
      </c>
      <c r="T1726" s="43">
        <v>8520.6666666666661</v>
      </c>
      <c r="U1726" s="43">
        <v>6906.666666666667</v>
      </c>
      <c r="V1726" s="42">
        <v>2059</v>
      </c>
      <c r="W1726" s="43">
        <v>5127</v>
      </c>
      <c r="X1726" s="43">
        <v>3983</v>
      </c>
      <c r="Y1726" s="43">
        <v>19369.333333333332</v>
      </c>
    </row>
    <row r="1727" spans="1:25" ht="15.75" x14ac:dyDescent="0.25">
      <c r="A1727" s="20">
        <f t="shared" si="12"/>
        <v>43364.708333332273</v>
      </c>
      <c r="B1727" s="31">
        <v>29059.333333333332</v>
      </c>
      <c r="C1727" s="31">
        <v>7751.333333333333</v>
      </c>
      <c r="D1727" s="31">
        <v>5216.666666666667</v>
      </c>
      <c r="E1727" s="31">
        <v>2708</v>
      </c>
      <c r="F1727" s="32">
        <v>2032.3333333333333</v>
      </c>
      <c r="G1727" s="31">
        <v>887.33333333333337</v>
      </c>
      <c r="H1727" s="31">
        <v>9536.3333333333339</v>
      </c>
      <c r="I1727" s="29">
        <v>11791</v>
      </c>
      <c r="J1727" s="31">
        <v>6234.666666666667</v>
      </c>
      <c r="K1727" s="31">
        <v>4120.333333333333</v>
      </c>
      <c r="L1727" s="31">
        <v>2726.3333333333335</v>
      </c>
      <c r="M1727" s="29">
        <v>3353</v>
      </c>
      <c r="N1727" s="31">
        <v>1686.6666666666667</v>
      </c>
      <c r="O1727" s="31">
        <v>599.33333333333337</v>
      </c>
      <c r="P1727" s="31">
        <v>333.33333333333331</v>
      </c>
      <c r="Q1727" s="43">
        <v>21463.333333333332</v>
      </c>
      <c r="R1727" s="42"/>
      <c r="S1727" s="43">
        <v>14952.000000000002</v>
      </c>
      <c r="T1727" s="43">
        <v>8522.3333333333339</v>
      </c>
      <c r="U1727" s="43">
        <v>6904.333333333333</v>
      </c>
      <c r="V1727" s="42">
        <v>2059</v>
      </c>
      <c r="W1727" s="43">
        <v>5127</v>
      </c>
      <c r="X1727" s="43">
        <v>3988</v>
      </c>
      <c r="Y1727" s="43">
        <v>19368.666666666668</v>
      </c>
    </row>
    <row r="1728" spans="1:25" ht="15.75" x14ac:dyDescent="0.25">
      <c r="A1728" s="20">
        <f t="shared" si="12"/>
        <v>43364.791666665602</v>
      </c>
      <c r="B1728" s="29">
        <v>29052</v>
      </c>
      <c r="C1728" s="29">
        <v>7752</v>
      </c>
      <c r="D1728" s="29">
        <v>5218</v>
      </c>
      <c r="E1728" s="29">
        <v>2702</v>
      </c>
      <c r="F1728" s="30">
        <v>2032</v>
      </c>
      <c r="G1728" s="29">
        <v>890</v>
      </c>
      <c r="H1728" s="29">
        <v>9538</v>
      </c>
      <c r="I1728" s="29">
        <v>11823</v>
      </c>
      <c r="J1728" s="29">
        <v>6231</v>
      </c>
      <c r="K1728" s="29">
        <v>4122</v>
      </c>
      <c r="L1728" s="29">
        <v>2726</v>
      </c>
      <c r="M1728" s="29">
        <v>3358</v>
      </c>
      <c r="N1728" s="29">
        <v>1685.0000000000002</v>
      </c>
      <c r="O1728" s="29">
        <v>594</v>
      </c>
      <c r="P1728" s="29">
        <v>332</v>
      </c>
      <c r="Q1728" s="42">
        <v>21464</v>
      </c>
      <c r="R1728" s="42"/>
      <c r="S1728" s="42">
        <v>14952.000000000002</v>
      </c>
      <c r="T1728" s="42">
        <v>8524</v>
      </c>
      <c r="U1728" s="42">
        <v>6902</v>
      </c>
      <c r="V1728" s="42">
        <v>2059</v>
      </c>
      <c r="W1728" s="42">
        <v>5127</v>
      </c>
      <c r="X1728" s="42">
        <v>3993</v>
      </c>
      <c r="Y1728" s="42">
        <v>19368</v>
      </c>
    </row>
    <row r="1729" spans="1:25" ht="15.75" x14ac:dyDescent="0.25">
      <c r="A1729" s="20">
        <f t="shared" si="12"/>
        <v>43364.87499999893</v>
      </c>
      <c r="B1729" s="31">
        <v>29041.666666666664</v>
      </c>
      <c r="C1729" s="31">
        <v>7739.333333333333</v>
      </c>
      <c r="D1729" s="31">
        <v>5218</v>
      </c>
      <c r="E1729" s="31">
        <v>2704.6666666666665</v>
      </c>
      <c r="F1729" s="32">
        <v>2032</v>
      </c>
      <c r="G1729" s="31">
        <v>891.66666666666663</v>
      </c>
      <c r="H1729" s="31">
        <v>9537</v>
      </c>
      <c r="I1729" s="31">
        <v>11812.333333333334</v>
      </c>
      <c r="J1729" s="31">
        <v>6228.666666666667</v>
      </c>
      <c r="K1729" s="31">
        <v>4118</v>
      </c>
      <c r="L1729" s="31">
        <v>2726</v>
      </c>
      <c r="M1729" s="31">
        <v>3359</v>
      </c>
      <c r="N1729" s="31">
        <v>1683.3333333333335</v>
      </c>
      <c r="O1729" s="31">
        <v>590</v>
      </c>
      <c r="P1729" s="31">
        <v>331.33333333333331</v>
      </c>
      <c r="Q1729" s="43">
        <v>21461.333333333332</v>
      </c>
      <c r="R1729" s="42"/>
      <c r="S1729" s="43">
        <v>14951.666666666668</v>
      </c>
      <c r="T1729" s="43">
        <v>8523.3333333333339</v>
      </c>
      <c r="U1729" s="43">
        <v>6903.333333333333</v>
      </c>
      <c r="V1729" s="43">
        <v>2032.3333333333333</v>
      </c>
      <c r="W1729" s="43">
        <v>5128.666666666667</v>
      </c>
      <c r="X1729" s="43">
        <v>3996.6666666666665</v>
      </c>
      <c r="Y1729" s="43">
        <v>19368.666666666668</v>
      </c>
    </row>
    <row r="1730" spans="1:25" ht="15.75" x14ac:dyDescent="0.25">
      <c r="A1730" s="20">
        <f t="shared" si="12"/>
        <v>43364.958333332259</v>
      </c>
      <c r="B1730" s="31">
        <v>29031.333333333332</v>
      </c>
      <c r="C1730" s="31">
        <v>7726.666666666667</v>
      </c>
      <c r="D1730" s="31">
        <v>5218</v>
      </c>
      <c r="E1730" s="31">
        <v>2707.3333333333335</v>
      </c>
      <c r="F1730" s="32">
        <v>2032</v>
      </c>
      <c r="G1730" s="31">
        <v>893.33333333333326</v>
      </c>
      <c r="H1730" s="31">
        <v>9536</v>
      </c>
      <c r="I1730" s="31">
        <v>11801.666666666666</v>
      </c>
      <c r="J1730" s="31">
        <v>6226.333333333333</v>
      </c>
      <c r="K1730" s="31">
        <v>4114</v>
      </c>
      <c r="L1730" s="31">
        <v>2726</v>
      </c>
      <c r="M1730" s="31">
        <v>3360</v>
      </c>
      <c r="N1730" s="31">
        <v>1681.6666666666667</v>
      </c>
      <c r="O1730" s="31">
        <v>586</v>
      </c>
      <c r="P1730" s="31">
        <v>330.66666666666669</v>
      </c>
      <c r="Q1730" s="43">
        <v>21458.666666666668</v>
      </c>
      <c r="R1730" s="42"/>
      <c r="S1730" s="43">
        <v>14951.333333333334</v>
      </c>
      <c r="T1730" s="43">
        <v>8522.6666666666661</v>
      </c>
      <c r="U1730" s="43">
        <v>6904.666666666667</v>
      </c>
      <c r="V1730" s="43">
        <v>2005.6666666666667</v>
      </c>
      <c r="W1730" s="43">
        <v>5130.333333333333</v>
      </c>
      <c r="X1730" s="43">
        <v>4000.3333333333335</v>
      </c>
      <c r="Y1730" s="43">
        <v>19369.333333333332</v>
      </c>
    </row>
    <row r="1731" spans="1:25" ht="15.75" x14ac:dyDescent="0.25">
      <c r="A1731" s="20">
        <f t="shared" si="12"/>
        <v>43365.041666665587</v>
      </c>
      <c r="B1731" s="29">
        <v>29020.999999999996</v>
      </c>
      <c r="C1731" s="29">
        <v>7714</v>
      </c>
      <c r="D1731" s="29">
        <v>5218</v>
      </c>
      <c r="E1731" s="29">
        <v>2710</v>
      </c>
      <c r="F1731" s="30">
        <v>2032</v>
      </c>
      <c r="G1731" s="29">
        <v>894.99999999999989</v>
      </c>
      <c r="H1731" s="29">
        <v>9535</v>
      </c>
      <c r="I1731" s="29">
        <v>11791</v>
      </c>
      <c r="J1731" s="29">
        <v>6224</v>
      </c>
      <c r="K1731" s="29">
        <v>4110</v>
      </c>
      <c r="L1731" s="29">
        <v>2726</v>
      </c>
      <c r="M1731" s="29">
        <v>3361</v>
      </c>
      <c r="N1731" s="29">
        <v>1680</v>
      </c>
      <c r="O1731" s="29">
        <v>582</v>
      </c>
      <c r="P1731" s="29">
        <v>330</v>
      </c>
      <c r="Q1731" s="42">
        <v>21456</v>
      </c>
      <c r="R1731" s="42"/>
      <c r="S1731" s="42">
        <v>14951</v>
      </c>
      <c r="T1731" s="42">
        <v>8522</v>
      </c>
      <c r="U1731" s="42">
        <v>6906</v>
      </c>
      <c r="V1731" s="42">
        <v>1979</v>
      </c>
      <c r="W1731" s="42">
        <v>5132</v>
      </c>
      <c r="X1731" s="42">
        <v>4004</v>
      </c>
      <c r="Y1731" s="42">
        <v>19370</v>
      </c>
    </row>
    <row r="1732" spans="1:25" ht="15.75" x14ac:dyDescent="0.25">
      <c r="A1732" s="20">
        <f t="shared" si="12"/>
        <v>43365.124999998916</v>
      </c>
      <c r="B1732" s="31">
        <v>29016.999999999996</v>
      </c>
      <c r="C1732" s="31">
        <v>7722</v>
      </c>
      <c r="D1732" s="31">
        <v>5212.333333333333</v>
      </c>
      <c r="E1732" s="31">
        <v>2715.3333333333335</v>
      </c>
      <c r="F1732" s="32">
        <v>2031.6666666666665</v>
      </c>
      <c r="G1732" s="31">
        <v>887.99999999999989</v>
      </c>
      <c r="H1732" s="31">
        <v>9532.6666666666661</v>
      </c>
      <c r="I1732" s="29">
        <v>11788</v>
      </c>
      <c r="J1732" s="31">
        <v>6222</v>
      </c>
      <c r="K1732" s="31">
        <v>4109</v>
      </c>
      <c r="L1732" s="31">
        <v>2722.3333333333335</v>
      </c>
      <c r="M1732" s="31">
        <v>3361</v>
      </c>
      <c r="N1732" s="31">
        <v>1681.6666666666667</v>
      </c>
      <c r="O1732" s="31">
        <v>583.66666666666663</v>
      </c>
      <c r="P1732" s="31">
        <v>326.66666666666669</v>
      </c>
      <c r="Q1732" s="43">
        <v>21463.333333333332</v>
      </c>
      <c r="R1732" s="42"/>
      <c r="S1732" s="43">
        <v>14951</v>
      </c>
      <c r="T1732" s="43">
        <v>8521</v>
      </c>
      <c r="U1732" s="43">
        <v>6903</v>
      </c>
      <c r="V1732" s="42">
        <v>1780</v>
      </c>
      <c r="W1732" s="43">
        <v>5130</v>
      </c>
      <c r="X1732" s="43">
        <v>3998</v>
      </c>
      <c r="Y1732" s="43">
        <v>19366.666666666668</v>
      </c>
    </row>
    <row r="1733" spans="1:25" ht="15.75" x14ac:dyDescent="0.25">
      <c r="A1733" s="20">
        <f t="shared" si="12"/>
        <v>43365.208333332244</v>
      </c>
      <c r="B1733" s="31">
        <v>29012.999999999996</v>
      </c>
      <c r="C1733" s="31">
        <v>7730</v>
      </c>
      <c r="D1733" s="31">
        <v>5206.666666666667</v>
      </c>
      <c r="E1733" s="31">
        <v>2720.6666666666665</v>
      </c>
      <c r="F1733" s="32">
        <v>2031.3333333333333</v>
      </c>
      <c r="G1733" s="31">
        <v>881</v>
      </c>
      <c r="H1733" s="31">
        <v>9530.3333333333339</v>
      </c>
      <c r="I1733" s="29">
        <v>11812</v>
      </c>
      <c r="J1733" s="31">
        <v>6220</v>
      </c>
      <c r="K1733" s="31">
        <v>4108</v>
      </c>
      <c r="L1733" s="31">
        <v>2718.6666666666665</v>
      </c>
      <c r="M1733" s="31">
        <v>3361</v>
      </c>
      <c r="N1733" s="31">
        <v>1683.3333333333335</v>
      </c>
      <c r="O1733" s="31">
        <v>585.33333333333337</v>
      </c>
      <c r="P1733" s="31">
        <v>323.33333333333331</v>
      </c>
      <c r="Q1733" s="43">
        <v>21470.666666666668</v>
      </c>
      <c r="R1733" s="42"/>
      <c r="S1733" s="43">
        <v>14951</v>
      </c>
      <c r="T1733" s="43">
        <v>8520</v>
      </c>
      <c r="U1733" s="43">
        <v>6900</v>
      </c>
      <c r="V1733" s="42">
        <v>1780</v>
      </c>
      <c r="W1733" s="43">
        <v>5128</v>
      </c>
      <c r="X1733" s="43">
        <v>3992</v>
      </c>
      <c r="Y1733" s="43">
        <v>19363.333333333332</v>
      </c>
    </row>
    <row r="1734" spans="1:25" ht="15.75" x14ac:dyDescent="0.25">
      <c r="A1734" s="20">
        <f t="shared" si="12"/>
        <v>43365.291666665573</v>
      </c>
      <c r="B1734" s="29">
        <v>29008.999999999996</v>
      </c>
      <c r="C1734" s="29">
        <v>7738</v>
      </c>
      <c r="D1734" s="29">
        <v>5201</v>
      </c>
      <c r="E1734" s="29">
        <v>2726</v>
      </c>
      <c r="F1734" s="30">
        <v>2030.9999999999998</v>
      </c>
      <c r="G1734" s="29">
        <v>874</v>
      </c>
      <c r="H1734" s="29">
        <v>9528</v>
      </c>
      <c r="I1734" s="29">
        <v>11813</v>
      </c>
      <c r="J1734" s="29">
        <v>6218</v>
      </c>
      <c r="K1734" s="29">
        <v>4107</v>
      </c>
      <c r="L1734" s="29">
        <v>2715</v>
      </c>
      <c r="M1734" s="29">
        <v>3361</v>
      </c>
      <c r="N1734" s="29">
        <v>1685.0000000000002</v>
      </c>
      <c r="O1734" s="29">
        <v>587</v>
      </c>
      <c r="P1734" s="29">
        <v>320</v>
      </c>
      <c r="Q1734" s="42">
        <v>21478</v>
      </c>
      <c r="R1734" s="42"/>
      <c r="S1734" s="42">
        <v>14951</v>
      </c>
      <c r="T1734" s="42">
        <v>8519</v>
      </c>
      <c r="U1734" s="42">
        <v>6897</v>
      </c>
      <c r="V1734" s="42">
        <v>1807.9999999999998</v>
      </c>
      <c r="W1734" s="42">
        <v>5126</v>
      </c>
      <c r="X1734" s="42">
        <v>3986</v>
      </c>
      <c r="Y1734" s="42">
        <v>19360</v>
      </c>
    </row>
    <row r="1735" spans="1:25" ht="15.75" x14ac:dyDescent="0.25">
      <c r="A1735" s="20">
        <f t="shared" si="12"/>
        <v>43365.374999998901</v>
      </c>
      <c r="B1735" s="31">
        <v>29004.666666666664</v>
      </c>
      <c r="C1735" s="31">
        <v>7737</v>
      </c>
      <c r="D1735" s="31">
        <v>5195.333333333333</v>
      </c>
      <c r="E1735" s="31">
        <v>2728.6666666666665</v>
      </c>
      <c r="F1735" s="32">
        <v>2030.9999999999998</v>
      </c>
      <c r="G1735" s="31">
        <v>867</v>
      </c>
      <c r="H1735" s="31">
        <v>9528.6666666666661</v>
      </c>
      <c r="I1735" s="29">
        <v>11808</v>
      </c>
      <c r="J1735" s="31">
        <v>6220</v>
      </c>
      <c r="K1735" s="31">
        <v>4105.333333333333</v>
      </c>
      <c r="L1735" s="31">
        <v>2713</v>
      </c>
      <c r="M1735" s="31">
        <v>3360.3333333333335</v>
      </c>
      <c r="N1735" s="31">
        <v>1682.3333333333335</v>
      </c>
      <c r="O1735" s="31">
        <v>582.33333333333337</v>
      </c>
      <c r="P1735" s="31">
        <v>310.66666666666669</v>
      </c>
      <c r="Q1735" s="43">
        <v>21478.666666666668</v>
      </c>
      <c r="R1735" s="42"/>
      <c r="S1735" s="43">
        <v>14950.666666666666</v>
      </c>
      <c r="T1735" s="43">
        <v>8518.6666666666661</v>
      </c>
      <c r="U1735" s="43">
        <v>6896</v>
      </c>
      <c r="V1735" s="42">
        <v>2057</v>
      </c>
      <c r="W1735" s="43">
        <v>5125.333333333333</v>
      </c>
      <c r="X1735" s="43">
        <v>3982</v>
      </c>
      <c r="Y1735" s="43">
        <v>19358.333333333332</v>
      </c>
    </row>
    <row r="1736" spans="1:25" ht="15.75" x14ac:dyDescent="0.25">
      <c r="A1736" s="20">
        <f t="shared" si="12"/>
        <v>43365.45833333223</v>
      </c>
      <c r="B1736" s="31">
        <v>29000.333333333328</v>
      </c>
      <c r="C1736" s="31">
        <v>7735.9999999999991</v>
      </c>
      <c r="D1736" s="31">
        <v>5189.666666666667</v>
      </c>
      <c r="E1736" s="31">
        <v>2731.3333333333335</v>
      </c>
      <c r="F1736" s="32">
        <v>2030.9999999999998</v>
      </c>
      <c r="G1736" s="31">
        <v>859.99999999999989</v>
      </c>
      <c r="H1736" s="31">
        <v>9529.3333333333339</v>
      </c>
      <c r="I1736" s="29">
        <v>11787</v>
      </c>
      <c r="J1736" s="31">
        <v>6222</v>
      </c>
      <c r="K1736" s="31">
        <v>4103.666666666667</v>
      </c>
      <c r="L1736" s="31">
        <v>2711</v>
      </c>
      <c r="M1736" s="31">
        <v>3359.666666666667</v>
      </c>
      <c r="N1736" s="31">
        <v>1679.6666666666667</v>
      </c>
      <c r="O1736" s="31">
        <v>577.66666666666663</v>
      </c>
      <c r="P1736" s="31">
        <v>301.33333333333331</v>
      </c>
      <c r="Q1736" s="43">
        <v>21479.333333333332</v>
      </c>
      <c r="R1736" s="42"/>
      <c r="S1736" s="43">
        <v>14950.333333333334</v>
      </c>
      <c r="T1736" s="43">
        <v>8518.3333333333339</v>
      </c>
      <c r="U1736" s="43">
        <v>6895</v>
      </c>
      <c r="V1736" s="42">
        <v>2056</v>
      </c>
      <c r="W1736" s="43">
        <v>5124.666666666667</v>
      </c>
      <c r="X1736" s="43">
        <v>3978</v>
      </c>
      <c r="Y1736" s="43">
        <v>19356.666666666668</v>
      </c>
    </row>
    <row r="1737" spans="1:25" ht="15.75" x14ac:dyDescent="0.25">
      <c r="A1737" s="20">
        <f t="shared" si="12"/>
        <v>43365.541666665558</v>
      </c>
      <c r="B1737" s="29">
        <v>28995.999999999996</v>
      </c>
      <c r="C1737" s="29">
        <v>7734.9999999999991</v>
      </c>
      <c r="D1737" s="29">
        <v>5184</v>
      </c>
      <c r="E1737" s="29">
        <v>2734</v>
      </c>
      <c r="F1737" s="30">
        <v>2030.9999999999998</v>
      </c>
      <c r="G1737" s="29">
        <v>852.99999999999989</v>
      </c>
      <c r="H1737" s="29">
        <v>9530</v>
      </c>
      <c r="I1737" s="29">
        <v>11756</v>
      </c>
      <c r="J1737" s="29">
        <v>6224</v>
      </c>
      <c r="K1737" s="29">
        <v>4102</v>
      </c>
      <c r="L1737" s="29">
        <v>2709</v>
      </c>
      <c r="M1737" s="29">
        <v>3359.0000000000005</v>
      </c>
      <c r="N1737" s="29">
        <v>1677</v>
      </c>
      <c r="O1737" s="29">
        <v>573</v>
      </c>
      <c r="P1737" s="29">
        <v>292</v>
      </c>
      <c r="Q1737" s="42">
        <v>21480</v>
      </c>
      <c r="R1737" s="42"/>
      <c r="S1737" s="42">
        <v>14950</v>
      </c>
      <c r="T1737" s="42">
        <v>8518</v>
      </c>
      <c r="U1737" s="42">
        <v>6894</v>
      </c>
      <c r="V1737" s="42">
        <v>2052</v>
      </c>
      <c r="W1737" s="42">
        <v>5124</v>
      </c>
      <c r="X1737" s="42">
        <v>3974</v>
      </c>
      <c r="Y1737" s="42">
        <v>19355</v>
      </c>
    </row>
    <row r="1738" spans="1:25" ht="15.75" x14ac:dyDescent="0.25">
      <c r="A1738" s="20">
        <f t="shared" si="12"/>
        <v>43365.624999998887</v>
      </c>
      <c r="B1738" s="31">
        <v>28991.666666666664</v>
      </c>
      <c r="C1738" s="31">
        <v>7726.6666666666661</v>
      </c>
      <c r="D1738" s="31">
        <v>5190.333333333333</v>
      </c>
      <c r="E1738" s="31">
        <v>2729</v>
      </c>
      <c r="F1738" s="32">
        <v>2030.6666666666665</v>
      </c>
      <c r="G1738" s="31">
        <v>857.99999999999989</v>
      </c>
      <c r="H1738" s="31">
        <v>9529.3333333333339</v>
      </c>
      <c r="I1738" s="29">
        <v>11747</v>
      </c>
      <c r="J1738" s="31">
        <v>6223.666666666667</v>
      </c>
      <c r="K1738" s="31">
        <v>4103.666666666667</v>
      </c>
      <c r="L1738" s="31">
        <v>2708.3333333333335</v>
      </c>
      <c r="M1738" s="31">
        <v>3359.666666666667</v>
      </c>
      <c r="N1738" s="31">
        <v>1674</v>
      </c>
      <c r="O1738" s="31">
        <v>569</v>
      </c>
      <c r="P1738" s="31">
        <v>294</v>
      </c>
      <c r="Q1738" s="43">
        <v>21479.333333333332</v>
      </c>
      <c r="R1738" s="42"/>
      <c r="S1738" s="43">
        <v>14950.666666666668</v>
      </c>
      <c r="T1738" s="43">
        <v>8517.3333333333339</v>
      </c>
      <c r="U1738" s="43">
        <v>6897</v>
      </c>
      <c r="V1738" s="42">
        <v>2054</v>
      </c>
      <c r="W1738" s="43">
        <v>5126</v>
      </c>
      <c r="X1738" s="43">
        <v>3976</v>
      </c>
      <c r="Y1738" s="43">
        <v>19355</v>
      </c>
    </row>
    <row r="1739" spans="1:25" ht="15.75" x14ac:dyDescent="0.25">
      <c r="A1739" s="20">
        <f t="shared" si="12"/>
        <v>43365.708333332215</v>
      </c>
      <c r="B1739" s="31">
        <v>28987.333333333332</v>
      </c>
      <c r="C1739" s="31">
        <v>7718.3333333333321</v>
      </c>
      <c r="D1739" s="31">
        <v>5196.666666666667</v>
      </c>
      <c r="E1739" s="31">
        <v>2724</v>
      </c>
      <c r="F1739" s="32">
        <v>2030.3333333333333</v>
      </c>
      <c r="G1739" s="31">
        <v>863</v>
      </c>
      <c r="H1739" s="31">
        <v>9528.6666666666661</v>
      </c>
      <c r="I1739" s="29">
        <v>11771</v>
      </c>
      <c r="J1739" s="31">
        <v>6223.333333333333</v>
      </c>
      <c r="K1739" s="31">
        <v>4105.333333333333</v>
      </c>
      <c r="L1739" s="31">
        <v>2707.6666666666665</v>
      </c>
      <c r="M1739" s="31">
        <v>3360.3333333333335</v>
      </c>
      <c r="N1739" s="31">
        <v>1671</v>
      </c>
      <c r="O1739" s="31">
        <v>565</v>
      </c>
      <c r="P1739" s="31">
        <v>296</v>
      </c>
      <c r="Q1739" s="43">
        <v>21478.666666666668</v>
      </c>
      <c r="R1739" s="42"/>
      <c r="S1739" s="43">
        <v>14951.333333333334</v>
      </c>
      <c r="T1739" s="43">
        <v>8516.6666666666661</v>
      </c>
      <c r="U1739" s="43">
        <v>6900</v>
      </c>
      <c r="V1739" s="42">
        <v>2057</v>
      </c>
      <c r="W1739" s="43">
        <v>5128</v>
      </c>
      <c r="X1739" s="43">
        <v>3977.9999999999995</v>
      </c>
      <c r="Y1739" s="43">
        <v>19355</v>
      </c>
    </row>
    <row r="1740" spans="1:25" ht="15.75" x14ac:dyDescent="0.25">
      <c r="A1740" s="20">
        <f t="shared" si="12"/>
        <v>43365.791666665544</v>
      </c>
      <c r="B1740" s="29">
        <v>28983</v>
      </c>
      <c r="C1740" s="29">
        <v>7709.9999999999991</v>
      </c>
      <c r="D1740" s="29">
        <v>5203</v>
      </c>
      <c r="E1740" s="29">
        <v>2719</v>
      </c>
      <c r="F1740" s="30">
        <v>2030</v>
      </c>
      <c r="G1740" s="29">
        <v>868</v>
      </c>
      <c r="H1740" s="29">
        <v>9528</v>
      </c>
      <c r="I1740" s="29">
        <v>11800</v>
      </c>
      <c r="J1740" s="29">
        <v>6223</v>
      </c>
      <c r="K1740" s="29">
        <v>4107</v>
      </c>
      <c r="L1740" s="29">
        <v>2707</v>
      </c>
      <c r="M1740" s="29">
        <v>3361</v>
      </c>
      <c r="N1740" s="29">
        <v>1668</v>
      </c>
      <c r="O1740" s="29">
        <v>561</v>
      </c>
      <c r="P1740" s="29">
        <v>298</v>
      </c>
      <c r="Q1740" s="42">
        <v>21478</v>
      </c>
      <c r="R1740" s="42"/>
      <c r="S1740" s="42">
        <v>14952.000000000002</v>
      </c>
      <c r="T1740" s="42">
        <v>8516</v>
      </c>
      <c r="U1740" s="42">
        <v>6903</v>
      </c>
      <c r="V1740" s="42">
        <v>2060</v>
      </c>
      <c r="W1740" s="42">
        <v>5130</v>
      </c>
      <c r="X1740" s="42">
        <v>3979.9999999999995</v>
      </c>
      <c r="Y1740" s="42">
        <v>19355</v>
      </c>
    </row>
    <row r="1741" spans="1:25" ht="15.75" x14ac:dyDescent="0.25">
      <c r="A1741" s="20">
        <f t="shared" si="12"/>
        <v>43365.874999998872</v>
      </c>
      <c r="B1741" s="31">
        <v>28978</v>
      </c>
      <c r="C1741" s="31">
        <v>7719.333333333333</v>
      </c>
      <c r="D1741" s="31">
        <v>5197</v>
      </c>
      <c r="E1741" s="31">
        <v>2712</v>
      </c>
      <c r="F1741" s="32">
        <v>2029.6666666666667</v>
      </c>
      <c r="G1741" s="31">
        <v>867.33333333333337</v>
      </c>
      <c r="H1741" s="31">
        <v>9529</v>
      </c>
      <c r="I1741" s="31">
        <v>11797.666666666666</v>
      </c>
      <c r="J1741" s="31">
        <v>6223.333333333333</v>
      </c>
      <c r="K1741" s="31">
        <v>4106.666666666667</v>
      </c>
      <c r="L1741" s="31">
        <v>2707.6666666666665</v>
      </c>
      <c r="M1741" s="31">
        <v>3360</v>
      </c>
      <c r="N1741" s="31">
        <v>1667.6666666666667</v>
      </c>
      <c r="O1741" s="31">
        <v>560.33333333333337</v>
      </c>
      <c r="P1741" s="31">
        <v>298.66666666666669</v>
      </c>
      <c r="Q1741" s="43">
        <v>21470.666666666668</v>
      </c>
      <c r="R1741" s="42"/>
      <c r="S1741" s="43">
        <v>14951.166666666668</v>
      </c>
      <c r="T1741" s="43">
        <v>8517.6666666666661</v>
      </c>
      <c r="U1741" s="43">
        <v>6902</v>
      </c>
      <c r="V1741" s="43">
        <v>2059.6666666666665</v>
      </c>
      <c r="W1741" s="43">
        <v>5135</v>
      </c>
      <c r="X1741" s="43">
        <v>3985.6666666666665</v>
      </c>
      <c r="Y1741" s="43">
        <v>19353.666666666668</v>
      </c>
    </row>
    <row r="1742" spans="1:25" ht="15.75" x14ac:dyDescent="0.25">
      <c r="A1742" s="20">
        <f t="shared" si="12"/>
        <v>43365.958333332201</v>
      </c>
      <c r="B1742" s="31">
        <v>28973</v>
      </c>
      <c r="C1742" s="31">
        <v>7728.6666666666661</v>
      </c>
      <c r="D1742" s="31">
        <v>5191</v>
      </c>
      <c r="E1742" s="31">
        <v>2705</v>
      </c>
      <c r="F1742" s="32">
        <v>2029.3333333333333</v>
      </c>
      <c r="G1742" s="31">
        <v>866.66666666666663</v>
      </c>
      <c r="H1742" s="31">
        <v>9530</v>
      </c>
      <c r="I1742" s="31">
        <v>11795.333333333334</v>
      </c>
      <c r="J1742" s="31">
        <v>6223.666666666667</v>
      </c>
      <c r="K1742" s="31">
        <v>4106.333333333333</v>
      </c>
      <c r="L1742" s="31">
        <v>2708.3333333333335</v>
      </c>
      <c r="M1742" s="31">
        <v>3359</v>
      </c>
      <c r="N1742" s="31">
        <v>1667.3333333333335</v>
      </c>
      <c r="O1742" s="31">
        <v>559.66666666666663</v>
      </c>
      <c r="P1742" s="31">
        <v>299.33333333333331</v>
      </c>
      <c r="Q1742" s="43">
        <v>21463.333333333332</v>
      </c>
      <c r="R1742" s="42"/>
      <c r="S1742" s="43">
        <v>14950.333333333334</v>
      </c>
      <c r="T1742" s="43">
        <v>8519.3333333333339</v>
      </c>
      <c r="U1742" s="43">
        <v>6901</v>
      </c>
      <c r="V1742" s="43">
        <v>2059.3333333333335</v>
      </c>
      <c r="W1742" s="43">
        <v>5140</v>
      </c>
      <c r="X1742" s="43">
        <v>3991.333333333333</v>
      </c>
      <c r="Y1742" s="43">
        <v>19352.333333333332</v>
      </c>
    </row>
    <row r="1743" spans="1:25" ht="15.75" x14ac:dyDescent="0.25">
      <c r="A1743" s="20">
        <f t="shared" si="12"/>
        <v>43366.041666665529</v>
      </c>
      <c r="B1743" s="29">
        <v>28968</v>
      </c>
      <c r="C1743" s="29">
        <v>7738</v>
      </c>
      <c r="D1743" s="29">
        <v>5185</v>
      </c>
      <c r="E1743" s="29">
        <v>2698</v>
      </c>
      <c r="F1743" s="30">
        <v>2029</v>
      </c>
      <c r="G1743" s="29">
        <v>866</v>
      </c>
      <c r="H1743" s="29">
        <v>9531</v>
      </c>
      <c r="I1743" s="29">
        <v>11793</v>
      </c>
      <c r="J1743" s="29">
        <v>6224</v>
      </c>
      <c r="K1743" s="29">
        <v>4106</v>
      </c>
      <c r="L1743" s="29">
        <v>2709</v>
      </c>
      <c r="M1743" s="29">
        <v>3358</v>
      </c>
      <c r="N1743" s="29">
        <v>1667.0000000000002</v>
      </c>
      <c r="O1743" s="29">
        <v>559</v>
      </c>
      <c r="P1743" s="29">
        <v>300</v>
      </c>
      <c r="Q1743" s="42">
        <v>21456</v>
      </c>
      <c r="R1743" s="42"/>
      <c r="S1743" s="43">
        <v>14949.5</v>
      </c>
      <c r="T1743" s="42">
        <v>8521</v>
      </c>
      <c r="U1743" s="42">
        <v>6900</v>
      </c>
      <c r="V1743" s="42">
        <v>2059</v>
      </c>
      <c r="W1743" s="42">
        <v>5145</v>
      </c>
      <c r="X1743" s="42">
        <v>3997</v>
      </c>
      <c r="Y1743" s="42">
        <v>19351</v>
      </c>
    </row>
    <row r="1744" spans="1:25" ht="15.75" x14ac:dyDescent="0.25">
      <c r="A1744" s="20">
        <f t="shared" si="12"/>
        <v>43366.124999998858</v>
      </c>
      <c r="B1744" s="31">
        <v>28973</v>
      </c>
      <c r="C1744" s="31">
        <v>7739.666666666667</v>
      </c>
      <c r="D1744" s="31">
        <v>5188</v>
      </c>
      <c r="E1744" s="31">
        <v>2699.3333333333335</v>
      </c>
      <c r="F1744" s="32">
        <v>2028.6666666666667</v>
      </c>
      <c r="G1744" s="31">
        <v>865.33333333333337</v>
      </c>
      <c r="H1744" s="31">
        <v>9511.6666666666661</v>
      </c>
      <c r="I1744" s="29">
        <v>11779</v>
      </c>
      <c r="J1744" s="31">
        <v>6225</v>
      </c>
      <c r="K1744" s="31">
        <v>4101.666666666667</v>
      </c>
      <c r="L1744" s="31">
        <v>2709</v>
      </c>
      <c r="M1744" s="31">
        <v>3358.3333333333335</v>
      </c>
      <c r="N1744" s="31">
        <v>1666.3333333333335</v>
      </c>
      <c r="O1744" s="31">
        <v>559</v>
      </c>
      <c r="P1744" s="31">
        <v>296.66666666666669</v>
      </c>
      <c r="Q1744" s="43">
        <v>21464.666666666668</v>
      </c>
      <c r="R1744" s="42"/>
      <c r="S1744" s="43">
        <v>14948.666666666668</v>
      </c>
      <c r="T1744" s="43">
        <v>8519</v>
      </c>
      <c r="U1744" s="43">
        <v>6898.333333333333</v>
      </c>
      <c r="V1744" s="42">
        <v>2058</v>
      </c>
      <c r="W1744" s="43">
        <v>5138.666666666667</v>
      </c>
      <c r="X1744" s="43">
        <v>3992</v>
      </c>
      <c r="Y1744" s="43">
        <v>19349.666666666668</v>
      </c>
    </row>
    <row r="1745" spans="1:25" ht="15.75" x14ac:dyDescent="0.25">
      <c r="A1745" s="20">
        <f t="shared" si="12"/>
        <v>43366.208333332186</v>
      </c>
      <c r="B1745" s="31">
        <v>28978</v>
      </c>
      <c r="C1745" s="31">
        <v>7741.3333333333339</v>
      </c>
      <c r="D1745" s="31">
        <v>5191</v>
      </c>
      <c r="E1745" s="31">
        <v>2700.6666666666665</v>
      </c>
      <c r="F1745" s="32">
        <v>2028.3333333333333</v>
      </c>
      <c r="G1745" s="31">
        <v>864.66666666666663</v>
      </c>
      <c r="H1745" s="31">
        <v>9492.3333333333339</v>
      </c>
      <c r="I1745" s="29">
        <v>11760</v>
      </c>
      <c r="J1745" s="31">
        <v>6226</v>
      </c>
      <c r="K1745" s="31">
        <v>4097.333333333333</v>
      </c>
      <c r="L1745" s="31">
        <v>2709</v>
      </c>
      <c r="M1745" s="31">
        <v>3358.666666666667</v>
      </c>
      <c r="N1745" s="31">
        <v>1665.6666666666665</v>
      </c>
      <c r="O1745" s="31">
        <v>559</v>
      </c>
      <c r="P1745" s="31">
        <v>293.33333333333331</v>
      </c>
      <c r="Q1745" s="43">
        <v>21473.333333333332</v>
      </c>
      <c r="R1745" s="42"/>
      <c r="S1745" s="43">
        <v>14947.833333333334</v>
      </c>
      <c r="T1745" s="43">
        <v>8517</v>
      </c>
      <c r="U1745" s="43">
        <v>6896.666666666667</v>
      </c>
      <c r="V1745" s="42">
        <v>1982.9999999999998</v>
      </c>
      <c r="W1745" s="43">
        <v>5132.333333333333</v>
      </c>
      <c r="X1745" s="43">
        <v>3987</v>
      </c>
      <c r="Y1745" s="43">
        <v>19348.333333333332</v>
      </c>
    </row>
    <row r="1746" spans="1:25" ht="15.75" x14ac:dyDescent="0.25">
      <c r="A1746" s="20">
        <f t="shared" si="12"/>
        <v>43366.291666665515</v>
      </c>
      <c r="B1746" s="29">
        <v>28983</v>
      </c>
      <c r="C1746" s="29">
        <v>7743.0000000000009</v>
      </c>
      <c r="D1746" s="29">
        <v>5194</v>
      </c>
      <c r="E1746" s="29">
        <v>2702</v>
      </c>
      <c r="F1746" s="30">
        <v>2028</v>
      </c>
      <c r="G1746" s="29">
        <v>864</v>
      </c>
      <c r="H1746" s="29">
        <v>9473</v>
      </c>
      <c r="I1746" s="29">
        <v>11738</v>
      </c>
      <c r="J1746" s="29">
        <v>6227</v>
      </c>
      <c r="K1746" s="29">
        <v>4093</v>
      </c>
      <c r="L1746" s="29">
        <v>2709</v>
      </c>
      <c r="M1746" s="29">
        <v>3359.0000000000005</v>
      </c>
      <c r="N1746" s="29">
        <v>1664.9999999999998</v>
      </c>
      <c r="O1746" s="29">
        <v>559</v>
      </c>
      <c r="P1746" s="29">
        <v>290</v>
      </c>
      <c r="Q1746" s="42">
        <v>21482</v>
      </c>
      <c r="R1746" s="42"/>
      <c r="S1746" s="42">
        <v>14947</v>
      </c>
      <c r="T1746" s="42">
        <v>8515</v>
      </c>
      <c r="U1746" s="42">
        <v>6895</v>
      </c>
      <c r="V1746" s="42">
        <v>1871</v>
      </c>
      <c r="W1746" s="42">
        <v>5126</v>
      </c>
      <c r="X1746" s="42">
        <v>3982</v>
      </c>
      <c r="Y1746" s="42">
        <v>19347</v>
      </c>
    </row>
    <row r="1747" spans="1:25" ht="15.75" x14ac:dyDescent="0.25">
      <c r="A1747" s="20">
        <f t="shared" si="12"/>
        <v>43366.374999998843</v>
      </c>
      <c r="B1747" s="31">
        <v>28994</v>
      </c>
      <c r="C1747" s="31">
        <v>7740.0000000000009</v>
      </c>
      <c r="D1747" s="31">
        <v>5199.666666666667</v>
      </c>
      <c r="E1747" s="31">
        <v>2701</v>
      </c>
      <c r="F1747" s="32">
        <v>2027.6666666666667</v>
      </c>
      <c r="G1747" s="31">
        <v>861.66666666666663</v>
      </c>
      <c r="H1747" s="31">
        <v>9471</v>
      </c>
      <c r="I1747" s="29">
        <v>11736</v>
      </c>
      <c r="J1747" s="31">
        <v>6210</v>
      </c>
      <c r="K1747" s="31">
        <v>4093.666666666667</v>
      </c>
      <c r="L1747" s="31">
        <v>2703.6666666666665</v>
      </c>
      <c r="M1747" s="31">
        <v>3359.3333333333335</v>
      </c>
      <c r="N1747" s="31">
        <v>1665.9999999999998</v>
      </c>
      <c r="O1747" s="31">
        <v>559</v>
      </c>
      <c r="P1747" s="31">
        <v>284.66666666666669</v>
      </c>
      <c r="Q1747" s="43">
        <v>21478.666666666668</v>
      </c>
      <c r="R1747" s="42"/>
      <c r="S1747" s="43">
        <v>14946.333333333332</v>
      </c>
      <c r="T1747" s="43">
        <v>8514.3333333333339</v>
      </c>
      <c r="U1747" s="43">
        <v>6892.666666666667</v>
      </c>
      <c r="V1747" s="42">
        <v>2058</v>
      </c>
      <c r="W1747" s="43">
        <v>5125.666666666667</v>
      </c>
      <c r="X1747" s="43">
        <v>3977.3333333333335</v>
      </c>
      <c r="Y1747" s="43">
        <v>19346.333333333332</v>
      </c>
    </row>
    <row r="1748" spans="1:25" ht="15.75" x14ac:dyDescent="0.25">
      <c r="A1748" s="20">
        <f t="shared" si="12"/>
        <v>43366.458333332172</v>
      </c>
      <c r="B1748" s="31">
        <v>29005.000000000004</v>
      </c>
      <c r="C1748" s="31">
        <v>7737</v>
      </c>
      <c r="D1748" s="31">
        <v>5205.333333333333</v>
      </c>
      <c r="E1748" s="31">
        <v>2700</v>
      </c>
      <c r="F1748" s="32">
        <v>2027.3333333333333</v>
      </c>
      <c r="G1748" s="31">
        <v>859.33333333333337</v>
      </c>
      <c r="H1748" s="31">
        <v>9469</v>
      </c>
      <c r="I1748" s="29">
        <v>11734</v>
      </c>
      <c r="J1748" s="31">
        <v>6193</v>
      </c>
      <c r="K1748" s="31">
        <v>4094.3333333333335</v>
      </c>
      <c r="L1748" s="31">
        <v>2698.3333333333335</v>
      </c>
      <c r="M1748" s="31">
        <v>3359.666666666667</v>
      </c>
      <c r="N1748" s="31">
        <v>1667</v>
      </c>
      <c r="O1748" s="31">
        <v>559</v>
      </c>
      <c r="P1748" s="31">
        <v>279.33333333333331</v>
      </c>
      <c r="Q1748" s="43">
        <v>21475.333333333332</v>
      </c>
      <c r="R1748" s="42"/>
      <c r="S1748" s="43">
        <v>14945.666666666666</v>
      </c>
      <c r="T1748" s="43">
        <v>8513.6666666666661</v>
      </c>
      <c r="U1748" s="43">
        <v>6890.333333333333</v>
      </c>
      <c r="V1748" s="42">
        <v>2059</v>
      </c>
      <c r="W1748" s="43">
        <v>5125.333333333333</v>
      </c>
      <c r="X1748" s="43">
        <v>3972.6666666666665</v>
      </c>
      <c r="Y1748" s="43">
        <v>19345.666666666668</v>
      </c>
    </row>
    <row r="1749" spans="1:25" ht="15.75" x14ac:dyDescent="0.25">
      <c r="A1749" s="20">
        <f t="shared" si="12"/>
        <v>43366.5416666655</v>
      </c>
      <c r="B1749" s="29">
        <v>29016.000000000004</v>
      </c>
      <c r="C1749" s="29">
        <v>7734</v>
      </c>
      <c r="D1749" s="29">
        <v>5211</v>
      </c>
      <c r="E1749" s="29">
        <v>2699</v>
      </c>
      <c r="F1749" s="30">
        <v>2027</v>
      </c>
      <c r="G1749" s="29">
        <v>857</v>
      </c>
      <c r="H1749" s="29">
        <v>9467</v>
      </c>
      <c r="I1749" s="29">
        <v>11730</v>
      </c>
      <c r="J1749" s="29">
        <v>6176</v>
      </c>
      <c r="K1749" s="29">
        <v>4095.0000000000005</v>
      </c>
      <c r="L1749" s="29">
        <v>2693</v>
      </c>
      <c r="M1749" s="29">
        <v>3360</v>
      </c>
      <c r="N1749" s="29">
        <v>1668</v>
      </c>
      <c r="O1749" s="29">
        <v>559</v>
      </c>
      <c r="P1749" s="29">
        <v>274</v>
      </c>
      <c r="Q1749" s="42">
        <v>21472</v>
      </c>
      <c r="R1749" s="42"/>
      <c r="S1749" s="42">
        <v>14944.999999999998</v>
      </c>
      <c r="T1749" s="42">
        <v>8513</v>
      </c>
      <c r="U1749" s="42">
        <v>6888</v>
      </c>
      <c r="V1749" s="42">
        <v>2055</v>
      </c>
      <c r="W1749" s="42">
        <v>5125</v>
      </c>
      <c r="X1749" s="42">
        <v>3968</v>
      </c>
      <c r="Y1749" s="42">
        <v>19345</v>
      </c>
    </row>
    <row r="1750" spans="1:25" ht="15.75" x14ac:dyDescent="0.25">
      <c r="A1750" s="20">
        <f t="shared" si="12"/>
        <v>43366.624999998829</v>
      </c>
      <c r="B1750" s="31">
        <v>29033.666666666668</v>
      </c>
      <c r="C1750" s="31">
        <v>7737.333333333333</v>
      </c>
      <c r="D1750" s="31">
        <v>5208.666666666667</v>
      </c>
      <c r="E1750" s="31">
        <v>2697.6666666666665</v>
      </c>
      <c r="F1750" s="32">
        <v>2026.3333333333333</v>
      </c>
      <c r="G1750" s="31">
        <v>856.33333333333337</v>
      </c>
      <c r="H1750" s="31">
        <v>9476.6666666666661</v>
      </c>
      <c r="I1750" s="29">
        <v>11729</v>
      </c>
      <c r="J1750" s="31">
        <v>6190.666666666667</v>
      </c>
      <c r="K1750" s="31">
        <v>4089.0000000000005</v>
      </c>
      <c r="L1750" s="31">
        <v>2698</v>
      </c>
      <c r="M1750" s="31">
        <v>3360</v>
      </c>
      <c r="N1750" s="31">
        <v>1667</v>
      </c>
      <c r="O1750" s="31">
        <v>553.66666666666663</v>
      </c>
      <c r="P1750" s="31">
        <v>276</v>
      </c>
      <c r="Q1750" s="43">
        <v>21474</v>
      </c>
      <c r="R1750" s="42"/>
      <c r="S1750" s="43">
        <v>14946.999999999998</v>
      </c>
      <c r="T1750" s="43">
        <v>8513.3333333333339</v>
      </c>
      <c r="U1750" s="43">
        <v>6884</v>
      </c>
      <c r="V1750" s="42">
        <v>2057</v>
      </c>
      <c r="W1750" s="43">
        <v>5124.666666666667</v>
      </c>
      <c r="X1750" s="43">
        <v>3973.6666666666665</v>
      </c>
      <c r="Y1750" s="43">
        <v>19346</v>
      </c>
    </row>
    <row r="1751" spans="1:25" ht="15.75" x14ac:dyDescent="0.25">
      <c r="A1751" s="20">
        <f t="shared" si="12"/>
        <v>43366.708333332157</v>
      </c>
      <c r="B1751" s="31">
        <v>29051.333333333336</v>
      </c>
      <c r="C1751" s="31">
        <v>7740.666666666667</v>
      </c>
      <c r="D1751" s="31">
        <v>5206.333333333333</v>
      </c>
      <c r="E1751" s="31">
        <v>2696.3333333333335</v>
      </c>
      <c r="F1751" s="32">
        <v>2025.6666666666667</v>
      </c>
      <c r="G1751" s="31">
        <v>855.66666666666674</v>
      </c>
      <c r="H1751" s="31">
        <v>9486.3333333333339</v>
      </c>
      <c r="I1751" s="29">
        <v>11727</v>
      </c>
      <c r="J1751" s="31">
        <v>6205.333333333333</v>
      </c>
      <c r="K1751" s="31">
        <v>4083.0000000000005</v>
      </c>
      <c r="L1751" s="31">
        <v>2703</v>
      </c>
      <c r="M1751" s="31">
        <v>3360</v>
      </c>
      <c r="N1751" s="31">
        <v>1665.9999999999998</v>
      </c>
      <c r="O1751" s="31">
        <v>548.33333333333337</v>
      </c>
      <c r="P1751" s="31">
        <v>278</v>
      </c>
      <c r="Q1751" s="43">
        <v>21476</v>
      </c>
      <c r="R1751" s="42"/>
      <c r="S1751" s="43">
        <v>14949</v>
      </c>
      <c r="T1751" s="43">
        <v>8513.6666666666661</v>
      </c>
      <c r="U1751" s="43">
        <v>6880.0000000000009</v>
      </c>
      <c r="V1751" s="42">
        <v>2060</v>
      </c>
      <c r="W1751" s="43">
        <v>5124.333333333333</v>
      </c>
      <c r="X1751" s="43">
        <v>3979.3333333333335</v>
      </c>
      <c r="Y1751" s="43">
        <v>19347</v>
      </c>
    </row>
    <row r="1752" spans="1:25" ht="15.75" x14ac:dyDescent="0.25">
      <c r="A1752" s="20">
        <f t="shared" si="12"/>
        <v>43366.791666665486</v>
      </c>
      <c r="B1752" s="29">
        <v>29069</v>
      </c>
      <c r="C1752" s="29">
        <v>7744</v>
      </c>
      <c r="D1752" s="29">
        <v>5204</v>
      </c>
      <c r="E1752" s="29">
        <v>2695</v>
      </c>
      <c r="F1752" s="30">
        <v>2025</v>
      </c>
      <c r="G1752" s="29">
        <v>855.00000000000011</v>
      </c>
      <c r="H1752" s="29">
        <v>9496</v>
      </c>
      <c r="I1752" s="29">
        <v>11734</v>
      </c>
      <c r="J1752" s="29">
        <v>6220</v>
      </c>
      <c r="K1752" s="29">
        <v>4077.0000000000005</v>
      </c>
      <c r="L1752" s="29">
        <v>2708</v>
      </c>
      <c r="M1752" s="29">
        <v>3360</v>
      </c>
      <c r="N1752" s="29">
        <v>1664.9999999999998</v>
      </c>
      <c r="O1752" s="29">
        <v>543</v>
      </c>
      <c r="P1752" s="29">
        <v>280</v>
      </c>
      <c r="Q1752" s="42">
        <v>21478</v>
      </c>
      <c r="R1752" s="42"/>
      <c r="S1752" s="42">
        <v>14951</v>
      </c>
      <c r="T1752" s="42">
        <v>8514</v>
      </c>
      <c r="U1752" s="42">
        <v>6876.0000000000009</v>
      </c>
      <c r="V1752" s="42">
        <v>2061</v>
      </c>
      <c r="W1752" s="42">
        <v>5124</v>
      </c>
      <c r="X1752" s="42">
        <v>3985</v>
      </c>
      <c r="Y1752" s="42">
        <v>19348</v>
      </c>
    </row>
    <row r="1753" spans="1:25" ht="15.75" x14ac:dyDescent="0.25">
      <c r="A1753" s="20">
        <f t="shared" si="12"/>
        <v>43366.874999998814</v>
      </c>
      <c r="B1753" s="31">
        <v>29087.333333333332</v>
      </c>
      <c r="C1753" s="31">
        <v>7744.6666666666661</v>
      </c>
      <c r="D1753" s="31">
        <v>5199</v>
      </c>
      <c r="E1753" s="31">
        <v>2698</v>
      </c>
      <c r="F1753" s="32">
        <v>2024</v>
      </c>
      <c r="G1753" s="31">
        <v>855.00000000000011</v>
      </c>
      <c r="H1753" s="31">
        <v>9501.3333333333339</v>
      </c>
      <c r="I1753" s="31">
        <v>11734.333333333334</v>
      </c>
      <c r="J1753" s="31">
        <v>6207.666666666667</v>
      </c>
      <c r="K1753" s="31">
        <v>4080.666666666667</v>
      </c>
      <c r="L1753" s="31">
        <v>2702</v>
      </c>
      <c r="M1753" s="31">
        <v>3361</v>
      </c>
      <c r="N1753" s="31">
        <v>1665.6666666666665</v>
      </c>
      <c r="O1753" s="31">
        <v>540.33333333333337</v>
      </c>
      <c r="P1753" s="31">
        <v>283.33333333333331</v>
      </c>
      <c r="Q1753" s="43">
        <v>21473.666666666668</v>
      </c>
      <c r="R1753" s="42"/>
      <c r="S1753" s="43">
        <v>14951.666666666666</v>
      </c>
      <c r="T1753" s="43">
        <v>8516</v>
      </c>
      <c r="U1753" s="43">
        <v>6855.6666666666679</v>
      </c>
      <c r="V1753" s="43">
        <v>2060.3333333333335</v>
      </c>
      <c r="W1753" s="43">
        <v>5125.666666666667</v>
      </c>
      <c r="X1753" s="43">
        <v>3986</v>
      </c>
      <c r="Y1753" s="43">
        <v>19349</v>
      </c>
    </row>
    <row r="1754" spans="1:25" ht="15.75" x14ac:dyDescent="0.25">
      <c r="A1754" s="20">
        <f t="shared" si="12"/>
        <v>43366.958333332143</v>
      </c>
      <c r="B1754" s="31">
        <v>29105.666666666668</v>
      </c>
      <c r="C1754" s="31">
        <v>7745.333333333333</v>
      </c>
      <c r="D1754" s="31">
        <v>5194</v>
      </c>
      <c r="E1754" s="31">
        <v>2701</v>
      </c>
      <c r="F1754" s="32">
        <v>2023</v>
      </c>
      <c r="G1754" s="31">
        <v>855.00000000000011</v>
      </c>
      <c r="H1754" s="31">
        <v>9506.6666666666661</v>
      </c>
      <c r="I1754" s="31">
        <v>11734.666666666666</v>
      </c>
      <c r="J1754" s="31">
        <v>6195.333333333333</v>
      </c>
      <c r="K1754" s="31">
        <v>4084.3333333333339</v>
      </c>
      <c r="L1754" s="31">
        <v>2696</v>
      </c>
      <c r="M1754" s="31">
        <v>3362.0000000000005</v>
      </c>
      <c r="N1754" s="31">
        <v>1666.3333333333335</v>
      </c>
      <c r="O1754" s="31">
        <v>537.66666666666663</v>
      </c>
      <c r="P1754" s="31">
        <v>286.66666666666669</v>
      </c>
      <c r="Q1754" s="43">
        <v>21469.333333333332</v>
      </c>
      <c r="R1754" s="42"/>
      <c r="S1754" s="43">
        <v>14952.333333333334</v>
      </c>
      <c r="T1754" s="43">
        <v>8518</v>
      </c>
      <c r="U1754" s="43">
        <v>6835.3333333333339</v>
      </c>
      <c r="V1754" s="43">
        <v>2059.6666666666665</v>
      </c>
      <c r="W1754" s="43">
        <v>5127.333333333333</v>
      </c>
      <c r="X1754" s="43">
        <v>3987.0000000000005</v>
      </c>
      <c r="Y1754" s="43">
        <v>19350</v>
      </c>
    </row>
    <row r="1755" spans="1:25" ht="15.75" x14ac:dyDescent="0.25">
      <c r="A1755" s="20">
        <f t="shared" si="12"/>
        <v>43367.041666665471</v>
      </c>
      <c r="B1755" s="29">
        <v>29124</v>
      </c>
      <c r="C1755" s="29">
        <v>7745.9999999999991</v>
      </c>
      <c r="D1755" s="29">
        <v>5189</v>
      </c>
      <c r="E1755" s="29">
        <v>2704</v>
      </c>
      <c r="F1755" s="30">
        <v>2022</v>
      </c>
      <c r="G1755" s="29">
        <v>855.00000000000011</v>
      </c>
      <c r="H1755" s="29">
        <v>9512</v>
      </c>
      <c r="I1755" s="29">
        <v>11735</v>
      </c>
      <c r="J1755" s="29">
        <v>6183</v>
      </c>
      <c r="K1755" s="29">
        <v>4088.0000000000005</v>
      </c>
      <c r="L1755" s="29">
        <v>2690</v>
      </c>
      <c r="M1755" s="29">
        <v>3363.0000000000005</v>
      </c>
      <c r="N1755" s="29">
        <v>1667.0000000000002</v>
      </c>
      <c r="O1755" s="29">
        <v>535</v>
      </c>
      <c r="P1755" s="29">
        <v>290</v>
      </c>
      <c r="Q1755" s="42">
        <v>21465</v>
      </c>
      <c r="R1755" s="42"/>
      <c r="S1755" s="42">
        <v>14953</v>
      </c>
      <c r="T1755" s="42">
        <v>8520</v>
      </c>
      <c r="U1755" s="42">
        <v>6815.0000000000009</v>
      </c>
      <c r="V1755" s="42">
        <v>2059</v>
      </c>
      <c r="W1755" s="42">
        <v>5129</v>
      </c>
      <c r="X1755" s="42">
        <v>3988.0000000000005</v>
      </c>
      <c r="Y1755" s="42">
        <v>19351</v>
      </c>
    </row>
    <row r="1756" spans="1:25" ht="15.75" x14ac:dyDescent="0.25">
      <c r="A1756" s="20">
        <f t="shared" si="12"/>
        <v>43367.124999998799</v>
      </c>
      <c r="B1756" s="31">
        <v>29143.333333333332</v>
      </c>
      <c r="C1756" s="31">
        <v>7743.6666666666661</v>
      </c>
      <c r="D1756" s="31">
        <v>5195.666666666667</v>
      </c>
      <c r="E1756" s="31">
        <v>2704.6666666666665</v>
      </c>
      <c r="F1756" s="32">
        <v>2021.3333333333333</v>
      </c>
      <c r="G1756" s="31">
        <v>851.33333333333337</v>
      </c>
      <c r="H1756" s="31">
        <v>9515.6666666666661</v>
      </c>
      <c r="I1756" s="31">
        <v>11727.333333333334</v>
      </c>
      <c r="J1756" s="31">
        <v>6186.666666666667</v>
      </c>
      <c r="K1756" s="31">
        <v>4085.3333333333335</v>
      </c>
      <c r="L1756" s="31">
        <v>2687.6666666666665</v>
      </c>
      <c r="M1756" s="29">
        <v>3397</v>
      </c>
      <c r="N1756" s="31">
        <v>1665.0000000000002</v>
      </c>
      <c r="O1756" s="31">
        <v>540.33333333333337</v>
      </c>
      <c r="P1756" s="31">
        <v>288</v>
      </c>
      <c r="Q1756" s="43">
        <v>21469.333333333332</v>
      </c>
      <c r="R1756" s="42"/>
      <c r="S1756" s="43">
        <v>14951.333333333332</v>
      </c>
      <c r="T1756" s="43">
        <v>8519</v>
      </c>
      <c r="U1756" s="43">
        <v>6809.666666666667</v>
      </c>
      <c r="V1756" s="42">
        <v>1869.0000000000002</v>
      </c>
      <c r="W1756" s="43">
        <v>5128.333333333333</v>
      </c>
      <c r="X1756" s="43">
        <v>3984.0000000000005</v>
      </c>
      <c r="Y1756" s="43">
        <v>19349.666666666668</v>
      </c>
    </row>
    <row r="1757" spans="1:25" ht="15.75" x14ac:dyDescent="0.25">
      <c r="A1757" s="20">
        <f t="shared" si="12"/>
        <v>43367.208333332128</v>
      </c>
      <c r="B1757" s="31">
        <v>29162.666666666668</v>
      </c>
      <c r="C1757" s="31">
        <v>7741.333333333333</v>
      </c>
      <c r="D1757" s="31">
        <v>5202.333333333333</v>
      </c>
      <c r="E1757" s="31">
        <v>2705.3333333333335</v>
      </c>
      <c r="F1757" s="32">
        <v>2020.6666666666667</v>
      </c>
      <c r="G1757" s="31">
        <v>847.66666666666674</v>
      </c>
      <c r="H1757" s="31">
        <v>9519.3333333333339</v>
      </c>
      <c r="I1757" s="31">
        <v>11719.666666666666</v>
      </c>
      <c r="J1757" s="31">
        <v>6190.333333333333</v>
      </c>
      <c r="K1757" s="31">
        <v>4082.6666666666665</v>
      </c>
      <c r="L1757" s="31">
        <v>2685.3333333333335</v>
      </c>
      <c r="M1757" s="29">
        <v>3321</v>
      </c>
      <c r="N1757" s="31">
        <v>1663</v>
      </c>
      <c r="O1757" s="31">
        <v>545.66666666666663</v>
      </c>
      <c r="P1757" s="31">
        <v>286</v>
      </c>
      <c r="Q1757" s="43">
        <v>21473.666666666668</v>
      </c>
      <c r="R1757" s="42"/>
      <c r="S1757" s="43">
        <v>14949.666666666666</v>
      </c>
      <c r="T1757" s="43">
        <v>8518</v>
      </c>
      <c r="U1757" s="43">
        <v>6804.333333333333</v>
      </c>
      <c r="V1757" s="42">
        <v>1780</v>
      </c>
      <c r="W1757" s="43">
        <v>5127.666666666667</v>
      </c>
      <c r="X1757" s="43">
        <v>3980</v>
      </c>
      <c r="Y1757" s="43">
        <v>19348.333333333332</v>
      </c>
    </row>
    <row r="1758" spans="1:25" ht="15.75" x14ac:dyDescent="0.25">
      <c r="A1758" s="20">
        <f t="shared" si="12"/>
        <v>43367.291666665456</v>
      </c>
      <c r="B1758" s="29">
        <v>29182</v>
      </c>
      <c r="C1758" s="29">
        <v>7739</v>
      </c>
      <c r="D1758" s="29">
        <v>5209</v>
      </c>
      <c r="E1758" s="29">
        <v>2706</v>
      </c>
      <c r="F1758" s="30">
        <v>2020</v>
      </c>
      <c r="G1758" s="29">
        <v>844</v>
      </c>
      <c r="H1758" s="29">
        <v>9523</v>
      </c>
      <c r="I1758" s="29">
        <v>11712</v>
      </c>
      <c r="J1758" s="29">
        <v>6194</v>
      </c>
      <c r="K1758" s="29">
        <v>4079.9999999999995</v>
      </c>
      <c r="L1758" s="29">
        <v>2683</v>
      </c>
      <c r="M1758" s="29">
        <v>3185</v>
      </c>
      <c r="N1758" s="29">
        <v>1661</v>
      </c>
      <c r="O1758" s="29">
        <v>551</v>
      </c>
      <c r="P1758" s="29">
        <v>284</v>
      </c>
      <c r="Q1758" s="42">
        <v>21478</v>
      </c>
      <c r="R1758" s="42"/>
      <c r="S1758" s="42">
        <v>14947.999999999998</v>
      </c>
      <c r="T1758" s="42">
        <v>8517</v>
      </c>
      <c r="U1758" s="42">
        <v>6798.9999999999991</v>
      </c>
      <c r="V1758" s="42">
        <v>1780</v>
      </c>
      <c r="W1758" s="42">
        <v>5127</v>
      </c>
      <c r="X1758" s="42">
        <v>3976</v>
      </c>
      <c r="Y1758" s="42">
        <v>19347</v>
      </c>
    </row>
    <row r="1759" spans="1:25" ht="15.75" x14ac:dyDescent="0.25">
      <c r="A1759" s="20">
        <f t="shared" si="12"/>
        <v>43367.374999998785</v>
      </c>
      <c r="B1759" s="31">
        <v>29175</v>
      </c>
      <c r="C1759" s="31">
        <v>7737</v>
      </c>
      <c r="D1759" s="31">
        <v>5205.333333333333</v>
      </c>
      <c r="E1759" s="31">
        <v>2705.3333333333335</v>
      </c>
      <c r="F1759" s="32">
        <v>2019.3333333333333</v>
      </c>
      <c r="G1759" s="31">
        <v>840</v>
      </c>
      <c r="H1759" s="31">
        <v>9518</v>
      </c>
      <c r="I1759" s="31">
        <v>11725.333333333334</v>
      </c>
      <c r="J1759" s="31">
        <v>6205</v>
      </c>
      <c r="K1759" s="31">
        <v>4079.333333333333</v>
      </c>
      <c r="L1759" s="31">
        <v>2690.6666666666665</v>
      </c>
      <c r="M1759" s="29">
        <v>3148</v>
      </c>
      <c r="N1759" s="31">
        <v>1647.6666666666667</v>
      </c>
      <c r="O1759" s="31">
        <v>549.66666666666663</v>
      </c>
      <c r="P1759" s="31">
        <v>278</v>
      </c>
      <c r="Q1759" s="43">
        <v>21475.333333333332</v>
      </c>
      <c r="R1759" s="42"/>
      <c r="S1759" s="43">
        <v>14946.999999999998</v>
      </c>
      <c r="T1759" s="43">
        <v>8516.3333333333339</v>
      </c>
      <c r="U1759" s="43">
        <v>6801.9999999999991</v>
      </c>
      <c r="V1759" s="42">
        <v>2049</v>
      </c>
      <c r="W1759" s="43">
        <v>5126</v>
      </c>
      <c r="X1759" s="43">
        <v>3972</v>
      </c>
      <c r="Y1759" s="43">
        <v>19346</v>
      </c>
    </row>
    <row r="1760" spans="1:25" ht="15.75" x14ac:dyDescent="0.25">
      <c r="A1760" s="20">
        <f t="shared" si="12"/>
        <v>43367.458333332113</v>
      </c>
      <c r="B1760" s="31">
        <v>29168</v>
      </c>
      <c r="C1760" s="31">
        <v>7735</v>
      </c>
      <c r="D1760" s="31">
        <v>5201.666666666667</v>
      </c>
      <c r="E1760" s="31">
        <v>2704.6666666666665</v>
      </c>
      <c r="F1760" s="32">
        <v>2018.6666666666667</v>
      </c>
      <c r="G1760" s="31">
        <v>836</v>
      </c>
      <c r="H1760" s="31">
        <v>9513</v>
      </c>
      <c r="I1760" s="31">
        <v>11738.666666666666</v>
      </c>
      <c r="J1760" s="31">
        <v>6216</v>
      </c>
      <c r="K1760" s="31">
        <v>4078.6666666666665</v>
      </c>
      <c r="L1760" s="31">
        <v>2698.3333333333335</v>
      </c>
      <c r="M1760" s="29">
        <v>3260</v>
      </c>
      <c r="N1760" s="31">
        <v>1634.3333333333333</v>
      </c>
      <c r="O1760" s="31">
        <v>548.33333333333337</v>
      </c>
      <c r="P1760" s="31">
        <v>272</v>
      </c>
      <c r="Q1760" s="43">
        <v>21472.666666666668</v>
      </c>
      <c r="R1760" s="42"/>
      <c r="S1760" s="43">
        <v>14945.999999999998</v>
      </c>
      <c r="T1760" s="43">
        <v>8515.6666666666661</v>
      </c>
      <c r="U1760" s="43">
        <v>6805</v>
      </c>
      <c r="V1760" s="42">
        <v>2063</v>
      </c>
      <c r="W1760" s="43">
        <v>5125</v>
      </c>
      <c r="X1760" s="43">
        <v>3968</v>
      </c>
      <c r="Y1760" s="43">
        <v>19345</v>
      </c>
    </row>
    <row r="1761" spans="1:25" ht="15.75" x14ac:dyDescent="0.25">
      <c r="A1761" s="20">
        <f t="shared" si="12"/>
        <v>43367.541666665442</v>
      </c>
      <c r="B1761" s="29">
        <v>29161</v>
      </c>
      <c r="C1761" s="29">
        <v>7733</v>
      </c>
      <c r="D1761" s="29">
        <v>5198</v>
      </c>
      <c r="E1761" s="29">
        <v>2704</v>
      </c>
      <c r="F1761" s="30">
        <v>2018</v>
      </c>
      <c r="G1761" s="29">
        <v>832</v>
      </c>
      <c r="H1761" s="29">
        <v>9508</v>
      </c>
      <c r="I1761" s="29">
        <v>11752</v>
      </c>
      <c r="J1761" s="29">
        <v>6227</v>
      </c>
      <c r="K1761" s="29">
        <v>4078</v>
      </c>
      <c r="L1761" s="29">
        <v>2706</v>
      </c>
      <c r="M1761" s="29">
        <v>3342</v>
      </c>
      <c r="N1761" s="29">
        <v>1621</v>
      </c>
      <c r="O1761" s="29">
        <v>547</v>
      </c>
      <c r="P1761" s="29">
        <v>266</v>
      </c>
      <c r="Q1761" s="42">
        <v>21470</v>
      </c>
      <c r="R1761" s="42"/>
      <c r="S1761" s="42">
        <v>14944.999999999998</v>
      </c>
      <c r="T1761" s="42">
        <v>8515</v>
      </c>
      <c r="U1761" s="42">
        <v>6808</v>
      </c>
      <c r="V1761" s="42">
        <v>2063</v>
      </c>
      <c r="W1761" s="42">
        <v>5124</v>
      </c>
      <c r="X1761" s="42">
        <v>3964</v>
      </c>
      <c r="Y1761" s="42">
        <v>19344</v>
      </c>
    </row>
    <row r="1762" spans="1:25" ht="15.75" x14ac:dyDescent="0.25">
      <c r="A1762" s="20">
        <f t="shared" si="12"/>
        <v>43367.62499999877</v>
      </c>
      <c r="B1762" s="31">
        <v>29152.333333333336</v>
      </c>
      <c r="C1762" s="31">
        <v>7725.333333333333</v>
      </c>
      <c r="D1762" s="31">
        <v>5199.666666666667</v>
      </c>
      <c r="E1762" s="31">
        <v>2705.6666666666665</v>
      </c>
      <c r="F1762" s="32">
        <v>2018</v>
      </c>
      <c r="G1762" s="31">
        <v>827</v>
      </c>
      <c r="H1762" s="31">
        <v>9510.6666666666661</v>
      </c>
      <c r="I1762" s="31">
        <v>11761</v>
      </c>
      <c r="J1762" s="31">
        <v>6224.333333333333</v>
      </c>
      <c r="K1762" s="31">
        <v>4085</v>
      </c>
      <c r="L1762" s="31">
        <v>2697.6666666666665</v>
      </c>
      <c r="M1762" s="29">
        <v>3360</v>
      </c>
      <c r="N1762" s="31">
        <v>1612</v>
      </c>
      <c r="O1762" s="31">
        <v>545.66666666666663</v>
      </c>
      <c r="P1762" s="31">
        <v>266</v>
      </c>
      <c r="Q1762" s="43">
        <v>21474.333333333332</v>
      </c>
      <c r="R1762" s="42"/>
      <c r="S1762" s="43">
        <v>14944.666666666666</v>
      </c>
      <c r="T1762" s="43">
        <v>8515</v>
      </c>
      <c r="U1762" s="43">
        <v>6823.666666666667</v>
      </c>
      <c r="V1762" s="42">
        <v>2063</v>
      </c>
      <c r="W1762" s="43">
        <v>5126</v>
      </c>
      <c r="X1762" s="43">
        <v>3968.3333333333335</v>
      </c>
      <c r="Y1762" s="43">
        <v>19343.333333333332</v>
      </c>
    </row>
    <row r="1763" spans="1:25" ht="15.75" x14ac:dyDescent="0.25">
      <c r="A1763" s="20">
        <f t="shared" si="12"/>
        <v>43367.708333332099</v>
      </c>
      <c r="B1763" s="31">
        <v>29143.666666666668</v>
      </c>
      <c r="C1763" s="31">
        <v>7717.6666666666661</v>
      </c>
      <c r="D1763" s="31">
        <v>5201.333333333333</v>
      </c>
      <c r="E1763" s="31">
        <v>2707.3333333333335</v>
      </c>
      <c r="F1763" s="32">
        <v>2018</v>
      </c>
      <c r="G1763" s="31">
        <v>822</v>
      </c>
      <c r="H1763" s="31">
        <v>9513.3333333333339</v>
      </c>
      <c r="I1763" s="31">
        <v>11770</v>
      </c>
      <c r="J1763" s="31">
        <v>6221.666666666667</v>
      </c>
      <c r="K1763" s="31">
        <v>4092</v>
      </c>
      <c r="L1763" s="31">
        <v>2689.3333333333335</v>
      </c>
      <c r="M1763" s="29">
        <v>3361.9999999999995</v>
      </c>
      <c r="N1763" s="31">
        <v>1603</v>
      </c>
      <c r="O1763" s="31">
        <v>544.33333333333337</v>
      </c>
      <c r="P1763" s="31">
        <v>266</v>
      </c>
      <c r="Q1763" s="43">
        <v>21478.666666666668</v>
      </c>
      <c r="R1763" s="42"/>
      <c r="S1763" s="43">
        <v>14944.333333333332</v>
      </c>
      <c r="T1763" s="43">
        <v>8515</v>
      </c>
      <c r="U1763" s="43">
        <v>6839.333333333333</v>
      </c>
      <c r="V1763" s="42">
        <v>2058</v>
      </c>
      <c r="W1763" s="43">
        <v>5128</v>
      </c>
      <c r="X1763" s="43">
        <v>3972.666666666667</v>
      </c>
      <c r="Y1763" s="43">
        <v>19342.666666666668</v>
      </c>
    </row>
    <row r="1764" spans="1:25" ht="15.75" x14ac:dyDescent="0.25">
      <c r="A1764" s="20">
        <f t="shared" si="12"/>
        <v>43367.791666665427</v>
      </c>
      <c r="B1764" s="29">
        <v>29135.000000000004</v>
      </c>
      <c r="C1764" s="29">
        <v>7709.9999999999991</v>
      </c>
      <c r="D1764" s="29">
        <v>5203</v>
      </c>
      <c r="E1764" s="29">
        <v>2709</v>
      </c>
      <c r="F1764" s="30">
        <v>2018</v>
      </c>
      <c r="G1764" s="29">
        <v>817</v>
      </c>
      <c r="H1764" s="29">
        <v>9516</v>
      </c>
      <c r="I1764" s="29">
        <v>11779</v>
      </c>
      <c r="J1764" s="29">
        <v>6219</v>
      </c>
      <c r="K1764" s="29">
        <v>4099</v>
      </c>
      <c r="L1764" s="29">
        <v>2681</v>
      </c>
      <c r="M1764" s="29">
        <v>3360</v>
      </c>
      <c r="N1764" s="29">
        <v>1594</v>
      </c>
      <c r="O1764" s="29">
        <v>543</v>
      </c>
      <c r="P1764" s="29">
        <v>266</v>
      </c>
      <c r="Q1764" s="42">
        <v>21483</v>
      </c>
      <c r="R1764" s="42"/>
      <c r="S1764" s="42">
        <v>14944</v>
      </c>
      <c r="T1764" s="42">
        <v>8515</v>
      </c>
      <c r="U1764" s="42">
        <v>6855</v>
      </c>
      <c r="V1764" s="42">
        <v>2057</v>
      </c>
      <c r="W1764" s="42">
        <v>5130</v>
      </c>
      <c r="X1764" s="42">
        <v>3977.0000000000005</v>
      </c>
      <c r="Y1764" s="42">
        <v>19342</v>
      </c>
    </row>
    <row r="1765" spans="1:25" ht="15.75" x14ac:dyDescent="0.25">
      <c r="A1765" s="20">
        <f t="shared" si="12"/>
        <v>43367.874999998756</v>
      </c>
      <c r="B1765" s="31">
        <v>29125.000000000004</v>
      </c>
      <c r="C1765" s="31">
        <v>7718.9999999999991</v>
      </c>
      <c r="D1765" s="31">
        <v>5205</v>
      </c>
      <c r="E1765" s="31">
        <v>2708.6666666666665</v>
      </c>
      <c r="F1765" s="32">
        <v>2018</v>
      </c>
      <c r="G1765" s="31">
        <v>815</v>
      </c>
      <c r="H1765" s="31">
        <v>9513.6666666666661</v>
      </c>
      <c r="I1765" s="31">
        <v>11764</v>
      </c>
      <c r="J1765" s="31">
        <v>6210.333333333333</v>
      </c>
      <c r="K1765" s="31">
        <v>4097.333333333333</v>
      </c>
      <c r="L1765" s="31">
        <v>2686</v>
      </c>
      <c r="M1765" s="31">
        <v>3362.3333333333335</v>
      </c>
      <c r="N1765" s="31">
        <v>1613.6666666666667</v>
      </c>
      <c r="O1765" s="31">
        <v>539.33333333333337</v>
      </c>
      <c r="P1765" s="31">
        <v>268.66666666666669</v>
      </c>
      <c r="Q1765" s="43">
        <v>21477.666666666668</v>
      </c>
      <c r="R1765" s="42"/>
      <c r="S1765" s="43">
        <v>14943.666666666666</v>
      </c>
      <c r="T1765" s="43">
        <v>8517.6666666666661</v>
      </c>
      <c r="U1765" s="43">
        <v>6855.6666666666661</v>
      </c>
      <c r="V1765" s="43">
        <v>1975.6666666666667</v>
      </c>
      <c r="W1765" s="43">
        <v>5134.666666666667</v>
      </c>
      <c r="X1765" s="43">
        <v>3979.666666666667</v>
      </c>
      <c r="Y1765" s="43">
        <v>19342.666666666668</v>
      </c>
    </row>
    <row r="1766" spans="1:25" ht="15.75" x14ac:dyDescent="0.25">
      <c r="A1766" s="20">
        <f t="shared" si="12"/>
        <v>43367.958333332084</v>
      </c>
      <c r="B1766" s="31">
        <v>29115</v>
      </c>
      <c r="C1766" s="31">
        <v>7728</v>
      </c>
      <c r="D1766" s="31">
        <v>5207</v>
      </c>
      <c r="E1766" s="31">
        <v>2708.3333333333335</v>
      </c>
      <c r="F1766" s="32">
        <v>2018</v>
      </c>
      <c r="G1766" s="31">
        <v>813</v>
      </c>
      <c r="H1766" s="31">
        <v>9511.3333333333339</v>
      </c>
      <c r="I1766" s="31">
        <v>11749</v>
      </c>
      <c r="J1766" s="31">
        <v>6201.666666666667</v>
      </c>
      <c r="K1766" s="31">
        <v>4095.6666666666665</v>
      </c>
      <c r="L1766" s="31">
        <v>2691</v>
      </c>
      <c r="M1766" s="31">
        <v>3364.6666666666665</v>
      </c>
      <c r="N1766" s="31">
        <v>1633.3333333333333</v>
      </c>
      <c r="O1766" s="31">
        <v>535.66666666666663</v>
      </c>
      <c r="P1766" s="31">
        <v>271.33333333333331</v>
      </c>
      <c r="Q1766" s="43">
        <v>21472.333333333332</v>
      </c>
      <c r="R1766" s="42"/>
      <c r="S1766" s="43">
        <v>14943.333333333334</v>
      </c>
      <c r="T1766" s="43">
        <v>8520.3333333333339</v>
      </c>
      <c r="U1766" s="43">
        <v>6856.333333333333</v>
      </c>
      <c r="V1766" s="43">
        <v>1894.3333333333333</v>
      </c>
      <c r="W1766" s="43">
        <v>5139.333333333333</v>
      </c>
      <c r="X1766" s="43">
        <v>3982.3333333333335</v>
      </c>
      <c r="Y1766" s="43">
        <v>19343.333333333332</v>
      </c>
    </row>
    <row r="1767" spans="1:25" ht="15.75" x14ac:dyDescent="0.25">
      <c r="A1767" s="20">
        <f t="shared" ref="A1767:A1830" si="13">A1766+A1766-A1765</f>
        <v>43368.041666665413</v>
      </c>
      <c r="B1767" s="29">
        <v>29105</v>
      </c>
      <c r="C1767" s="29">
        <v>7737</v>
      </c>
      <c r="D1767" s="29">
        <v>5209</v>
      </c>
      <c r="E1767" s="29">
        <v>2708</v>
      </c>
      <c r="F1767" s="30">
        <v>2018</v>
      </c>
      <c r="G1767" s="29">
        <v>811</v>
      </c>
      <c r="H1767" s="29">
        <v>9509</v>
      </c>
      <c r="I1767" s="29">
        <v>11734</v>
      </c>
      <c r="J1767" s="29">
        <v>6193</v>
      </c>
      <c r="K1767" s="29">
        <v>4094</v>
      </c>
      <c r="L1767" s="29">
        <v>2696</v>
      </c>
      <c r="M1767" s="29">
        <v>3367</v>
      </c>
      <c r="N1767" s="29">
        <v>1653</v>
      </c>
      <c r="O1767" s="29">
        <v>532</v>
      </c>
      <c r="P1767" s="29">
        <v>274</v>
      </c>
      <c r="Q1767" s="42">
        <v>21467</v>
      </c>
      <c r="R1767" s="42"/>
      <c r="S1767" s="42">
        <v>14943</v>
      </c>
      <c r="T1767" s="42">
        <v>8523</v>
      </c>
      <c r="U1767" s="42">
        <v>6856.9999999999991</v>
      </c>
      <c r="V1767" s="42">
        <v>1813</v>
      </c>
      <c r="W1767" s="42">
        <v>5144</v>
      </c>
      <c r="X1767" s="42">
        <v>3985</v>
      </c>
      <c r="Y1767" s="42">
        <v>19344</v>
      </c>
    </row>
    <row r="1768" spans="1:25" ht="15.75" x14ac:dyDescent="0.25">
      <c r="A1768" s="20">
        <f t="shared" si="13"/>
        <v>43368.124999998741</v>
      </c>
      <c r="B1768" s="31">
        <v>29103.666666666668</v>
      </c>
      <c r="C1768" s="31">
        <v>7738.333333333333</v>
      </c>
      <c r="D1768" s="31">
        <v>5202.333333333333</v>
      </c>
      <c r="E1768" s="31">
        <v>2705.6666666666665</v>
      </c>
      <c r="F1768" s="32">
        <v>2018.6666666666667</v>
      </c>
      <c r="G1768" s="31">
        <v>808</v>
      </c>
      <c r="H1768" s="31">
        <v>9492.3333333333339</v>
      </c>
      <c r="I1768" s="31">
        <v>11738.333333333334</v>
      </c>
      <c r="J1768" s="31">
        <v>6192</v>
      </c>
      <c r="K1768" s="31">
        <v>4084</v>
      </c>
      <c r="L1768" s="31">
        <v>2695.6666666666665</v>
      </c>
      <c r="M1768" s="29">
        <v>3410</v>
      </c>
      <c r="N1768" s="31">
        <v>1658</v>
      </c>
      <c r="O1768" s="31">
        <v>530.66666666666663</v>
      </c>
      <c r="P1768" s="31">
        <v>271.33333333333331</v>
      </c>
      <c r="Q1768" s="43">
        <v>21473.666666666668</v>
      </c>
      <c r="R1768" s="42"/>
      <c r="S1768" s="43">
        <v>14943</v>
      </c>
      <c r="T1768" s="43">
        <v>8519.6666666666661</v>
      </c>
      <c r="U1768" s="43">
        <v>6858.6666666666661</v>
      </c>
      <c r="V1768" s="42">
        <v>1780</v>
      </c>
      <c r="W1768" s="43">
        <v>5138</v>
      </c>
      <c r="X1768" s="43">
        <v>3980.3333333333335</v>
      </c>
      <c r="Y1768" s="43">
        <v>19345.333333333332</v>
      </c>
    </row>
    <row r="1769" spans="1:25" ht="15.75" x14ac:dyDescent="0.25">
      <c r="A1769" s="20">
        <f t="shared" si="13"/>
        <v>43368.20833333207</v>
      </c>
      <c r="B1769" s="31">
        <v>29102.333333333332</v>
      </c>
      <c r="C1769" s="31">
        <v>7739.666666666667</v>
      </c>
      <c r="D1769" s="31">
        <v>5195.666666666667</v>
      </c>
      <c r="E1769" s="31">
        <v>2703.3333333333335</v>
      </c>
      <c r="F1769" s="32">
        <v>2019.3333333333333</v>
      </c>
      <c r="G1769" s="31">
        <v>805</v>
      </c>
      <c r="H1769" s="31">
        <v>9475.6666666666661</v>
      </c>
      <c r="I1769" s="31">
        <v>11742.666666666666</v>
      </c>
      <c r="J1769" s="31">
        <v>6191</v>
      </c>
      <c r="K1769" s="31">
        <v>4074</v>
      </c>
      <c r="L1769" s="31">
        <v>2695.3333333333335</v>
      </c>
      <c r="M1769" s="29">
        <v>3271</v>
      </c>
      <c r="N1769" s="31">
        <v>1663</v>
      </c>
      <c r="O1769" s="31">
        <v>529.33333333333337</v>
      </c>
      <c r="P1769" s="31">
        <v>268.66666666666669</v>
      </c>
      <c r="Q1769" s="43">
        <v>21480.333333333332</v>
      </c>
      <c r="R1769" s="42"/>
      <c r="S1769" s="43">
        <v>14943</v>
      </c>
      <c r="T1769" s="43">
        <v>8516.3333333333339</v>
      </c>
      <c r="U1769" s="43">
        <v>6860.333333333333</v>
      </c>
      <c r="V1769" s="42">
        <v>1779</v>
      </c>
      <c r="W1769" s="43">
        <v>5132</v>
      </c>
      <c r="X1769" s="43">
        <v>3975.6666666666665</v>
      </c>
      <c r="Y1769" s="43">
        <v>19346.666666666668</v>
      </c>
    </row>
    <row r="1770" spans="1:25" ht="15.75" x14ac:dyDescent="0.25">
      <c r="A1770" s="20">
        <f t="shared" si="13"/>
        <v>43368.291666665398</v>
      </c>
      <c r="B1770" s="29">
        <v>29101</v>
      </c>
      <c r="C1770" s="29">
        <v>7741</v>
      </c>
      <c r="D1770" s="29">
        <v>5189</v>
      </c>
      <c r="E1770" s="29">
        <v>2701</v>
      </c>
      <c r="F1770" s="30">
        <v>2020</v>
      </c>
      <c r="G1770" s="29">
        <v>802</v>
      </c>
      <c r="H1770" s="29">
        <v>9459</v>
      </c>
      <c r="I1770" s="29">
        <v>11747</v>
      </c>
      <c r="J1770" s="29">
        <v>6190</v>
      </c>
      <c r="K1770" s="29">
        <v>4064</v>
      </c>
      <c r="L1770" s="29">
        <v>2695</v>
      </c>
      <c r="M1770" s="29">
        <v>3174</v>
      </c>
      <c r="N1770" s="29">
        <v>1668</v>
      </c>
      <c r="O1770" s="29">
        <v>528</v>
      </c>
      <c r="P1770" s="29">
        <v>266</v>
      </c>
      <c r="Q1770" s="42">
        <v>21487</v>
      </c>
      <c r="R1770" s="42"/>
      <c r="S1770" s="42">
        <v>14943</v>
      </c>
      <c r="T1770" s="42">
        <v>8513</v>
      </c>
      <c r="U1770" s="42">
        <v>6862</v>
      </c>
      <c r="V1770" s="42">
        <v>1779</v>
      </c>
      <c r="W1770" s="42">
        <v>5126</v>
      </c>
      <c r="X1770" s="42">
        <v>3971</v>
      </c>
      <c r="Y1770" s="42">
        <v>19348</v>
      </c>
    </row>
    <row r="1771" spans="1:25" ht="15.75" x14ac:dyDescent="0.25">
      <c r="A1771" s="20">
        <f t="shared" si="13"/>
        <v>43368.374999998727</v>
      </c>
      <c r="B1771" s="31">
        <v>29089.666666666668</v>
      </c>
      <c r="C1771" s="31">
        <v>7735</v>
      </c>
      <c r="D1771" s="31">
        <v>5192.333333333333</v>
      </c>
      <c r="E1771" s="31">
        <v>2697</v>
      </c>
      <c r="F1771" s="32">
        <v>2020</v>
      </c>
      <c r="G1771" s="31">
        <v>800.66666666666663</v>
      </c>
      <c r="H1771" s="31">
        <v>9458</v>
      </c>
      <c r="I1771" s="31">
        <v>11737.333333333334</v>
      </c>
      <c r="J1771" s="31">
        <v>6189.666666666667</v>
      </c>
      <c r="K1771" s="31">
        <v>4068</v>
      </c>
      <c r="L1771" s="31">
        <v>2687.3333333333335</v>
      </c>
      <c r="M1771" s="29">
        <v>3159</v>
      </c>
      <c r="N1771" s="31">
        <v>1657.6666666666667</v>
      </c>
      <c r="O1771" s="31">
        <v>528</v>
      </c>
      <c r="P1771" s="31">
        <v>261.33333333333331</v>
      </c>
      <c r="Q1771" s="43">
        <v>21482.666666666668</v>
      </c>
      <c r="R1771" s="42"/>
      <c r="S1771" s="43">
        <v>14943</v>
      </c>
      <c r="T1771" s="43">
        <v>8514.3333333333339</v>
      </c>
      <c r="U1771" s="43">
        <v>6859.3333333333339</v>
      </c>
      <c r="V1771" s="42">
        <v>2053</v>
      </c>
      <c r="W1771" s="43">
        <v>5126</v>
      </c>
      <c r="X1771" s="43">
        <v>3972</v>
      </c>
      <c r="Y1771" s="43">
        <v>19348.333333333332</v>
      </c>
    </row>
    <row r="1772" spans="1:25" ht="15.75" x14ac:dyDescent="0.25">
      <c r="A1772" s="20">
        <f t="shared" si="13"/>
        <v>43368.458333332055</v>
      </c>
      <c r="B1772" s="31">
        <v>29078.333333333332</v>
      </c>
      <c r="C1772" s="31">
        <v>7729</v>
      </c>
      <c r="D1772" s="31">
        <v>5195.666666666667</v>
      </c>
      <c r="E1772" s="31">
        <v>2693</v>
      </c>
      <c r="F1772" s="32">
        <v>2020</v>
      </c>
      <c r="G1772" s="31">
        <v>799.33333333333337</v>
      </c>
      <c r="H1772" s="31">
        <v>9457</v>
      </c>
      <c r="I1772" s="31">
        <v>11727.666666666666</v>
      </c>
      <c r="J1772" s="31">
        <v>6189.333333333333</v>
      </c>
      <c r="K1772" s="31">
        <v>4072</v>
      </c>
      <c r="L1772" s="31">
        <v>2679.6666666666665</v>
      </c>
      <c r="M1772" s="29">
        <v>3134</v>
      </c>
      <c r="N1772" s="31">
        <v>1647.3333333333333</v>
      </c>
      <c r="O1772" s="31">
        <v>528</v>
      </c>
      <c r="P1772" s="31">
        <v>256.66666666666669</v>
      </c>
      <c r="Q1772" s="43">
        <v>21478.333333333332</v>
      </c>
      <c r="R1772" s="42"/>
      <c r="S1772" s="43">
        <v>14943</v>
      </c>
      <c r="T1772" s="43">
        <v>8515.6666666666661</v>
      </c>
      <c r="U1772" s="43">
        <v>6856.666666666667</v>
      </c>
      <c r="V1772" s="42">
        <v>2063</v>
      </c>
      <c r="W1772" s="43">
        <v>5126</v>
      </c>
      <c r="X1772" s="43">
        <v>3973</v>
      </c>
      <c r="Y1772" s="43">
        <v>19348.666666666668</v>
      </c>
    </row>
    <row r="1773" spans="1:25" ht="15.75" x14ac:dyDescent="0.25">
      <c r="A1773" s="20">
        <f t="shared" si="13"/>
        <v>43368.541666665384</v>
      </c>
      <c r="B1773" s="29">
        <v>29067</v>
      </c>
      <c r="C1773" s="29">
        <v>7723</v>
      </c>
      <c r="D1773" s="29">
        <v>5199</v>
      </c>
      <c r="E1773" s="29">
        <v>2689</v>
      </c>
      <c r="F1773" s="30">
        <v>2020</v>
      </c>
      <c r="G1773" s="29">
        <v>798</v>
      </c>
      <c r="H1773" s="29">
        <v>9456</v>
      </c>
      <c r="I1773" s="29">
        <v>11718</v>
      </c>
      <c r="J1773" s="29">
        <v>6189</v>
      </c>
      <c r="K1773" s="29">
        <v>4076</v>
      </c>
      <c r="L1773" s="29">
        <v>2672</v>
      </c>
      <c r="M1773" s="29">
        <v>3204</v>
      </c>
      <c r="N1773" s="29">
        <v>1637</v>
      </c>
      <c r="O1773" s="29">
        <v>528</v>
      </c>
      <c r="P1773" s="29">
        <v>252</v>
      </c>
      <c r="Q1773" s="42">
        <v>21474</v>
      </c>
      <c r="R1773" s="42"/>
      <c r="S1773" s="42">
        <v>14943</v>
      </c>
      <c r="T1773" s="42">
        <v>8517</v>
      </c>
      <c r="U1773" s="42">
        <v>6854.0000000000009</v>
      </c>
      <c r="V1773" s="42">
        <v>2058</v>
      </c>
      <c r="W1773" s="42">
        <v>5126</v>
      </c>
      <c r="X1773" s="42">
        <v>3974</v>
      </c>
      <c r="Y1773" s="42">
        <v>19349</v>
      </c>
    </row>
    <row r="1774" spans="1:25" ht="15.75" x14ac:dyDescent="0.25">
      <c r="A1774" s="20">
        <f t="shared" si="13"/>
        <v>43368.624999998712</v>
      </c>
      <c r="B1774" s="31">
        <v>29057</v>
      </c>
      <c r="C1774" s="31">
        <v>7716.666666666667</v>
      </c>
      <c r="D1774" s="31">
        <v>5196.666666666667</v>
      </c>
      <c r="E1774" s="31">
        <v>2686.3333333333335</v>
      </c>
      <c r="F1774" s="32">
        <v>2019.6666666666667</v>
      </c>
      <c r="G1774" s="31">
        <v>802.66666666666663</v>
      </c>
      <c r="H1774" s="31">
        <v>9477</v>
      </c>
      <c r="I1774" s="31">
        <v>11732.666666666666</v>
      </c>
      <c r="J1774" s="31">
        <v>6188.333333333333</v>
      </c>
      <c r="K1774" s="31">
        <v>4072.6666666666665</v>
      </c>
      <c r="L1774" s="31">
        <v>2672.3333333333335</v>
      </c>
      <c r="M1774" s="29">
        <v>3339</v>
      </c>
      <c r="N1774" s="31">
        <v>1610</v>
      </c>
      <c r="O1774" s="31">
        <v>526.66666666666663</v>
      </c>
      <c r="P1774" s="31">
        <v>253.33333333333334</v>
      </c>
      <c r="Q1774" s="43">
        <v>21479.333333333332</v>
      </c>
      <c r="R1774" s="42"/>
      <c r="S1774" s="43">
        <v>14943.666666666666</v>
      </c>
      <c r="T1774" s="43">
        <v>8516</v>
      </c>
      <c r="U1774" s="43">
        <v>6855.666666666667</v>
      </c>
      <c r="V1774" s="42">
        <v>2058</v>
      </c>
      <c r="W1774" s="43">
        <v>5126</v>
      </c>
      <c r="X1774" s="43">
        <v>3978</v>
      </c>
      <c r="Y1774" s="43">
        <v>19343.666666666668</v>
      </c>
    </row>
    <row r="1775" spans="1:25" ht="15.75" x14ac:dyDescent="0.25">
      <c r="A1775" s="20">
        <f t="shared" si="13"/>
        <v>43368.708333332041</v>
      </c>
      <c r="B1775" s="31">
        <v>29047</v>
      </c>
      <c r="C1775" s="31">
        <v>7710.3333333333339</v>
      </c>
      <c r="D1775" s="31">
        <v>5194.333333333333</v>
      </c>
      <c r="E1775" s="31">
        <v>2683.6666666666665</v>
      </c>
      <c r="F1775" s="32">
        <v>2019.3333333333335</v>
      </c>
      <c r="G1775" s="31">
        <v>807.33333333333326</v>
      </c>
      <c r="H1775" s="31">
        <v>9498</v>
      </c>
      <c r="I1775" s="31">
        <v>11747.333333333334</v>
      </c>
      <c r="J1775" s="31">
        <v>6187.666666666667</v>
      </c>
      <c r="K1775" s="31">
        <v>4069.333333333333</v>
      </c>
      <c r="L1775" s="31">
        <v>2672.6666666666665</v>
      </c>
      <c r="M1775" s="29">
        <v>3354</v>
      </c>
      <c r="N1775" s="31">
        <v>1583</v>
      </c>
      <c r="O1775" s="31">
        <v>525.33333333333337</v>
      </c>
      <c r="P1775" s="31">
        <v>254.66666666666666</v>
      </c>
      <c r="Q1775" s="43">
        <v>21484.666666666668</v>
      </c>
      <c r="R1775" s="42"/>
      <c r="S1775" s="43">
        <v>14944.333333333332</v>
      </c>
      <c r="T1775" s="43">
        <v>8515</v>
      </c>
      <c r="U1775" s="43">
        <v>6857.3333333333339</v>
      </c>
      <c r="V1775" s="42">
        <v>2059</v>
      </c>
      <c r="W1775" s="43">
        <v>5126</v>
      </c>
      <c r="X1775" s="43">
        <v>3982</v>
      </c>
      <c r="Y1775" s="43">
        <v>19338.333333333332</v>
      </c>
    </row>
    <row r="1776" spans="1:25" ht="15.75" x14ac:dyDescent="0.25">
      <c r="A1776" s="20">
        <f t="shared" si="13"/>
        <v>43368.791666665369</v>
      </c>
      <c r="B1776" s="29">
        <v>29037</v>
      </c>
      <c r="C1776" s="29">
        <v>7704.0000000000009</v>
      </c>
      <c r="D1776" s="29">
        <v>5192</v>
      </c>
      <c r="E1776" s="29">
        <v>2681</v>
      </c>
      <c r="F1776" s="30">
        <v>2019.0000000000002</v>
      </c>
      <c r="G1776" s="29">
        <v>811.99999999999989</v>
      </c>
      <c r="H1776" s="29">
        <v>9519</v>
      </c>
      <c r="I1776" s="29">
        <v>11762</v>
      </c>
      <c r="J1776" s="29">
        <v>6187</v>
      </c>
      <c r="K1776" s="29">
        <v>4065.9999999999995</v>
      </c>
      <c r="L1776" s="29">
        <v>2673</v>
      </c>
      <c r="M1776" s="29">
        <v>3358</v>
      </c>
      <c r="N1776" s="29">
        <v>1556</v>
      </c>
      <c r="O1776" s="29">
        <v>524</v>
      </c>
      <c r="P1776" s="29">
        <v>256</v>
      </c>
      <c r="Q1776" s="42">
        <v>21490</v>
      </c>
      <c r="R1776" s="42"/>
      <c r="S1776" s="42">
        <v>14944.999999999998</v>
      </c>
      <c r="T1776" s="42">
        <v>8514</v>
      </c>
      <c r="U1776" s="42">
        <v>6859</v>
      </c>
      <c r="V1776" s="42">
        <v>2059</v>
      </c>
      <c r="W1776" s="42">
        <v>5126</v>
      </c>
      <c r="X1776" s="42">
        <v>3986</v>
      </c>
      <c r="Y1776" s="42">
        <v>19333</v>
      </c>
    </row>
    <row r="1777" spans="1:25" ht="15.75" x14ac:dyDescent="0.25">
      <c r="A1777" s="20">
        <f t="shared" si="13"/>
        <v>43368.874999998698</v>
      </c>
      <c r="B1777" s="31">
        <v>29026</v>
      </c>
      <c r="C1777" s="31">
        <v>7714.0000000000009</v>
      </c>
      <c r="D1777" s="31">
        <v>5187.666666666667</v>
      </c>
      <c r="E1777" s="31">
        <v>2685.3333333333335</v>
      </c>
      <c r="F1777" s="32">
        <v>2018.6666666666667</v>
      </c>
      <c r="G1777" s="31">
        <v>813.66666666666663</v>
      </c>
      <c r="H1777" s="31">
        <v>9510.3333333333339</v>
      </c>
      <c r="I1777" s="31">
        <v>11756.666666666666</v>
      </c>
      <c r="J1777" s="31">
        <v>6191.666666666667</v>
      </c>
      <c r="K1777" s="31">
        <v>4062.9999999999995</v>
      </c>
      <c r="L1777" s="31">
        <v>2673</v>
      </c>
      <c r="M1777" s="31">
        <v>3359.333333333333</v>
      </c>
      <c r="N1777" s="31">
        <v>1581.3333333333333</v>
      </c>
      <c r="O1777" s="31">
        <v>522.66666666666663</v>
      </c>
      <c r="P1777" s="31">
        <v>259.33333333333331</v>
      </c>
      <c r="Q1777" s="43">
        <v>21489</v>
      </c>
      <c r="R1777" s="42"/>
      <c r="S1777" s="43">
        <v>14944.333333333332</v>
      </c>
      <c r="T1777" s="43">
        <v>8513</v>
      </c>
      <c r="U1777" s="43">
        <v>6857.3333333333339</v>
      </c>
      <c r="V1777" s="43">
        <v>1992.3333333333333</v>
      </c>
      <c r="W1777" s="43">
        <v>5125.333333333333</v>
      </c>
      <c r="X1777" s="43">
        <v>3983.6666666666665</v>
      </c>
      <c r="Y1777" s="43">
        <v>19332</v>
      </c>
    </row>
    <row r="1778" spans="1:25" ht="15.75" x14ac:dyDescent="0.25">
      <c r="A1778" s="20">
        <f t="shared" si="13"/>
        <v>43368.958333332026</v>
      </c>
      <c r="B1778" s="31">
        <v>29015.000000000004</v>
      </c>
      <c r="C1778" s="31">
        <v>7724</v>
      </c>
      <c r="D1778" s="31">
        <v>5183.333333333333</v>
      </c>
      <c r="E1778" s="31">
        <v>2689.6666666666665</v>
      </c>
      <c r="F1778" s="32">
        <v>2018.3333333333335</v>
      </c>
      <c r="G1778" s="31">
        <v>815.33333333333326</v>
      </c>
      <c r="H1778" s="31">
        <v>9501.6666666666661</v>
      </c>
      <c r="I1778" s="31">
        <v>11751.333333333334</v>
      </c>
      <c r="J1778" s="31">
        <v>6196.333333333333</v>
      </c>
      <c r="K1778" s="31">
        <v>4060</v>
      </c>
      <c r="L1778" s="31">
        <v>2673</v>
      </c>
      <c r="M1778" s="31">
        <v>3360.6666666666665</v>
      </c>
      <c r="N1778" s="31">
        <v>1606.6666666666667</v>
      </c>
      <c r="O1778" s="31">
        <v>521.33333333333337</v>
      </c>
      <c r="P1778" s="31">
        <v>262.66666666666669</v>
      </c>
      <c r="Q1778" s="43">
        <v>21488</v>
      </c>
      <c r="R1778" s="42"/>
      <c r="S1778" s="43">
        <v>14943.666666666666</v>
      </c>
      <c r="T1778" s="43">
        <v>8512</v>
      </c>
      <c r="U1778" s="43">
        <v>6855.666666666667</v>
      </c>
      <c r="V1778" s="43">
        <v>1925.6666666666667</v>
      </c>
      <c r="W1778" s="43">
        <v>5124.666666666667</v>
      </c>
      <c r="X1778" s="43">
        <v>3981.3333333333335</v>
      </c>
      <c r="Y1778" s="43">
        <v>19331</v>
      </c>
    </row>
    <row r="1779" spans="1:25" ht="15.75" x14ac:dyDescent="0.25">
      <c r="A1779" s="20">
        <f t="shared" si="13"/>
        <v>43369.041666665355</v>
      </c>
      <c r="B1779" s="29">
        <v>29004.000000000004</v>
      </c>
      <c r="C1779" s="29">
        <v>7734</v>
      </c>
      <c r="D1779" s="29">
        <v>5179</v>
      </c>
      <c r="E1779" s="29">
        <v>2694</v>
      </c>
      <c r="F1779" s="30">
        <v>2018</v>
      </c>
      <c r="G1779" s="29">
        <v>817</v>
      </c>
      <c r="H1779" s="29">
        <v>9493</v>
      </c>
      <c r="I1779" s="29">
        <v>11746</v>
      </c>
      <c r="J1779" s="29">
        <v>6201</v>
      </c>
      <c r="K1779" s="29">
        <v>4057</v>
      </c>
      <c r="L1779" s="29">
        <v>2673</v>
      </c>
      <c r="M1779" s="29">
        <v>3361.9999999999995</v>
      </c>
      <c r="N1779" s="29">
        <v>1632</v>
      </c>
      <c r="O1779" s="29">
        <v>520</v>
      </c>
      <c r="P1779" s="29">
        <v>266</v>
      </c>
      <c r="Q1779" s="42">
        <v>21487</v>
      </c>
      <c r="R1779" s="42"/>
      <c r="S1779" s="42">
        <v>14943</v>
      </c>
      <c r="T1779" s="42">
        <v>8511</v>
      </c>
      <c r="U1779" s="42">
        <v>6854.0000000000009</v>
      </c>
      <c r="V1779" s="42">
        <v>1859</v>
      </c>
      <c r="W1779" s="42">
        <v>5124</v>
      </c>
      <c r="X1779" s="42">
        <v>3979</v>
      </c>
      <c r="Y1779" s="42">
        <v>19330</v>
      </c>
    </row>
    <row r="1780" spans="1:25" ht="15.75" x14ac:dyDescent="0.25">
      <c r="A1780" s="20">
        <f t="shared" si="13"/>
        <v>43369.124999998683</v>
      </c>
      <c r="B1780" s="31">
        <v>29007.000000000004</v>
      </c>
      <c r="C1780" s="31">
        <v>7735.666666666667</v>
      </c>
      <c r="D1780" s="31">
        <v>5182.666666666667</v>
      </c>
      <c r="E1780" s="31">
        <v>2695</v>
      </c>
      <c r="F1780" s="32">
        <v>2017.6666666666667</v>
      </c>
      <c r="G1780" s="31">
        <v>810.33333333333337</v>
      </c>
      <c r="H1780" s="31">
        <v>9484.3333333333339</v>
      </c>
      <c r="I1780" s="31">
        <v>11739</v>
      </c>
      <c r="J1780" s="29">
        <v>6330</v>
      </c>
      <c r="K1780" s="29">
        <v>4072</v>
      </c>
      <c r="L1780" s="31">
        <v>2669.3333333333335</v>
      </c>
      <c r="M1780" s="29">
        <v>3389</v>
      </c>
      <c r="N1780" s="31">
        <v>1639</v>
      </c>
      <c r="O1780" s="31">
        <v>519.66666666666663</v>
      </c>
      <c r="P1780" s="31">
        <v>264.66666666666669</v>
      </c>
      <c r="Q1780" s="43">
        <v>21493.666666666668</v>
      </c>
      <c r="R1780" s="42"/>
      <c r="S1780" s="43">
        <v>14943.666666666666</v>
      </c>
      <c r="T1780" s="43">
        <v>8511</v>
      </c>
      <c r="U1780" s="43">
        <v>6857.3333333333339</v>
      </c>
      <c r="V1780" s="42">
        <v>1780.9999999999998</v>
      </c>
      <c r="W1780" s="43">
        <v>5124.666666666667</v>
      </c>
      <c r="X1780" s="43">
        <v>3977</v>
      </c>
      <c r="Y1780" s="43">
        <v>19333.666666666668</v>
      </c>
    </row>
    <row r="1781" spans="1:25" ht="15.75" x14ac:dyDescent="0.25">
      <c r="A1781" s="20">
        <f t="shared" si="13"/>
        <v>43369.208333332012</v>
      </c>
      <c r="B1781" s="31">
        <v>29010</v>
      </c>
      <c r="C1781" s="31">
        <v>7737.333333333333</v>
      </c>
      <c r="D1781" s="31">
        <v>5186.333333333333</v>
      </c>
      <c r="E1781" s="31">
        <v>2696</v>
      </c>
      <c r="F1781" s="32">
        <v>2017.3333333333335</v>
      </c>
      <c r="G1781" s="31">
        <v>803.66666666666663</v>
      </c>
      <c r="H1781" s="31">
        <v>9475.6666666666661</v>
      </c>
      <c r="I1781" s="31">
        <v>11732</v>
      </c>
      <c r="J1781" s="29">
        <v>6391</v>
      </c>
      <c r="K1781" s="29">
        <v>4098</v>
      </c>
      <c r="L1781" s="31">
        <v>2665.6666666666665</v>
      </c>
      <c r="M1781" s="29">
        <v>3339</v>
      </c>
      <c r="N1781" s="31">
        <v>1646</v>
      </c>
      <c r="O1781" s="31">
        <v>519.33333333333337</v>
      </c>
      <c r="P1781" s="31">
        <v>263.33333333333331</v>
      </c>
      <c r="Q1781" s="43">
        <v>21500.333333333332</v>
      </c>
      <c r="R1781" s="42"/>
      <c r="S1781" s="43">
        <v>14944.333333333332</v>
      </c>
      <c r="T1781" s="43">
        <v>8511</v>
      </c>
      <c r="U1781" s="43">
        <v>6860.666666666667</v>
      </c>
      <c r="V1781" s="42">
        <v>1780</v>
      </c>
      <c r="W1781" s="43">
        <v>5125.333333333333</v>
      </c>
      <c r="X1781" s="43">
        <v>3974.9999999999995</v>
      </c>
      <c r="Y1781" s="43">
        <v>19337.333333333332</v>
      </c>
    </row>
    <row r="1782" spans="1:25" ht="15.75" x14ac:dyDescent="0.25">
      <c r="A1782" s="20">
        <f t="shared" si="13"/>
        <v>43369.29166666534</v>
      </c>
      <c r="B1782" s="29">
        <v>29013</v>
      </c>
      <c r="C1782" s="29">
        <v>7739</v>
      </c>
      <c r="D1782" s="29">
        <v>5190</v>
      </c>
      <c r="E1782" s="29">
        <v>2697</v>
      </c>
      <c r="F1782" s="30">
        <v>2017.0000000000002</v>
      </c>
      <c r="G1782" s="29">
        <v>797</v>
      </c>
      <c r="H1782" s="29">
        <v>9467</v>
      </c>
      <c r="I1782" s="29">
        <v>11725</v>
      </c>
      <c r="J1782" s="29">
        <v>6389</v>
      </c>
      <c r="K1782" s="29">
        <v>4126</v>
      </c>
      <c r="L1782" s="29">
        <v>2662</v>
      </c>
      <c r="M1782" s="29">
        <v>3345.0000000000005</v>
      </c>
      <c r="N1782" s="29">
        <v>1653</v>
      </c>
      <c r="O1782" s="29">
        <v>519</v>
      </c>
      <c r="P1782" s="29">
        <v>262</v>
      </c>
      <c r="Q1782" s="42">
        <v>21507</v>
      </c>
      <c r="R1782" s="42"/>
      <c r="S1782" s="42">
        <v>14944.999999999998</v>
      </c>
      <c r="T1782" s="42">
        <v>8511</v>
      </c>
      <c r="U1782" s="42">
        <v>6864</v>
      </c>
      <c r="V1782" s="42">
        <v>1780</v>
      </c>
      <c r="W1782" s="42">
        <v>5126</v>
      </c>
      <c r="X1782" s="42">
        <v>3972.9999999999995</v>
      </c>
      <c r="Y1782" s="42">
        <v>19341</v>
      </c>
    </row>
    <row r="1783" spans="1:25" ht="15.75" x14ac:dyDescent="0.25">
      <c r="A1783" s="20">
        <f t="shared" si="13"/>
        <v>43369.374999998668</v>
      </c>
      <c r="B1783" s="31">
        <v>29015.333333333332</v>
      </c>
      <c r="C1783" s="31">
        <v>7739</v>
      </c>
      <c r="D1783" s="31">
        <v>5192.666666666667</v>
      </c>
      <c r="E1783" s="31">
        <v>2692.6666666666665</v>
      </c>
      <c r="F1783" s="32">
        <v>2017.0000000000002</v>
      </c>
      <c r="G1783" s="31">
        <v>789.66666666666663</v>
      </c>
      <c r="H1783" s="31">
        <v>9489.6666666666661</v>
      </c>
      <c r="I1783" s="31">
        <v>11723.333333333334</v>
      </c>
      <c r="J1783" s="29">
        <v>6322</v>
      </c>
      <c r="K1783" s="29">
        <v>4200</v>
      </c>
      <c r="L1783" s="29">
        <v>2677</v>
      </c>
      <c r="M1783" s="29">
        <v>3368</v>
      </c>
      <c r="N1783" s="31">
        <v>1650</v>
      </c>
      <c r="O1783" s="31">
        <v>516.66666666666663</v>
      </c>
      <c r="P1783" s="31">
        <v>257.33333333333331</v>
      </c>
      <c r="Q1783" s="43">
        <v>21498.666666666668</v>
      </c>
      <c r="R1783" s="42"/>
      <c r="S1783" s="43">
        <v>14945.666666666666</v>
      </c>
      <c r="T1783" s="43">
        <v>8511.6666666666661</v>
      </c>
      <c r="U1783" s="43">
        <v>6838.333333333333</v>
      </c>
      <c r="V1783" s="42">
        <v>2054</v>
      </c>
      <c r="W1783" s="43">
        <v>5125.666666666667</v>
      </c>
      <c r="X1783" s="43">
        <v>3969.9999999999995</v>
      </c>
      <c r="Y1783" s="43">
        <v>19339.666666666668</v>
      </c>
    </row>
    <row r="1784" spans="1:25" ht="15.75" x14ac:dyDescent="0.25">
      <c r="A1784" s="20">
        <f t="shared" si="13"/>
        <v>43369.458333331997</v>
      </c>
      <c r="B1784" s="31">
        <v>29017.666666666668</v>
      </c>
      <c r="C1784" s="31">
        <v>7739</v>
      </c>
      <c r="D1784" s="31">
        <v>5195.333333333333</v>
      </c>
      <c r="E1784" s="31">
        <v>2688.3333333333335</v>
      </c>
      <c r="F1784" s="32">
        <v>2017.0000000000002</v>
      </c>
      <c r="G1784" s="31">
        <v>782.33333333333337</v>
      </c>
      <c r="H1784" s="31">
        <v>9512.3333333333339</v>
      </c>
      <c r="I1784" s="31">
        <v>11721.666666666666</v>
      </c>
      <c r="J1784" s="29">
        <v>6233</v>
      </c>
      <c r="K1784" s="29">
        <v>4266</v>
      </c>
      <c r="L1784" s="29">
        <v>2695</v>
      </c>
      <c r="M1784" s="29">
        <v>3422</v>
      </c>
      <c r="N1784" s="31">
        <v>1647.0000000000002</v>
      </c>
      <c r="O1784" s="31">
        <v>514.33333333333337</v>
      </c>
      <c r="P1784" s="31">
        <v>252.66666666666666</v>
      </c>
      <c r="Q1784" s="43">
        <v>21490.333333333332</v>
      </c>
      <c r="R1784" s="42"/>
      <c r="S1784" s="43">
        <v>14946.333333333332</v>
      </c>
      <c r="T1784" s="43">
        <v>8512.3333333333339</v>
      </c>
      <c r="U1784" s="43">
        <v>6812.666666666667</v>
      </c>
      <c r="V1784" s="42">
        <v>2059</v>
      </c>
      <c r="W1784" s="43">
        <v>5125.333333333333</v>
      </c>
      <c r="X1784" s="43">
        <v>3967</v>
      </c>
      <c r="Y1784" s="43">
        <v>19338.333333333332</v>
      </c>
    </row>
    <row r="1785" spans="1:25" ht="15.75" x14ac:dyDescent="0.25">
      <c r="A1785" s="20">
        <f t="shared" si="13"/>
        <v>43369.541666665325</v>
      </c>
      <c r="B1785" s="29">
        <v>29020</v>
      </c>
      <c r="C1785" s="29">
        <v>7739</v>
      </c>
      <c r="D1785" s="29">
        <v>5198</v>
      </c>
      <c r="E1785" s="29">
        <v>2684</v>
      </c>
      <c r="F1785" s="30">
        <v>2017.0000000000002</v>
      </c>
      <c r="G1785" s="29">
        <v>775</v>
      </c>
      <c r="H1785" s="29">
        <v>9535</v>
      </c>
      <c r="I1785" s="29">
        <v>11720</v>
      </c>
      <c r="J1785" s="29">
        <v>6195</v>
      </c>
      <c r="K1785" s="29">
        <v>4300</v>
      </c>
      <c r="L1785" s="29">
        <v>2748</v>
      </c>
      <c r="M1785" s="29">
        <v>3479.9999999999995</v>
      </c>
      <c r="N1785" s="29">
        <v>1644.0000000000002</v>
      </c>
      <c r="O1785" s="29">
        <v>512</v>
      </c>
      <c r="P1785" s="29">
        <v>248</v>
      </c>
      <c r="Q1785" s="42">
        <v>21482</v>
      </c>
      <c r="R1785" s="42"/>
      <c r="S1785" s="42">
        <v>14947</v>
      </c>
      <c r="T1785" s="42">
        <v>8513</v>
      </c>
      <c r="U1785" s="42">
        <v>6787</v>
      </c>
      <c r="V1785" s="42">
        <v>2059</v>
      </c>
      <c r="W1785" s="42">
        <v>5125</v>
      </c>
      <c r="X1785" s="42">
        <v>3964</v>
      </c>
      <c r="Y1785" s="42">
        <v>19337</v>
      </c>
    </row>
    <row r="1786" spans="1:25" ht="15.75" x14ac:dyDescent="0.25">
      <c r="A1786" s="20">
        <f t="shared" si="13"/>
        <v>43369.624999998654</v>
      </c>
      <c r="B1786" s="31">
        <v>29016.666666666668</v>
      </c>
      <c r="C1786" s="31">
        <v>7741.666666666667</v>
      </c>
      <c r="D1786" s="31">
        <v>5202</v>
      </c>
      <c r="E1786" s="31">
        <v>2684.3333333333335</v>
      </c>
      <c r="F1786" s="32">
        <v>2016.6666666666667</v>
      </c>
      <c r="G1786" s="31">
        <v>786.33333333333337</v>
      </c>
      <c r="H1786" s="31">
        <v>9538</v>
      </c>
      <c r="I1786" s="31">
        <v>11723.333333333334</v>
      </c>
      <c r="J1786" s="29">
        <v>6171</v>
      </c>
      <c r="K1786" s="29">
        <v>4270</v>
      </c>
      <c r="L1786" s="29">
        <v>2834</v>
      </c>
      <c r="M1786" s="29">
        <v>3454.9999999999995</v>
      </c>
      <c r="N1786" s="31">
        <v>1682</v>
      </c>
      <c r="O1786" s="31">
        <v>511.66666666666669</v>
      </c>
      <c r="P1786" s="31">
        <v>249.33333333333334</v>
      </c>
      <c r="Q1786" s="43">
        <v>21474.666666666668</v>
      </c>
      <c r="R1786" s="42"/>
      <c r="S1786" s="43">
        <v>14948.333333333334</v>
      </c>
      <c r="T1786" s="43">
        <v>8512.6666666666661</v>
      </c>
      <c r="U1786" s="43">
        <v>6807</v>
      </c>
      <c r="V1786" s="42">
        <v>2059</v>
      </c>
      <c r="W1786" s="43">
        <v>5124.666666666667</v>
      </c>
      <c r="X1786" s="43">
        <v>3970</v>
      </c>
      <c r="Y1786" s="43">
        <v>19336.666666666668</v>
      </c>
    </row>
    <row r="1787" spans="1:25" ht="15.75" x14ac:dyDescent="0.25">
      <c r="A1787" s="20">
        <f t="shared" si="13"/>
        <v>43369.708333331982</v>
      </c>
      <c r="B1787" s="31">
        <v>29013.333333333336</v>
      </c>
      <c r="C1787" s="31">
        <v>7744.333333333333</v>
      </c>
      <c r="D1787" s="31">
        <v>5206</v>
      </c>
      <c r="E1787" s="31">
        <v>2684.6666666666665</v>
      </c>
      <c r="F1787" s="32">
        <v>2016.3333333333335</v>
      </c>
      <c r="G1787" s="31">
        <v>797.66666666666663</v>
      </c>
      <c r="H1787" s="31">
        <v>9541</v>
      </c>
      <c r="I1787" s="31">
        <v>11726.666666666666</v>
      </c>
      <c r="J1787" s="29">
        <v>6163</v>
      </c>
      <c r="K1787" s="29">
        <v>4215</v>
      </c>
      <c r="L1787" s="29">
        <v>2864</v>
      </c>
      <c r="M1787" s="29">
        <v>3432</v>
      </c>
      <c r="N1787" s="31">
        <v>1720</v>
      </c>
      <c r="O1787" s="31">
        <v>511.33333333333337</v>
      </c>
      <c r="P1787" s="31">
        <v>250.66666666666666</v>
      </c>
      <c r="Q1787" s="43">
        <v>21467.333333333332</v>
      </c>
      <c r="R1787" s="42"/>
      <c r="S1787" s="43">
        <v>14949.666666666666</v>
      </c>
      <c r="T1787" s="43">
        <v>8512.3333333333339</v>
      </c>
      <c r="U1787" s="43">
        <v>6827</v>
      </c>
      <c r="V1787" s="42">
        <v>2059</v>
      </c>
      <c r="W1787" s="43">
        <v>5124.333333333333</v>
      </c>
      <c r="X1787" s="43">
        <v>3976</v>
      </c>
      <c r="Y1787" s="43">
        <v>19336.333333333332</v>
      </c>
    </row>
    <row r="1788" spans="1:25" ht="15.75" x14ac:dyDescent="0.25">
      <c r="A1788" s="20">
        <f t="shared" si="13"/>
        <v>43369.791666665311</v>
      </c>
      <c r="B1788" s="29">
        <v>29010.000000000004</v>
      </c>
      <c r="C1788" s="29">
        <v>7747</v>
      </c>
      <c r="D1788" s="29">
        <v>5210</v>
      </c>
      <c r="E1788" s="29">
        <v>2685</v>
      </c>
      <c r="F1788" s="30">
        <v>2016</v>
      </c>
      <c r="G1788" s="29">
        <v>809</v>
      </c>
      <c r="H1788" s="29">
        <v>9544</v>
      </c>
      <c r="I1788" s="29">
        <v>11730</v>
      </c>
      <c r="J1788" s="29">
        <v>6213</v>
      </c>
      <c r="K1788" s="29">
        <v>4159</v>
      </c>
      <c r="L1788" s="29">
        <v>2859</v>
      </c>
      <c r="M1788" s="29">
        <v>3409.0000000000005</v>
      </c>
      <c r="N1788" s="29">
        <v>1757.9999999999998</v>
      </c>
      <c r="O1788" s="29">
        <v>511.00000000000006</v>
      </c>
      <c r="P1788" s="29">
        <v>252</v>
      </c>
      <c r="Q1788" s="42">
        <v>21460</v>
      </c>
      <c r="R1788" s="42"/>
      <c r="S1788" s="42">
        <v>14951</v>
      </c>
      <c r="T1788" s="42">
        <v>8512</v>
      </c>
      <c r="U1788" s="42">
        <v>6847</v>
      </c>
      <c r="V1788" s="42">
        <v>2059</v>
      </c>
      <c r="W1788" s="42">
        <v>5124</v>
      </c>
      <c r="X1788" s="42">
        <v>3982</v>
      </c>
      <c r="Y1788" s="42">
        <v>19336</v>
      </c>
    </row>
    <row r="1789" spans="1:25" ht="15.75" x14ac:dyDescent="0.25">
      <c r="A1789" s="20">
        <f t="shared" si="13"/>
        <v>43369.874999998639</v>
      </c>
      <c r="B1789" s="31">
        <v>29016.666666666668</v>
      </c>
      <c r="C1789" s="31">
        <v>7745</v>
      </c>
      <c r="D1789" s="31">
        <v>5211.333333333333</v>
      </c>
      <c r="E1789" s="31">
        <v>2689.3333333333335</v>
      </c>
      <c r="F1789" s="32">
        <v>2015.6666666666665</v>
      </c>
      <c r="G1789" s="31">
        <v>820.66666666666663</v>
      </c>
      <c r="H1789" s="31">
        <v>9538.3333333333339</v>
      </c>
      <c r="I1789" s="31">
        <v>11729.333333333334</v>
      </c>
      <c r="J1789" s="31">
        <v>6217</v>
      </c>
      <c r="K1789" s="31">
        <v>4134.333333333333</v>
      </c>
      <c r="L1789" s="31">
        <v>2823.3333333333335</v>
      </c>
      <c r="M1789" s="31">
        <v>3401.3333333333335</v>
      </c>
      <c r="N1789" s="31">
        <v>1765.6666666666665</v>
      </c>
      <c r="O1789" s="31">
        <v>511.00000000000006</v>
      </c>
      <c r="P1789" s="31">
        <v>254.66666666666666</v>
      </c>
      <c r="Q1789" s="43">
        <v>21462.333333333332</v>
      </c>
      <c r="R1789" s="42"/>
      <c r="S1789" s="43">
        <v>14950</v>
      </c>
      <c r="T1789" s="43">
        <v>8513.3333333333339</v>
      </c>
      <c r="U1789" s="43">
        <v>6849.3333333333339</v>
      </c>
      <c r="V1789" s="43">
        <v>2058.3333333333335</v>
      </c>
      <c r="W1789" s="43">
        <v>5123.666666666667</v>
      </c>
      <c r="X1789" s="43">
        <v>3981.333333333333</v>
      </c>
      <c r="Y1789" s="43">
        <v>19335.333333333332</v>
      </c>
    </row>
    <row r="1790" spans="1:25" ht="15.75" x14ac:dyDescent="0.25">
      <c r="A1790" s="20">
        <f t="shared" si="13"/>
        <v>43369.958333331968</v>
      </c>
      <c r="B1790" s="31">
        <v>29023.333333333336</v>
      </c>
      <c r="C1790" s="31">
        <v>7743</v>
      </c>
      <c r="D1790" s="31">
        <v>5212.666666666667</v>
      </c>
      <c r="E1790" s="31">
        <v>2693.6666666666665</v>
      </c>
      <c r="F1790" s="32">
        <v>2015.3333333333333</v>
      </c>
      <c r="G1790" s="31">
        <v>832.33333333333337</v>
      </c>
      <c r="H1790" s="31">
        <v>9532.6666666666661</v>
      </c>
      <c r="I1790" s="31">
        <v>11728.666666666666</v>
      </c>
      <c r="J1790" s="31">
        <v>6221</v>
      </c>
      <c r="K1790" s="31">
        <v>4109.666666666667</v>
      </c>
      <c r="L1790" s="31">
        <v>2787.6666666666665</v>
      </c>
      <c r="M1790" s="31">
        <v>3393.666666666667</v>
      </c>
      <c r="N1790" s="31">
        <v>1773.333333333333</v>
      </c>
      <c r="O1790" s="31">
        <v>511.00000000000006</v>
      </c>
      <c r="P1790" s="31">
        <v>257.33333333333331</v>
      </c>
      <c r="Q1790" s="43">
        <v>21464.666666666668</v>
      </c>
      <c r="R1790" s="42"/>
      <c r="S1790" s="43">
        <v>14948.999999999998</v>
      </c>
      <c r="T1790" s="43">
        <v>8514.6666666666661</v>
      </c>
      <c r="U1790" s="43">
        <v>6851.666666666667</v>
      </c>
      <c r="V1790" s="43">
        <v>2057.6666666666665</v>
      </c>
      <c r="W1790" s="43">
        <v>5123.333333333333</v>
      </c>
      <c r="X1790" s="43">
        <v>3980.6666666666665</v>
      </c>
      <c r="Y1790" s="43">
        <v>19334.666666666668</v>
      </c>
    </row>
    <row r="1791" spans="1:25" ht="15.75" x14ac:dyDescent="0.25">
      <c r="A1791" s="20">
        <f t="shared" si="13"/>
        <v>43370.041666665296</v>
      </c>
      <c r="B1791" s="29">
        <v>29030</v>
      </c>
      <c r="C1791" s="29">
        <v>7741</v>
      </c>
      <c r="D1791" s="29">
        <v>5214</v>
      </c>
      <c r="E1791" s="29">
        <v>2698</v>
      </c>
      <c r="F1791" s="30">
        <v>2014.9999999999998</v>
      </c>
      <c r="G1791" s="29">
        <v>844</v>
      </c>
      <c r="H1791" s="29">
        <v>9527</v>
      </c>
      <c r="I1791" s="29">
        <v>11728</v>
      </c>
      <c r="J1791" s="29">
        <v>6225</v>
      </c>
      <c r="K1791" s="29">
        <v>4085</v>
      </c>
      <c r="L1791" s="29">
        <v>2752</v>
      </c>
      <c r="M1791" s="29">
        <v>3386</v>
      </c>
      <c r="N1791" s="29">
        <v>1780.9999999999998</v>
      </c>
      <c r="O1791" s="29">
        <v>511.00000000000006</v>
      </c>
      <c r="P1791" s="29">
        <v>260</v>
      </c>
      <c r="Q1791" s="42">
        <v>21467</v>
      </c>
      <c r="R1791" s="42"/>
      <c r="S1791" s="42">
        <v>14947.999999999998</v>
      </c>
      <c r="T1791" s="42">
        <v>8516</v>
      </c>
      <c r="U1791" s="42">
        <v>6854.0000000000009</v>
      </c>
      <c r="V1791" s="42">
        <v>2057</v>
      </c>
      <c r="W1791" s="42">
        <v>5123</v>
      </c>
      <c r="X1791" s="42">
        <v>3979.9999999999995</v>
      </c>
      <c r="Y1791" s="42">
        <v>19334</v>
      </c>
    </row>
    <row r="1792" spans="1:25" ht="15.75" x14ac:dyDescent="0.25">
      <c r="A1792" s="20">
        <f t="shared" si="13"/>
        <v>43370.124999998625</v>
      </c>
      <c r="B1792" s="31">
        <v>29041.666666666664</v>
      </c>
      <c r="C1792" s="31">
        <v>7739.333333333333</v>
      </c>
      <c r="D1792" s="31">
        <v>5212.666666666667</v>
      </c>
      <c r="E1792" s="31">
        <v>2699.3333333333335</v>
      </c>
      <c r="F1792" s="32">
        <v>2016.6666666666665</v>
      </c>
      <c r="G1792" s="31">
        <v>867.33333333333337</v>
      </c>
      <c r="H1792" s="31">
        <v>9507.6666666666661</v>
      </c>
      <c r="I1792" s="31">
        <v>11725</v>
      </c>
      <c r="J1792" s="31">
        <v>6227.666666666667</v>
      </c>
      <c r="K1792" s="29">
        <v>4092</v>
      </c>
      <c r="L1792" s="29">
        <v>2741</v>
      </c>
      <c r="M1792" s="29">
        <v>3374</v>
      </c>
      <c r="N1792" s="29">
        <v>1761</v>
      </c>
      <c r="O1792" s="31">
        <v>520.66666666666674</v>
      </c>
      <c r="P1792" s="31">
        <v>263.33333333333331</v>
      </c>
      <c r="Q1792" s="43">
        <v>21468</v>
      </c>
      <c r="R1792" s="42"/>
      <c r="S1792" s="43">
        <v>14948.999999999998</v>
      </c>
      <c r="T1792" s="43">
        <v>8516</v>
      </c>
      <c r="U1792" s="43">
        <v>6857.0000000000009</v>
      </c>
      <c r="V1792" s="43">
        <v>2057.6666666666665</v>
      </c>
      <c r="W1792" s="43">
        <v>5124</v>
      </c>
      <c r="X1792" s="43">
        <v>3976.333333333333</v>
      </c>
      <c r="Y1792" s="43">
        <v>19335</v>
      </c>
    </row>
    <row r="1793" spans="1:25" ht="15.75" x14ac:dyDescent="0.25">
      <c r="A1793" s="20">
        <f t="shared" si="13"/>
        <v>43370.208333331953</v>
      </c>
      <c r="B1793" s="31">
        <v>29053.333333333332</v>
      </c>
      <c r="C1793" s="31">
        <v>7737.666666666667</v>
      </c>
      <c r="D1793" s="31">
        <v>5211.333333333333</v>
      </c>
      <c r="E1793" s="31">
        <v>2700.6666666666665</v>
      </c>
      <c r="F1793" s="32">
        <v>2018.3333333333333</v>
      </c>
      <c r="G1793" s="31">
        <v>890.66666666666663</v>
      </c>
      <c r="H1793" s="31">
        <v>9488.3333333333339</v>
      </c>
      <c r="I1793" s="31">
        <v>11722</v>
      </c>
      <c r="J1793" s="31">
        <v>6230.333333333333</v>
      </c>
      <c r="K1793" s="29">
        <v>4120</v>
      </c>
      <c r="L1793" s="29">
        <v>2722</v>
      </c>
      <c r="M1793" s="29">
        <v>3344</v>
      </c>
      <c r="N1793" s="29">
        <v>1736</v>
      </c>
      <c r="O1793" s="31">
        <v>530.33333333333337</v>
      </c>
      <c r="P1793" s="31">
        <v>266.66666666666669</v>
      </c>
      <c r="Q1793" s="43">
        <v>21469</v>
      </c>
      <c r="R1793" s="42"/>
      <c r="S1793" s="43">
        <v>14950</v>
      </c>
      <c r="T1793" s="43">
        <v>8516</v>
      </c>
      <c r="U1793" s="43">
        <v>6860</v>
      </c>
      <c r="V1793" s="43">
        <v>2058.3333333333335</v>
      </c>
      <c r="W1793" s="43">
        <v>5125</v>
      </c>
      <c r="X1793" s="43">
        <v>3972.6666666666665</v>
      </c>
      <c r="Y1793" s="43">
        <v>19336</v>
      </c>
    </row>
    <row r="1794" spans="1:25" ht="15.75" x14ac:dyDescent="0.25">
      <c r="A1794" s="20">
        <f t="shared" si="13"/>
        <v>43370.291666665282</v>
      </c>
      <c r="B1794" s="29">
        <v>29064.999999999996</v>
      </c>
      <c r="C1794" s="29">
        <v>7736</v>
      </c>
      <c r="D1794" s="29">
        <v>5210</v>
      </c>
      <c r="E1794" s="29">
        <v>2702</v>
      </c>
      <c r="F1794" s="30">
        <v>2020</v>
      </c>
      <c r="G1794" s="29">
        <v>914</v>
      </c>
      <c r="H1794" s="29">
        <v>9469</v>
      </c>
      <c r="I1794" s="29">
        <v>11719</v>
      </c>
      <c r="J1794" s="29">
        <v>6233</v>
      </c>
      <c r="K1794" s="29">
        <v>4135</v>
      </c>
      <c r="L1794" s="29">
        <v>2727</v>
      </c>
      <c r="M1794" s="29">
        <v>3315</v>
      </c>
      <c r="N1794" s="29">
        <v>1722</v>
      </c>
      <c r="O1794" s="29">
        <v>540</v>
      </c>
      <c r="P1794" s="29">
        <v>270</v>
      </c>
      <c r="Q1794" s="42">
        <v>21470</v>
      </c>
      <c r="R1794" s="42"/>
      <c r="S1794" s="42">
        <v>14951</v>
      </c>
      <c r="T1794" s="42">
        <v>8516</v>
      </c>
      <c r="U1794" s="42">
        <v>6863</v>
      </c>
      <c r="V1794" s="42">
        <v>2059</v>
      </c>
      <c r="W1794" s="42">
        <v>5126</v>
      </c>
      <c r="X1794" s="42">
        <v>3969</v>
      </c>
      <c r="Y1794" s="42">
        <v>19337</v>
      </c>
    </row>
    <row r="1795" spans="1:25" ht="15.75" x14ac:dyDescent="0.25">
      <c r="A1795" s="20">
        <f t="shared" si="13"/>
        <v>43370.37499999861</v>
      </c>
      <c r="B1795" s="31">
        <v>29062.999999999996</v>
      </c>
      <c r="C1795" s="31">
        <v>7734.333333333333</v>
      </c>
      <c r="D1795" s="31">
        <v>5208</v>
      </c>
      <c r="E1795" s="31">
        <v>2706.3333333333335</v>
      </c>
      <c r="F1795" s="32">
        <v>2021</v>
      </c>
      <c r="G1795" s="29">
        <v>918</v>
      </c>
      <c r="H1795" s="31">
        <v>9470.3333333333339</v>
      </c>
      <c r="I1795" s="31">
        <v>11712</v>
      </c>
      <c r="J1795" s="31">
        <v>6218.666666666667</v>
      </c>
      <c r="K1795" s="29">
        <v>4135</v>
      </c>
      <c r="L1795" s="29">
        <v>2731</v>
      </c>
      <c r="M1795" s="29">
        <v>3302.0000000000005</v>
      </c>
      <c r="N1795" s="29">
        <v>1702</v>
      </c>
      <c r="O1795" s="31">
        <v>545</v>
      </c>
      <c r="P1795" s="31">
        <v>270</v>
      </c>
      <c r="Q1795" s="43">
        <v>21470</v>
      </c>
      <c r="R1795" s="42"/>
      <c r="S1795" s="43">
        <v>14948.666666666666</v>
      </c>
      <c r="T1795" s="43">
        <v>8515.3333333333339</v>
      </c>
      <c r="U1795" s="43">
        <v>6866</v>
      </c>
      <c r="V1795" s="43">
        <v>2059.3333333333335</v>
      </c>
      <c r="W1795" s="43">
        <v>5125.333333333333</v>
      </c>
      <c r="X1795" s="43">
        <v>3967.6666666666665</v>
      </c>
      <c r="Y1795" s="43">
        <v>19336.333333333332</v>
      </c>
    </row>
    <row r="1796" spans="1:25" ht="15.75" x14ac:dyDescent="0.25">
      <c r="A1796" s="20">
        <f t="shared" si="13"/>
        <v>43370.458333331939</v>
      </c>
      <c r="B1796" s="31">
        <v>29060.999999999996</v>
      </c>
      <c r="C1796" s="31">
        <v>7732.666666666667</v>
      </c>
      <c r="D1796" s="31">
        <v>5206</v>
      </c>
      <c r="E1796" s="31">
        <v>2710.6666666666665</v>
      </c>
      <c r="F1796" s="32">
        <v>2022</v>
      </c>
      <c r="G1796" s="29">
        <v>915</v>
      </c>
      <c r="H1796" s="31">
        <v>9471.6666666666661</v>
      </c>
      <c r="I1796" s="31">
        <v>11705</v>
      </c>
      <c r="J1796" s="31">
        <v>6204.333333333333</v>
      </c>
      <c r="K1796" s="29">
        <v>4136</v>
      </c>
      <c r="L1796" s="29">
        <v>2734</v>
      </c>
      <c r="M1796" s="29">
        <v>3263.0000000000005</v>
      </c>
      <c r="N1796" s="29">
        <v>1686</v>
      </c>
      <c r="O1796" s="31">
        <v>550</v>
      </c>
      <c r="P1796" s="31">
        <v>270</v>
      </c>
      <c r="Q1796" s="43">
        <v>21470</v>
      </c>
      <c r="R1796" s="42"/>
      <c r="S1796" s="43">
        <v>14946.333333333334</v>
      </c>
      <c r="T1796" s="43">
        <v>8514.6666666666661</v>
      </c>
      <c r="U1796" s="43">
        <v>6869</v>
      </c>
      <c r="V1796" s="43">
        <v>2059.6666666666665</v>
      </c>
      <c r="W1796" s="43">
        <v>5124.666666666667</v>
      </c>
      <c r="X1796" s="43">
        <v>3966.3333333333335</v>
      </c>
      <c r="Y1796" s="43">
        <v>19335.666666666668</v>
      </c>
    </row>
    <row r="1797" spans="1:25" ht="15.75" x14ac:dyDescent="0.25">
      <c r="A1797" s="20">
        <f t="shared" si="13"/>
        <v>43370.541666665267</v>
      </c>
      <c r="B1797" s="29">
        <v>29058.999999999996</v>
      </c>
      <c r="C1797" s="29">
        <v>7731</v>
      </c>
      <c r="D1797" s="29">
        <v>5204</v>
      </c>
      <c r="E1797" s="29">
        <v>2715</v>
      </c>
      <c r="F1797" s="30">
        <v>2023</v>
      </c>
      <c r="G1797" s="29">
        <v>908</v>
      </c>
      <c r="H1797" s="29">
        <v>9473</v>
      </c>
      <c r="I1797" s="29">
        <v>11698</v>
      </c>
      <c r="J1797" s="29">
        <v>6190</v>
      </c>
      <c r="K1797" s="29">
        <v>4135</v>
      </c>
      <c r="L1797" s="29">
        <v>2736</v>
      </c>
      <c r="M1797" s="29">
        <v>3245.0000000000005</v>
      </c>
      <c r="N1797" s="29">
        <v>1675</v>
      </c>
      <c r="O1797" s="29">
        <v>555</v>
      </c>
      <c r="P1797" s="29">
        <v>270</v>
      </c>
      <c r="Q1797" s="42">
        <v>21470</v>
      </c>
      <c r="R1797" s="42"/>
      <c r="S1797" s="42">
        <v>14944</v>
      </c>
      <c r="T1797" s="42">
        <v>8514</v>
      </c>
      <c r="U1797" s="42">
        <v>6872</v>
      </c>
      <c r="V1797" s="42">
        <v>2060</v>
      </c>
      <c r="W1797" s="42">
        <v>5124</v>
      </c>
      <c r="X1797" s="42">
        <v>3965</v>
      </c>
      <c r="Y1797" s="42">
        <v>19335</v>
      </c>
    </row>
    <row r="1798" spans="1:25" ht="15.75" x14ac:dyDescent="0.25">
      <c r="A1798" s="20">
        <f t="shared" si="13"/>
        <v>43370.624999998596</v>
      </c>
      <c r="B1798" s="31">
        <v>29055.333333333332</v>
      </c>
      <c r="C1798" s="31">
        <v>7733</v>
      </c>
      <c r="D1798" s="31">
        <v>5203</v>
      </c>
      <c r="E1798" s="31">
        <v>2715.6666666666665</v>
      </c>
      <c r="F1798" s="32">
        <v>2023</v>
      </c>
      <c r="G1798" s="29">
        <v>902.99999999999989</v>
      </c>
      <c r="H1798" s="31">
        <v>9486.3333333333339</v>
      </c>
      <c r="I1798" s="31">
        <v>11714.333333333334</v>
      </c>
      <c r="J1798" s="31">
        <v>6188.666666666667</v>
      </c>
      <c r="K1798" s="29">
        <v>4124</v>
      </c>
      <c r="L1798" s="29">
        <v>2736</v>
      </c>
      <c r="M1798" s="29">
        <v>3322</v>
      </c>
      <c r="N1798" s="29">
        <v>1663</v>
      </c>
      <c r="O1798" s="31">
        <v>556.33333333333337</v>
      </c>
      <c r="P1798" s="31">
        <v>271.33333333333331</v>
      </c>
      <c r="Q1798" s="43">
        <v>21477.333333333332</v>
      </c>
      <c r="R1798" s="42"/>
      <c r="S1798" s="43">
        <v>14943.333333333332</v>
      </c>
      <c r="T1798" s="43">
        <v>8511.6666666666661</v>
      </c>
      <c r="U1798" s="43">
        <v>6873.3333333333339</v>
      </c>
      <c r="V1798" s="43">
        <v>2059.3333333333335</v>
      </c>
      <c r="W1798" s="43">
        <v>5128.666666666667</v>
      </c>
      <c r="X1798" s="43">
        <v>3969.3333333333335</v>
      </c>
      <c r="Y1798" s="43">
        <v>19339</v>
      </c>
    </row>
    <row r="1799" spans="1:25" ht="15.75" x14ac:dyDescent="0.25">
      <c r="A1799" s="20">
        <f t="shared" si="13"/>
        <v>43370.708333331924</v>
      </c>
      <c r="B1799" s="31">
        <v>29051.666666666664</v>
      </c>
      <c r="C1799" s="31">
        <v>7735</v>
      </c>
      <c r="D1799" s="31">
        <v>5202</v>
      </c>
      <c r="E1799" s="31">
        <v>2716.3333333333335</v>
      </c>
      <c r="F1799" s="32">
        <v>2023</v>
      </c>
      <c r="G1799" s="29">
        <v>898</v>
      </c>
      <c r="H1799" s="31">
        <v>9499.6666666666661</v>
      </c>
      <c r="I1799" s="31">
        <v>11730.666666666666</v>
      </c>
      <c r="J1799" s="31">
        <v>6187.333333333333</v>
      </c>
      <c r="K1799" s="29">
        <v>4107</v>
      </c>
      <c r="L1799" s="29">
        <v>2736</v>
      </c>
      <c r="M1799" s="29">
        <v>3360</v>
      </c>
      <c r="N1799" s="29">
        <v>1659</v>
      </c>
      <c r="O1799" s="31">
        <v>557.66666666666663</v>
      </c>
      <c r="P1799" s="31">
        <v>272.66666666666669</v>
      </c>
      <c r="Q1799" s="43">
        <v>21484.666666666668</v>
      </c>
      <c r="R1799" s="42"/>
      <c r="S1799" s="43">
        <v>14942.666666666666</v>
      </c>
      <c r="T1799" s="43">
        <v>8509.3333333333339</v>
      </c>
      <c r="U1799" s="43">
        <v>6874.666666666667</v>
      </c>
      <c r="V1799" s="43">
        <v>2058.6666666666665</v>
      </c>
      <c r="W1799" s="43">
        <v>5133.333333333333</v>
      </c>
      <c r="X1799" s="43">
        <v>3973.6666666666665</v>
      </c>
      <c r="Y1799" s="43">
        <v>19343</v>
      </c>
    </row>
    <row r="1800" spans="1:25" ht="15.75" x14ac:dyDescent="0.25">
      <c r="A1800" s="20">
        <f t="shared" si="13"/>
        <v>43370.791666665253</v>
      </c>
      <c r="B1800" s="29">
        <v>29048</v>
      </c>
      <c r="C1800" s="29">
        <v>7737</v>
      </c>
      <c r="D1800" s="29">
        <v>5201</v>
      </c>
      <c r="E1800" s="29">
        <v>2717</v>
      </c>
      <c r="F1800" s="30">
        <v>2023</v>
      </c>
      <c r="G1800" s="29">
        <v>893</v>
      </c>
      <c r="H1800" s="29">
        <v>9513</v>
      </c>
      <c r="I1800" s="29">
        <v>11747</v>
      </c>
      <c r="J1800" s="29">
        <v>6186</v>
      </c>
      <c r="K1800" s="29">
        <v>4092</v>
      </c>
      <c r="L1800" s="29">
        <v>2736</v>
      </c>
      <c r="M1800" s="29">
        <v>3371</v>
      </c>
      <c r="N1800" s="29">
        <v>1653</v>
      </c>
      <c r="O1800" s="29">
        <v>559</v>
      </c>
      <c r="P1800" s="29">
        <v>274</v>
      </c>
      <c r="Q1800" s="42">
        <v>21492</v>
      </c>
      <c r="R1800" s="42"/>
      <c r="S1800" s="42">
        <v>14941.999999999998</v>
      </c>
      <c r="T1800" s="42">
        <v>8507</v>
      </c>
      <c r="U1800" s="42">
        <v>6876.0000000000009</v>
      </c>
      <c r="V1800" s="42">
        <v>2058</v>
      </c>
      <c r="W1800" s="42">
        <v>5138</v>
      </c>
      <c r="X1800" s="42">
        <v>3978</v>
      </c>
      <c r="Y1800" s="42">
        <v>19347</v>
      </c>
    </row>
    <row r="1801" spans="1:25" ht="15.75" x14ac:dyDescent="0.25">
      <c r="A1801" s="20">
        <f t="shared" si="13"/>
        <v>43370.874999998581</v>
      </c>
      <c r="B1801" s="31">
        <v>29050.333333333332</v>
      </c>
      <c r="C1801" s="31">
        <v>7737.666666666667</v>
      </c>
      <c r="D1801" s="31">
        <v>5200</v>
      </c>
      <c r="E1801" s="31">
        <v>2714.3333333333335</v>
      </c>
      <c r="F1801" s="32">
        <v>2022.6666666666667</v>
      </c>
      <c r="G1801" s="31">
        <v>890.33333333333337</v>
      </c>
      <c r="H1801" s="31">
        <v>9519.6666666666661</v>
      </c>
      <c r="I1801" s="31">
        <v>11746</v>
      </c>
      <c r="J1801" s="31">
        <v>6189</v>
      </c>
      <c r="K1801" s="31">
        <v>4098</v>
      </c>
      <c r="L1801" s="31">
        <v>2726.3333333333335</v>
      </c>
      <c r="M1801" s="31">
        <v>3378</v>
      </c>
      <c r="N1801" s="31">
        <v>1662</v>
      </c>
      <c r="O1801" s="31">
        <v>559</v>
      </c>
      <c r="P1801" s="31">
        <v>276.66666666666669</v>
      </c>
      <c r="Q1801" s="43">
        <v>21488</v>
      </c>
      <c r="R1801" s="42"/>
      <c r="S1801" s="43">
        <v>14941.333333333332</v>
      </c>
      <c r="T1801" s="43">
        <v>8508.6666666666661</v>
      </c>
      <c r="U1801" s="43">
        <v>6872.3333333333339</v>
      </c>
      <c r="V1801" s="43">
        <v>1966.3333333333333</v>
      </c>
      <c r="W1801" s="43">
        <v>5139.333333333333</v>
      </c>
      <c r="X1801" s="43">
        <v>3980.3333333333335</v>
      </c>
      <c r="Y1801" s="43">
        <v>19347</v>
      </c>
    </row>
    <row r="1802" spans="1:25" ht="15.75" x14ac:dyDescent="0.25">
      <c r="A1802" s="20">
        <f t="shared" si="13"/>
        <v>43370.95833333191</v>
      </c>
      <c r="B1802" s="31">
        <v>29052.666666666668</v>
      </c>
      <c r="C1802" s="31">
        <v>7738.333333333333</v>
      </c>
      <c r="D1802" s="31">
        <v>5199</v>
      </c>
      <c r="E1802" s="31">
        <v>2711.6666666666665</v>
      </c>
      <c r="F1802" s="32">
        <v>2022.3333333333333</v>
      </c>
      <c r="G1802" s="31">
        <v>887.66666666666663</v>
      </c>
      <c r="H1802" s="31">
        <v>9526.3333333333339</v>
      </c>
      <c r="I1802" s="31">
        <v>11745</v>
      </c>
      <c r="J1802" s="31">
        <v>6192</v>
      </c>
      <c r="K1802" s="31">
        <v>4104</v>
      </c>
      <c r="L1802" s="31">
        <v>2716.6666666666665</v>
      </c>
      <c r="M1802" s="31">
        <v>3385</v>
      </c>
      <c r="N1802" s="31">
        <v>1671</v>
      </c>
      <c r="O1802" s="31">
        <v>559</v>
      </c>
      <c r="P1802" s="31">
        <v>279.33333333333331</v>
      </c>
      <c r="Q1802" s="43">
        <v>21484</v>
      </c>
      <c r="R1802" s="42"/>
      <c r="S1802" s="43">
        <v>14940.666666666666</v>
      </c>
      <c r="T1802" s="43">
        <v>8510.3333333333339</v>
      </c>
      <c r="U1802" s="43">
        <v>6868.6666666666679</v>
      </c>
      <c r="V1802" s="43">
        <v>1874.6666666666665</v>
      </c>
      <c r="W1802" s="43">
        <v>5140.666666666667</v>
      </c>
      <c r="X1802" s="43">
        <v>3982.6666666666665</v>
      </c>
      <c r="Y1802" s="43">
        <v>19347</v>
      </c>
    </row>
    <row r="1803" spans="1:25" ht="15.75" x14ac:dyDescent="0.25">
      <c r="A1803" s="20">
        <f t="shared" si="13"/>
        <v>43371.041666665238</v>
      </c>
      <c r="B1803" s="29">
        <v>29055</v>
      </c>
      <c r="C1803" s="29">
        <v>7739</v>
      </c>
      <c r="D1803" s="29">
        <v>5198</v>
      </c>
      <c r="E1803" s="29">
        <v>2709</v>
      </c>
      <c r="F1803" s="30">
        <v>2022</v>
      </c>
      <c r="G1803" s="29">
        <v>885</v>
      </c>
      <c r="H1803" s="29">
        <v>9533</v>
      </c>
      <c r="I1803" s="29">
        <v>11744</v>
      </c>
      <c r="J1803" s="29">
        <v>6195</v>
      </c>
      <c r="K1803" s="29">
        <v>4110</v>
      </c>
      <c r="L1803" s="29">
        <v>2707</v>
      </c>
      <c r="M1803" s="29">
        <v>3392</v>
      </c>
      <c r="N1803" s="29">
        <v>1680</v>
      </c>
      <c r="O1803" s="29">
        <v>559</v>
      </c>
      <c r="P1803" s="29">
        <v>282</v>
      </c>
      <c r="Q1803" s="42">
        <v>21480</v>
      </c>
      <c r="R1803" s="42"/>
      <c r="S1803" s="42">
        <v>14940</v>
      </c>
      <c r="T1803" s="42">
        <v>8512</v>
      </c>
      <c r="U1803" s="42">
        <v>6865.0000000000009</v>
      </c>
      <c r="V1803" s="42">
        <v>1782.9999999999998</v>
      </c>
      <c r="W1803" s="42">
        <v>5142</v>
      </c>
      <c r="X1803" s="42">
        <v>3985</v>
      </c>
      <c r="Y1803" s="42">
        <v>19347</v>
      </c>
    </row>
    <row r="1804" spans="1:25" ht="15.75" x14ac:dyDescent="0.25">
      <c r="A1804" s="20">
        <f t="shared" si="13"/>
        <v>43371.124999998567</v>
      </c>
      <c r="B1804" s="31">
        <v>29076.666666666668</v>
      </c>
      <c r="C1804" s="31">
        <v>7741</v>
      </c>
      <c r="D1804" s="31">
        <v>5202</v>
      </c>
      <c r="E1804" s="31">
        <v>2707.6666666666665</v>
      </c>
      <c r="F1804" s="32">
        <v>2021.6666666666667</v>
      </c>
      <c r="G1804" s="29">
        <v>877</v>
      </c>
      <c r="H1804" s="31">
        <v>9526.6666666666661</v>
      </c>
      <c r="I1804" s="31">
        <v>11731.333333333334</v>
      </c>
      <c r="J1804" s="29">
        <v>6233</v>
      </c>
      <c r="K1804" s="29">
        <v>4106</v>
      </c>
      <c r="L1804" s="31">
        <v>2706.3333333333335</v>
      </c>
      <c r="M1804" s="29">
        <v>3370.0000000000005</v>
      </c>
      <c r="N1804" s="31">
        <v>1680</v>
      </c>
      <c r="O1804" s="31">
        <v>555.33333333333337</v>
      </c>
      <c r="P1804" s="31">
        <v>284</v>
      </c>
      <c r="Q1804" s="43">
        <v>21484.666666666668</v>
      </c>
      <c r="R1804" s="42"/>
      <c r="S1804" s="43">
        <v>14939.666666666666</v>
      </c>
      <c r="T1804" s="43">
        <v>8511.6666666666661</v>
      </c>
      <c r="U1804" s="43">
        <v>6871.0000000000009</v>
      </c>
      <c r="V1804" s="43">
        <v>1781.6666666666665</v>
      </c>
      <c r="W1804" s="43">
        <v>5153.333333333333</v>
      </c>
      <c r="X1804" s="43">
        <v>3988.3333333333335</v>
      </c>
      <c r="Y1804" s="43">
        <v>19346.666666666668</v>
      </c>
    </row>
    <row r="1805" spans="1:25" ht="15.75" x14ac:dyDescent="0.25">
      <c r="A1805" s="20">
        <f t="shared" si="13"/>
        <v>43371.208333331895</v>
      </c>
      <c r="B1805" s="31">
        <v>29098.333333333332</v>
      </c>
      <c r="C1805" s="31">
        <v>7743</v>
      </c>
      <c r="D1805" s="31">
        <v>5206</v>
      </c>
      <c r="E1805" s="31">
        <v>2706.3333333333335</v>
      </c>
      <c r="F1805" s="32">
        <v>2021.3333333333333</v>
      </c>
      <c r="G1805" s="29">
        <v>867</v>
      </c>
      <c r="H1805" s="31">
        <v>9520.3333333333339</v>
      </c>
      <c r="I1805" s="31">
        <v>11718.666666666666</v>
      </c>
      <c r="J1805" s="29">
        <v>6274</v>
      </c>
      <c r="K1805" s="29">
        <v>4098</v>
      </c>
      <c r="L1805" s="31">
        <v>2705.6666666666665</v>
      </c>
      <c r="M1805" s="29">
        <v>3336.9999999999995</v>
      </c>
      <c r="N1805" s="31">
        <v>1680</v>
      </c>
      <c r="O1805" s="31">
        <v>551.66666666666663</v>
      </c>
      <c r="P1805" s="31">
        <v>286</v>
      </c>
      <c r="Q1805" s="43">
        <v>21489.333333333332</v>
      </c>
      <c r="R1805" s="42"/>
      <c r="S1805" s="43">
        <v>14939.333333333332</v>
      </c>
      <c r="T1805" s="43">
        <v>8511.3333333333339</v>
      </c>
      <c r="U1805" s="43">
        <v>6877</v>
      </c>
      <c r="V1805" s="43">
        <v>1780.3333333333333</v>
      </c>
      <c r="W1805" s="43">
        <v>5164.666666666667</v>
      </c>
      <c r="X1805" s="43">
        <v>3991.666666666667</v>
      </c>
      <c r="Y1805" s="43">
        <v>19346.333333333332</v>
      </c>
    </row>
    <row r="1806" spans="1:25" ht="15.75" x14ac:dyDescent="0.25">
      <c r="A1806" s="20">
        <f t="shared" si="13"/>
        <v>43371.291666665224</v>
      </c>
      <c r="B1806" s="29">
        <v>29120</v>
      </c>
      <c r="C1806" s="29">
        <v>7745</v>
      </c>
      <c r="D1806" s="29">
        <v>5210</v>
      </c>
      <c r="E1806" s="29">
        <v>2705</v>
      </c>
      <c r="F1806" s="30">
        <v>2021</v>
      </c>
      <c r="G1806" s="29">
        <v>853.99999999999989</v>
      </c>
      <c r="H1806" s="29">
        <v>9514</v>
      </c>
      <c r="I1806" s="29">
        <v>11706</v>
      </c>
      <c r="J1806" s="29">
        <v>6297</v>
      </c>
      <c r="K1806" s="29">
        <v>4100</v>
      </c>
      <c r="L1806" s="29">
        <v>2705</v>
      </c>
      <c r="M1806" s="29">
        <v>3304</v>
      </c>
      <c r="N1806" s="29">
        <v>1680</v>
      </c>
      <c r="O1806" s="29">
        <v>548</v>
      </c>
      <c r="P1806" s="29">
        <v>288</v>
      </c>
      <c r="Q1806" s="42">
        <v>21494</v>
      </c>
      <c r="R1806" s="42"/>
      <c r="S1806" s="42">
        <v>14938.999999999998</v>
      </c>
      <c r="T1806" s="42">
        <v>8511</v>
      </c>
      <c r="U1806" s="42">
        <v>6883</v>
      </c>
      <c r="V1806" s="42">
        <v>1779</v>
      </c>
      <c r="W1806" s="42">
        <v>5176</v>
      </c>
      <c r="X1806" s="42">
        <v>3995.0000000000005</v>
      </c>
      <c r="Y1806" s="42">
        <v>19346</v>
      </c>
    </row>
    <row r="1807" spans="1:25" ht="15.75" x14ac:dyDescent="0.25">
      <c r="A1807" s="20">
        <f t="shared" si="13"/>
        <v>43371.374999998552</v>
      </c>
      <c r="B1807" s="31">
        <v>29129.333333333332</v>
      </c>
      <c r="C1807" s="31">
        <v>7766.6666666666661</v>
      </c>
      <c r="D1807" s="31">
        <v>5224.666666666667</v>
      </c>
      <c r="E1807" s="31">
        <v>2710.3333333333335</v>
      </c>
      <c r="F1807" s="32">
        <v>2037.3333333333333</v>
      </c>
      <c r="G1807" s="29">
        <v>842</v>
      </c>
      <c r="H1807" s="31">
        <v>9504.6666666666661</v>
      </c>
      <c r="I1807" s="31">
        <v>11730</v>
      </c>
      <c r="J1807" s="29">
        <v>6287</v>
      </c>
      <c r="K1807" s="29">
        <v>4120</v>
      </c>
      <c r="L1807" s="31">
        <v>2703.3333333333335</v>
      </c>
      <c r="M1807" s="29">
        <v>3217</v>
      </c>
      <c r="N1807" s="31">
        <v>1670.3333333333335</v>
      </c>
      <c r="O1807" s="31">
        <v>547</v>
      </c>
      <c r="P1807" s="31">
        <v>288</v>
      </c>
      <c r="Q1807" s="43">
        <v>21493.333333333332</v>
      </c>
      <c r="R1807" s="42"/>
      <c r="S1807" s="43">
        <v>14941.666666666666</v>
      </c>
      <c r="T1807" s="43">
        <v>8520.3333333333339</v>
      </c>
      <c r="U1807" s="43">
        <v>6909</v>
      </c>
      <c r="V1807" s="42">
        <v>2045</v>
      </c>
      <c r="W1807" s="43">
        <v>5167.333333333333</v>
      </c>
      <c r="X1807" s="43">
        <v>4023.666666666667</v>
      </c>
      <c r="Y1807" s="43">
        <v>19345.333333333332</v>
      </c>
    </row>
    <row r="1808" spans="1:25" ht="15.75" x14ac:dyDescent="0.25">
      <c r="A1808" s="20">
        <f t="shared" si="13"/>
        <v>43371.458333331881</v>
      </c>
      <c r="B1808" s="31">
        <v>29138.666666666668</v>
      </c>
      <c r="C1808" s="31">
        <v>7788.333333333333</v>
      </c>
      <c r="D1808" s="31">
        <v>5239.333333333333</v>
      </c>
      <c r="E1808" s="31">
        <v>2715.6666666666665</v>
      </c>
      <c r="F1808" s="32">
        <v>2053.6666666666665</v>
      </c>
      <c r="G1808" s="29">
        <v>830.00000000000011</v>
      </c>
      <c r="H1808" s="31">
        <v>9495.3333333333339</v>
      </c>
      <c r="I1808" s="31">
        <v>11754</v>
      </c>
      <c r="J1808" s="29">
        <v>6271</v>
      </c>
      <c r="K1808" s="29">
        <v>4158</v>
      </c>
      <c r="L1808" s="31">
        <v>2701.6666666666665</v>
      </c>
      <c r="M1808" s="29">
        <v>3166</v>
      </c>
      <c r="N1808" s="31">
        <v>1660.6666666666667</v>
      </c>
      <c r="O1808" s="31">
        <v>546</v>
      </c>
      <c r="P1808" s="31">
        <v>288</v>
      </c>
      <c r="Q1808" s="43">
        <v>21492.666666666668</v>
      </c>
      <c r="R1808" s="42"/>
      <c r="S1808" s="43">
        <v>14944.333333333332</v>
      </c>
      <c r="T1808" s="43">
        <v>8529.6666666666661</v>
      </c>
      <c r="U1808" s="43">
        <v>6935</v>
      </c>
      <c r="V1808" s="42">
        <v>2051</v>
      </c>
      <c r="W1808" s="43">
        <v>5158.666666666667</v>
      </c>
      <c r="X1808" s="43">
        <v>4052.3333333333335</v>
      </c>
      <c r="Y1808" s="43">
        <v>19344.666666666668</v>
      </c>
    </row>
    <row r="1809" spans="1:25" ht="15.75" x14ac:dyDescent="0.25">
      <c r="A1809" s="20">
        <f t="shared" si="13"/>
        <v>43371.541666665209</v>
      </c>
      <c r="B1809" s="29">
        <v>29148</v>
      </c>
      <c r="C1809" s="29">
        <v>7809.9999999999991</v>
      </c>
      <c r="D1809" s="29">
        <v>5254</v>
      </c>
      <c r="E1809" s="29">
        <v>2721</v>
      </c>
      <c r="F1809" s="30">
        <v>2070</v>
      </c>
      <c r="G1809" s="29">
        <v>819</v>
      </c>
      <c r="H1809" s="29">
        <v>9486</v>
      </c>
      <c r="I1809" s="29">
        <v>11778</v>
      </c>
      <c r="J1809" s="29">
        <v>6235</v>
      </c>
      <c r="K1809" s="29">
        <v>4192</v>
      </c>
      <c r="L1809" s="29">
        <v>2700</v>
      </c>
      <c r="M1809" s="29">
        <v>3290.9999999999995</v>
      </c>
      <c r="N1809" s="29">
        <v>1651.0000000000002</v>
      </c>
      <c r="O1809" s="29">
        <v>545</v>
      </c>
      <c r="P1809" s="29">
        <v>288</v>
      </c>
      <c r="Q1809" s="42">
        <v>21492</v>
      </c>
      <c r="R1809" s="42"/>
      <c r="S1809" s="42">
        <v>14947</v>
      </c>
      <c r="T1809" s="42">
        <v>8539</v>
      </c>
      <c r="U1809" s="42">
        <v>6961</v>
      </c>
      <c r="V1809" s="42">
        <v>2052</v>
      </c>
      <c r="W1809" s="42">
        <v>5150</v>
      </c>
      <c r="X1809" s="42">
        <v>4081</v>
      </c>
      <c r="Y1809" s="42">
        <v>19344</v>
      </c>
    </row>
    <row r="1810" spans="1:25" ht="15.75" x14ac:dyDescent="0.25">
      <c r="A1810" s="20">
        <f t="shared" si="13"/>
        <v>43371.624999998538</v>
      </c>
      <c r="B1810" s="31">
        <v>29161.666666666668</v>
      </c>
      <c r="C1810" s="31">
        <v>7819.333333333333</v>
      </c>
      <c r="D1810" s="29">
        <v>5291</v>
      </c>
      <c r="E1810" s="29">
        <v>2740</v>
      </c>
      <c r="F1810" s="30">
        <v>2105</v>
      </c>
      <c r="G1810" s="29">
        <v>827.99999999999989</v>
      </c>
      <c r="H1810" s="31">
        <v>9503.3333333333339</v>
      </c>
      <c r="I1810" s="31">
        <v>11764.333333333334</v>
      </c>
      <c r="J1810" s="29">
        <v>6219</v>
      </c>
      <c r="K1810" s="29">
        <v>4212</v>
      </c>
      <c r="L1810" s="31">
        <v>2724.6666666666665</v>
      </c>
      <c r="M1810" s="29">
        <v>3333</v>
      </c>
      <c r="N1810" s="31">
        <v>1639.3333333333335</v>
      </c>
      <c r="O1810" s="31">
        <v>545</v>
      </c>
      <c r="P1810" s="31">
        <v>284.66666666666669</v>
      </c>
      <c r="Q1810" s="43">
        <v>21492</v>
      </c>
      <c r="R1810" s="42"/>
      <c r="S1810" s="42">
        <v>14984</v>
      </c>
      <c r="T1810" s="43">
        <v>8559.3333333333339</v>
      </c>
      <c r="U1810" s="42">
        <v>6989</v>
      </c>
      <c r="V1810" s="42">
        <v>2053</v>
      </c>
      <c r="W1810" s="43">
        <v>5152.333333333333</v>
      </c>
      <c r="X1810" s="43">
        <v>4072</v>
      </c>
      <c r="Y1810" s="43">
        <v>19342</v>
      </c>
    </row>
    <row r="1811" spans="1:25" ht="15.75" x14ac:dyDescent="0.25">
      <c r="A1811" s="20">
        <f t="shared" si="13"/>
        <v>43371.708333331866</v>
      </c>
      <c r="B1811" s="31">
        <v>29175.333333333332</v>
      </c>
      <c r="C1811" s="31">
        <v>7828.6666666666661</v>
      </c>
      <c r="D1811" s="29">
        <v>5338</v>
      </c>
      <c r="E1811" s="29">
        <v>2764</v>
      </c>
      <c r="F1811" s="30">
        <v>2114</v>
      </c>
      <c r="G1811" s="29">
        <v>835</v>
      </c>
      <c r="H1811" s="31">
        <v>9520.6666666666661</v>
      </c>
      <c r="I1811" s="31">
        <v>11750.666666666666</v>
      </c>
      <c r="J1811" s="29">
        <v>6207</v>
      </c>
      <c r="K1811" s="29">
        <v>4214</v>
      </c>
      <c r="L1811" s="31">
        <v>2749.3333333333335</v>
      </c>
      <c r="M1811" s="29">
        <v>3256</v>
      </c>
      <c r="N1811" s="31">
        <v>1627.6666666666667</v>
      </c>
      <c r="O1811" s="31">
        <v>545</v>
      </c>
      <c r="P1811" s="31">
        <v>281.33333333333331</v>
      </c>
      <c r="Q1811" s="43">
        <v>21492</v>
      </c>
      <c r="R1811" s="42"/>
      <c r="S1811" s="42">
        <v>15019</v>
      </c>
      <c r="T1811" s="43">
        <v>8579.6666666666661</v>
      </c>
      <c r="U1811" s="42">
        <v>6973.9999999999991</v>
      </c>
      <c r="V1811" s="42">
        <v>2060</v>
      </c>
      <c r="W1811" s="43">
        <v>5154.666666666667</v>
      </c>
      <c r="X1811" s="43">
        <v>4063</v>
      </c>
      <c r="Y1811" s="43">
        <v>19340</v>
      </c>
    </row>
    <row r="1812" spans="1:25" ht="15.75" x14ac:dyDescent="0.25">
      <c r="A1812" s="20">
        <f t="shared" si="13"/>
        <v>43371.791666665194</v>
      </c>
      <c r="B1812" s="29">
        <v>29189</v>
      </c>
      <c r="C1812" s="29">
        <v>7838</v>
      </c>
      <c r="D1812" s="29">
        <v>5365</v>
      </c>
      <c r="E1812" s="29">
        <v>2782</v>
      </c>
      <c r="F1812" s="30">
        <v>2110</v>
      </c>
      <c r="G1812" s="29">
        <v>839</v>
      </c>
      <c r="H1812" s="29">
        <v>9538</v>
      </c>
      <c r="I1812" s="29">
        <v>11737</v>
      </c>
      <c r="J1812" s="29">
        <v>6203</v>
      </c>
      <c r="K1812" s="29">
        <v>4215</v>
      </c>
      <c r="L1812" s="29">
        <v>2774</v>
      </c>
      <c r="M1812" s="29">
        <v>3240</v>
      </c>
      <c r="N1812" s="29">
        <v>1616</v>
      </c>
      <c r="O1812" s="29">
        <v>545</v>
      </c>
      <c r="P1812" s="29">
        <v>278</v>
      </c>
      <c r="Q1812" s="42">
        <v>21492</v>
      </c>
      <c r="R1812" s="42"/>
      <c r="S1812" s="42">
        <v>15047.999999999998</v>
      </c>
      <c r="T1812" s="42">
        <v>8600</v>
      </c>
      <c r="U1812" s="42">
        <v>6964</v>
      </c>
      <c r="V1812" s="42">
        <v>2059</v>
      </c>
      <c r="W1812" s="42">
        <v>5157</v>
      </c>
      <c r="X1812" s="42">
        <v>4054</v>
      </c>
      <c r="Y1812" s="42">
        <v>19338</v>
      </c>
    </row>
    <row r="1813" spans="1:25" ht="15.75" x14ac:dyDescent="0.25">
      <c r="A1813" s="20">
        <f t="shared" si="13"/>
        <v>43371.874999998523</v>
      </c>
      <c r="B1813" s="31">
        <v>29201.333333333332</v>
      </c>
      <c r="C1813" s="31">
        <v>7831.666666666667</v>
      </c>
      <c r="D1813" s="29">
        <v>5386</v>
      </c>
      <c r="E1813" s="29">
        <v>2801</v>
      </c>
      <c r="F1813" s="30">
        <v>2100</v>
      </c>
      <c r="G1813" s="29">
        <v>834</v>
      </c>
      <c r="H1813" s="31">
        <v>9537</v>
      </c>
      <c r="I1813" s="31">
        <v>11733</v>
      </c>
      <c r="J1813" s="31">
        <v>6209</v>
      </c>
      <c r="K1813" s="31">
        <v>4194.666666666667</v>
      </c>
      <c r="L1813" s="31">
        <v>2782</v>
      </c>
      <c r="M1813" s="29">
        <v>3324</v>
      </c>
      <c r="N1813" s="31">
        <v>1635.6666666666667</v>
      </c>
      <c r="O1813" s="31">
        <v>546</v>
      </c>
      <c r="P1813" s="31">
        <v>277.33333333333331</v>
      </c>
      <c r="Q1813" s="43">
        <v>21490.333333333332</v>
      </c>
      <c r="R1813" s="42"/>
      <c r="S1813" s="43">
        <v>15046.999999999998</v>
      </c>
      <c r="T1813" s="43">
        <v>8591.3333333333339</v>
      </c>
      <c r="U1813" s="43">
        <v>6970.333333333333</v>
      </c>
      <c r="V1813" s="43">
        <v>1966</v>
      </c>
      <c r="W1813" s="43">
        <v>5155</v>
      </c>
      <c r="X1813" s="43">
        <v>4048.333333333333</v>
      </c>
      <c r="Y1813" s="43">
        <v>19337</v>
      </c>
    </row>
    <row r="1814" spans="1:25" ht="15.75" x14ac:dyDescent="0.25">
      <c r="A1814" s="20">
        <f t="shared" si="13"/>
        <v>43371.958333331851</v>
      </c>
      <c r="B1814" s="31">
        <v>29213.666666666668</v>
      </c>
      <c r="C1814" s="31">
        <v>7825.333333333333</v>
      </c>
      <c r="D1814" s="29">
        <v>5388</v>
      </c>
      <c r="E1814" s="29">
        <v>2821</v>
      </c>
      <c r="F1814" s="30">
        <v>2088</v>
      </c>
      <c r="G1814" s="29">
        <v>830</v>
      </c>
      <c r="H1814" s="31">
        <v>9536</v>
      </c>
      <c r="I1814" s="31">
        <v>11729</v>
      </c>
      <c r="J1814" s="31">
        <v>6215</v>
      </c>
      <c r="K1814" s="31">
        <v>4174.333333333333</v>
      </c>
      <c r="L1814" s="31">
        <v>2790</v>
      </c>
      <c r="M1814" s="29">
        <v>3295</v>
      </c>
      <c r="N1814" s="31">
        <v>1655.3333333333333</v>
      </c>
      <c r="O1814" s="31">
        <v>547</v>
      </c>
      <c r="P1814" s="31">
        <v>276.66666666666669</v>
      </c>
      <c r="Q1814" s="43">
        <v>21488.666666666668</v>
      </c>
      <c r="R1814" s="42"/>
      <c r="S1814" s="43">
        <v>15045.999999999998</v>
      </c>
      <c r="T1814" s="43">
        <v>8582.6666666666661</v>
      </c>
      <c r="U1814" s="43">
        <v>6976.666666666667</v>
      </c>
      <c r="V1814" s="43">
        <v>1873</v>
      </c>
      <c r="W1814" s="43">
        <v>5153</v>
      </c>
      <c r="X1814" s="43">
        <v>4042.6666666666665</v>
      </c>
      <c r="Y1814" s="43">
        <v>19336</v>
      </c>
    </row>
    <row r="1815" spans="1:25" ht="15.75" x14ac:dyDescent="0.25">
      <c r="A1815" s="20">
        <f t="shared" si="13"/>
        <v>43372.04166666518</v>
      </c>
      <c r="B1815" s="29">
        <v>29226</v>
      </c>
      <c r="C1815" s="29">
        <v>7819</v>
      </c>
      <c r="D1815" s="29">
        <v>5388</v>
      </c>
      <c r="E1815" s="29">
        <v>2835</v>
      </c>
      <c r="F1815" s="30">
        <v>2080</v>
      </c>
      <c r="G1815" s="29">
        <v>824</v>
      </c>
      <c r="H1815" s="29">
        <v>9535</v>
      </c>
      <c r="I1815" s="29">
        <v>11725</v>
      </c>
      <c r="J1815" s="29">
        <v>6221</v>
      </c>
      <c r="K1815" s="29">
        <v>4154</v>
      </c>
      <c r="L1815" s="29">
        <v>2798</v>
      </c>
      <c r="M1815" s="29">
        <v>3222</v>
      </c>
      <c r="N1815" s="29">
        <v>1675</v>
      </c>
      <c r="O1815" s="29">
        <v>548</v>
      </c>
      <c r="P1815" s="29">
        <v>276</v>
      </c>
      <c r="Q1815" s="42">
        <v>21487</v>
      </c>
      <c r="R1815" s="42"/>
      <c r="S1815" s="42">
        <v>15044.999999999998</v>
      </c>
      <c r="T1815" s="42">
        <v>8574</v>
      </c>
      <c r="U1815" s="42">
        <v>6983</v>
      </c>
      <c r="V1815" s="42">
        <v>1780</v>
      </c>
      <c r="W1815" s="42">
        <v>5151</v>
      </c>
      <c r="X1815" s="42">
        <v>4036.9999999999995</v>
      </c>
      <c r="Y1815" s="42">
        <v>19335</v>
      </c>
    </row>
    <row r="1816" spans="1:25" ht="15.75" x14ac:dyDescent="0.25">
      <c r="A1816" s="20">
        <f t="shared" si="13"/>
        <v>43372.124999998508</v>
      </c>
      <c r="B1816" s="31">
        <v>29240</v>
      </c>
      <c r="C1816" s="31">
        <v>7813.333333333333</v>
      </c>
      <c r="D1816" s="29">
        <v>5373</v>
      </c>
      <c r="E1816" s="29">
        <v>2858</v>
      </c>
      <c r="F1816" s="30">
        <v>2072</v>
      </c>
      <c r="G1816" s="31">
        <v>821.66666666666663</v>
      </c>
      <c r="H1816" s="31">
        <v>9529.6666666666661</v>
      </c>
      <c r="I1816" s="31">
        <v>11723</v>
      </c>
      <c r="J1816" s="29">
        <v>6233</v>
      </c>
      <c r="K1816" s="31">
        <v>4151.333333333333</v>
      </c>
      <c r="L1816" s="31">
        <v>2784</v>
      </c>
      <c r="M1816" s="29">
        <v>3193</v>
      </c>
      <c r="N1816" s="31">
        <v>1674</v>
      </c>
      <c r="O1816" s="31">
        <v>549</v>
      </c>
      <c r="P1816" s="31">
        <v>277.33333333333331</v>
      </c>
      <c r="Q1816" s="43">
        <v>21487</v>
      </c>
      <c r="R1816" s="42"/>
      <c r="S1816" s="42">
        <v>15027.000000000002</v>
      </c>
      <c r="T1816" s="43">
        <v>8562</v>
      </c>
      <c r="U1816" s="43">
        <v>6965.333333333333</v>
      </c>
      <c r="V1816" s="43">
        <v>1780</v>
      </c>
      <c r="W1816" s="43">
        <v>5150</v>
      </c>
      <c r="X1816" s="43">
        <v>4029.333333333333</v>
      </c>
      <c r="Y1816" s="43">
        <v>19337</v>
      </c>
    </row>
    <row r="1817" spans="1:25" ht="15.75" x14ac:dyDescent="0.25">
      <c r="A1817" s="20">
        <f t="shared" si="13"/>
        <v>43372.208333331837</v>
      </c>
      <c r="B1817" s="31">
        <v>29254</v>
      </c>
      <c r="C1817" s="31">
        <v>7807.666666666667</v>
      </c>
      <c r="D1817" s="29">
        <v>5356</v>
      </c>
      <c r="E1817" s="29">
        <v>2883</v>
      </c>
      <c r="F1817" s="30">
        <v>2063</v>
      </c>
      <c r="G1817" s="31">
        <v>819.33333333333337</v>
      </c>
      <c r="H1817" s="31">
        <v>9524.3333333333339</v>
      </c>
      <c r="I1817" s="31">
        <v>11721</v>
      </c>
      <c r="J1817" s="29">
        <v>6238</v>
      </c>
      <c r="K1817" s="31">
        <v>4148.666666666667</v>
      </c>
      <c r="L1817" s="31">
        <v>2770</v>
      </c>
      <c r="M1817" s="29">
        <v>3162</v>
      </c>
      <c r="N1817" s="31">
        <v>1673</v>
      </c>
      <c r="O1817" s="31">
        <v>550</v>
      </c>
      <c r="P1817" s="31">
        <v>278.66666666666669</v>
      </c>
      <c r="Q1817" s="43">
        <v>21487</v>
      </c>
      <c r="R1817" s="42"/>
      <c r="S1817" s="42">
        <v>15011.000000000002</v>
      </c>
      <c r="T1817" s="43">
        <v>8550</v>
      </c>
      <c r="U1817" s="43">
        <v>6947.666666666667</v>
      </c>
      <c r="V1817" s="43">
        <v>1780</v>
      </c>
      <c r="W1817" s="43">
        <v>5149</v>
      </c>
      <c r="X1817" s="43">
        <v>4021.6666666666665</v>
      </c>
      <c r="Y1817" s="43">
        <v>19339</v>
      </c>
    </row>
    <row r="1818" spans="1:25" ht="15.75" x14ac:dyDescent="0.25">
      <c r="A1818" s="20">
        <f t="shared" si="13"/>
        <v>43372.291666665165</v>
      </c>
      <c r="B1818" s="29">
        <v>29268</v>
      </c>
      <c r="C1818" s="29">
        <v>7802</v>
      </c>
      <c r="D1818" s="29">
        <v>5335</v>
      </c>
      <c r="E1818" s="29">
        <v>2905</v>
      </c>
      <c r="F1818" s="30">
        <v>2055</v>
      </c>
      <c r="G1818" s="29">
        <v>817</v>
      </c>
      <c r="H1818" s="29">
        <v>9519</v>
      </c>
      <c r="I1818" s="29">
        <v>11719</v>
      </c>
      <c r="J1818" s="29">
        <v>6238</v>
      </c>
      <c r="K1818" s="29">
        <v>4146</v>
      </c>
      <c r="L1818" s="29">
        <v>2756</v>
      </c>
      <c r="M1818" s="29">
        <v>3131</v>
      </c>
      <c r="N1818" s="29">
        <v>1672</v>
      </c>
      <c r="O1818" s="29">
        <v>551</v>
      </c>
      <c r="P1818" s="29">
        <v>280</v>
      </c>
      <c r="Q1818" s="42">
        <v>21487</v>
      </c>
      <c r="R1818" s="42"/>
      <c r="S1818" s="42">
        <v>14994.999999999998</v>
      </c>
      <c r="T1818" s="42">
        <v>8538</v>
      </c>
      <c r="U1818" s="42">
        <v>6930</v>
      </c>
      <c r="V1818" s="42">
        <v>1780</v>
      </c>
      <c r="W1818" s="42">
        <v>5148</v>
      </c>
      <c r="X1818" s="42">
        <v>4014</v>
      </c>
      <c r="Y1818" s="42">
        <v>19341</v>
      </c>
    </row>
    <row r="1819" spans="1:25" ht="15.75" x14ac:dyDescent="0.25">
      <c r="A1819" s="20">
        <f t="shared" si="13"/>
        <v>43372.374999998494</v>
      </c>
      <c r="B1819" s="31">
        <v>29265.666666666668</v>
      </c>
      <c r="C1819" s="31">
        <v>7795.666666666667</v>
      </c>
      <c r="D1819" s="29">
        <v>5319</v>
      </c>
      <c r="E1819" s="29">
        <v>2909</v>
      </c>
      <c r="F1819" s="30">
        <v>2051</v>
      </c>
      <c r="G1819" s="31">
        <v>814.66666666666663</v>
      </c>
      <c r="H1819" s="31">
        <v>9523</v>
      </c>
      <c r="I1819" s="31">
        <v>11721.333333333334</v>
      </c>
      <c r="J1819" s="29">
        <v>6230</v>
      </c>
      <c r="K1819" s="31">
        <v>4147.333333333333</v>
      </c>
      <c r="L1819" s="31">
        <v>2752</v>
      </c>
      <c r="M1819" s="29">
        <v>3120</v>
      </c>
      <c r="N1819" s="31">
        <v>1651.3333333333335</v>
      </c>
      <c r="O1819" s="31">
        <v>552</v>
      </c>
      <c r="P1819" s="31">
        <v>281.33333333333331</v>
      </c>
      <c r="Q1819" s="43">
        <v>21480.666666666668</v>
      </c>
      <c r="R1819" s="42"/>
      <c r="S1819" s="42">
        <v>14988</v>
      </c>
      <c r="T1819" s="43">
        <v>8535.6666666666661</v>
      </c>
      <c r="U1819" s="42">
        <v>6902</v>
      </c>
      <c r="V1819" s="42">
        <v>1895</v>
      </c>
      <c r="W1819" s="43">
        <v>5147</v>
      </c>
      <c r="X1819" s="43">
        <v>4010.3333333333335</v>
      </c>
      <c r="Y1819" s="43">
        <v>19340.333333333332</v>
      </c>
    </row>
    <row r="1820" spans="1:25" ht="15.75" x14ac:dyDescent="0.25">
      <c r="A1820" s="20">
        <f t="shared" si="13"/>
        <v>43372.458333331822</v>
      </c>
      <c r="B1820" s="31">
        <v>29263.333333333332</v>
      </c>
      <c r="C1820" s="31">
        <v>7789.333333333333</v>
      </c>
      <c r="D1820" s="29">
        <v>5307</v>
      </c>
      <c r="E1820" s="29">
        <v>2907</v>
      </c>
      <c r="F1820" s="30">
        <v>2048</v>
      </c>
      <c r="G1820" s="31">
        <v>812.33333333333337</v>
      </c>
      <c r="H1820" s="31">
        <v>9527</v>
      </c>
      <c r="I1820" s="31">
        <v>11723.666666666666</v>
      </c>
      <c r="J1820" s="29">
        <v>6216</v>
      </c>
      <c r="K1820" s="31">
        <v>4148.666666666667</v>
      </c>
      <c r="L1820" s="31">
        <v>2748</v>
      </c>
      <c r="M1820" s="29">
        <v>3115</v>
      </c>
      <c r="N1820" s="31">
        <v>1630.6666666666667</v>
      </c>
      <c r="O1820" s="31">
        <v>553</v>
      </c>
      <c r="P1820" s="31">
        <v>282.66666666666669</v>
      </c>
      <c r="Q1820" s="43">
        <v>21474.333333333332</v>
      </c>
      <c r="R1820" s="42"/>
      <c r="S1820" s="42">
        <v>14981</v>
      </c>
      <c r="T1820" s="43">
        <v>8533.3333333333339</v>
      </c>
      <c r="U1820" s="42">
        <v>6881.9999999999991</v>
      </c>
      <c r="V1820" s="42">
        <v>1895</v>
      </c>
      <c r="W1820" s="43">
        <v>5146</v>
      </c>
      <c r="X1820" s="43">
        <v>4006.6666666666665</v>
      </c>
      <c r="Y1820" s="43">
        <v>19339.666666666668</v>
      </c>
    </row>
    <row r="1821" spans="1:25" ht="15.75" x14ac:dyDescent="0.25">
      <c r="A1821" s="20">
        <f t="shared" si="13"/>
        <v>43372.541666665151</v>
      </c>
      <c r="B1821" s="29">
        <v>29261</v>
      </c>
      <c r="C1821" s="29">
        <v>7783</v>
      </c>
      <c r="D1821" s="29">
        <v>5295</v>
      </c>
      <c r="E1821" s="29">
        <v>2902</v>
      </c>
      <c r="F1821" s="30">
        <v>2045</v>
      </c>
      <c r="G1821" s="29">
        <v>810</v>
      </c>
      <c r="H1821" s="29">
        <v>9531</v>
      </c>
      <c r="I1821" s="29">
        <v>11726</v>
      </c>
      <c r="J1821" s="29">
        <v>6200</v>
      </c>
      <c r="K1821" s="29">
        <v>4150</v>
      </c>
      <c r="L1821" s="29">
        <v>2744</v>
      </c>
      <c r="M1821" s="29">
        <v>3139</v>
      </c>
      <c r="N1821" s="29">
        <v>1610.0000000000002</v>
      </c>
      <c r="O1821" s="29">
        <v>554</v>
      </c>
      <c r="P1821" s="29">
        <v>284</v>
      </c>
      <c r="Q1821" s="42">
        <v>21468</v>
      </c>
      <c r="R1821" s="42"/>
      <c r="S1821" s="42">
        <v>14972</v>
      </c>
      <c r="T1821" s="42">
        <v>8531</v>
      </c>
      <c r="U1821" s="42">
        <v>6861</v>
      </c>
      <c r="V1821" s="42">
        <v>1895</v>
      </c>
      <c r="W1821" s="42">
        <v>5145</v>
      </c>
      <c r="X1821" s="42">
        <v>4003</v>
      </c>
      <c r="Y1821" s="42">
        <v>19339</v>
      </c>
    </row>
    <row r="1822" spans="1:25" ht="15.75" x14ac:dyDescent="0.25">
      <c r="A1822" s="20">
        <f t="shared" si="13"/>
        <v>43372.624999998479</v>
      </c>
      <c r="B1822" s="31">
        <v>29268</v>
      </c>
      <c r="C1822" s="31">
        <v>7771.333333333333</v>
      </c>
      <c r="D1822" s="29">
        <v>5286</v>
      </c>
      <c r="E1822" s="29">
        <v>2891</v>
      </c>
      <c r="F1822" s="32">
        <v>2042.6666666666667</v>
      </c>
      <c r="G1822" s="31">
        <v>807.33333333333337</v>
      </c>
      <c r="H1822" s="31">
        <v>9523</v>
      </c>
      <c r="I1822" s="31">
        <v>11724.333333333334</v>
      </c>
      <c r="J1822" s="29">
        <v>6206</v>
      </c>
      <c r="K1822" s="31">
        <v>4140</v>
      </c>
      <c r="L1822" s="31">
        <v>2744</v>
      </c>
      <c r="M1822" s="29">
        <v>3365</v>
      </c>
      <c r="N1822" s="31">
        <v>1600.3333333333335</v>
      </c>
      <c r="O1822" s="31">
        <v>555.66666666666663</v>
      </c>
      <c r="P1822" s="31">
        <v>284</v>
      </c>
      <c r="Q1822" s="43">
        <v>21471.333333333332</v>
      </c>
      <c r="R1822" s="42"/>
      <c r="S1822" s="42">
        <v>14969</v>
      </c>
      <c r="T1822" s="43">
        <v>8529.6666666666661</v>
      </c>
      <c r="U1822" s="42">
        <v>6884.9999999999991</v>
      </c>
      <c r="V1822" s="42">
        <v>1895</v>
      </c>
      <c r="W1822" s="43">
        <v>5144.333333333333</v>
      </c>
      <c r="X1822" s="43">
        <v>3997.3333333333335</v>
      </c>
      <c r="Y1822" s="43">
        <v>19338</v>
      </c>
    </row>
    <row r="1823" spans="1:25" ht="15.75" x14ac:dyDescent="0.25">
      <c r="A1823" s="20">
        <f t="shared" si="13"/>
        <v>43372.708333331808</v>
      </c>
      <c r="B1823" s="31">
        <v>29275</v>
      </c>
      <c r="C1823" s="31">
        <v>7759.666666666667</v>
      </c>
      <c r="D1823" s="29">
        <v>5278</v>
      </c>
      <c r="E1823" s="29">
        <v>2884</v>
      </c>
      <c r="F1823" s="32">
        <v>2040.3333333333333</v>
      </c>
      <c r="G1823" s="31">
        <v>804.66666666666663</v>
      </c>
      <c r="H1823" s="31">
        <v>9515</v>
      </c>
      <c r="I1823" s="31">
        <v>11722.666666666666</v>
      </c>
      <c r="J1823" s="29">
        <v>6224</v>
      </c>
      <c r="K1823" s="31">
        <v>4130</v>
      </c>
      <c r="L1823" s="31">
        <v>2744</v>
      </c>
      <c r="M1823" s="29">
        <v>3376</v>
      </c>
      <c r="N1823" s="31">
        <v>1590.6666666666667</v>
      </c>
      <c r="O1823" s="31">
        <v>557.33333333333337</v>
      </c>
      <c r="P1823" s="31">
        <v>284</v>
      </c>
      <c r="Q1823" s="43">
        <v>21474.666666666668</v>
      </c>
      <c r="R1823" s="42"/>
      <c r="S1823" s="42">
        <v>14966</v>
      </c>
      <c r="T1823" s="43">
        <v>8528.3333333333339</v>
      </c>
      <c r="U1823" s="42">
        <v>6873.9999999999991</v>
      </c>
      <c r="V1823" s="42">
        <v>1895</v>
      </c>
      <c r="W1823" s="43">
        <v>5143.666666666667</v>
      </c>
      <c r="X1823" s="43">
        <v>3991.6666666666665</v>
      </c>
      <c r="Y1823" s="43">
        <v>19337</v>
      </c>
    </row>
    <row r="1824" spans="1:25" ht="15.75" x14ac:dyDescent="0.25">
      <c r="A1824" s="20">
        <f t="shared" si="13"/>
        <v>43372.791666665136</v>
      </c>
      <c r="B1824" s="29">
        <v>29282</v>
      </c>
      <c r="C1824" s="29">
        <v>7748</v>
      </c>
      <c r="D1824" s="29">
        <v>5270</v>
      </c>
      <c r="E1824" s="29">
        <v>2871</v>
      </c>
      <c r="F1824" s="30">
        <v>2038</v>
      </c>
      <c r="G1824" s="29">
        <v>802</v>
      </c>
      <c r="H1824" s="29">
        <v>9507</v>
      </c>
      <c r="I1824" s="29">
        <v>11721</v>
      </c>
      <c r="J1824" s="29">
        <v>6227</v>
      </c>
      <c r="K1824" s="29">
        <v>4120</v>
      </c>
      <c r="L1824" s="29">
        <v>2744</v>
      </c>
      <c r="M1824" s="29">
        <v>3247</v>
      </c>
      <c r="N1824" s="29">
        <v>1581</v>
      </c>
      <c r="O1824" s="29">
        <v>559</v>
      </c>
      <c r="P1824" s="29">
        <v>284</v>
      </c>
      <c r="Q1824" s="42">
        <v>21478</v>
      </c>
      <c r="R1824" s="42"/>
      <c r="S1824" s="42">
        <v>14963</v>
      </c>
      <c r="T1824" s="42">
        <v>8527</v>
      </c>
      <c r="U1824" s="42">
        <v>6869</v>
      </c>
      <c r="V1824" s="42">
        <v>1895</v>
      </c>
      <c r="W1824" s="42">
        <v>5143</v>
      </c>
      <c r="X1824" s="42">
        <v>3986</v>
      </c>
      <c r="Y1824" s="42">
        <v>19336</v>
      </c>
    </row>
    <row r="1825" spans="1:25" ht="15.75" x14ac:dyDescent="0.25">
      <c r="A1825" s="20">
        <f t="shared" si="13"/>
        <v>43372.874999998465</v>
      </c>
      <c r="B1825" s="31">
        <v>29286.666666666664</v>
      </c>
      <c r="C1825" s="31">
        <v>7756.6666666666661</v>
      </c>
      <c r="D1825" s="29">
        <v>5258</v>
      </c>
      <c r="E1825" s="29">
        <v>2852</v>
      </c>
      <c r="F1825" s="32">
        <v>2036</v>
      </c>
      <c r="G1825" s="31">
        <v>799.66666666666663</v>
      </c>
      <c r="H1825" s="31">
        <v>9523.6666666666661</v>
      </c>
      <c r="I1825" s="31">
        <v>11718.333333333334</v>
      </c>
      <c r="J1825" s="29">
        <v>6219</v>
      </c>
      <c r="K1825" s="31">
        <v>4119.333333333333</v>
      </c>
      <c r="L1825" s="31">
        <v>2737</v>
      </c>
      <c r="M1825" s="29">
        <v>3355</v>
      </c>
      <c r="N1825" s="31">
        <v>1599</v>
      </c>
      <c r="O1825" s="31">
        <v>561</v>
      </c>
      <c r="P1825" s="31">
        <v>283.33333333333331</v>
      </c>
      <c r="Q1825" s="43">
        <v>21475</v>
      </c>
      <c r="R1825" s="42"/>
      <c r="S1825" s="43">
        <v>14959.333333333334</v>
      </c>
      <c r="T1825" s="43">
        <v>8526.3333333333339</v>
      </c>
      <c r="U1825" s="43">
        <v>6861.666666666667</v>
      </c>
      <c r="V1825" s="43">
        <v>1856.6666666666667</v>
      </c>
      <c r="W1825" s="43">
        <v>5137.666666666667</v>
      </c>
      <c r="X1825" s="43">
        <v>3992.6666666666665</v>
      </c>
      <c r="Y1825" s="43">
        <v>19333.666666666668</v>
      </c>
    </row>
    <row r="1826" spans="1:25" ht="15.75" x14ac:dyDescent="0.25">
      <c r="A1826" s="20">
        <f t="shared" si="13"/>
        <v>43372.958333331793</v>
      </c>
      <c r="B1826" s="31">
        <v>29291.333333333332</v>
      </c>
      <c r="C1826" s="31">
        <v>7765.333333333333</v>
      </c>
      <c r="D1826" s="29">
        <v>5247</v>
      </c>
      <c r="E1826" s="29">
        <v>2841</v>
      </c>
      <c r="F1826" s="32">
        <v>2034</v>
      </c>
      <c r="G1826" s="31">
        <v>797.33333333333337</v>
      </c>
      <c r="H1826" s="31">
        <v>9540.3333333333339</v>
      </c>
      <c r="I1826" s="31">
        <v>11715.666666666666</v>
      </c>
      <c r="J1826" s="29">
        <v>6203</v>
      </c>
      <c r="K1826" s="31">
        <v>4118.666666666667</v>
      </c>
      <c r="L1826" s="31">
        <v>2730</v>
      </c>
      <c r="M1826" s="29">
        <v>3350</v>
      </c>
      <c r="N1826" s="31">
        <v>1617.0000000000002</v>
      </c>
      <c r="O1826" s="31">
        <v>563</v>
      </c>
      <c r="P1826" s="31">
        <v>282.66666666666669</v>
      </c>
      <c r="Q1826" s="43">
        <v>21472</v>
      </c>
      <c r="R1826" s="42"/>
      <c r="S1826" s="43">
        <v>14955.666666666668</v>
      </c>
      <c r="T1826" s="43">
        <v>8525.6666666666661</v>
      </c>
      <c r="U1826" s="43">
        <v>6854.333333333333</v>
      </c>
      <c r="V1826" s="43">
        <v>1818.3333333333333</v>
      </c>
      <c r="W1826" s="43">
        <v>5132.333333333333</v>
      </c>
      <c r="X1826" s="43">
        <v>3999.3333333333335</v>
      </c>
      <c r="Y1826" s="43">
        <v>19331.333333333332</v>
      </c>
    </row>
    <row r="1827" spans="1:25" ht="15.75" x14ac:dyDescent="0.25">
      <c r="A1827" s="20">
        <f t="shared" si="13"/>
        <v>43373.041666665122</v>
      </c>
      <c r="B1827" s="29">
        <v>29295.999999999996</v>
      </c>
      <c r="C1827" s="29">
        <v>7773.9999999999991</v>
      </c>
      <c r="D1827" s="29">
        <v>5234</v>
      </c>
      <c r="E1827" s="29">
        <v>2830</v>
      </c>
      <c r="F1827" s="30">
        <v>2032</v>
      </c>
      <c r="G1827" s="29">
        <v>795</v>
      </c>
      <c r="H1827" s="29">
        <v>9557</v>
      </c>
      <c r="I1827" s="29">
        <v>11713</v>
      </c>
      <c r="J1827" s="29">
        <v>6191</v>
      </c>
      <c r="K1827" s="29">
        <v>4118</v>
      </c>
      <c r="L1827" s="29">
        <v>2723</v>
      </c>
      <c r="M1827" s="29">
        <v>3397</v>
      </c>
      <c r="N1827" s="29">
        <v>1635.0000000000002</v>
      </c>
      <c r="O1827" s="29">
        <v>565</v>
      </c>
      <c r="P1827" s="29">
        <v>282</v>
      </c>
      <c r="Q1827" s="42">
        <v>21469</v>
      </c>
      <c r="R1827" s="42"/>
      <c r="S1827" s="42">
        <v>14952.000000000002</v>
      </c>
      <c r="T1827" s="42">
        <v>8525</v>
      </c>
      <c r="U1827" s="42">
        <v>6847</v>
      </c>
      <c r="V1827" s="42">
        <v>1780</v>
      </c>
      <c r="W1827" s="42">
        <v>5127</v>
      </c>
      <c r="X1827" s="42">
        <v>4006</v>
      </c>
      <c r="Y1827" s="42">
        <v>19329</v>
      </c>
    </row>
    <row r="1828" spans="1:25" ht="15.75" x14ac:dyDescent="0.25">
      <c r="A1828" s="20">
        <f t="shared" si="13"/>
        <v>43373.12499999845</v>
      </c>
      <c r="B1828" s="31">
        <v>29311</v>
      </c>
      <c r="C1828" s="31">
        <v>7771.333333333333</v>
      </c>
      <c r="D1828" s="31">
        <v>5236.666666666667</v>
      </c>
      <c r="E1828" s="29">
        <v>2814</v>
      </c>
      <c r="F1828" s="32">
        <v>2031.3333333333333</v>
      </c>
      <c r="G1828" s="31">
        <v>793</v>
      </c>
      <c r="H1828" s="31">
        <v>9539.3333333333339</v>
      </c>
      <c r="I1828" s="31">
        <v>11709.333333333334</v>
      </c>
      <c r="J1828" s="29">
        <v>6199</v>
      </c>
      <c r="K1828" s="31">
        <v>4113.666666666667</v>
      </c>
      <c r="L1828" s="31">
        <v>2723</v>
      </c>
      <c r="M1828" s="29">
        <v>3285</v>
      </c>
      <c r="N1828" s="31">
        <v>1646.0000000000002</v>
      </c>
      <c r="O1828" s="31">
        <v>565.66666666666663</v>
      </c>
      <c r="P1828" s="31">
        <v>284</v>
      </c>
      <c r="Q1828" s="43">
        <v>21472.333333333332</v>
      </c>
      <c r="R1828" s="42"/>
      <c r="S1828" s="43">
        <v>14952.333333333334</v>
      </c>
      <c r="T1828" s="43">
        <v>8523.6666666666661</v>
      </c>
      <c r="U1828" s="43">
        <v>6846.333333333333</v>
      </c>
      <c r="V1828" s="43">
        <v>1779.6666666666667</v>
      </c>
      <c r="W1828" s="43">
        <v>5134.333333333333</v>
      </c>
      <c r="X1828" s="43">
        <v>4001</v>
      </c>
      <c r="Y1828" s="43">
        <v>19329</v>
      </c>
    </row>
    <row r="1829" spans="1:25" ht="15.75" x14ac:dyDescent="0.25">
      <c r="A1829" s="20">
        <f t="shared" si="13"/>
        <v>43373.208333331779</v>
      </c>
      <c r="B1829" s="31">
        <v>29326</v>
      </c>
      <c r="C1829" s="31">
        <v>7768.6666666666661</v>
      </c>
      <c r="D1829" s="31">
        <v>5239.333333333333</v>
      </c>
      <c r="E1829" s="29">
        <v>2798</v>
      </c>
      <c r="F1829" s="32">
        <v>2030.6666666666667</v>
      </c>
      <c r="G1829" s="31">
        <v>791</v>
      </c>
      <c r="H1829" s="31">
        <v>9521.6666666666661</v>
      </c>
      <c r="I1829" s="31">
        <v>11705.666666666666</v>
      </c>
      <c r="J1829" s="29">
        <v>6209</v>
      </c>
      <c r="K1829" s="31">
        <v>4109.333333333333</v>
      </c>
      <c r="L1829" s="31">
        <v>2723</v>
      </c>
      <c r="M1829" s="29">
        <v>3201</v>
      </c>
      <c r="N1829" s="31">
        <v>1657</v>
      </c>
      <c r="O1829" s="31">
        <v>566.33333333333337</v>
      </c>
      <c r="P1829" s="31">
        <v>286</v>
      </c>
      <c r="Q1829" s="43">
        <v>21475.666666666668</v>
      </c>
      <c r="R1829" s="42"/>
      <c r="S1829" s="43">
        <v>14952.666666666668</v>
      </c>
      <c r="T1829" s="43">
        <v>8522.3333333333339</v>
      </c>
      <c r="U1829" s="43">
        <v>6845.666666666667</v>
      </c>
      <c r="V1829" s="43">
        <v>1779.3333333333333</v>
      </c>
      <c r="W1829" s="43">
        <v>5141.666666666667</v>
      </c>
      <c r="X1829" s="43">
        <v>3995.9999999999995</v>
      </c>
      <c r="Y1829" s="43">
        <v>19329</v>
      </c>
    </row>
    <row r="1830" spans="1:25" ht="15.75" x14ac:dyDescent="0.25">
      <c r="A1830" s="20">
        <f t="shared" si="13"/>
        <v>43373.291666665107</v>
      </c>
      <c r="B1830" s="29">
        <v>29341.000000000004</v>
      </c>
      <c r="C1830" s="29">
        <v>7766</v>
      </c>
      <c r="D1830" s="29">
        <v>5242</v>
      </c>
      <c r="E1830" s="29">
        <v>2789</v>
      </c>
      <c r="F1830" s="30">
        <v>2030</v>
      </c>
      <c r="G1830" s="29">
        <v>789</v>
      </c>
      <c r="H1830" s="29">
        <v>9504</v>
      </c>
      <c r="I1830" s="29">
        <v>11702</v>
      </c>
      <c r="J1830" s="29">
        <v>6227</v>
      </c>
      <c r="K1830" s="29">
        <v>4105</v>
      </c>
      <c r="L1830" s="29">
        <v>2723</v>
      </c>
      <c r="M1830" s="29">
        <v>3156</v>
      </c>
      <c r="N1830" s="29">
        <v>1668</v>
      </c>
      <c r="O1830" s="29">
        <v>567</v>
      </c>
      <c r="P1830" s="29">
        <v>288</v>
      </c>
      <c r="Q1830" s="42">
        <v>21479</v>
      </c>
      <c r="R1830" s="42"/>
      <c r="S1830" s="42">
        <v>14953</v>
      </c>
      <c r="T1830" s="42">
        <v>8521</v>
      </c>
      <c r="U1830" s="42">
        <v>6845</v>
      </c>
      <c r="V1830" s="42">
        <v>1779</v>
      </c>
      <c r="W1830" s="42">
        <v>5149</v>
      </c>
      <c r="X1830" s="42">
        <v>3990.9999999999995</v>
      </c>
      <c r="Y1830" s="42">
        <v>19329</v>
      </c>
    </row>
    <row r="1831" spans="1:25" x14ac:dyDescent="0.25">
      <c r="A1831" s="22">
        <f t="shared" ref="A1831:A1894" si="14">A1830+A1830-A1829</f>
        <v>43373.374999998436</v>
      </c>
      <c r="B1831" s="33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</row>
    <row r="1832" spans="1:25" x14ac:dyDescent="0.25">
      <c r="A1832" s="22">
        <f t="shared" si="14"/>
        <v>43373.458333331764</v>
      </c>
      <c r="B1832" s="33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</row>
    <row r="1833" spans="1:25" x14ac:dyDescent="0.25">
      <c r="A1833" s="22">
        <f t="shared" si="14"/>
        <v>43373.541666665093</v>
      </c>
      <c r="B1833" s="33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</row>
    <row r="1834" spans="1:25" x14ac:dyDescent="0.25">
      <c r="A1834" s="22">
        <f t="shared" si="14"/>
        <v>43373.624999998421</v>
      </c>
      <c r="B1834" s="33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33"/>
    </row>
    <row r="1835" spans="1:25" x14ac:dyDescent="0.25">
      <c r="A1835" s="22">
        <f t="shared" si="14"/>
        <v>43373.70833333175</v>
      </c>
      <c r="B1835" s="33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</row>
    <row r="1836" spans="1:25" x14ac:dyDescent="0.25">
      <c r="A1836" s="22">
        <f t="shared" si="14"/>
        <v>43373.791666665078</v>
      </c>
      <c r="B1836" s="33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33"/>
    </row>
    <row r="1837" spans="1:25" x14ac:dyDescent="0.25">
      <c r="A1837" s="22">
        <f t="shared" si="14"/>
        <v>43373.874999998407</v>
      </c>
      <c r="B1837" s="33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</row>
    <row r="1838" spans="1:25" x14ac:dyDescent="0.25">
      <c r="A1838" s="22">
        <f t="shared" si="14"/>
        <v>43373.958333331735</v>
      </c>
      <c r="B1838" s="33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33"/>
    </row>
    <row r="1839" spans="1:25" x14ac:dyDescent="0.25">
      <c r="A1839" s="22">
        <f t="shared" si="14"/>
        <v>43374.041666665064</v>
      </c>
      <c r="B1839" s="33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</row>
    <row r="1840" spans="1:25" x14ac:dyDescent="0.25">
      <c r="A1840" s="22">
        <f t="shared" si="14"/>
        <v>43374.124999998392</v>
      </c>
      <c r="B1840" s="33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33"/>
    </row>
    <row r="1841" spans="1:16" x14ac:dyDescent="0.25">
      <c r="A1841" s="22">
        <f t="shared" si="14"/>
        <v>43374.20833333172</v>
      </c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</row>
    <row r="1842" spans="1:16" x14ac:dyDescent="0.25">
      <c r="A1842" s="22">
        <f t="shared" si="14"/>
        <v>43374.291666665049</v>
      </c>
      <c r="B1842" s="33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33"/>
    </row>
    <row r="1843" spans="1:16" x14ac:dyDescent="0.25">
      <c r="A1843" s="22">
        <f t="shared" si="14"/>
        <v>43374.374999998377</v>
      </c>
      <c r="B1843" s="33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</row>
    <row r="1844" spans="1:16" x14ac:dyDescent="0.25">
      <c r="A1844" s="22">
        <f t="shared" si="14"/>
        <v>43374.458333331706</v>
      </c>
      <c r="B1844" s="33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33"/>
    </row>
    <row r="1845" spans="1:16" x14ac:dyDescent="0.25">
      <c r="A1845" s="22">
        <f t="shared" si="14"/>
        <v>43374.541666665034</v>
      </c>
      <c r="B1845" s="33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</row>
    <row r="1846" spans="1:16" x14ac:dyDescent="0.25">
      <c r="A1846" s="22">
        <f t="shared" si="14"/>
        <v>43374.624999998363</v>
      </c>
      <c r="B1846" s="33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33"/>
    </row>
    <row r="1847" spans="1:16" x14ac:dyDescent="0.25">
      <c r="A1847" s="22">
        <f t="shared" si="14"/>
        <v>43374.708333331691</v>
      </c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</row>
    <row r="1848" spans="1:16" x14ac:dyDescent="0.25">
      <c r="A1848" s="22">
        <f t="shared" si="14"/>
        <v>43374.79166666502</v>
      </c>
      <c r="B1848" s="33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33"/>
    </row>
    <row r="1849" spans="1:16" x14ac:dyDescent="0.25">
      <c r="A1849" s="22">
        <f t="shared" si="14"/>
        <v>43374.874999998348</v>
      </c>
      <c r="B1849" s="33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</row>
    <row r="1850" spans="1:16" x14ac:dyDescent="0.25">
      <c r="A1850" s="22">
        <f t="shared" si="14"/>
        <v>43374.958333331677</v>
      </c>
      <c r="B1850" s="33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33"/>
    </row>
    <row r="1851" spans="1:16" x14ac:dyDescent="0.25">
      <c r="A1851" s="22">
        <f t="shared" si="14"/>
        <v>43375.041666665005</v>
      </c>
      <c r="B1851" s="33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</row>
    <row r="1852" spans="1:16" x14ac:dyDescent="0.25">
      <c r="A1852" s="22">
        <f t="shared" si="14"/>
        <v>43375.124999998334</v>
      </c>
      <c r="B1852" s="33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33"/>
    </row>
    <row r="1853" spans="1:16" x14ac:dyDescent="0.25">
      <c r="A1853" s="22">
        <f t="shared" si="14"/>
        <v>43375.208333331662</v>
      </c>
      <c r="B1853" s="33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</row>
    <row r="1854" spans="1:16" x14ac:dyDescent="0.25">
      <c r="A1854" s="22">
        <f t="shared" si="14"/>
        <v>43375.291666664991</v>
      </c>
      <c r="B1854" s="33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33"/>
    </row>
    <row r="1855" spans="1:16" x14ac:dyDescent="0.25">
      <c r="A1855" s="22">
        <f t="shared" si="14"/>
        <v>43375.374999998319</v>
      </c>
      <c r="B1855" s="33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</row>
    <row r="1856" spans="1:16" x14ac:dyDescent="0.25">
      <c r="A1856" s="22">
        <f t="shared" si="14"/>
        <v>43375.458333331648</v>
      </c>
      <c r="B1856" s="33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</row>
    <row r="1857" spans="1:16" x14ac:dyDescent="0.25">
      <c r="A1857" s="22">
        <f t="shared" si="14"/>
        <v>43375.541666664976</v>
      </c>
      <c r="B1857" s="33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</row>
    <row r="1858" spans="1:16" x14ac:dyDescent="0.25">
      <c r="A1858" s="22">
        <f t="shared" si="14"/>
        <v>43375.624999998305</v>
      </c>
      <c r="B1858" s="33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</row>
    <row r="1859" spans="1:16" x14ac:dyDescent="0.25">
      <c r="A1859" s="22">
        <f t="shared" si="14"/>
        <v>43375.708333331633</v>
      </c>
      <c r="B1859" s="33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</row>
    <row r="1860" spans="1:16" x14ac:dyDescent="0.25">
      <c r="A1860" s="22">
        <f t="shared" si="14"/>
        <v>43375.791666664962</v>
      </c>
      <c r="B1860" s="33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</row>
    <row r="1861" spans="1:16" x14ac:dyDescent="0.25">
      <c r="A1861" s="22">
        <f t="shared" si="14"/>
        <v>43375.87499999829</v>
      </c>
      <c r="B1861" s="33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</row>
    <row r="1862" spans="1:16" x14ac:dyDescent="0.25">
      <c r="A1862" s="22">
        <f t="shared" si="14"/>
        <v>43375.958333331619</v>
      </c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</row>
    <row r="1863" spans="1:16" x14ac:dyDescent="0.25">
      <c r="A1863" s="22">
        <f t="shared" si="14"/>
        <v>43376.041666664947</v>
      </c>
      <c r="B1863" s="33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</row>
    <row r="1864" spans="1:16" x14ac:dyDescent="0.25">
      <c r="A1864" s="22">
        <f t="shared" si="14"/>
        <v>43376.124999998276</v>
      </c>
      <c r="B1864" s="33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33"/>
    </row>
    <row r="1865" spans="1:16" x14ac:dyDescent="0.25">
      <c r="A1865" s="22">
        <f t="shared" si="14"/>
        <v>43376.208333331604</v>
      </c>
      <c r="B1865" s="33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</row>
    <row r="1866" spans="1:16" x14ac:dyDescent="0.25">
      <c r="A1866" s="22">
        <f t="shared" si="14"/>
        <v>43376.291666664933</v>
      </c>
      <c r="B1866" s="33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33"/>
    </row>
    <row r="1867" spans="1:16" x14ac:dyDescent="0.25">
      <c r="A1867" s="22">
        <f t="shared" si="14"/>
        <v>43376.374999998261</v>
      </c>
      <c r="B1867" s="33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</row>
    <row r="1868" spans="1:16" x14ac:dyDescent="0.25">
      <c r="A1868" s="22">
        <f t="shared" si="14"/>
        <v>43376.45833333159</v>
      </c>
      <c r="B1868" s="33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</row>
    <row r="1869" spans="1:16" x14ac:dyDescent="0.25">
      <c r="A1869" s="22">
        <f t="shared" si="14"/>
        <v>43376.541666664918</v>
      </c>
      <c r="B1869" s="33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</row>
    <row r="1870" spans="1:16" x14ac:dyDescent="0.25">
      <c r="A1870" s="22">
        <f t="shared" si="14"/>
        <v>43376.624999998246</v>
      </c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</row>
    <row r="1871" spans="1:16" x14ac:dyDescent="0.25">
      <c r="A1871" s="22">
        <f t="shared" si="14"/>
        <v>43376.708333331575</v>
      </c>
      <c r="B1871" s="33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</row>
    <row r="1872" spans="1:16" x14ac:dyDescent="0.25">
      <c r="A1872" s="22">
        <f t="shared" si="14"/>
        <v>43376.791666664903</v>
      </c>
      <c r="B1872" s="33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33"/>
    </row>
    <row r="1873" spans="1:16" x14ac:dyDescent="0.25">
      <c r="A1873" s="22">
        <f t="shared" si="14"/>
        <v>43376.874999998232</v>
      </c>
      <c r="B1873" s="33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</row>
    <row r="1874" spans="1:16" x14ac:dyDescent="0.25">
      <c r="A1874" s="22">
        <f t="shared" si="14"/>
        <v>43376.95833333156</v>
      </c>
      <c r="B1874" s="33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33"/>
    </row>
    <row r="1875" spans="1:16" x14ac:dyDescent="0.25">
      <c r="A1875" s="22">
        <f t="shared" si="14"/>
        <v>43377.041666664889</v>
      </c>
      <c r="B1875" s="33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</row>
    <row r="1876" spans="1:16" x14ac:dyDescent="0.25">
      <c r="A1876" s="22">
        <f t="shared" si="14"/>
        <v>43377.124999998217</v>
      </c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</row>
    <row r="1877" spans="1:16" x14ac:dyDescent="0.25">
      <c r="A1877" s="22">
        <f t="shared" si="14"/>
        <v>43377.208333331546</v>
      </c>
      <c r="B1877" s="33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</row>
    <row r="1878" spans="1:16" x14ac:dyDescent="0.25">
      <c r="A1878" s="22">
        <f t="shared" si="14"/>
        <v>43377.291666664874</v>
      </c>
      <c r="B1878" s="33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33"/>
    </row>
    <row r="1879" spans="1:16" x14ac:dyDescent="0.25">
      <c r="A1879" s="22">
        <f t="shared" si="14"/>
        <v>43377.374999998203</v>
      </c>
      <c r="B1879" s="33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</row>
    <row r="1880" spans="1:16" x14ac:dyDescent="0.25">
      <c r="A1880" s="22">
        <f t="shared" si="14"/>
        <v>43377.458333331531</v>
      </c>
      <c r="B1880" s="33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33"/>
    </row>
    <row r="1881" spans="1:16" x14ac:dyDescent="0.25">
      <c r="A1881" s="22">
        <f t="shared" si="14"/>
        <v>43377.54166666486</v>
      </c>
      <c r="B1881" s="33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</row>
    <row r="1882" spans="1:16" x14ac:dyDescent="0.25">
      <c r="A1882" s="22">
        <f t="shared" si="14"/>
        <v>43377.624999998188</v>
      </c>
      <c r="B1882" s="33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33"/>
    </row>
    <row r="1883" spans="1:16" x14ac:dyDescent="0.25">
      <c r="A1883" s="22">
        <f t="shared" si="14"/>
        <v>43377.708333331517</v>
      </c>
      <c r="B1883" s="33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</row>
    <row r="1884" spans="1:16" x14ac:dyDescent="0.25">
      <c r="A1884" s="22">
        <f t="shared" si="14"/>
        <v>43377.791666664845</v>
      </c>
      <c r="B1884" s="33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33"/>
    </row>
    <row r="1885" spans="1:16" x14ac:dyDescent="0.25">
      <c r="A1885" s="22">
        <f t="shared" si="14"/>
        <v>43377.874999998174</v>
      </c>
      <c r="B1885" s="33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</row>
    <row r="1886" spans="1:16" x14ac:dyDescent="0.25">
      <c r="A1886" s="22">
        <f t="shared" si="14"/>
        <v>43377.958333331502</v>
      </c>
      <c r="B1886" s="33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33"/>
    </row>
    <row r="1887" spans="1:16" x14ac:dyDescent="0.25">
      <c r="A1887" s="22">
        <f t="shared" si="14"/>
        <v>43378.041666664831</v>
      </c>
      <c r="B1887" s="33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</row>
    <row r="1888" spans="1:16" x14ac:dyDescent="0.25">
      <c r="A1888" s="22">
        <f t="shared" si="14"/>
        <v>43378.124999998159</v>
      </c>
      <c r="B1888" s="33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33"/>
    </row>
    <row r="1889" spans="1:16" x14ac:dyDescent="0.25">
      <c r="A1889" s="22">
        <f t="shared" si="14"/>
        <v>43378.208333331488</v>
      </c>
      <c r="B1889" s="33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</row>
    <row r="1890" spans="1:16" x14ac:dyDescent="0.25">
      <c r="A1890" s="22">
        <f t="shared" si="14"/>
        <v>43378.291666664816</v>
      </c>
      <c r="B1890" s="33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</row>
    <row r="1891" spans="1:16" x14ac:dyDescent="0.25">
      <c r="A1891" s="22">
        <f t="shared" si="14"/>
        <v>43378.374999998145</v>
      </c>
      <c r="B1891" s="33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</row>
    <row r="1892" spans="1:16" x14ac:dyDescent="0.25">
      <c r="A1892" s="22">
        <f t="shared" si="14"/>
        <v>43378.458333331473</v>
      </c>
      <c r="B1892" s="33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</row>
    <row r="1893" spans="1:16" x14ac:dyDescent="0.25">
      <c r="A1893" s="22">
        <f t="shared" si="14"/>
        <v>43378.541666664802</v>
      </c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</row>
    <row r="1894" spans="1:16" x14ac:dyDescent="0.25">
      <c r="A1894" s="22">
        <f t="shared" si="14"/>
        <v>43378.62499999813</v>
      </c>
      <c r="B1894" s="33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</row>
    <row r="1895" spans="1:16" x14ac:dyDescent="0.25">
      <c r="A1895" s="22">
        <f t="shared" ref="A1895:A1958" si="15">A1894+A1894-A1893</f>
        <v>43378.708333331459</v>
      </c>
      <c r="B1895" s="33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</row>
    <row r="1896" spans="1:16" x14ac:dyDescent="0.25">
      <c r="A1896" s="22">
        <f t="shared" si="15"/>
        <v>43378.791666664787</v>
      </c>
      <c r="B1896" s="33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</row>
    <row r="1897" spans="1:16" x14ac:dyDescent="0.25">
      <c r="A1897" s="22">
        <f t="shared" si="15"/>
        <v>43378.874999998116</v>
      </c>
      <c r="B1897" s="33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</row>
    <row r="1898" spans="1:16" x14ac:dyDescent="0.25">
      <c r="A1898" s="22">
        <f t="shared" si="15"/>
        <v>43378.958333331444</v>
      </c>
      <c r="B1898" s="33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</row>
    <row r="1899" spans="1:16" x14ac:dyDescent="0.25">
      <c r="A1899" s="22">
        <f t="shared" si="15"/>
        <v>43379.041666664772</v>
      </c>
      <c r="B1899" s="33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</row>
    <row r="1900" spans="1:16" x14ac:dyDescent="0.25">
      <c r="A1900" s="22">
        <f t="shared" si="15"/>
        <v>43379.124999998101</v>
      </c>
      <c r="B1900" s="33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</row>
    <row r="1901" spans="1:16" x14ac:dyDescent="0.25">
      <c r="A1901" s="22">
        <f t="shared" si="15"/>
        <v>43379.208333331429</v>
      </c>
      <c r="B1901" s="33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</row>
    <row r="1902" spans="1:16" x14ac:dyDescent="0.25">
      <c r="A1902" s="22">
        <f t="shared" si="15"/>
        <v>43379.291666664758</v>
      </c>
      <c r="B1902" s="33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33"/>
    </row>
    <row r="1903" spans="1:16" x14ac:dyDescent="0.25">
      <c r="A1903" s="22">
        <f t="shared" si="15"/>
        <v>43379.374999998086</v>
      </c>
      <c r="B1903" s="33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</row>
    <row r="1904" spans="1:16" x14ac:dyDescent="0.25">
      <c r="A1904" s="22">
        <f t="shared" si="15"/>
        <v>43379.458333331415</v>
      </c>
      <c r="B1904" s="33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33"/>
    </row>
    <row r="1905" spans="1:16" x14ac:dyDescent="0.25">
      <c r="A1905" s="22">
        <f t="shared" si="15"/>
        <v>43379.541666664743</v>
      </c>
      <c r="B1905" s="33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</row>
    <row r="1906" spans="1:16" x14ac:dyDescent="0.25">
      <c r="A1906" s="22">
        <f t="shared" si="15"/>
        <v>43379.624999998072</v>
      </c>
      <c r="B1906" s="33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</row>
    <row r="1907" spans="1:16" x14ac:dyDescent="0.25">
      <c r="A1907" s="22">
        <f t="shared" si="15"/>
        <v>43379.7083333314</v>
      </c>
      <c r="B1907" s="33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</row>
    <row r="1908" spans="1:16" x14ac:dyDescent="0.25">
      <c r="A1908" s="22">
        <f t="shared" si="15"/>
        <v>43379.791666664729</v>
      </c>
      <c r="B1908" s="33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</row>
    <row r="1909" spans="1:16" x14ac:dyDescent="0.25">
      <c r="A1909" s="22">
        <f t="shared" si="15"/>
        <v>43379.874999998057</v>
      </c>
      <c r="B1909" s="33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</row>
    <row r="1910" spans="1:16" x14ac:dyDescent="0.25">
      <c r="A1910" s="22">
        <f t="shared" si="15"/>
        <v>43379.958333331386</v>
      </c>
      <c r="B1910" s="33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</row>
    <row r="1911" spans="1:16" x14ac:dyDescent="0.25">
      <c r="A1911" s="22">
        <f t="shared" si="15"/>
        <v>43380.041666664714</v>
      </c>
      <c r="B1911" s="33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</row>
    <row r="1912" spans="1:16" x14ac:dyDescent="0.25">
      <c r="A1912" s="22">
        <f t="shared" si="15"/>
        <v>43380.124999998043</v>
      </c>
      <c r="B1912" s="33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33"/>
    </row>
    <row r="1913" spans="1:16" x14ac:dyDescent="0.25">
      <c r="A1913" s="22">
        <f t="shared" si="15"/>
        <v>43380.208333331371</v>
      </c>
      <c r="B1913" s="33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</row>
    <row r="1914" spans="1:16" x14ac:dyDescent="0.25">
      <c r="A1914" s="22">
        <f t="shared" si="15"/>
        <v>43380.2916666647</v>
      </c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33"/>
    </row>
    <row r="1915" spans="1:16" x14ac:dyDescent="0.25">
      <c r="A1915" s="22">
        <f t="shared" si="15"/>
        <v>43380.374999998028</v>
      </c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</row>
    <row r="1916" spans="1:16" x14ac:dyDescent="0.25">
      <c r="A1916" s="22">
        <f t="shared" si="15"/>
        <v>43380.458333331357</v>
      </c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</row>
    <row r="1917" spans="1:16" x14ac:dyDescent="0.25">
      <c r="A1917" s="22">
        <f t="shared" si="15"/>
        <v>43380.541666664685</v>
      </c>
      <c r="B1917" s="33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</row>
    <row r="1918" spans="1:16" x14ac:dyDescent="0.25">
      <c r="A1918" s="22">
        <f t="shared" si="15"/>
        <v>43380.624999998014</v>
      </c>
      <c r="B1918" s="33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33"/>
    </row>
    <row r="1919" spans="1:16" x14ac:dyDescent="0.25">
      <c r="A1919" s="22">
        <f t="shared" si="15"/>
        <v>43380.708333331342</v>
      </c>
      <c r="B1919" s="33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</row>
    <row r="1920" spans="1:16" x14ac:dyDescent="0.25">
      <c r="A1920" s="22">
        <f t="shared" si="15"/>
        <v>43380.791666664671</v>
      </c>
      <c r="B1920" s="33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</row>
    <row r="1921" spans="1:16" x14ac:dyDescent="0.25">
      <c r="A1921" s="22">
        <f t="shared" si="15"/>
        <v>43380.874999997999</v>
      </c>
      <c r="B1921" s="33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</row>
    <row r="1922" spans="1:16" x14ac:dyDescent="0.25">
      <c r="A1922" s="22">
        <f t="shared" si="15"/>
        <v>43380.958333331328</v>
      </c>
      <c r="B1922" s="33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33"/>
    </row>
    <row r="1923" spans="1:16" x14ac:dyDescent="0.25">
      <c r="A1923" s="22">
        <f t="shared" si="15"/>
        <v>43381.041666664656</v>
      </c>
      <c r="B1923" s="33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</row>
    <row r="1924" spans="1:16" x14ac:dyDescent="0.25">
      <c r="A1924" s="22">
        <f t="shared" si="15"/>
        <v>43381.124999997985</v>
      </c>
      <c r="B1924" s="33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33"/>
    </row>
    <row r="1925" spans="1:16" x14ac:dyDescent="0.25">
      <c r="A1925" s="22">
        <f t="shared" si="15"/>
        <v>43381.208333331313</v>
      </c>
      <c r="B1925" s="33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</row>
    <row r="1926" spans="1:16" x14ac:dyDescent="0.25">
      <c r="A1926" s="22">
        <f t="shared" si="15"/>
        <v>43381.291666664642</v>
      </c>
      <c r="B1926" s="33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33"/>
    </row>
    <row r="1927" spans="1:16" x14ac:dyDescent="0.25">
      <c r="A1927" s="22">
        <f t="shared" si="15"/>
        <v>43381.37499999797</v>
      </c>
      <c r="B1927" s="33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</row>
    <row r="1928" spans="1:16" x14ac:dyDescent="0.25">
      <c r="A1928" s="22">
        <f t="shared" si="15"/>
        <v>43381.458333331298</v>
      </c>
      <c r="B1928" s="33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33"/>
    </row>
    <row r="1929" spans="1:16" x14ac:dyDescent="0.25">
      <c r="A1929" s="22">
        <f t="shared" si="15"/>
        <v>43381.541666664627</v>
      </c>
      <c r="B1929" s="33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</row>
    <row r="1930" spans="1:16" x14ac:dyDescent="0.25">
      <c r="A1930" s="22">
        <f t="shared" si="15"/>
        <v>43381.624999997955</v>
      </c>
      <c r="B1930" s="33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33"/>
    </row>
    <row r="1931" spans="1:16" x14ac:dyDescent="0.25">
      <c r="A1931" s="22">
        <f t="shared" si="15"/>
        <v>43381.708333331284</v>
      </c>
      <c r="B1931" s="33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</row>
    <row r="1932" spans="1:16" x14ac:dyDescent="0.25">
      <c r="A1932" s="22">
        <f t="shared" si="15"/>
        <v>43381.791666664612</v>
      </c>
      <c r="B1932" s="33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33"/>
    </row>
    <row r="1933" spans="1:16" x14ac:dyDescent="0.25">
      <c r="A1933" s="22">
        <f t="shared" si="15"/>
        <v>43381.874999997941</v>
      </c>
      <c r="B1933" s="33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</row>
    <row r="1934" spans="1:16" x14ac:dyDescent="0.25">
      <c r="A1934" s="22">
        <f t="shared" si="15"/>
        <v>43381.958333331269</v>
      </c>
      <c r="B1934" s="33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33"/>
    </row>
    <row r="1935" spans="1:16" x14ac:dyDescent="0.25">
      <c r="A1935" s="22">
        <f t="shared" si="15"/>
        <v>43382.041666664598</v>
      </c>
      <c r="B1935" s="33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</row>
    <row r="1936" spans="1:16" x14ac:dyDescent="0.25">
      <c r="A1936" s="22">
        <f t="shared" si="15"/>
        <v>43382.124999997926</v>
      </c>
      <c r="B1936" s="33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</row>
    <row r="1937" spans="1:16" x14ac:dyDescent="0.25">
      <c r="A1937" s="22">
        <f t="shared" si="15"/>
        <v>43382.208333331255</v>
      </c>
      <c r="B1937" s="33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</row>
    <row r="1938" spans="1:16" x14ac:dyDescent="0.25">
      <c r="A1938" s="22">
        <f t="shared" si="15"/>
        <v>43382.291666664583</v>
      </c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</row>
    <row r="1939" spans="1:16" x14ac:dyDescent="0.25">
      <c r="A1939" s="22">
        <f t="shared" si="15"/>
        <v>43382.374999997912</v>
      </c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</row>
    <row r="1940" spans="1:16" x14ac:dyDescent="0.25">
      <c r="A1940" s="22">
        <f t="shared" si="15"/>
        <v>43382.45833333124</v>
      </c>
      <c r="B1940" s="33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33"/>
    </row>
    <row r="1941" spans="1:16" x14ac:dyDescent="0.25">
      <c r="A1941" s="22">
        <f t="shared" si="15"/>
        <v>43382.541666664569</v>
      </c>
      <c r="B1941" s="33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</row>
    <row r="1942" spans="1:16" x14ac:dyDescent="0.25">
      <c r="A1942" s="22">
        <f t="shared" si="15"/>
        <v>43382.624999997897</v>
      </c>
      <c r="B1942" s="33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</row>
    <row r="1943" spans="1:16" x14ac:dyDescent="0.25">
      <c r="A1943" s="22">
        <f t="shared" si="15"/>
        <v>43382.708333331226</v>
      </c>
      <c r="B1943" s="33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</row>
    <row r="1944" spans="1:16" x14ac:dyDescent="0.25">
      <c r="A1944" s="22">
        <f t="shared" si="15"/>
        <v>43382.791666664554</v>
      </c>
      <c r="B1944" s="33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</row>
    <row r="1945" spans="1:16" x14ac:dyDescent="0.25">
      <c r="A1945" s="22">
        <f t="shared" si="15"/>
        <v>43382.874999997883</v>
      </c>
      <c r="B1945" s="33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</row>
    <row r="1946" spans="1:16" x14ac:dyDescent="0.25">
      <c r="A1946" s="22">
        <f t="shared" si="15"/>
        <v>43382.958333331211</v>
      </c>
      <c r="B1946" s="33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</row>
    <row r="1947" spans="1:16" x14ac:dyDescent="0.25">
      <c r="A1947" s="22">
        <f t="shared" si="15"/>
        <v>43383.04166666454</v>
      </c>
      <c r="B1947" s="33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</row>
    <row r="1948" spans="1:16" x14ac:dyDescent="0.25">
      <c r="A1948" s="22">
        <f t="shared" si="15"/>
        <v>43383.124999997868</v>
      </c>
      <c r="B1948" s="33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</row>
    <row r="1949" spans="1:16" x14ac:dyDescent="0.25">
      <c r="A1949" s="22">
        <f t="shared" si="15"/>
        <v>43383.208333331197</v>
      </c>
      <c r="B1949" s="33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</row>
    <row r="1950" spans="1:16" x14ac:dyDescent="0.25">
      <c r="A1950" s="22">
        <f t="shared" si="15"/>
        <v>43383.291666664525</v>
      </c>
      <c r="B1950" s="33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</row>
    <row r="1951" spans="1:16" x14ac:dyDescent="0.25">
      <c r="A1951" s="22">
        <f t="shared" si="15"/>
        <v>43383.374999997854</v>
      </c>
      <c r="B1951" s="33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</row>
    <row r="1952" spans="1:16" x14ac:dyDescent="0.25">
      <c r="A1952" s="22">
        <f t="shared" si="15"/>
        <v>43383.458333331182</v>
      </c>
      <c r="B1952" s="33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</row>
    <row r="1953" spans="1:16" x14ac:dyDescent="0.25">
      <c r="A1953" s="22">
        <f t="shared" si="15"/>
        <v>43383.541666664511</v>
      </c>
      <c r="B1953" s="33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</row>
    <row r="1954" spans="1:16" x14ac:dyDescent="0.25">
      <c r="A1954" s="22">
        <f t="shared" si="15"/>
        <v>43383.624999997839</v>
      </c>
      <c r="B1954" s="33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</row>
    <row r="1955" spans="1:16" x14ac:dyDescent="0.25">
      <c r="A1955" s="22">
        <f t="shared" si="15"/>
        <v>43383.708333331168</v>
      </c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</row>
    <row r="1956" spans="1:16" x14ac:dyDescent="0.25">
      <c r="A1956" s="22">
        <f t="shared" si="15"/>
        <v>43383.791666664496</v>
      </c>
      <c r="B1956" s="33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</row>
    <row r="1957" spans="1:16" x14ac:dyDescent="0.25">
      <c r="A1957" s="22">
        <f t="shared" si="15"/>
        <v>43383.874999997824</v>
      </c>
      <c r="B1957" s="33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</row>
    <row r="1958" spans="1:16" x14ac:dyDescent="0.25">
      <c r="A1958" s="22">
        <f t="shared" si="15"/>
        <v>43383.958333331153</v>
      </c>
      <c r="B1958" s="33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</row>
    <row r="1959" spans="1:16" x14ac:dyDescent="0.25">
      <c r="A1959" s="22">
        <f t="shared" ref="A1959:A2022" si="16">A1958+A1958-A1957</f>
        <v>43384.041666664481</v>
      </c>
      <c r="B1959" s="33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</row>
    <row r="1960" spans="1:16" x14ac:dyDescent="0.25">
      <c r="A1960" s="22">
        <f t="shared" si="16"/>
        <v>43384.12499999781</v>
      </c>
      <c r="B1960" s="33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</row>
    <row r="1961" spans="1:16" x14ac:dyDescent="0.25">
      <c r="A1961" s="22">
        <f t="shared" si="16"/>
        <v>43384.208333331138</v>
      </c>
      <c r="B1961" s="33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</row>
    <row r="1962" spans="1:16" x14ac:dyDescent="0.25">
      <c r="A1962" s="22">
        <f t="shared" si="16"/>
        <v>43384.291666664467</v>
      </c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</row>
    <row r="1963" spans="1:16" x14ac:dyDescent="0.25">
      <c r="A1963" s="22">
        <f t="shared" si="16"/>
        <v>43384.374999997795</v>
      </c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</row>
    <row r="1964" spans="1:16" x14ac:dyDescent="0.25">
      <c r="A1964" s="22">
        <f t="shared" si="16"/>
        <v>43384.458333331124</v>
      </c>
      <c r="B1964" s="33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33"/>
    </row>
    <row r="1965" spans="1:16" x14ac:dyDescent="0.25">
      <c r="A1965" s="22">
        <f t="shared" si="16"/>
        <v>43384.541666664452</v>
      </c>
      <c r="B1965" s="33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</row>
    <row r="1966" spans="1:16" x14ac:dyDescent="0.25">
      <c r="A1966" s="22">
        <f t="shared" si="16"/>
        <v>43384.624999997781</v>
      </c>
      <c r="B1966" s="33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33"/>
    </row>
    <row r="1967" spans="1:16" x14ac:dyDescent="0.25">
      <c r="A1967" s="22">
        <f t="shared" si="16"/>
        <v>43384.708333331109</v>
      </c>
      <c r="B1967" s="33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</row>
    <row r="1968" spans="1:16" x14ac:dyDescent="0.25">
      <c r="A1968" s="22">
        <f t="shared" si="16"/>
        <v>43384.791666664438</v>
      </c>
      <c r="B1968" s="33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33"/>
    </row>
    <row r="1969" spans="1:16" x14ac:dyDescent="0.25">
      <c r="A1969" s="22">
        <f t="shared" si="16"/>
        <v>43384.874999997766</v>
      </c>
      <c r="B1969" s="33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</row>
    <row r="1970" spans="1:16" x14ac:dyDescent="0.25">
      <c r="A1970" s="22">
        <f t="shared" si="16"/>
        <v>43384.958333331095</v>
      </c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33"/>
    </row>
    <row r="1971" spans="1:16" x14ac:dyDescent="0.25">
      <c r="A1971" s="22">
        <f t="shared" si="16"/>
        <v>43385.041666664423</v>
      </c>
      <c r="B1971" s="33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</row>
    <row r="1972" spans="1:16" x14ac:dyDescent="0.25">
      <c r="A1972" s="22">
        <f t="shared" si="16"/>
        <v>43385.124999997752</v>
      </c>
      <c r="B1972" s="33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33"/>
    </row>
    <row r="1973" spans="1:16" x14ac:dyDescent="0.25">
      <c r="A1973" s="22">
        <f t="shared" si="16"/>
        <v>43385.20833333108</v>
      </c>
      <c r="B1973" s="33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</row>
    <row r="1974" spans="1:16" x14ac:dyDescent="0.25">
      <c r="A1974" s="22">
        <f t="shared" si="16"/>
        <v>43385.291666664409</v>
      </c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33"/>
    </row>
    <row r="1975" spans="1:16" x14ac:dyDescent="0.25">
      <c r="A1975" s="22">
        <f t="shared" si="16"/>
        <v>43385.374999997737</v>
      </c>
      <c r="B1975" s="33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</row>
    <row r="1976" spans="1:16" x14ac:dyDescent="0.25">
      <c r="A1976" s="22">
        <f t="shared" si="16"/>
        <v>43385.458333331066</v>
      </c>
      <c r="B1976" s="33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33"/>
    </row>
    <row r="1977" spans="1:16" x14ac:dyDescent="0.25">
      <c r="A1977" s="22">
        <f t="shared" si="16"/>
        <v>43385.541666664394</v>
      </c>
      <c r="B1977" s="33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</row>
    <row r="1978" spans="1:16" x14ac:dyDescent="0.25">
      <c r="A1978" s="22">
        <f t="shared" si="16"/>
        <v>43385.624999997723</v>
      </c>
      <c r="B1978" s="33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33"/>
    </row>
    <row r="1979" spans="1:16" x14ac:dyDescent="0.25">
      <c r="A1979" s="22">
        <f t="shared" si="16"/>
        <v>43385.708333331051</v>
      </c>
      <c r="B1979" s="33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</row>
    <row r="1980" spans="1:16" x14ac:dyDescent="0.25">
      <c r="A1980" s="22">
        <f t="shared" si="16"/>
        <v>43385.79166666438</v>
      </c>
      <c r="B1980" s="33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33"/>
    </row>
    <row r="1981" spans="1:16" x14ac:dyDescent="0.25">
      <c r="A1981" s="22">
        <f t="shared" si="16"/>
        <v>43385.874999997708</v>
      </c>
      <c r="B1981" s="33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</row>
    <row r="1982" spans="1:16" x14ac:dyDescent="0.25">
      <c r="A1982" s="22">
        <f t="shared" si="16"/>
        <v>43385.958333331037</v>
      </c>
      <c r="B1982" s="33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33"/>
    </row>
    <row r="1983" spans="1:16" x14ac:dyDescent="0.25">
      <c r="A1983" s="22">
        <f t="shared" si="16"/>
        <v>43386.041666664365</v>
      </c>
      <c r="B1983" s="33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</row>
    <row r="1984" spans="1:16" x14ac:dyDescent="0.25">
      <c r="A1984" s="22">
        <f t="shared" si="16"/>
        <v>43386.124999997694</v>
      </c>
      <c r="B1984" s="33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</row>
    <row r="1985" spans="1:16" x14ac:dyDescent="0.25">
      <c r="A1985" s="22">
        <f t="shared" si="16"/>
        <v>43386.208333331022</v>
      </c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</row>
    <row r="1986" spans="1:16" x14ac:dyDescent="0.25">
      <c r="A1986" s="22">
        <f t="shared" si="16"/>
        <v>43386.29166666435</v>
      </c>
      <c r="B1986" s="33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33"/>
    </row>
    <row r="1987" spans="1:16" x14ac:dyDescent="0.25">
      <c r="A1987" s="22">
        <f t="shared" si="16"/>
        <v>43386.374999997679</v>
      </c>
      <c r="B1987" s="33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</row>
    <row r="1988" spans="1:16" x14ac:dyDescent="0.25">
      <c r="A1988" s="22">
        <f t="shared" si="16"/>
        <v>43386.458333331007</v>
      </c>
      <c r="B1988" s="33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33"/>
    </row>
    <row r="1989" spans="1:16" x14ac:dyDescent="0.25">
      <c r="A1989" s="22">
        <f t="shared" si="16"/>
        <v>43386.541666664336</v>
      </c>
      <c r="B1989" s="33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</row>
    <row r="1990" spans="1:16" x14ac:dyDescent="0.25">
      <c r="A1990" s="22">
        <f t="shared" si="16"/>
        <v>43386.624999997664</v>
      </c>
      <c r="B1990" s="33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33"/>
    </row>
    <row r="1991" spans="1:16" x14ac:dyDescent="0.25">
      <c r="A1991" s="22">
        <f t="shared" si="16"/>
        <v>43386.708333330993</v>
      </c>
      <c r="B1991" s="33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</row>
    <row r="1992" spans="1:16" x14ac:dyDescent="0.25">
      <c r="A1992" s="22">
        <f t="shared" si="16"/>
        <v>43386.791666664321</v>
      </c>
      <c r="B1992" s="33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33"/>
    </row>
    <row r="1993" spans="1:16" x14ac:dyDescent="0.25">
      <c r="A1993" s="22">
        <f t="shared" si="16"/>
        <v>43386.87499999765</v>
      </c>
      <c r="B1993" s="33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</row>
    <row r="1994" spans="1:16" x14ac:dyDescent="0.25">
      <c r="A1994" s="22">
        <f t="shared" si="16"/>
        <v>43386.958333330978</v>
      </c>
      <c r="B1994" s="33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33"/>
    </row>
    <row r="1995" spans="1:16" x14ac:dyDescent="0.25">
      <c r="A1995" s="22">
        <f t="shared" si="16"/>
        <v>43387.041666664307</v>
      </c>
      <c r="B1995" s="33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</row>
    <row r="1996" spans="1:16" x14ac:dyDescent="0.25">
      <c r="A1996" s="22">
        <f t="shared" si="16"/>
        <v>43387.124999997635</v>
      </c>
      <c r="B1996" s="33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33"/>
    </row>
    <row r="1997" spans="1:16" x14ac:dyDescent="0.25">
      <c r="A1997" s="22">
        <f t="shared" si="16"/>
        <v>43387.208333330964</v>
      </c>
      <c r="B1997" s="33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</row>
    <row r="1998" spans="1:16" x14ac:dyDescent="0.25">
      <c r="A1998" s="22">
        <f t="shared" si="16"/>
        <v>43387.291666664292</v>
      </c>
      <c r="B1998" s="33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33"/>
    </row>
    <row r="1999" spans="1:16" x14ac:dyDescent="0.25">
      <c r="A1999" s="22">
        <f t="shared" si="16"/>
        <v>43387.374999997621</v>
      </c>
      <c r="B1999" s="33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</row>
    <row r="2000" spans="1:16" x14ac:dyDescent="0.25">
      <c r="A2000" s="22">
        <f t="shared" si="16"/>
        <v>43387.458333330949</v>
      </c>
      <c r="B2000" s="33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33"/>
    </row>
    <row r="2001" spans="1:16" x14ac:dyDescent="0.25">
      <c r="A2001" s="22">
        <f t="shared" si="16"/>
        <v>43387.541666664278</v>
      </c>
      <c r="B2001" s="33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</row>
    <row r="2002" spans="1:16" x14ac:dyDescent="0.25">
      <c r="A2002" s="22">
        <f t="shared" si="16"/>
        <v>43387.624999997606</v>
      </c>
      <c r="B2002" s="33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33"/>
    </row>
    <row r="2003" spans="1:16" x14ac:dyDescent="0.25">
      <c r="A2003" s="22">
        <f t="shared" si="16"/>
        <v>43387.708333330935</v>
      </c>
      <c r="B2003" s="33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</row>
    <row r="2004" spans="1:16" x14ac:dyDescent="0.25">
      <c r="A2004" s="22">
        <f t="shared" si="16"/>
        <v>43387.791666664263</v>
      </c>
      <c r="B2004" s="33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33"/>
    </row>
    <row r="2005" spans="1:16" x14ac:dyDescent="0.25">
      <c r="A2005" s="22">
        <f t="shared" si="16"/>
        <v>43387.874999997592</v>
      </c>
      <c r="B2005" s="33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</row>
    <row r="2006" spans="1:16" x14ac:dyDescent="0.25">
      <c r="A2006" s="22">
        <f t="shared" si="16"/>
        <v>43387.95833333092</v>
      </c>
      <c r="B2006" s="33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33"/>
    </row>
    <row r="2007" spans="1:16" x14ac:dyDescent="0.25">
      <c r="A2007" s="22">
        <f t="shared" si="16"/>
        <v>43388.041666664249</v>
      </c>
      <c r="B2007" s="33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</row>
    <row r="2008" spans="1:16" x14ac:dyDescent="0.25">
      <c r="A2008" s="22">
        <f t="shared" si="16"/>
        <v>43388.124999997577</v>
      </c>
      <c r="B2008" s="33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33"/>
    </row>
    <row r="2009" spans="1:16" x14ac:dyDescent="0.25">
      <c r="A2009" s="22">
        <f t="shared" si="16"/>
        <v>43388.208333330906</v>
      </c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</row>
    <row r="2010" spans="1:16" x14ac:dyDescent="0.25">
      <c r="A2010" s="22">
        <f t="shared" si="16"/>
        <v>43388.291666664234</v>
      </c>
      <c r="B2010" s="33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33"/>
    </row>
    <row r="2011" spans="1:16" x14ac:dyDescent="0.25">
      <c r="A2011" s="22">
        <f t="shared" si="16"/>
        <v>43388.374999997563</v>
      </c>
      <c r="B2011" s="33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</row>
    <row r="2012" spans="1:16" x14ac:dyDescent="0.25">
      <c r="A2012" s="22">
        <f t="shared" si="16"/>
        <v>43388.458333330891</v>
      </c>
      <c r="B2012" s="33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33"/>
    </row>
    <row r="2013" spans="1:16" x14ac:dyDescent="0.25">
      <c r="A2013" s="22">
        <f t="shared" si="16"/>
        <v>43388.54166666422</v>
      </c>
      <c r="B2013" s="33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</row>
    <row r="2014" spans="1:16" x14ac:dyDescent="0.25">
      <c r="A2014" s="22">
        <f t="shared" si="16"/>
        <v>43388.624999997548</v>
      </c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</row>
    <row r="2015" spans="1:16" x14ac:dyDescent="0.25">
      <c r="A2015" s="22">
        <f t="shared" si="16"/>
        <v>43388.708333330876</v>
      </c>
      <c r="B2015" s="33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</row>
    <row r="2016" spans="1:16" x14ac:dyDescent="0.25">
      <c r="A2016" s="22">
        <f t="shared" si="16"/>
        <v>43388.791666664205</v>
      </c>
      <c r="B2016" s="33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</row>
    <row r="2017" spans="1:16" x14ac:dyDescent="0.25">
      <c r="A2017" s="22">
        <f t="shared" si="16"/>
        <v>43388.874999997533</v>
      </c>
      <c r="B2017" s="33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</row>
    <row r="2018" spans="1:16" x14ac:dyDescent="0.25">
      <c r="A2018" s="22">
        <f t="shared" si="16"/>
        <v>43388.958333330862</v>
      </c>
      <c r="B2018" s="33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</row>
    <row r="2019" spans="1:16" x14ac:dyDescent="0.25">
      <c r="A2019" s="22">
        <f t="shared" si="16"/>
        <v>43389.04166666419</v>
      </c>
      <c r="B2019" s="33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</row>
    <row r="2020" spans="1:16" x14ac:dyDescent="0.25">
      <c r="A2020" s="22">
        <f t="shared" si="16"/>
        <v>43389.124999997519</v>
      </c>
      <c r="B2020" s="33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</row>
    <row r="2021" spans="1:16" x14ac:dyDescent="0.25">
      <c r="A2021" s="22">
        <f t="shared" si="16"/>
        <v>43389.208333330847</v>
      </c>
      <c r="B2021" s="33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</row>
    <row r="2022" spans="1:16" x14ac:dyDescent="0.25">
      <c r="A2022" s="22">
        <f t="shared" si="16"/>
        <v>43389.291666664176</v>
      </c>
      <c r="B2022" s="33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</row>
    <row r="2023" spans="1:16" x14ac:dyDescent="0.25">
      <c r="A2023" s="22">
        <f t="shared" ref="A2023:A2086" si="17">A2022+A2022-A2021</f>
        <v>43389.374999997504</v>
      </c>
      <c r="B2023" s="33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</row>
    <row r="2024" spans="1:16" x14ac:dyDescent="0.25">
      <c r="A2024" s="22">
        <f t="shared" si="17"/>
        <v>43389.458333330833</v>
      </c>
      <c r="B2024" s="33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</row>
    <row r="2025" spans="1:16" x14ac:dyDescent="0.25">
      <c r="A2025" s="22">
        <f t="shared" si="17"/>
        <v>43389.541666664161</v>
      </c>
      <c r="B2025" s="33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</row>
    <row r="2026" spans="1:16" x14ac:dyDescent="0.25">
      <c r="A2026" s="22">
        <f t="shared" si="17"/>
        <v>43389.62499999749</v>
      </c>
      <c r="B2026" s="33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</row>
    <row r="2027" spans="1:16" x14ac:dyDescent="0.25">
      <c r="A2027" s="22">
        <f t="shared" si="17"/>
        <v>43389.708333330818</v>
      </c>
      <c r="B2027" s="33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</row>
    <row r="2028" spans="1:16" x14ac:dyDescent="0.25">
      <c r="A2028" s="22">
        <f t="shared" si="17"/>
        <v>43389.791666664147</v>
      </c>
      <c r="B2028" s="33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</row>
    <row r="2029" spans="1:16" x14ac:dyDescent="0.25">
      <c r="A2029" s="22">
        <f t="shared" si="17"/>
        <v>43389.874999997475</v>
      </c>
      <c r="B2029" s="33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</row>
    <row r="2030" spans="1:16" x14ac:dyDescent="0.25">
      <c r="A2030" s="22">
        <f t="shared" si="17"/>
        <v>43389.958333330804</v>
      </c>
      <c r="B2030" s="33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</row>
    <row r="2031" spans="1:16" x14ac:dyDescent="0.25">
      <c r="A2031" s="22">
        <f t="shared" si="17"/>
        <v>43390.041666664132</v>
      </c>
      <c r="B2031" s="33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</row>
    <row r="2032" spans="1:16" x14ac:dyDescent="0.25">
      <c r="A2032" s="22">
        <f t="shared" si="17"/>
        <v>43390.124999997461</v>
      </c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</row>
    <row r="2033" spans="1:16" x14ac:dyDescent="0.25">
      <c r="A2033" s="22">
        <f t="shared" si="17"/>
        <v>43390.208333330789</v>
      </c>
      <c r="B2033" s="33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</row>
    <row r="2034" spans="1:16" x14ac:dyDescent="0.25">
      <c r="A2034" s="22">
        <f t="shared" si="17"/>
        <v>43390.291666664118</v>
      </c>
      <c r="B2034" s="33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</row>
    <row r="2035" spans="1:16" x14ac:dyDescent="0.25">
      <c r="A2035" s="22">
        <f t="shared" si="17"/>
        <v>43390.374999997446</v>
      </c>
      <c r="B2035" s="33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</row>
    <row r="2036" spans="1:16" x14ac:dyDescent="0.25">
      <c r="A2036" s="22">
        <f t="shared" si="17"/>
        <v>43390.458333330775</v>
      </c>
      <c r="B2036" s="33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</row>
    <row r="2037" spans="1:16" x14ac:dyDescent="0.25">
      <c r="A2037" s="22">
        <f t="shared" si="17"/>
        <v>43390.541666664103</v>
      </c>
      <c r="B2037" s="33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</row>
    <row r="2038" spans="1:16" x14ac:dyDescent="0.25">
      <c r="A2038" s="22">
        <f t="shared" si="17"/>
        <v>43390.624999997432</v>
      </c>
      <c r="B2038" s="33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33"/>
    </row>
    <row r="2039" spans="1:16" x14ac:dyDescent="0.25">
      <c r="A2039" s="22">
        <f t="shared" si="17"/>
        <v>43390.70833333076</v>
      </c>
      <c r="B2039" s="33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</row>
    <row r="2040" spans="1:16" x14ac:dyDescent="0.25">
      <c r="A2040" s="22">
        <f t="shared" si="17"/>
        <v>43390.791666664089</v>
      </c>
      <c r="B2040" s="33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33"/>
    </row>
    <row r="2041" spans="1:16" x14ac:dyDescent="0.25">
      <c r="A2041" s="22">
        <f t="shared" si="17"/>
        <v>43390.874999997417</v>
      </c>
      <c r="B2041" s="33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</row>
    <row r="2042" spans="1:16" x14ac:dyDescent="0.25">
      <c r="A2042" s="22">
        <f t="shared" si="17"/>
        <v>43390.958333330746</v>
      </c>
      <c r="B2042" s="33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</row>
    <row r="2043" spans="1:16" x14ac:dyDescent="0.25">
      <c r="A2043" s="22">
        <f t="shared" si="17"/>
        <v>43391.041666664074</v>
      </c>
      <c r="B2043" s="33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</row>
    <row r="2044" spans="1:16" x14ac:dyDescent="0.25">
      <c r="A2044" s="22">
        <f t="shared" si="17"/>
        <v>43391.124999997402</v>
      </c>
      <c r="B2044" s="33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33"/>
    </row>
    <row r="2045" spans="1:16" x14ac:dyDescent="0.25">
      <c r="A2045" s="22">
        <f t="shared" si="17"/>
        <v>43391.208333330731</v>
      </c>
      <c r="B2045" s="33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</row>
    <row r="2046" spans="1:16" x14ac:dyDescent="0.25">
      <c r="A2046" s="22">
        <f t="shared" si="17"/>
        <v>43391.291666664059</v>
      </c>
      <c r="B2046" s="33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33"/>
    </row>
    <row r="2047" spans="1:16" x14ac:dyDescent="0.25">
      <c r="A2047" s="22">
        <f t="shared" si="17"/>
        <v>43391.374999997388</v>
      </c>
      <c r="B2047" s="33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</row>
    <row r="2048" spans="1:16" x14ac:dyDescent="0.25">
      <c r="A2048" s="22">
        <f t="shared" si="17"/>
        <v>43391.458333330716</v>
      </c>
      <c r="B2048" s="33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33"/>
    </row>
    <row r="2049" spans="1:16" x14ac:dyDescent="0.25">
      <c r="A2049" s="22">
        <f t="shared" si="17"/>
        <v>43391.541666664045</v>
      </c>
      <c r="B2049" s="33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</row>
    <row r="2050" spans="1:16" x14ac:dyDescent="0.25">
      <c r="A2050" s="22">
        <f t="shared" si="17"/>
        <v>43391.624999997373</v>
      </c>
      <c r="B2050" s="33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33"/>
    </row>
    <row r="2051" spans="1:16" x14ac:dyDescent="0.25">
      <c r="A2051" s="22">
        <f t="shared" si="17"/>
        <v>43391.708333330702</v>
      </c>
      <c r="B2051" s="33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</row>
    <row r="2052" spans="1:16" x14ac:dyDescent="0.25">
      <c r="A2052" s="22">
        <f t="shared" si="17"/>
        <v>43391.79166666403</v>
      </c>
      <c r="B2052" s="33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33"/>
    </row>
    <row r="2053" spans="1:16" x14ac:dyDescent="0.25">
      <c r="A2053" s="22">
        <f t="shared" si="17"/>
        <v>43391.874999997359</v>
      </c>
      <c r="B2053" s="33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</row>
    <row r="2054" spans="1:16" x14ac:dyDescent="0.25">
      <c r="A2054" s="22">
        <f t="shared" si="17"/>
        <v>43391.958333330687</v>
      </c>
      <c r="B2054" s="33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33"/>
    </row>
    <row r="2055" spans="1:16" x14ac:dyDescent="0.25">
      <c r="A2055" s="22">
        <f t="shared" si="17"/>
        <v>43392.041666664016</v>
      </c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</row>
    <row r="2056" spans="1:16" x14ac:dyDescent="0.25">
      <c r="A2056" s="22">
        <f t="shared" si="17"/>
        <v>43392.124999997344</v>
      </c>
      <c r="B2056" s="33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33"/>
    </row>
    <row r="2057" spans="1:16" x14ac:dyDescent="0.25">
      <c r="A2057" s="22">
        <f t="shared" si="17"/>
        <v>43392.208333330673</v>
      </c>
      <c r="B2057" s="33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</row>
    <row r="2058" spans="1:16" x14ac:dyDescent="0.25">
      <c r="A2058" s="22">
        <f t="shared" si="17"/>
        <v>43392.291666664001</v>
      </c>
      <c r="B2058" s="33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33"/>
    </row>
    <row r="2059" spans="1:16" x14ac:dyDescent="0.25">
      <c r="A2059" s="22">
        <f t="shared" si="17"/>
        <v>43392.37499999733</v>
      </c>
      <c r="B2059" s="33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</row>
    <row r="2060" spans="1:16" x14ac:dyDescent="0.25">
      <c r="A2060" s="22">
        <f t="shared" si="17"/>
        <v>43392.458333330658</v>
      </c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33"/>
    </row>
    <row r="2061" spans="1:16" x14ac:dyDescent="0.25">
      <c r="A2061" s="22">
        <f t="shared" si="17"/>
        <v>43392.541666663987</v>
      </c>
      <c r="B2061" s="33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</row>
    <row r="2062" spans="1:16" x14ac:dyDescent="0.25">
      <c r="A2062" s="22">
        <f t="shared" si="17"/>
        <v>43392.624999997315</v>
      </c>
      <c r="B2062" s="33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33"/>
    </row>
    <row r="2063" spans="1:16" x14ac:dyDescent="0.25">
      <c r="A2063" s="22">
        <f t="shared" si="17"/>
        <v>43392.708333330644</v>
      </c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</row>
    <row r="2064" spans="1:16" x14ac:dyDescent="0.25">
      <c r="A2064" s="22">
        <f t="shared" si="17"/>
        <v>43392.791666663972</v>
      </c>
      <c r="B2064" s="33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33"/>
    </row>
    <row r="2065" spans="1:16" x14ac:dyDescent="0.25">
      <c r="A2065" s="22">
        <f t="shared" si="17"/>
        <v>43392.874999997301</v>
      </c>
      <c r="B2065" s="33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</row>
    <row r="2066" spans="1:16" x14ac:dyDescent="0.25">
      <c r="A2066" s="22">
        <f t="shared" si="17"/>
        <v>43392.958333330629</v>
      </c>
      <c r="B2066" s="33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33"/>
    </row>
    <row r="2067" spans="1:16" x14ac:dyDescent="0.25">
      <c r="A2067" s="22">
        <f t="shared" si="17"/>
        <v>43393.041666663958</v>
      </c>
      <c r="B2067" s="33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</row>
    <row r="2068" spans="1:16" x14ac:dyDescent="0.25">
      <c r="A2068" s="22">
        <f t="shared" si="17"/>
        <v>43393.124999997286</v>
      </c>
      <c r="B2068" s="33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33"/>
    </row>
    <row r="2069" spans="1:16" x14ac:dyDescent="0.25">
      <c r="A2069" s="22">
        <f t="shared" si="17"/>
        <v>43393.208333330615</v>
      </c>
      <c r="B2069" s="33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</row>
    <row r="2070" spans="1:16" x14ac:dyDescent="0.25">
      <c r="A2070" s="22">
        <f t="shared" si="17"/>
        <v>43393.291666663943</v>
      </c>
      <c r="B2070" s="33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33"/>
    </row>
    <row r="2071" spans="1:16" x14ac:dyDescent="0.25">
      <c r="A2071" s="22">
        <f t="shared" si="17"/>
        <v>43393.374999997272</v>
      </c>
      <c r="B2071" s="33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</row>
    <row r="2072" spans="1:16" x14ac:dyDescent="0.25">
      <c r="A2072" s="22">
        <f t="shared" si="17"/>
        <v>43393.4583333306</v>
      </c>
      <c r="B2072" s="33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</row>
    <row r="2073" spans="1:16" x14ac:dyDescent="0.25">
      <c r="A2073" s="22">
        <f t="shared" si="17"/>
        <v>43393.541666663928</v>
      </c>
      <c r="B2073" s="33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</row>
    <row r="2074" spans="1:16" x14ac:dyDescent="0.25">
      <c r="A2074" s="22">
        <f t="shared" si="17"/>
        <v>43393.624999997257</v>
      </c>
      <c r="B2074" s="33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33"/>
    </row>
    <row r="2075" spans="1:16" x14ac:dyDescent="0.25">
      <c r="A2075" s="22">
        <f t="shared" si="17"/>
        <v>43393.708333330585</v>
      </c>
      <c r="B2075" s="33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</row>
    <row r="2076" spans="1:16" x14ac:dyDescent="0.25">
      <c r="A2076" s="22">
        <f t="shared" si="17"/>
        <v>43393.791666663914</v>
      </c>
      <c r="B2076" s="33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33"/>
    </row>
    <row r="2077" spans="1:16" x14ac:dyDescent="0.25">
      <c r="A2077" s="22">
        <f t="shared" si="17"/>
        <v>43393.874999997242</v>
      </c>
      <c r="B2077" s="33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</row>
    <row r="2078" spans="1:16" x14ac:dyDescent="0.25">
      <c r="A2078" s="22">
        <f t="shared" si="17"/>
        <v>43393.958333330571</v>
      </c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</row>
    <row r="2079" spans="1:16" x14ac:dyDescent="0.25">
      <c r="A2079" s="22">
        <f t="shared" si="17"/>
        <v>43394.041666663899</v>
      </c>
      <c r="B2079" s="33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</row>
    <row r="2080" spans="1:16" x14ac:dyDescent="0.25">
      <c r="A2080" s="22">
        <f t="shared" si="17"/>
        <v>43394.124999997228</v>
      </c>
      <c r="B2080" s="33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33"/>
    </row>
    <row r="2081" spans="1:16" x14ac:dyDescent="0.25">
      <c r="A2081" s="22">
        <f t="shared" si="17"/>
        <v>43394.208333330556</v>
      </c>
      <c r="B2081" s="33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</row>
    <row r="2082" spans="1:16" x14ac:dyDescent="0.25">
      <c r="A2082" s="22">
        <f t="shared" si="17"/>
        <v>43394.291666663885</v>
      </c>
      <c r="B2082" s="33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33"/>
    </row>
    <row r="2083" spans="1:16" x14ac:dyDescent="0.25">
      <c r="A2083" s="22">
        <f t="shared" si="17"/>
        <v>43394.374999997213</v>
      </c>
      <c r="B2083" s="33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</row>
    <row r="2084" spans="1:16" x14ac:dyDescent="0.25">
      <c r="A2084" s="22">
        <f t="shared" si="17"/>
        <v>43394.458333330542</v>
      </c>
      <c r="B2084" s="33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33"/>
    </row>
    <row r="2085" spans="1:16" x14ac:dyDescent="0.25">
      <c r="A2085" s="22">
        <f t="shared" si="17"/>
        <v>43394.54166666387</v>
      </c>
      <c r="B2085" s="33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</row>
    <row r="2086" spans="1:16" x14ac:dyDescent="0.25">
      <c r="A2086" s="22">
        <f t="shared" si="17"/>
        <v>43394.624999997199</v>
      </c>
      <c r="B2086" s="33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33"/>
    </row>
    <row r="2087" spans="1:16" x14ac:dyDescent="0.25">
      <c r="A2087" s="22">
        <f t="shared" ref="A2087:A2150" si="18">A2086+A2086-A2085</f>
        <v>43394.708333330527</v>
      </c>
      <c r="B2087" s="33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</row>
    <row r="2088" spans="1:16" x14ac:dyDescent="0.25">
      <c r="A2088" s="22">
        <f t="shared" si="18"/>
        <v>43394.791666663856</v>
      </c>
      <c r="B2088" s="33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33"/>
    </row>
    <row r="2089" spans="1:16" x14ac:dyDescent="0.25">
      <c r="A2089" s="22">
        <f t="shared" si="18"/>
        <v>43394.874999997184</v>
      </c>
      <c r="B2089" s="33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</row>
    <row r="2090" spans="1:16" x14ac:dyDescent="0.25">
      <c r="A2090" s="22">
        <f t="shared" si="18"/>
        <v>43394.958333330513</v>
      </c>
      <c r="B2090" s="33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33"/>
    </row>
    <row r="2091" spans="1:16" x14ac:dyDescent="0.25">
      <c r="A2091" s="22">
        <f t="shared" si="18"/>
        <v>43395.041666663841</v>
      </c>
      <c r="B2091" s="33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</row>
    <row r="2092" spans="1:16" x14ac:dyDescent="0.25">
      <c r="A2092" s="22">
        <f t="shared" si="18"/>
        <v>43395.12499999717</v>
      </c>
      <c r="B2092" s="33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33"/>
    </row>
    <row r="2093" spans="1:16" x14ac:dyDescent="0.25">
      <c r="A2093" s="22">
        <f t="shared" si="18"/>
        <v>43395.208333330498</v>
      </c>
      <c r="B2093" s="33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</row>
    <row r="2094" spans="1:16" x14ac:dyDescent="0.25">
      <c r="A2094" s="22">
        <f t="shared" si="18"/>
        <v>43395.291666663827</v>
      </c>
      <c r="B2094" s="33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33"/>
    </row>
    <row r="2095" spans="1:16" x14ac:dyDescent="0.25">
      <c r="A2095" s="22">
        <f t="shared" si="18"/>
        <v>43395.374999997155</v>
      </c>
      <c r="B2095" s="33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</row>
    <row r="2096" spans="1:16" x14ac:dyDescent="0.25">
      <c r="A2096" s="22">
        <f t="shared" si="18"/>
        <v>43395.458333330484</v>
      </c>
      <c r="B2096" s="33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33"/>
    </row>
    <row r="2097" spans="1:16" x14ac:dyDescent="0.25">
      <c r="A2097" s="22">
        <f t="shared" si="18"/>
        <v>43395.541666663812</v>
      </c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</row>
    <row r="2098" spans="1:16" x14ac:dyDescent="0.25">
      <c r="A2098" s="22">
        <f t="shared" si="18"/>
        <v>43395.624999997141</v>
      </c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</row>
    <row r="2099" spans="1:16" x14ac:dyDescent="0.25">
      <c r="A2099" s="22">
        <f t="shared" si="18"/>
        <v>43395.708333330469</v>
      </c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</row>
    <row r="2100" spans="1:16" x14ac:dyDescent="0.25">
      <c r="A2100" s="22">
        <f t="shared" si="18"/>
        <v>43395.791666663798</v>
      </c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</row>
    <row r="2101" spans="1:16" x14ac:dyDescent="0.25">
      <c r="A2101" s="22">
        <f t="shared" si="18"/>
        <v>43395.874999997126</v>
      </c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</row>
    <row r="2102" spans="1:16" x14ac:dyDescent="0.25">
      <c r="A2102" s="22">
        <f t="shared" si="18"/>
        <v>43395.958333330454</v>
      </c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</row>
    <row r="2103" spans="1:16" x14ac:dyDescent="0.25">
      <c r="A2103" s="22">
        <f t="shared" si="18"/>
        <v>43396.041666663783</v>
      </c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</row>
    <row r="2104" spans="1:16" x14ac:dyDescent="0.25">
      <c r="A2104" s="22">
        <f t="shared" si="18"/>
        <v>43396.124999997111</v>
      </c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</row>
    <row r="2105" spans="1:16" x14ac:dyDescent="0.25">
      <c r="A2105" s="22">
        <f t="shared" si="18"/>
        <v>43396.20833333044</v>
      </c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</row>
    <row r="2106" spans="1:16" x14ac:dyDescent="0.25">
      <c r="A2106" s="22">
        <f t="shared" si="18"/>
        <v>43396.291666663768</v>
      </c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</row>
    <row r="2107" spans="1:16" x14ac:dyDescent="0.25">
      <c r="A2107" s="22">
        <f t="shared" si="18"/>
        <v>43396.374999997097</v>
      </c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</row>
    <row r="2108" spans="1:16" x14ac:dyDescent="0.25">
      <c r="A2108" s="22">
        <f t="shared" si="18"/>
        <v>43396.458333330425</v>
      </c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</row>
    <row r="2109" spans="1:16" x14ac:dyDescent="0.25">
      <c r="A2109" s="22">
        <f t="shared" si="18"/>
        <v>43396.541666663754</v>
      </c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</row>
    <row r="2110" spans="1:16" x14ac:dyDescent="0.25">
      <c r="A2110" s="22">
        <f t="shared" si="18"/>
        <v>43396.624999997082</v>
      </c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</row>
    <row r="2111" spans="1:16" x14ac:dyDescent="0.25">
      <c r="A2111" s="22">
        <f t="shared" si="18"/>
        <v>43396.708333330411</v>
      </c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</row>
    <row r="2112" spans="1:16" x14ac:dyDescent="0.25">
      <c r="A2112" s="22">
        <f t="shared" si="18"/>
        <v>43396.791666663739</v>
      </c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</row>
    <row r="2113" spans="1:16" x14ac:dyDescent="0.25">
      <c r="A2113" s="22">
        <f t="shared" si="18"/>
        <v>43396.874999997068</v>
      </c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</row>
    <row r="2114" spans="1:16" x14ac:dyDescent="0.25">
      <c r="A2114" s="22">
        <f t="shared" si="18"/>
        <v>43396.958333330396</v>
      </c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</row>
    <row r="2115" spans="1:16" x14ac:dyDescent="0.25">
      <c r="A2115" s="22">
        <f t="shared" si="18"/>
        <v>43397.041666663725</v>
      </c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</row>
    <row r="2116" spans="1:16" x14ac:dyDescent="0.25">
      <c r="A2116" s="22">
        <f t="shared" si="18"/>
        <v>43397.124999997053</v>
      </c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</row>
    <row r="2117" spans="1:16" x14ac:dyDescent="0.25">
      <c r="A2117" s="22">
        <f t="shared" si="18"/>
        <v>43397.208333330382</v>
      </c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</row>
    <row r="2118" spans="1:16" x14ac:dyDescent="0.25">
      <c r="A2118" s="22">
        <f t="shared" si="18"/>
        <v>43397.29166666371</v>
      </c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</row>
    <row r="2119" spans="1:16" x14ac:dyDescent="0.25">
      <c r="A2119" s="22">
        <f t="shared" si="18"/>
        <v>43397.374999997039</v>
      </c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</row>
    <row r="2120" spans="1:16" x14ac:dyDescent="0.25">
      <c r="A2120" s="22">
        <f t="shared" si="18"/>
        <v>43397.458333330367</v>
      </c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</row>
    <row r="2121" spans="1:16" x14ac:dyDescent="0.25">
      <c r="A2121" s="22">
        <f t="shared" si="18"/>
        <v>43397.541666663696</v>
      </c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</row>
    <row r="2122" spans="1:16" x14ac:dyDescent="0.25">
      <c r="A2122" s="22">
        <f t="shared" si="18"/>
        <v>43397.624999997024</v>
      </c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</row>
    <row r="2123" spans="1:16" x14ac:dyDescent="0.25">
      <c r="A2123" s="22">
        <f t="shared" si="18"/>
        <v>43397.708333330353</v>
      </c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</row>
    <row r="2124" spans="1:16" x14ac:dyDescent="0.25">
      <c r="A2124" s="22">
        <f t="shared" si="18"/>
        <v>43397.791666663681</v>
      </c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</row>
    <row r="2125" spans="1:16" x14ac:dyDescent="0.25">
      <c r="A2125" s="22">
        <f t="shared" si="18"/>
        <v>43397.87499999701</v>
      </c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</row>
    <row r="2126" spans="1:16" x14ac:dyDescent="0.25">
      <c r="A2126" s="22">
        <f t="shared" si="18"/>
        <v>43397.958333330338</v>
      </c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</row>
    <row r="2127" spans="1:16" x14ac:dyDescent="0.25">
      <c r="A2127" s="22">
        <f t="shared" si="18"/>
        <v>43398.041666663667</v>
      </c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</row>
    <row r="2128" spans="1:16" x14ac:dyDescent="0.25">
      <c r="A2128" s="22">
        <f t="shared" si="18"/>
        <v>43398.124999996995</v>
      </c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</row>
    <row r="2129" spans="1:16" x14ac:dyDescent="0.25">
      <c r="A2129" s="22">
        <f t="shared" si="18"/>
        <v>43398.208333330324</v>
      </c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</row>
    <row r="2130" spans="1:16" x14ac:dyDescent="0.25">
      <c r="A2130" s="22">
        <f t="shared" si="18"/>
        <v>43398.291666663652</v>
      </c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</row>
    <row r="2131" spans="1:16" x14ac:dyDescent="0.25">
      <c r="A2131" s="22">
        <f t="shared" si="18"/>
        <v>43398.37499999698</v>
      </c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</row>
    <row r="2132" spans="1:16" x14ac:dyDescent="0.25">
      <c r="A2132" s="22">
        <f t="shared" si="18"/>
        <v>43398.458333330309</v>
      </c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</row>
    <row r="2133" spans="1:16" x14ac:dyDescent="0.25">
      <c r="A2133" s="22">
        <f t="shared" si="18"/>
        <v>43398.541666663637</v>
      </c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</row>
    <row r="2134" spans="1:16" x14ac:dyDescent="0.25">
      <c r="A2134" s="22">
        <f t="shared" si="18"/>
        <v>43398.624999996966</v>
      </c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</row>
    <row r="2135" spans="1:16" x14ac:dyDescent="0.25">
      <c r="A2135" s="22">
        <f t="shared" si="18"/>
        <v>43398.708333330294</v>
      </c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</row>
    <row r="2136" spans="1:16" x14ac:dyDescent="0.25">
      <c r="A2136" s="22">
        <f t="shared" si="18"/>
        <v>43398.791666663623</v>
      </c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</row>
    <row r="2137" spans="1:16" x14ac:dyDescent="0.25">
      <c r="A2137" s="22">
        <f t="shared" si="18"/>
        <v>43398.874999996951</v>
      </c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</row>
    <row r="2138" spans="1:16" x14ac:dyDescent="0.25">
      <c r="A2138" s="22">
        <f t="shared" si="18"/>
        <v>43398.95833333028</v>
      </c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</row>
    <row r="2139" spans="1:16" x14ac:dyDescent="0.25">
      <c r="A2139" s="22">
        <f t="shared" si="18"/>
        <v>43399.041666663608</v>
      </c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</row>
    <row r="2140" spans="1:16" x14ac:dyDescent="0.25">
      <c r="A2140" s="22">
        <f t="shared" si="18"/>
        <v>43399.124999996937</v>
      </c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</row>
    <row r="2141" spans="1:16" x14ac:dyDescent="0.25">
      <c r="A2141" s="22">
        <f t="shared" si="18"/>
        <v>43399.208333330265</v>
      </c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</row>
    <row r="2142" spans="1:16" x14ac:dyDescent="0.25">
      <c r="A2142" s="22">
        <f t="shared" si="18"/>
        <v>43399.291666663594</v>
      </c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</row>
    <row r="2143" spans="1:16" x14ac:dyDescent="0.25">
      <c r="A2143" s="22">
        <f t="shared" si="18"/>
        <v>43399.374999996922</v>
      </c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</row>
    <row r="2144" spans="1:16" x14ac:dyDescent="0.25">
      <c r="A2144" s="22">
        <f t="shared" si="18"/>
        <v>43399.458333330251</v>
      </c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</row>
    <row r="2145" spans="1:16" x14ac:dyDescent="0.25">
      <c r="A2145" s="22">
        <f t="shared" si="18"/>
        <v>43399.541666663579</v>
      </c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</row>
    <row r="2146" spans="1:16" x14ac:dyDescent="0.25">
      <c r="A2146" s="22">
        <f t="shared" si="18"/>
        <v>43399.624999996908</v>
      </c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</row>
    <row r="2147" spans="1:16" x14ac:dyDescent="0.25">
      <c r="A2147" s="22">
        <f t="shared" si="18"/>
        <v>43399.708333330236</v>
      </c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</row>
    <row r="2148" spans="1:16" x14ac:dyDescent="0.25">
      <c r="A2148" s="22">
        <f t="shared" si="18"/>
        <v>43399.791666663565</v>
      </c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</row>
    <row r="2149" spans="1:16" x14ac:dyDescent="0.25">
      <c r="A2149" s="22">
        <f t="shared" si="18"/>
        <v>43399.874999996893</v>
      </c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</row>
    <row r="2150" spans="1:16" x14ac:dyDescent="0.25">
      <c r="A2150" s="22">
        <f t="shared" si="18"/>
        <v>43399.958333330222</v>
      </c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</row>
    <row r="2151" spans="1:16" x14ac:dyDescent="0.25">
      <c r="A2151" s="22">
        <f t="shared" ref="A2151:A2214" si="19">A2150+A2150-A2149</f>
        <v>43400.04166666355</v>
      </c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</row>
    <row r="2152" spans="1:16" x14ac:dyDescent="0.25">
      <c r="A2152" s="22">
        <f t="shared" si="19"/>
        <v>43400.124999996879</v>
      </c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</row>
    <row r="2153" spans="1:16" x14ac:dyDescent="0.25">
      <c r="A2153" s="22">
        <f t="shared" si="19"/>
        <v>43400.208333330207</v>
      </c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</row>
    <row r="2154" spans="1:16" x14ac:dyDescent="0.25">
      <c r="A2154" s="22">
        <f t="shared" si="19"/>
        <v>43400.291666663536</v>
      </c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</row>
    <row r="2155" spans="1:16" x14ac:dyDescent="0.25">
      <c r="A2155" s="22">
        <f t="shared" si="19"/>
        <v>43400.374999996864</v>
      </c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</row>
    <row r="2156" spans="1:16" x14ac:dyDescent="0.25">
      <c r="A2156" s="22">
        <f t="shared" si="19"/>
        <v>43400.458333330193</v>
      </c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</row>
    <row r="2157" spans="1:16" x14ac:dyDescent="0.25">
      <c r="A2157" s="22">
        <f t="shared" si="19"/>
        <v>43400.541666663521</v>
      </c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</row>
    <row r="2158" spans="1:16" x14ac:dyDescent="0.25">
      <c r="A2158" s="22">
        <f t="shared" si="19"/>
        <v>43400.62499999685</v>
      </c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</row>
    <row r="2159" spans="1:16" x14ac:dyDescent="0.25">
      <c r="A2159" s="22">
        <f t="shared" si="19"/>
        <v>43400.708333330178</v>
      </c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</row>
    <row r="2160" spans="1:16" x14ac:dyDescent="0.25">
      <c r="A2160" s="22">
        <f t="shared" si="19"/>
        <v>43400.791666663506</v>
      </c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</row>
    <row r="2161" spans="1:16" x14ac:dyDescent="0.25">
      <c r="A2161" s="22">
        <f t="shared" si="19"/>
        <v>43400.874999996835</v>
      </c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</row>
    <row r="2162" spans="1:16" x14ac:dyDescent="0.25">
      <c r="A2162" s="22">
        <f t="shared" si="19"/>
        <v>43400.958333330163</v>
      </c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</row>
    <row r="2163" spans="1:16" x14ac:dyDescent="0.25">
      <c r="A2163" s="22">
        <f t="shared" si="19"/>
        <v>43401.041666663492</v>
      </c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</row>
    <row r="2164" spans="1:16" x14ac:dyDescent="0.25">
      <c r="A2164" s="22">
        <f t="shared" si="19"/>
        <v>43401.12499999682</v>
      </c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</row>
    <row r="2165" spans="1:16" x14ac:dyDescent="0.25">
      <c r="A2165" s="22">
        <f t="shared" si="19"/>
        <v>43401.208333330149</v>
      </c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</row>
    <row r="2166" spans="1:16" x14ac:dyDescent="0.25">
      <c r="A2166" s="22">
        <f t="shared" si="19"/>
        <v>43401.291666663477</v>
      </c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</row>
    <row r="2167" spans="1:16" x14ac:dyDescent="0.25">
      <c r="A2167" s="22">
        <f t="shared" si="19"/>
        <v>43401.374999996806</v>
      </c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</row>
    <row r="2168" spans="1:16" x14ac:dyDescent="0.25">
      <c r="A2168" s="22">
        <f t="shared" si="19"/>
        <v>43401.458333330134</v>
      </c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</row>
    <row r="2169" spans="1:16" x14ac:dyDescent="0.25">
      <c r="A2169" s="22">
        <f t="shared" si="19"/>
        <v>43401.541666663463</v>
      </c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</row>
    <row r="2170" spans="1:16" x14ac:dyDescent="0.25">
      <c r="A2170" s="22">
        <f t="shared" si="19"/>
        <v>43401.624999996791</v>
      </c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</row>
    <row r="2171" spans="1:16" x14ac:dyDescent="0.25">
      <c r="A2171" s="22">
        <f t="shared" si="19"/>
        <v>43401.70833333012</v>
      </c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</row>
    <row r="2172" spans="1:16" x14ac:dyDescent="0.25">
      <c r="A2172" s="22">
        <f t="shared" si="19"/>
        <v>43401.791666663448</v>
      </c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</row>
    <row r="2173" spans="1:16" x14ac:dyDescent="0.25">
      <c r="A2173" s="22">
        <f t="shared" si="19"/>
        <v>43401.874999996777</v>
      </c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</row>
    <row r="2174" spans="1:16" x14ac:dyDescent="0.25">
      <c r="A2174" s="22">
        <f t="shared" si="19"/>
        <v>43401.958333330105</v>
      </c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</row>
    <row r="2175" spans="1:16" x14ac:dyDescent="0.25">
      <c r="A2175" s="22">
        <f t="shared" si="19"/>
        <v>43402.041666663434</v>
      </c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</row>
    <row r="2176" spans="1:16" x14ac:dyDescent="0.25">
      <c r="A2176" s="22">
        <f t="shared" si="19"/>
        <v>43402.124999996762</v>
      </c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</row>
    <row r="2177" spans="1:16" x14ac:dyDescent="0.25">
      <c r="A2177" s="22">
        <f t="shared" si="19"/>
        <v>43402.208333330091</v>
      </c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</row>
    <row r="2178" spans="1:16" x14ac:dyDescent="0.25">
      <c r="A2178" s="22">
        <f t="shared" si="19"/>
        <v>43402.291666663419</v>
      </c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</row>
    <row r="2179" spans="1:16" x14ac:dyDescent="0.25">
      <c r="A2179" s="22">
        <f t="shared" si="19"/>
        <v>43402.374999996748</v>
      </c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</row>
    <row r="2180" spans="1:16" x14ac:dyDescent="0.25">
      <c r="A2180" s="22">
        <f t="shared" si="19"/>
        <v>43402.458333330076</v>
      </c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</row>
    <row r="2181" spans="1:16" x14ac:dyDescent="0.25">
      <c r="A2181" s="22">
        <f t="shared" si="19"/>
        <v>43402.541666663405</v>
      </c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</row>
    <row r="2182" spans="1:16" x14ac:dyDescent="0.25">
      <c r="A2182" s="22">
        <f t="shared" si="19"/>
        <v>43402.624999996733</v>
      </c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</row>
    <row r="2183" spans="1:16" x14ac:dyDescent="0.25">
      <c r="A2183" s="22">
        <f t="shared" si="19"/>
        <v>43402.708333330062</v>
      </c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</row>
    <row r="2184" spans="1:16" x14ac:dyDescent="0.25">
      <c r="A2184" s="22">
        <f t="shared" si="19"/>
        <v>43402.79166666339</v>
      </c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</row>
    <row r="2185" spans="1:16" x14ac:dyDescent="0.25">
      <c r="A2185" s="22">
        <f t="shared" si="19"/>
        <v>43402.874999996719</v>
      </c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</row>
    <row r="2186" spans="1:16" x14ac:dyDescent="0.25">
      <c r="A2186" s="22">
        <f t="shared" si="19"/>
        <v>43402.958333330047</v>
      </c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</row>
    <row r="2187" spans="1:16" x14ac:dyDescent="0.25">
      <c r="A2187" s="22">
        <f t="shared" si="19"/>
        <v>43403.041666663376</v>
      </c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</row>
    <row r="2188" spans="1:16" x14ac:dyDescent="0.25">
      <c r="A2188" s="22">
        <f t="shared" si="19"/>
        <v>43403.124999996704</v>
      </c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</row>
    <row r="2189" spans="1:16" x14ac:dyDescent="0.25">
      <c r="A2189" s="22">
        <f t="shared" si="19"/>
        <v>43403.208333330032</v>
      </c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</row>
    <row r="2190" spans="1:16" x14ac:dyDescent="0.25">
      <c r="A2190" s="22">
        <f t="shared" si="19"/>
        <v>43403.291666663361</v>
      </c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</row>
    <row r="2191" spans="1:16" x14ac:dyDescent="0.25">
      <c r="A2191" s="22">
        <f t="shared" si="19"/>
        <v>43403.374999996689</v>
      </c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</row>
    <row r="2192" spans="1:16" x14ac:dyDescent="0.25">
      <c r="A2192" s="22">
        <f t="shared" si="19"/>
        <v>43403.458333330018</v>
      </c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</row>
    <row r="2193" spans="1:16" x14ac:dyDescent="0.25">
      <c r="A2193" s="22">
        <f t="shared" si="19"/>
        <v>43403.541666663346</v>
      </c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</row>
    <row r="2194" spans="1:16" x14ac:dyDescent="0.25">
      <c r="A2194" s="22">
        <f t="shared" si="19"/>
        <v>43403.624999996675</v>
      </c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</row>
    <row r="2195" spans="1:16" x14ac:dyDescent="0.25">
      <c r="A2195" s="22">
        <f t="shared" si="19"/>
        <v>43403.708333330003</v>
      </c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</row>
    <row r="2196" spans="1:16" x14ac:dyDescent="0.25">
      <c r="A2196" s="22">
        <f t="shared" si="19"/>
        <v>43403.791666663332</v>
      </c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</row>
    <row r="2197" spans="1:16" x14ac:dyDescent="0.25">
      <c r="A2197" s="22">
        <f t="shared" si="19"/>
        <v>43403.87499999666</v>
      </c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</row>
    <row r="2198" spans="1:16" x14ac:dyDescent="0.25">
      <c r="A2198" s="22">
        <f t="shared" si="19"/>
        <v>43403.958333329989</v>
      </c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</row>
    <row r="2199" spans="1:16" x14ac:dyDescent="0.25">
      <c r="A2199" s="22">
        <f t="shared" si="19"/>
        <v>43404.041666663317</v>
      </c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</row>
    <row r="2200" spans="1:16" x14ac:dyDescent="0.25">
      <c r="A2200" s="22">
        <f t="shared" si="19"/>
        <v>43404.124999996646</v>
      </c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</row>
    <row r="2201" spans="1:16" x14ac:dyDescent="0.25">
      <c r="A2201" s="22">
        <f t="shared" si="19"/>
        <v>43404.208333329974</v>
      </c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</row>
    <row r="2202" spans="1:16" x14ac:dyDescent="0.25">
      <c r="A2202" s="22">
        <f t="shared" si="19"/>
        <v>43404.291666663303</v>
      </c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</row>
    <row r="2203" spans="1:16" x14ac:dyDescent="0.25">
      <c r="A2203" s="22">
        <f t="shared" si="19"/>
        <v>43404.374999996631</v>
      </c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</row>
    <row r="2204" spans="1:16" x14ac:dyDescent="0.25">
      <c r="A2204" s="22">
        <f t="shared" si="19"/>
        <v>43404.45833332996</v>
      </c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</row>
    <row r="2205" spans="1:16" x14ac:dyDescent="0.25">
      <c r="A2205" s="22">
        <f t="shared" si="19"/>
        <v>43404.541666663288</v>
      </c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</row>
    <row r="2206" spans="1:16" x14ac:dyDescent="0.25">
      <c r="A2206" s="22">
        <f t="shared" si="19"/>
        <v>43404.624999996617</v>
      </c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</row>
    <row r="2207" spans="1:16" x14ac:dyDescent="0.25">
      <c r="A2207" s="22">
        <f t="shared" si="19"/>
        <v>43404.708333329945</v>
      </c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</row>
    <row r="2208" spans="1:16" x14ac:dyDescent="0.25">
      <c r="A2208" s="22">
        <f t="shared" si="19"/>
        <v>43404.791666663274</v>
      </c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</row>
    <row r="2209" spans="1:16" x14ac:dyDescent="0.25">
      <c r="A2209" s="22">
        <f t="shared" si="19"/>
        <v>43404.874999996602</v>
      </c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</row>
    <row r="2210" spans="1:16" x14ac:dyDescent="0.25">
      <c r="A2210" s="22">
        <f t="shared" si="19"/>
        <v>43404.958333329931</v>
      </c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</row>
    <row r="2211" spans="1:16" x14ac:dyDescent="0.25">
      <c r="A2211" s="22">
        <f t="shared" si="19"/>
        <v>43405.041666663259</v>
      </c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</row>
    <row r="2212" spans="1:16" x14ac:dyDescent="0.25">
      <c r="A2212" s="22">
        <f t="shared" si="19"/>
        <v>43405.124999996588</v>
      </c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</row>
    <row r="2213" spans="1:16" x14ac:dyDescent="0.25">
      <c r="A2213" s="22">
        <f t="shared" si="19"/>
        <v>43405.208333329916</v>
      </c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</row>
    <row r="2214" spans="1:16" x14ac:dyDescent="0.25">
      <c r="A2214" s="22">
        <f t="shared" si="19"/>
        <v>43405.291666663245</v>
      </c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</row>
    <row r="2215" spans="1:16" x14ac:dyDescent="0.25">
      <c r="A2215" s="22">
        <f t="shared" ref="A2215:A2278" si="20">A2214+A2214-A2213</f>
        <v>43405.374999996573</v>
      </c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</row>
    <row r="2216" spans="1:16" x14ac:dyDescent="0.25">
      <c r="A2216" s="22">
        <f t="shared" si="20"/>
        <v>43405.458333329902</v>
      </c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</row>
    <row r="2217" spans="1:16" x14ac:dyDescent="0.25">
      <c r="A2217" s="22">
        <f t="shared" si="20"/>
        <v>43405.54166666323</v>
      </c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</row>
    <row r="2218" spans="1:16" x14ac:dyDescent="0.25">
      <c r="A2218" s="22">
        <f t="shared" si="20"/>
        <v>43405.624999996558</v>
      </c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</row>
    <row r="2219" spans="1:16" x14ac:dyDescent="0.25">
      <c r="A2219" s="22">
        <f t="shared" si="20"/>
        <v>43405.708333329887</v>
      </c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</row>
    <row r="2220" spans="1:16" x14ac:dyDescent="0.25">
      <c r="A2220" s="22">
        <f t="shared" si="20"/>
        <v>43405.791666663215</v>
      </c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</row>
    <row r="2221" spans="1:16" x14ac:dyDescent="0.25">
      <c r="A2221" s="22">
        <f t="shared" si="20"/>
        <v>43405.874999996544</v>
      </c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</row>
    <row r="2222" spans="1:16" x14ac:dyDescent="0.25">
      <c r="A2222" s="22">
        <f t="shared" si="20"/>
        <v>43405.958333329872</v>
      </c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</row>
    <row r="2223" spans="1:16" x14ac:dyDescent="0.25">
      <c r="A2223" s="22">
        <f t="shared" si="20"/>
        <v>43406.041666663201</v>
      </c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</row>
    <row r="2224" spans="1:16" x14ac:dyDescent="0.25">
      <c r="A2224" s="22">
        <f t="shared" si="20"/>
        <v>43406.124999996529</v>
      </c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</row>
    <row r="2225" spans="1:16" x14ac:dyDescent="0.25">
      <c r="A2225" s="22">
        <f t="shared" si="20"/>
        <v>43406.208333329858</v>
      </c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</row>
    <row r="2226" spans="1:16" x14ac:dyDescent="0.25">
      <c r="A2226" s="22">
        <f t="shared" si="20"/>
        <v>43406.291666663186</v>
      </c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</row>
    <row r="2227" spans="1:16" x14ac:dyDescent="0.25">
      <c r="A2227" s="22">
        <f t="shared" si="20"/>
        <v>43406.374999996515</v>
      </c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</row>
    <row r="2228" spans="1:16" x14ac:dyDescent="0.25">
      <c r="A2228" s="22">
        <f t="shared" si="20"/>
        <v>43406.458333329843</v>
      </c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</row>
    <row r="2229" spans="1:16" x14ac:dyDescent="0.25">
      <c r="A2229" s="22">
        <f t="shared" si="20"/>
        <v>43406.541666663172</v>
      </c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</row>
    <row r="2230" spans="1:16" x14ac:dyDescent="0.25">
      <c r="A2230" s="22">
        <f t="shared" si="20"/>
        <v>43406.6249999965</v>
      </c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</row>
    <row r="2231" spans="1:16" x14ac:dyDescent="0.25">
      <c r="A2231" s="22">
        <f t="shared" si="20"/>
        <v>43406.708333329829</v>
      </c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</row>
    <row r="2232" spans="1:16" x14ac:dyDescent="0.25">
      <c r="A2232" s="22">
        <f t="shared" si="20"/>
        <v>43406.791666663157</v>
      </c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</row>
    <row r="2233" spans="1:16" x14ac:dyDescent="0.25">
      <c r="A2233" s="22">
        <f t="shared" si="20"/>
        <v>43406.874999996486</v>
      </c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</row>
    <row r="2234" spans="1:16" x14ac:dyDescent="0.25">
      <c r="A2234" s="22">
        <f t="shared" si="20"/>
        <v>43406.958333329814</v>
      </c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</row>
    <row r="2235" spans="1:16" x14ac:dyDescent="0.25">
      <c r="A2235" s="22">
        <f t="shared" si="20"/>
        <v>43407.041666663143</v>
      </c>
      <c r="B2235" s="33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</row>
    <row r="2236" spans="1:16" x14ac:dyDescent="0.25">
      <c r="A2236" s="22">
        <f t="shared" si="20"/>
        <v>43407.124999996471</v>
      </c>
      <c r="B2236" s="33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33"/>
    </row>
    <row r="2237" spans="1:16" x14ac:dyDescent="0.25">
      <c r="A2237" s="22">
        <f t="shared" si="20"/>
        <v>43407.2083333298</v>
      </c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</row>
    <row r="2238" spans="1:16" x14ac:dyDescent="0.25">
      <c r="A2238" s="22">
        <f t="shared" si="20"/>
        <v>43407.291666663128</v>
      </c>
      <c r="B2238" s="33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33"/>
    </row>
    <row r="2239" spans="1:16" x14ac:dyDescent="0.25">
      <c r="A2239" s="22">
        <f t="shared" si="20"/>
        <v>43407.374999996457</v>
      </c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</row>
    <row r="2240" spans="1:16" x14ac:dyDescent="0.25">
      <c r="A2240" s="22">
        <f t="shared" si="20"/>
        <v>43407.458333329785</v>
      </c>
      <c r="B2240" s="33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33"/>
    </row>
    <row r="2241" spans="1:16" x14ac:dyDescent="0.25">
      <c r="A2241" s="22">
        <f t="shared" si="20"/>
        <v>43407.541666663114</v>
      </c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</row>
    <row r="2242" spans="1:16" x14ac:dyDescent="0.25">
      <c r="A2242" s="22">
        <f t="shared" si="20"/>
        <v>43407.624999996442</v>
      </c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</row>
    <row r="2243" spans="1:16" x14ac:dyDescent="0.25">
      <c r="A2243" s="22">
        <f t="shared" si="20"/>
        <v>43407.708333329771</v>
      </c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</row>
    <row r="2244" spans="1:16" x14ac:dyDescent="0.25">
      <c r="A2244" s="22">
        <f t="shared" si="20"/>
        <v>43407.791666663099</v>
      </c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</row>
    <row r="2245" spans="1:16" x14ac:dyDescent="0.25">
      <c r="A2245" s="22">
        <f t="shared" si="20"/>
        <v>43407.874999996428</v>
      </c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</row>
    <row r="2246" spans="1:16" x14ac:dyDescent="0.25">
      <c r="A2246" s="22">
        <f t="shared" si="20"/>
        <v>43407.958333329756</v>
      </c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</row>
    <row r="2247" spans="1:16" x14ac:dyDescent="0.25">
      <c r="A2247" s="22">
        <f t="shared" si="20"/>
        <v>43408.041666663084</v>
      </c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</row>
    <row r="2248" spans="1:16" x14ac:dyDescent="0.25">
      <c r="A2248" s="22">
        <f t="shared" si="20"/>
        <v>43408.124999996413</v>
      </c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</row>
    <row r="2249" spans="1:16" x14ac:dyDescent="0.25">
      <c r="A2249" s="22">
        <f t="shared" si="20"/>
        <v>43408.208333329741</v>
      </c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</row>
    <row r="2250" spans="1:16" x14ac:dyDescent="0.25">
      <c r="A2250" s="22">
        <f t="shared" si="20"/>
        <v>43408.29166666307</v>
      </c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</row>
    <row r="2251" spans="1:16" x14ac:dyDescent="0.25">
      <c r="A2251" s="22">
        <f t="shared" si="20"/>
        <v>43408.374999996398</v>
      </c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</row>
    <row r="2252" spans="1:16" x14ac:dyDescent="0.25">
      <c r="A2252" s="22">
        <f t="shared" si="20"/>
        <v>43408.458333329727</v>
      </c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</row>
    <row r="2253" spans="1:16" x14ac:dyDescent="0.25">
      <c r="A2253" s="22">
        <f t="shared" si="20"/>
        <v>43408.541666663055</v>
      </c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</row>
    <row r="2254" spans="1:16" x14ac:dyDescent="0.25">
      <c r="A2254" s="22">
        <f t="shared" si="20"/>
        <v>43408.624999996384</v>
      </c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</row>
    <row r="2255" spans="1:16" x14ac:dyDescent="0.25">
      <c r="A2255" s="22">
        <f t="shared" si="20"/>
        <v>43408.708333329712</v>
      </c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</row>
    <row r="2256" spans="1:16" x14ac:dyDescent="0.25">
      <c r="A2256" s="22">
        <f t="shared" si="20"/>
        <v>43408.791666663041</v>
      </c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</row>
    <row r="2257" spans="1:16" x14ac:dyDescent="0.25">
      <c r="A2257" s="22">
        <f t="shared" si="20"/>
        <v>43408.874999996369</v>
      </c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</row>
    <row r="2258" spans="1:16" x14ac:dyDescent="0.25">
      <c r="A2258" s="22">
        <f t="shared" si="20"/>
        <v>43408.958333329698</v>
      </c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</row>
    <row r="2259" spans="1:16" x14ac:dyDescent="0.25">
      <c r="A2259" s="22">
        <f t="shared" si="20"/>
        <v>43409.041666663026</v>
      </c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</row>
    <row r="2260" spans="1:16" x14ac:dyDescent="0.25">
      <c r="A2260" s="22">
        <f t="shared" si="20"/>
        <v>43409.124999996355</v>
      </c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</row>
    <row r="2261" spans="1:16" x14ac:dyDescent="0.25">
      <c r="A2261" s="22">
        <f t="shared" si="20"/>
        <v>43409.208333329683</v>
      </c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</row>
    <row r="2262" spans="1:16" x14ac:dyDescent="0.25">
      <c r="A2262" s="22">
        <f t="shared" si="20"/>
        <v>43409.291666663012</v>
      </c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</row>
    <row r="2263" spans="1:16" x14ac:dyDescent="0.25">
      <c r="A2263" s="22">
        <f t="shared" si="20"/>
        <v>43409.37499999634</v>
      </c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</row>
    <row r="2264" spans="1:16" x14ac:dyDescent="0.25">
      <c r="A2264" s="22">
        <f t="shared" si="20"/>
        <v>43409.458333329669</v>
      </c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</row>
    <row r="2265" spans="1:16" x14ac:dyDescent="0.25">
      <c r="A2265" s="22">
        <f t="shared" si="20"/>
        <v>43409.541666662997</v>
      </c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</row>
    <row r="2266" spans="1:16" x14ac:dyDescent="0.25">
      <c r="A2266" s="22">
        <f t="shared" si="20"/>
        <v>43409.624999996326</v>
      </c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</row>
    <row r="2267" spans="1:16" x14ac:dyDescent="0.25">
      <c r="A2267" s="22">
        <f t="shared" si="20"/>
        <v>43409.708333329654</v>
      </c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</row>
    <row r="2268" spans="1:16" x14ac:dyDescent="0.25">
      <c r="A2268" s="22">
        <f t="shared" si="20"/>
        <v>43409.791666662983</v>
      </c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</row>
    <row r="2269" spans="1:16" x14ac:dyDescent="0.25">
      <c r="A2269" s="22">
        <f t="shared" si="20"/>
        <v>43409.874999996311</v>
      </c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</row>
    <row r="2270" spans="1:16" x14ac:dyDescent="0.25">
      <c r="A2270" s="22">
        <f t="shared" si="20"/>
        <v>43409.95833332964</v>
      </c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</row>
    <row r="2271" spans="1:16" x14ac:dyDescent="0.25">
      <c r="A2271" s="22">
        <f t="shared" si="20"/>
        <v>43410.041666662968</v>
      </c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</row>
    <row r="2272" spans="1:16" x14ac:dyDescent="0.25">
      <c r="A2272" s="22">
        <f t="shared" si="20"/>
        <v>43410.124999996297</v>
      </c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</row>
    <row r="2273" spans="1:16" x14ac:dyDescent="0.25">
      <c r="A2273" s="22">
        <f t="shared" si="20"/>
        <v>43410.208333329625</v>
      </c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</row>
    <row r="2274" spans="1:16" x14ac:dyDescent="0.25">
      <c r="A2274" s="22">
        <f t="shared" si="20"/>
        <v>43410.291666662954</v>
      </c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</row>
    <row r="2275" spans="1:16" x14ac:dyDescent="0.25">
      <c r="A2275" s="22">
        <f t="shared" si="20"/>
        <v>43410.374999996282</v>
      </c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</row>
    <row r="2276" spans="1:16" x14ac:dyDescent="0.25">
      <c r="A2276" s="22">
        <f t="shared" si="20"/>
        <v>43410.45833332961</v>
      </c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</row>
    <row r="2277" spans="1:16" x14ac:dyDescent="0.25">
      <c r="A2277" s="22">
        <f t="shared" si="20"/>
        <v>43410.541666662939</v>
      </c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</row>
    <row r="2278" spans="1:16" x14ac:dyDescent="0.25">
      <c r="A2278" s="22">
        <f t="shared" si="20"/>
        <v>43410.624999996267</v>
      </c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</row>
    <row r="2279" spans="1:16" x14ac:dyDescent="0.25">
      <c r="A2279" s="22">
        <f t="shared" ref="A2279:A2342" si="21">A2278+A2278-A2277</f>
        <v>43410.708333329596</v>
      </c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</row>
    <row r="2280" spans="1:16" x14ac:dyDescent="0.25">
      <c r="A2280" s="22">
        <f t="shared" si="21"/>
        <v>43410.791666662924</v>
      </c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</row>
    <row r="2281" spans="1:16" x14ac:dyDescent="0.25">
      <c r="A2281" s="22">
        <f t="shared" si="21"/>
        <v>43410.874999996253</v>
      </c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</row>
    <row r="2282" spans="1:16" x14ac:dyDescent="0.25">
      <c r="A2282" s="22">
        <f t="shared" si="21"/>
        <v>43410.958333329581</v>
      </c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</row>
    <row r="2283" spans="1:16" x14ac:dyDescent="0.25">
      <c r="A2283" s="22">
        <f t="shared" si="21"/>
        <v>43411.04166666291</v>
      </c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</row>
    <row r="2284" spans="1:16" x14ac:dyDescent="0.25">
      <c r="A2284" s="22">
        <f t="shared" si="21"/>
        <v>43411.124999996238</v>
      </c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</row>
    <row r="2285" spans="1:16" x14ac:dyDescent="0.25">
      <c r="A2285" s="22">
        <f t="shared" si="21"/>
        <v>43411.208333329567</v>
      </c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</row>
    <row r="2286" spans="1:16" x14ac:dyDescent="0.25">
      <c r="A2286" s="22">
        <f t="shared" si="21"/>
        <v>43411.291666662895</v>
      </c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</row>
    <row r="2287" spans="1:16" x14ac:dyDescent="0.25">
      <c r="A2287" s="22">
        <f t="shared" si="21"/>
        <v>43411.374999996224</v>
      </c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</row>
    <row r="2288" spans="1:16" x14ac:dyDescent="0.25">
      <c r="A2288" s="22">
        <f t="shared" si="21"/>
        <v>43411.458333329552</v>
      </c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</row>
    <row r="2289" spans="1:16" x14ac:dyDescent="0.25">
      <c r="A2289" s="22">
        <f t="shared" si="21"/>
        <v>43411.541666662881</v>
      </c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</row>
    <row r="2290" spans="1:16" x14ac:dyDescent="0.25">
      <c r="A2290" s="22">
        <f t="shared" si="21"/>
        <v>43411.624999996209</v>
      </c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</row>
    <row r="2291" spans="1:16" x14ac:dyDescent="0.25">
      <c r="A2291" s="22">
        <f t="shared" si="21"/>
        <v>43411.708333329538</v>
      </c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</row>
    <row r="2292" spans="1:16" x14ac:dyDescent="0.25">
      <c r="A2292" s="22">
        <f t="shared" si="21"/>
        <v>43411.791666662866</v>
      </c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</row>
    <row r="2293" spans="1:16" x14ac:dyDescent="0.25">
      <c r="A2293" s="22">
        <f t="shared" si="21"/>
        <v>43411.874999996195</v>
      </c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</row>
    <row r="2294" spans="1:16" x14ac:dyDescent="0.25">
      <c r="A2294" s="22">
        <f t="shared" si="21"/>
        <v>43411.958333329523</v>
      </c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</row>
    <row r="2295" spans="1:16" x14ac:dyDescent="0.25">
      <c r="A2295" s="22">
        <f t="shared" si="21"/>
        <v>43412.041666662852</v>
      </c>
      <c r="B2295" s="33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</row>
    <row r="2296" spans="1:16" x14ac:dyDescent="0.25">
      <c r="A2296" s="22">
        <f t="shared" si="21"/>
        <v>43412.12499999618</v>
      </c>
      <c r="B2296" s="33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</row>
    <row r="2297" spans="1:16" x14ac:dyDescent="0.25">
      <c r="A2297" s="22">
        <f t="shared" si="21"/>
        <v>43412.208333329509</v>
      </c>
      <c r="B2297" s="33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</row>
    <row r="2298" spans="1:16" x14ac:dyDescent="0.25">
      <c r="A2298" s="22">
        <f t="shared" si="21"/>
        <v>43412.291666662837</v>
      </c>
      <c r="B2298" s="33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33"/>
    </row>
    <row r="2299" spans="1:16" x14ac:dyDescent="0.25">
      <c r="A2299" s="22">
        <f t="shared" si="21"/>
        <v>43412.374999996166</v>
      </c>
      <c r="B2299" s="33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</row>
    <row r="2300" spans="1:16" x14ac:dyDescent="0.25">
      <c r="A2300" s="22">
        <f t="shared" si="21"/>
        <v>43412.458333329494</v>
      </c>
      <c r="B2300" s="33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33"/>
    </row>
    <row r="2301" spans="1:16" x14ac:dyDescent="0.25">
      <c r="A2301" s="22">
        <f t="shared" si="21"/>
        <v>43412.541666662823</v>
      </c>
      <c r="B2301" s="33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</row>
    <row r="2302" spans="1:16" x14ac:dyDescent="0.25">
      <c r="A2302" s="22">
        <f t="shared" si="21"/>
        <v>43412.624999996151</v>
      </c>
      <c r="B2302" s="33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33"/>
    </row>
    <row r="2303" spans="1:16" x14ac:dyDescent="0.25">
      <c r="A2303" s="22">
        <f t="shared" si="21"/>
        <v>43412.70833332948</v>
      </c>
      <c r="B2303" s="33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</row>
    <row r="2304" spans="1:16" x14ac:dyDescent="0.25">
      <c r="A2304" s="22">
        <f t="shared" si="21"/>
        <v>43412.791666662808</v>
      </c>
      <c r="B2304" s="33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33"/>
    </row>
    <row r="2305" spans="1:16" x14ac:dyDescent="0.25">
      <c r="A2305" s="22">
        <f t="shared" si="21"/>
        <v>43412.874999996136</v>
      </c>
      <c r="B2305" s="33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</row>
    <row r="2306" spans="1:16" x14ac:dyDescent="0.25">
      <c r="A2306" s="22">
        <f t="shared" si="21"/>
        <v>43412.958333329465</v>
      </c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</row>
    <row r="2307" spans="1:16" x14ac:dyDescent="0.25">
      <c r="A2307" s="22">
        <f t="shared" si="21"/>
        <v>43413.041666662793</v>
      </c>
      <c r="B2307" s="33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</row>
    <row r="2308" spans="1:16" x14ac:dyDescent="0.25">
      <c r="A2308" s="22">
        <f t="shared" si="21"/>
        <v>43413.124999996122</v>
      </c>
      <c r="B2308" s="33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33"/>
    </row>
    <row r="2309" spans="1:16" x14ac:dyDescent="0.25">
      <c r="A2309" s="22">
        <f t="shared" si="21"/>
        <v>43413.20833332945</v>
      </c>
      <c r="B2309" s="33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</row>
    <row r="2310" spans="1:16" x14ac:dyDescent="0.25">
      <c r="A2310" s="22">
        <f t="shared" si="21"/>
        <v>43413.291666662779</v>
      </c>
      <c r="B2310" s="33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33"/>
    </row>
    <row r="2311" spans="1:16" x14ac:dyDescent="0.25">
      <c r="A2311" s="22">
        <f t="shared" si="21"/>
        <v>43413.374999996107</v>
      </c>
      <c r="B2311" s="33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</row>
    <row r="2312" spans="1:16" x14ac:dyDescent="0.25">
      <c r="A2312" s="22">
        <f t="shared" si="21"/>
        <v>43413.458333329436</v>
      </c>
      <c r="B2312" s="33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</row>
    <row r="2313" spans="1:16" x14ac:dyDescent="0.25">
      <c r="A2313" s="22">
        <f t="shared" si="21"/>
        <v>43413.541666662764</v>
      </c>
      <c r="B2313" s="33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</row>
    <row r="2314" spans="1:16" x14ac:dyDescent="0.25">
      <c r="A2314" s="22">
        <f t="shared" si="21"/>
        <v>43413.624999996093</v>
      </c>
      <c r="B2314" s="33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33"/>
    </row>
    <row r="2315" spans="1:16" x14ac:dyDescent="0.25">
      <c r="A2315" s="22">
        <f t="shared" si="21"/>
        <v>43413.708333329421</v>
      </c>
      <c r="B2315" s="33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</row>
    <row r="2316" spans="1:16" x14ac:dyDescent="0.25">
      <c r="A2316" s="22">
        <f t="shared" si="21"/>
        <v>43413.79166666275</v>
      </c>
      <c r="B2316" s="33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33"/>
    </row>
    <row r="2317" spans="1:16" x14ac:dyDescent="0.25">
      <c r="A2317" s="22">
        <f t="shared" si="21"/>
        <v>43413.874999996078</v>
      </c>
      <c r="B2317" s="33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</row>
    <row r="2318" spans="1:16" x14ac:dyDescent="0.25">
      <c r="A2318" s="22">
        <f t="shared" si="21"/>
        <v>43413.958333329407</v>
      </c>
      <c r="B2318" s="33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33"/>
    </row>
    <row r="2319" spans="1:16" x14ac:dyDescent="0.25">
      <c r="A2319" s="22">
        <f t="shared" si="21"/>
        <v>43414.041666662735</v>
      </c>
      <c r="B2319" s="33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</row>
    <row r="2320" spans="1:16" x14ac:dyDescent="0.25">
      <c r="A2320" s="22">
        <f t="shared" si="21"/>
        <v>43414.124999996064</v>
      </c>
      <c r="B2320" s="33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33"/>
    </row>
    <row r="2321" spans="1:16" x14ac:dyDescent="0.25">
      <c r="A2321" s="22">
        <f t="shared" si="21"/>
        <v>43414.208333329392</v>
      </c>
      <c r="B2321" s="33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</row>
    <row r="2322" spans="1:16" x14ac:dyDescent="0.25">
      <c r="A2322" s="22">
        <f t="shared" si="21"/>
        <v>43414.291666662721</v>
      </c>
      <c r="B2322" s="33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33"/>
    </row>
    <row r="2323" spans="1:16" x14ac:dyDescent="0.25">
      <c r="A2323" s="22">
        <f t="shared" si="21"/>
        <v>43414.374999996049</v>
      </c>
      <c r="B2323" s="33"/>
      <c r="C2323" s="33"/>
      <c r="D2323" s="33"/>
      <c r="E2323" s="33"/>
      <c r="F2323" s="33"/>
      <c r="G2323" s="33"/>
      <c r="H2323" s="33"/>
      <c r="I2323" s="33"/>
      <c r="J2323" s="33"/>
      <c r="K2323" s="33"/>
      <c r="L2323" s="33"/>
      <c r="M2323" s="33"/>
      <c r="N2323" s="33"/>
      <c r="O2323" s="33"/>
      <c r="P2323" s="33"/>
    </row>
    <row r="2324" spans="1:16" x14ac:dyDescent="0.25">
      <c r="A2324" s="22">
        <f t="shared" si="21"/>
        <v>43414.458333329378</v>
      </c>
      <c r="B2324" s="33"/>
      <c r="C2324" s="33"/>
      <c r="D2324" s="33"/>
      <c r="E2324" s="33"/>
      <c r="F2324" s="33"/>
      <c r="G2324" s="33"/>
      <c r="H2324" s="33"/>
      <c r="I2324" s="33"/>
      <c r="J2324" s="33"/>
      <c r="K2324" s="33"/>
      <c r="L2324" s="33"/>
      <c r="M2324" s="33"/>
      <c r="N2324" s="33"/>
      <c r="O2324" s="33"/>
      <c r="P2324" s="33"/>
    </row>
    <row r="2325" spans="1:16" x14ac:dyDescent="0.25">
      <c r="A2325" s="22">
        <f t="shared" si="21"/>
        <v>43414.541666662706</v>
      </c>
      <c r="B2325" s="33"/>
      <c r="C2325" s="33"/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</row>
    <row r="2326" spans="1:16" x14ac:dyDescent="0.25">
      <c r="A2326" s="22">
        <f t="shared" si="21"/>
        <v>43414.624999996035</v>
      </c>
      <c r="B2326" s="33"/>
      <c r="C2326" s="33"/>
      <c r="D2326" s="33"/>
      <c r="E2326" s="33"/>
      <c r="F2326" s="33"/>
      <c r="G2326" s="33"/>
      <c r="H2326" s="33"/>
      <c r="I2326" s="33"/>
      <c r="J2326" s="33"/>
      <c r="K2326" s="33"/>
      <c r="L2326" s="33"/>
      <c r="M2326" s="33"/>
      <c r="N2326" s="33"/>
      <c r="O2326" s="33"/>
      <c r="P2326" s="33"/>
    </row>
    <row r="2327" spans="1:16" x14ac:dyDescent="0.25">
      <c r="A2327" s="22">
        <f t="shared" si="21"/>
        <v>43414.708333329363</v>
      </c>
      <c r="B2327" s="33"/>
      <c r="C2327" s="33"/>
      <c r="D2327" s="33"/>
      <c r="E2327" s="33"/>
      <c r="F2327" s="33"/>
      <c r="G2327" s="33"/>
      <c r="H2327" s="33"/>
      <c r="I2327" s="33"/>
      <c r="J2327" s="33"/>
      <c r="K2327" s="33"/>
      <c r="L2327" s="33"/>
      <c r="M2327" s="33"/>
      <c r="N2327" s="33"/>
      <c r="O2327" s="33"/>
      <c r="P2327" s="33"/>
    </row>
    <row r="2328" spans="1:16" x14ac:dyDescent="0.25">
      <c r="A2328" s="22">
        <f t="shared" si="21"/>
        <v>43414.791666662692</v>
      </c>
      <c r="B2328" s="33"/>
      <c r="C2328" s="33"/>
      <c r="D2328" s="33"/>
      <c r="E2328" s="33"/>
      <c r="F2328" s="33"/>
      <c r="G2328" s="33"/>
      <c r="H2328" s="33"/>
      <c r="I2328" s="33"/>
      <c r="J2328" s="33"/>
      <c r="K2328" s="33"/>
      <c r="L2328" s="33"/>
      <c r="M2328" s="33"/>
      <c r="N2328" s="33"/>
      <c r="O2328" s="33"/>
      <c r="P2328" s="33"/>
    </row>
    <row r="2329" spans="1:16" x14ac:dyDescent="0.25">
      <c r="A2329" s="22">
        <f t="shared" si="21"/>
        <v>43414.87499999602</v>
      </c>
      <c r="B2329" s="33"/>
      <c r="C2329" s="33"/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</row>
    <row r="2330" spans="1:16" x14ac:dyDescent="0.25">
      <c r="A2330" s="22">
        <f t="shared" si="21"/>
        <v>43414.958333329349</v>
      </c>
      <c r="B2330" s="33"/>
      <c r="C2330" s="33"/>
      <c r="D2330" s="33"/>
      <c r="E2330" s="33"/>
      <c r="F2330" s="33"/>
      <c r="G2330" s="33"/>
      <c r="H2330" s="33"/>
      <c r="I2330" s="33"/>
      <c r="J2330" s="33"/>
      <c r="K2330" s="33"/>
      <c r="L2330" s="33"/>
      <c r="M2330" s="33"/>
      <c r="N2330" s="33"/>
      <c r="O2330" s="33"/>
      <c r="P2330" s="33"/>
    </row>
    <row r="2331" spans="1:16" x14ac:dyDescent="0.25">
      <c r="A2331" s="22">
        <f t="shared" si="21"/>
        <v>43415.041666662677</v>
      </c>
      <c r="B2331" s="33"/>
      <c r="C2331" s="33"/>
      <c r="D2331" s="33"/>
      <c r="E2331" s="33"/>
      <c r="F2331" s="33"/>
      <c r="G2331" s="33"/>
      <c r="H2331" s="33"/>
      <c r="I2331" s="33"/>
      <c r="J2331" s="33"/>
      <c r="K2331" s="33"/>
      <c r="L2331" s="33"/>
      <c r="M2331" s="33"/>
      <c r="N2331" s="33"/>
      <c r="O2331" s="33"/>
      <c r="P2331" s="33"/>
    </row>
    <row r="2332" spans="1:16" x14ac:dyDescent="0.25">
      <c r="A2332" s="22">
        <f t="shared" si="21"/>
        <v>43415.124999996005</v>
      </c>
      <c r="B2332" s="33"/>
      <c r="C2332" s="33"/>
      <c r="D2332" s="33"/>
      <c r="E2332" s="33"/>
      <c r="F2332" s="33"/>
      <c r="G2332" s="33"/>
      <c r="H2332" s="33"/>
      <c r="I2332" s="33"/>
      <c r="J2332" s="33"/>
      <c r="K2332" s="33"/>
      <c r="L2332" s="33"/>
      <c r="M2332" s="33"/>
      <c r="N2332" s="33"/>
      <c r="O2332" s="33"/>
      <c r="P2332" s="33"/>
    </row>
    <row r="2333" spans="1:16" x14ac:dyDescent="0.25">
      <c r="A2333" s="22">
        <f t="shared" si="21"/>
        <v>43415.208333329334</v>
      </c>
      <c r="B2333" s="33"/>
      <c r="C2333" s="33"/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</row>
    <row r="2334" spans="1:16" x14ac:dyDescent="0.25">
      <c r="A2334" s="22">
        <f t="shared" si="21"/>
        <v>43415.291666662662</v>
      </c>
      <c r="B2334" s="33"/>
      <c r="C2334" s="33"/>
      <c r="D2334" s="33"/>
      <c r="E2334" s="33"/>
      <c r="F2334" s="33"/>
      <c r="G2334" s="33"/>
      <c r="H2334" s="33"/>
      <c r="I2334" s="33"/>
      <c r="J2334" s="33"/>
      <c r="K2334" s="33"/>
      <c r="L2334" s="33"/>
      <c r="M2334" s="33"/>
      <c r="N2334" s="33"/>
      <c r="O2334" s="33"/>
      <c r="P2334" s="33"/>
    </row>
    <row r="2335" spans="1:16" x14ac:dyDescent="0.25">
      <c r="A2335" s="22">
        <f t="shared" si="21"/>
        <v>43415.374999995991</v>
      </c>
      <c r="B2335" s="33"/>
      <c r="C2335" s="33"/>
      <c r="D2335" s="33"/>
      <c r="E2335" s="33"/>
      <c r="F2335" s="33"/>
      <c r="G2335" s="33"/>
      <c r="H2335" s="33"/>
      <c r="I2335" s="33"/>
      <c r="J2335" s="33"/>
      <c r="K2335" s="33"/>
      <c r="L2335" s="33"/>
      <c r="M2335" s="33"/>
      <c r="N2335" s="33"/>
      <c r="O2335" s="33"/>
      <c r="P2335" s="33"/>
    </row>
    <row r="2336" spans="1:16" x14ac:dyDescent="0.25">
      <c r="A2336" s="22">
        <f t="shared" si="21"/>
        <v>43415.458333329319</v>
      </c>
      <c r="B2336" s="33"/>
      <c r="C2336" s="33"/>
      <c r="D2336" s="33"/>
      <c r="E2336" s="33"/>
      <c r="F2336" s="33"/>
      <c r="G2336" s="33"/>
      <c r="H2336" s="33"/>
      <c r="I2336" s="33"/>
      <c r="J2336" s="33"/>
      <c r="K2336" s="33"/>
      <c r="L2336" s="33"/>
      <c r="M2336" s="33"/>
      <c r="N2336" s="33"/>
      <c r="O2336" s="33"/>
      <c r="P2336" s="33"/>
    </row>
    <row r="2337" spans="1:16" x14ac:dyDescent="0.25">
      <c r="A2337" s="22">
        <f t="shared" si="21"/>
        <v>43415.541666662648</v>
      </c>
      <c r="B2337" s="33"/>
      <c r="C2337" s="33"/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</row>
    <row r="2338" spans="1:16" x14ac:dyDescent="0.25">
      <c r="A2338" s="22">
        <f t="shared" si="21"/>
        <v>43415.624999995976</v>
      </c>
      <c r="B2338" s="33"/>
      <c r="C2338" s="33"/>
      <c r="D2338" s="33"/>
      <c r="E2338" s="33"/>
      <c r="F2338" s="33"/>
      <c r="G2338" s="33"/>
      <c r="H2338" s="33"/>
      <c r="I2338" s="33"/>
      <c r="J2338" s="33"/>
      <c r="K2338" s="33"/>
      <c r="L2338" s="33"/>
      <c r="M2338" s="33"/>
      <c r="N2338" s="33"/>
      <c r="O2338" s="33"/>
      <c r="P2338" s="33"/>
    </row>
    <row r="2339" spans="1:16" x14ac:dyDescent="0.25">
      <c r="A2339" s="22">
        <f t="shared" si="21"/>
        <v>43415.708333329305</v>
      </c>
      <c r="B2339" s="33"/>
      <c r="C2339" s="33"/>
      <c r="D2339" s="33"/>
      <c r="E2339" s="33"/>
      <c r="F2339" s="33"/>
      <c r="G2339" s="33"/>
      <c r="H2339" s="33"/>
      <c r="I2339" s="33"/>
      <c r="J2339" s="33"/>
      <c r="K2339" s="33"/>
      <c r="L2339" s="33"/>
      <c r="M2339" s="33"/>
      <c r="N2339" s="33"/>
      <c r="O2339" s="33"/>
      <c r="P2339" s="33"/>
    </row>
    <row r="2340" spans="1:16" x14ac:dyDescent="0.25">
      <c r="A2340" s="22">
        <f t="shared" si="21"/>
        <v>43415.791666662633</v>
      </c>
      <c r="B2340" s="33"/>
      <c r="C2340" s="33"/>
      <c r="D2340" s="33"/>
      <c r="E2340" s="33"/>
      <c r="F2340" s="33"/>
      <c r="G2340" s="33"/>
      <c r="H2340" s="33"/>
      <c r="I2340" s="33"/>
      <c r="J2340" s="33"/>
      <c r="K2340" s="33"/>
      <c r="L2340" s="33"/>
      <c r="M2340" s="33"/>
      <c r="N2340" s="33"/>
      <c r="O2340" s="33"/>
      <c r="P2340" s="33"/>
    </row>
    <row r="2341" spans="1:16" x14ac:dyDescent="0.25">
      <c r="A2341" s="22">
        <f t="shared" si="21"/>
        <v>43415.874999995962</v>
      </c>
      <c r="B2341" s="33"/>
      <c r="C2341" s="33"/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</row>
    <row r="2342" spans="1:16" x14ac:dyDescent="0.25">
      <c r="A2342" s="22">
        <f t="shared" si="21"/>
        <v>43415.95833332929</v>
      </c>
      <c r="B2342" s="33"/>
      <c r="C2342" s="33"/>
      <c r="D2342" s="33"/>
      <c r="E2342" s="33"/>
      <c r="F2342" s="33"/>
      <c r="G2342" s="33"/>
      <c r="H2342" s="33"/>
      <c r="I2342" s="33"/>
      <c r="J2342" s="33"/>
      <c r="K2342" s="33"/>
      <c r="L2342" s="33"/>
      <c r="M2342" s="33"/>
      <c r="N2342" s="33"/>
      <c r="O2342" s="33"/>
      <c r="P2342" s="33"/>
    </row>
    <row r="2343" spans="1:16" x14ac:dyDescent="0.25">
      <c r="A2343" s="22">
        <f t="shared" ref="A2343:A2406" si="22">A2342+A2342-A2341</f>
        <v>43416.041666662619</v>
      </c>
      <c r="B2343" s="33"/>
      <c r="C2343" s="33"/>
      <c r="D2343" s="33"/>
      <c r="E2343" s="33"/>
      <c r="F2343" s="33"/>
      <c r="G2343" s="33"/>
      <c r="H2343" s="33"/>
      <c r="I2343" s="33"/>
      <c r="J2343" s="33"/>
      <c r="K2343" s="33"/>
      <c r="L2343" s="33"/>
      <c r="M2343" s="33"/>
      <c r="N2343" s="33"/>
      <c r="O2343" s="33"/>
      <c r="P2343" s="33"/>
    </row>
    <row r="2344" spans="1:16" x14ac:dyDescent="0.25">
      <c r="A2344" s="22">
        <f t="shared" si="22"/>
        <v>43416.124999995947</v>
      </c>
      <c r="B2344" s="33"/>
      <c r="C2344" s="33"/>
      <c r="D2344" s="33"/>
      <c r="E2344" s="33"/>
      <c r="F2344" s="33"/>
      <c r="G2344" s="33"/>
      <c r="H2344" s="33"/>
      <c r="I2344" s="33"/>
      <c r="J2344" s="33"/>
      <c r="K2344" s="33"/>
      <c r="L2344" s="33"/>
      <c r="M2344" s="33"/>
      <c r="N2344" s="33"/>
      <c r="O2344" s="33"/>
      <c r="P2344" s="33"/>
    </row>
    <row r="2345" spans="1:16" x14ac:dyDescent="0.25">
      <c r="A2345" s="22">
        <f t="shared" si="22"/>
        <v>43416.208333329276</v>
      </c>
      <c r="B2345" s="33"/>
      <c r="C2345" s="33"/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</row>
    <row r="2346" spans="1:16" x14ac:dyDescent="0.25">
      <c r="A2346" s="22">
        <f t="shared" si="22"/>
        <v>43416.291666662604</v>
      </c>
      <c r="B2346" s="33"/>
      <c r="C2346" s="33"/>
      <c r="D2346" s="33"/>
      <c r="E2346" s="33"/>
      <c r="F2346" s="33"/>
      <c r="G2346" s="33"/>
      <c r="H2346" s="33"/>
      <c r="I2346" s="33"/>
      <c r="J2346" s="33"/>
      <c r="K2346" s="33"/>
      <c r="L2346" s="33"/>
      <c r="M2346" s="33"/>
      <c r="N2346" s="33"/>
      <c r="O2346" s="33"/>
      <c r="P2346" s="33"/>
    </row>
    <row r="2347" spans="1:16" x14ac:dyDescent="0.25">
      <c r="A2347" s="22">
        <f t="shared" si="22"/>
        <v>43416.374999995933</v>
      </c>
      <c r="B2347" s="33"/>
      <c r="C2347" s="33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33"/>
    </row>
    <row r="2348" spans="1:16" x14ac:dyDescent="0.25">
      <c r="A2348" s="22">
        <f t="shared" si="22"/>
        <v>43416.458333329261</v>
      </c>
      <c r="B2348" s="33"/>
      <c r="C2348" s="33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33"/>
    </row>
    <row r="2349" spans="1:16" x14ac:dyDescent="0.25">
      <c r="A2349" s="22">
        <f t="shared" si="22"/>
        <v>43416.54166666259</v>
      </c>
      <c r="B2349" s="33"/>
      <c r="C2349" s="33"/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</row>
    <row r="2350" spans="1:16" x14ac:dyDescent="0.25">
      <c r="A2350" s="22">
        <f t="shared" si="22"/>
        <v>43416.624999995918</v>
      </c>
      <c r="B2350" s="33"/>
      <c r="C2350" s="33"/>
      <c r="D2350" s="33"/>
      <c r="E2350" s="33"/>
      <c r="F2350" s="33"/>
      <c r="G2350" s="33"/>
      <c r="H2350" s="33"/>
      <c r="I2350" s="33"/>
      <c r="J2350" s="33"/>
      <c r="K2350" s="33"/>
      <c r="L2350" s="33"/>
      <c r="M2350" s="33"/>
      <c r="N2350" s="33"/>
      <c r="O2350" s="33"/>
      <c r="P2350" s="33"/>
    </row>
    <row r="2351" spans="1:16" x14ac:dyDescent="0.25">
      <c r="A2351" s="22">
        <f t="shared" si="22"/>
        <v>43416.708333329247</v>
      </c>
      <c r="B2351" s="33"/>
      <c r="C2351" s="33"/>
      <c r="D2351" s="33"/>
      <c r="E2351" s="33"/>
      <c r="F2351" s="33"/>
      <c r="G2351" s="33"/>
      <c r="H2351" s="33"/>
      <c r="I2351" s="33"/>
      <c r="J2351" s="33"/>
      <c r="K2351" s="33"/>
      <c r="L2351" s="33"/>
      <c r="M2351" s="33"/>
      <c r="N2351" s="33"/>
      <c r="O2351" s="33"/>
      <c r="P2351" s="33"/>
    </row>
    <row r="2352" spans="1:16" x14ac:dyDescent="0.25">
      <c r="A2352" s="22">
        <f t="shared" si="22"/>
        <v>43416.791666662575</v>
      </c>
      <c r="B2352" s="33"/>
      <c r="C2352" s="33"/>
      <c r="D2352" s="33"/>
      <c r="E2352" s="33"/>
      <c r="F2352" s="33"/>
      <c r="G2352" s="33"/>
      <c r="H2352" s="33"/>
      <c r="I2352" s="33"/>
      <c r="J2352" s="33"/>
      <c r="K2352" s="33"/>
      <c r="L2352" s="33"/>
      <c r="M2352" s="33"/>
      <c r="N2352" s="33"/>
      <c r="O2352" s="33"/>
      <c r="P2352" s="33"/>
    </row>
    <row r="2353" spans="1:16" x14ac:dyDescent="0.25">
      <c r="A2353" s="22">
        <f t="shared" si="22"/>
        <v>43416.874999995904</v>
      </c>
      <c r="B2353" s="33"/>
      <c r="C2353" s="33"/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</row>
    <row r="2354" spans="1:16" x14ac:dyDescent="0.25">
      <c r="A2354" s="22">
        <f t="shared" si="22"/>
        <v>43416.958333329232</v>
      </c>
      <c r="B2354" s="33"/>
      <c r="C2354" s="33"/>
      <c r="D2354" s="33"/>
      <c r="E2354" s="33"/>
      <c r="F2354" s="33"/>
      <c r="G2354" s="33"/>
      <c r="H2354" s="33"/>
      <c r="I2354" s="33"/>
      <c r="J2354" s="33"/>
      <c r="K2354" s="33"/>
      <c r="L2354" s="33"/>
      <c r="M2354" s="33"/>
      <c r="N2354" s="33"/>
      <c r="O2354" s="33"/>
      <c r="P2354" s="33"/>
    </row>
    <row r="2355" spans="1:16" x14ac:dyDescent="0.25">
      <c r="A2355" s="22">
        <f t="shared" si="22"/>
        <v>43417.041666662561</v>
      </c>
      <c r="B2355" s="33"/>
      <c r="C2355" s="33"/>
      <c r="D2355" s="33"/>
      <c r="E2355" s="33"/>
      <c r="F2355" s="33"/>
      <c r="G2355" s="33"/>
      <c r="H2355" s="33"/>
      <c r="I2355" s="33"/>
      <c r="J2355" s="33"/>
      <c r="K2355" s="33"/>
      <c r="L2355" s="33"/>
      <c r="M2355" s="33"/>
      <c r="N2355" s="33"/>
      <c r="O2355" s="33"/>
      <c r="P2355" s="33"/>
    </row>
    <row r="2356" spans="1:16" x14ac:dyDescent="0.25">
      <c r="A2356" s="22">
        <f t="shared" si="22"/>
        <v>43417.124999995889</v>
      </c>
      <c r="B2356" s="33"/>
      <c r="C2356" s="33"/>
      <c r="D2356" s="33"/>
      <c r="E2356" s="33"/>
      <c r="F2356" s="33"/>
      <c r="G2356" s="33"/>
      <c r="H2356" s="33"/>
      <c r="I2356" s="33"/>
      <c r="J2356" s="33"/>
      <c r="K2356" s="33"/>
      <c r="L2356" s="33"/>
      <c r="M2356" s="33"/>
      <c r="N2356" s="33"/>
      <c r="O2356" s="33"/>
      <c r="P2356" s="33"/>
    </row>
    <row r="2357" spans="1:16" x14ac:dyDescent="0.25">
      <c r="A2357" s="22">
        <f t="shared" si="22"/>
        <v>43417.208333329218</v>
      </c>
      <c r="B2357" s="33"/>
      <c r="C2357" s="33"/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</row>
    <row r="2358" spans="1:16" x14ac:dyDescent="0.25">
      <c r="A2358" s="22">
        <f t="shared" si="22"/>
        <v>43417.291666662546</v>
      </c>
      <c r="B2358" s="33"/>
      <c r="C2358" s="33"/>
      <c r="D2358" s="33"/>
      <c r="E2358" s="33"/>
      <c r="F2358" s="33"/>
      <c r="G2358" s="33"/>
      <c r="H2358" s="33"/>
      <c r="I2358" s="33"/>
      <c r="J2358" s="33"/>
      <c r="K2358" s="33"/>
      <c r="L2358" s="33"/>
      <c r="M2358" s="33"/>
      <c r="N2358" s="33"/>
      <c r="O2358" s="33"/>
      <c r="P2358" s="33"/>
    </row>
    <row r="2359" spans="1:16" x14ac:dyDescent="0.25">
      <c r="A2359" s="22">
        <f t="shared" si="22"/>
        <v>43417.374999995875</v>
      </c>
      <c r="B2359" s="33"/>
      <c r="C2359" s="33"/>
      <c r="D2359" s="33"/>
      <c r="E2359" s="33"/>
      <c r="F2359" s="33"/>
      <c r="G2359" s="33"/>
      <c r="H2359" s="33"/>
      <c r="I2359" s="33"/>
      <c r="J2359" s="33"/>
      <c r="K2359" s="33"/>
      <c r="L2359" s="33"/>
      <c r="M2359" s="33"/>
      <c r="N2359" s="33"/>
      <c r="O2359" s="33"/>
      <c r="P2359" s="33"/>
    </row>
    <row r="2360" spans="1:16" x14ac:dyDescent="0.25">
      <c r="A2360" s="22">
        <f t="shared" si="22"/>
        <v>43417.458333329203</v>
      </c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  <c r="O2360" s="33"/>
      <c r="P2360" s="33"/>
    </row>
    <row r="2361" spans="1:16" x14ac:dyDescent="0.25">
      <c r="A2361" s="22">
        <f t="shared" si="22"/>
        <v>43417.541666662531</v>
      </c>
      <c r="B2361" s="33"/>
      <c r="C2361" s="33"/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</row>
    <row r="2362" spans="1:16" x14ac:dyDescent="0.25">
      <c r="A2362" s="22">
        <f t="shared" si="22"/>
        <v>43417.62499999586</v>
      </c>
      <c r="B2362" s="33"/>
      <c r="C2362" s="33"/>
      <c r="D2362" s="33"/>
      <c r="E2362" s="33"/>
      <c r="F2362" s="33"/>
      <c r="G2362" s="33"/>
      <c r="H2362" s="33"/>
      <c r="I2362" s="33"/>
      <c r="J2362" s="33"/>
      <c r="K2362" s="33"/>
      <c r="L2362" s="33"/>
      <c r="M2362" s="33"/>
      <c r="N2362" s="33"/>
      <c r="O2362" s="33"/>
      <c r="P2362" s="33"/>
    </row>
    <row r="2363" spans="1:16" x14ac:dyDescent="0.25">
      <c r="A2363" s="22">
        <f t="shared" si="22"/>
        <v>43417.708333329188</v>
      </c>
      <c r="B2363" s="33"/>
      <c r="C2363" s="33"/>
      <c r="D2363" s="33"/>
      <c r="E2363" s="33"/>
      <c r="F2363" s="33"/>
      <c r="G2363" s="33"/>
      <c r="H2363" s="33"/>
      <c r="I2363" s="33"/>
      <c r="J2363" s="33"/>
      <c r="K2363" s="33"/>
      <c r="L2363" s="33"/>
      <c r="M2363" s="33"/>
      <c r="N2363" s="33"/>
      <c r="O2363" s="33"/>
      <c r="P2363" s="33"/>
    </row>
    <row r="2364" spans="1:16" x14ac:dyDescent="0.25">
      <c r="A2364" s="22">
        <f t="shared" si="22"/>
        <v>43417.791666662517</v>
      </c>
      <c r="B2364" s="33"/>
      <c r="C2364" s="33"/>
      <c r="D2364" s="33"/>
      <c r="E2364" s="33"/>
      <c r="F2364" s="33"/>
      <c r="G2364" s="33"/>
      <c r="H2364" s="33"/>
      <c r="I2364" s="33"/>
      <c r="J2364" s="33"/>
      <c r="K2364" s="33"/>
      <c r="L2364" s="33"/>
      <c r="M2364" s="33"/>
      <c r="N2364" s="33"/>
      <c r="O2364" s="33"/>
      <c r="P2364" s="33"/>
    </row>
    <row r="2365" spans="1:16" x14ac:dyDescent="0.25">
      <c r="A2365" s="22">
        <f t="shared" si="22"/>
        <v>43417.874999995845</v>
      </c>
      <c r="B2365" s="33"/>
      <c r="C2365" s="33"/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</row>
    <row r="2366" spans="1:16" x14ac:dyDescent="0.25">
      <c r="A2366" s="22">
        <f t="shared" si="22"/>
        <v>43417.958333329174</v>
      </c>
      <c r="B2366" s="33"/>
      <c r="C2366" s="33"/>
      <c r="D2366" s="33"/>
      <c r="E2366" s="33"/>
      <c r="F2366" s="33"/>
      <c r="G2366" s="33"/>
      <c r="H2366" s="33"/>
      <c r="I2366" s="33"/>
      <c r="J2366" s="33"/>
      <c r="K2366" s="33"/>
      <c r="L2366" s="33"/>
      <c r="M2366" s="33"/>
      <c r="N2366" s="33"/>
      <c r="O2366" s="33"/>
      <c r="P2366" s="33"/>
    </row>
    <row r="2367" spans="1:16" x14ac:dyDescent="0.25">
      <c r="A2367" s="22">
        <f t="shared" si="22"/>
        <v>43418.041666662502</v>
      </c>
      <c r="B2367" s="33"/>
      <c r="C2367" s="33"/>
      <c r="D2367" s="33"/>
      <c r="E2367" s="33"/>
      <c r="F2367" s="33"/>
      <c r="G2367" s="33"/>
      <c r="H2367" s="33"/>
      <c r="I2367" s="33"/>
      <c r="J2367" s="33"/>
      <c r="K2367" s="33"/>
      <c r="L2367" s="33"/>
      <c r="M2367" s="33"/>
      <c r="N2367" s="33"/>
      <c r="O2367" s="33"/>
      <c r="P2367" s="33"/>
    </row>
    <row r="2368" spans="1:16" x14ac:dyDescent="0.25">
      <c r="A2368" s="22">
        <f t="shared" si="22"/>
        <v>43418.124999995831</v>
      </c>
      <c r="B2368" s="33"/>
      <c r="C2368" s="33"/>
      <c r="D2368" s="33"/>
      <c r="E2368" s="33"/>
      <c r="F2368" s="33"/>
      <c r="G2368" s="33"/>
      <c r="H2368" s="33"/>
      <c r="I2368" s="33"/>
      <c r="J2368" s="33"/>
      <c r="K2368" s="33"/>
      <c r="L2368" s="33"/>
      <c r="M2368" s="33"/>
      <c r="N2368" s="33"/>
      <c r="O2368" s="33"/>
      <c r="P2368" s="33"/>
    </row>
    <row r="2369" spans="1:16" x14ac:dyDescent="0.25">
      <c r="A2369" s="22">
        <f t="shared" si="22"/>
        <v>43418.208333329159</v>
      </c>
      <c r="B2369" s="33"/>
      <c r="C2369" s="33"/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</row>
    <row r="2370" spans="1:16" x14ac:dyDescent="0.25">
      <c r="A2370" s="22">
        <f t="shared" si="22"/>
        <v>43418.291666662488</v>
      </c>
      <c r="B2370" s="33"/>
      <c r="C2370" s="33"/>
      <c r="D2370" s="33"/>
      <c r="E2370" s="33"/>
      <c r="F2370" s="33"/>
      <c r="G2370" s="33"/>
      <c r="H2370" s="33"/>
      <c r="I2370" s="33"/>
      <c r="J2370" s="33"/>
      <c r="K2370" s="33"/>
      <c r="L2370" s="33"/>
      <c r="M2370" s="33"/>
      <c r="N2370" s="33"/>
      <c r="O2370" s="33"/>
      <c r="P2370" s="33"/>
    </row>
    <row r="2371" spans="1:16" x14ac:dyDescent="0.25">
      <c r="A2371" s="22">
        <f t="shared" si="22"/>
        <v>43418.374999995816</v>
      </c>
      <c r="B2371" s="33"/>
      <c r="C2371" s="33"/>
      <c r="D2371" s="33"/>
      <c r="E2371" s="33"/>
      <c r="F2371" s="33"/>
      <c r="G2371" s="33"/>
      <c r="H2371" s="33"/>
      <c r="I2371" s="33"/>
      <c r="J2371" s="33"/>
      <c r="K2371" s="33"/>
      <c r="L2371" s="33"/>
      <c r="M2371" s="33"/>
      <c r="N2371" s="33"/>
      <c r="O2371" s="33"/>
      <c r="P2371" s="33"/>
    </row>
    <row r="2372" spans="1:16" x14ac:dyDescent="0.25">
      <c r="A2372" s="22">
        <f t="shared" si="22"/>
        <v>43418.458333329145</v>
      </c>
      <c r="B2372" s="33"/>
      <c r="C2372" s="33"/>
      <c r="D2372" s="33"/>
      <c r="E2372" s="33"/>
      <c r="F2372" s="33"/>
      <c r="G2372" s="33"/>
      <c r="H2372" s="33"/>
      <c r="I2372" s="33"/>
      <c r="J2372" s="33"/>
      <c r="K2372" s="33"/>
      <c r="L2372" s="33"/>
      <c r="M2372" s="33"/>
      <c r="N2372" s="33"/>
      <c r="O2372" s="33"/>
      <c r="P2372" s="33"/>
    </row>
    <row r="2373" spans="1:16" x14ac:dyDescent="0.25">
      <c r="A2373" s="22">
        <f t="shared" si="22"/>
        <v>43418.541666662473</v>
      </c>
      <c r="B2373" s="33"/>
      <c r="C2373" s="33"/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</row>
    <row r="2374" spans="1:16" x14ac:dyDescent="0.25">
      <c r="A2374" s="22">
        <f t="shared" si="22"/>
        <v>43418.624999995802</v>
      </c>
      <c r="B2374" s="33"/>
      <c r="C2374" s="33"/>
      <c r="D2374" s="33"/>
      <c r="E2374" s="33"/>
      <c r="F2374" s="33"/>
      <c r="G2374" s="33"/>
      <c r="H2374" s="33"/>
      <c r="I2374" s="33"/>
      <c r="J2374" s="33"/>
      <c r="K2374" s="33"/>
      <c r="L2374" s="33"/>
      <c r="M2374" s="33"/>
      <c r="N2374" s="33"/>
      <c r="O2374" s="33"/>
      <c r="P2374" s="33"/>
    </row>
    <row r="2375" spans="1:16" x14ac:dyDescent="0.25">
      <c r="A2375" s="22">
        <f t="shared" si="22"/>
        <v>43418.70833332913</v>
      </c>
      <c r="B2375" s="33"/>
      <c r="C2375" s="33"/>
      <c r="D2375" s="33"/>
      <c r="E2375" s="33"/>
      <c r="F2375" s="33"/>
      <c r="G2375" s="33"/>
      <c r="H2375" s="33"/>
      <c r="I2375" s="33"/>
      <c r="J2375" s="33"/>
      <c r="K2375" s="33"/>
      <c r="L2375" s="33"/>
      <c r="M2375" s="33"/>
      <c r="N2375" s="33"/>
      <c r="O2375" s="33"/>
      <c r="P2375" s="33"/>
    </row>
    <row r="2376" spans="1:16" x14ac:dyDescent="0.25">
      <c r="A2376" s="22">
        <f t="shared" si="22"/>
        <v>43418.791666662459</v>
      </c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33"/>
    </row>
    <row r="2377" spans="1:16" x14ac:dyDescent="0.25">
      <c r="A2377" s="22">
        <f t="shared" si="22"/>
        <v>43418.874999995787</v>
      </c>
      <c r="B2377" s="33"/>
      <c r="C2377" s="33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</row>
    <row r="2378" spans="1:16" x14ac:dyDescent="0.25">
      <c r="A2378" s="22">
        <f t="shared" si="22"/>
        <v>43418.958333329116</v>
      </c>
      <c r="B2378" s="33"/>
      <c r="C2378" s="33"/>
      <c r="D2378" s="33"/>
      <c r="E2378" s="33"/>
      <c r="F2378" s="33"/>
      <c r="G2378" s="33"/>
      <c r="H2378" s="33"/>
      <c r="I2378" s="33"/>
      <c r="J2378" s="33"/>
      <c r="K2378" s="33"/>
      <c r="L2378" s="33"/>
      <c r="M2378" s="33"/>
      <c r="N2378" s="33"/>
      <c r="O2378" s="33"/>
      <c r="P2378" s="33"/>
    </row>
    <row r="2379" spans="1:16" x14ac:dyDescent="0.25">
      <c r="A2379" s="22">
        <f t="shared" si="22"/>
        <v>43419.041666662444</v>
      </c>
      <c r="B2379" s="33"/>
      <c r="C2379" s="33"/>
      <c r="D2379" s="33"/>
      <c r="E2379" s="33"/>
      <c r="F2379" s="33"/>
      <c r="G2379" s="33"/>
      <c r="H2379" s="33"/>
      <c r="I2379" s="33"/>
      <c r="J2379" s="33"/>
      <c r="K2379" s="33"/>
      <c r="L2379" s="33"/>
      <c r="M2379" s="33"/>
      <c r="N2379" s="33"/>
      <c r="O2379" s="33"/>
      <c r="P2379" s="33"/>
    </row>
    <row r="2380" spans="1:16" x14ac:dyDescent="0.25">
      <c r="A2380" s="22">
        <f t="shared" si="22"/>
        <v>43419.124999995773</v>
      </c>
      <c r="B2380" s="33"/>
      <c r="C2380" s="33"/>
      <c r="D2380" s="33"/>
      <c r="E2380" s="33"/>
      <c r="F2380" s="33"/>
      <c r="G2380" s="33"/>
      <c r="H2380" s="33"/>
      <c r="I2380" s="33"/>
      <c r="J2380" s="33"/>
      <c r="K2380" s="33"/>
      <c r="L2380" s="33"/>
      <c r="M2380" s="33"/>
      <c r="N2380" s="33"/>
      <c r="O2380" s="33"/>
      <c r="P2380" s="33"/>
    </row>
    <row r="2381" spans="1:16" x14ac:dyDescent="0.25">
      <c r="A2381" s="22">
        <f t="shared" si="22"/>
        <v>43419.208333329101</v>
      </c>
      <c r="B2381" s="33"/>
      <c r="C2381" s="33"/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</row>
    <row r="2382" spans="1:16" x14ac:dyDescent="0.25">
      <c r="A2382" s="22">
        <f t="shared" si="22"/>
        <v>43419.29166666243</v>
      </c>
      <c r="B2382" s="33"/>
      <c r="C2382" s="33"/>
      <c r="D2382" s="33"/>
      <c r="E2382" s="33"/>
      <c r="F2382" s="33"/>
      <c r="G2382" s="33"/>
      <c r="H2382" s="33"/>
      <c r="I2382" s="33"/>
      <c r="J2382" s="33"/>
      <c r="K2382" s="33"/>
      <c r="L2382" s="33"/>
      <c r="M2382" s="33"/>
      <c r="N2382" s="33"/>
      <c r="O2382" s="33"/>
      <c r="P2382" s="33"/>
    </row>
    <row r="2383" spans="1:16" x14ac:dyDescent="0.25">
      <c r="A2383" s="22">
        <f t="shared" si="22"/>
        <v>43419.374999995758</v>
      </c>
      <c r="B2383" s="33"/>
      <c r="C2383" s="33"/>
      <c r="D2383" s="33"/>
      <c r="E2383" s="33"/>
      <c r="F2383" s="33"/>
      <c r="G2383" s="33"/>
      <c r="H2383" s="33"/>
      <c r="I2383" s="33"/>
      <c r="J2383" s="33"/>
      <c r="K2383" s="33"/>
      <c r="L2383" s="33"/>
      <c r="M2383" s="33"/>
      <c r="N2383" s="33"/>
      <c r="O2383" s="33"/>
      <c r="P2383" s="33"/>
    </row>
    <row r="2384" spans="1:16" x14ac:dyDescent="0.25">
      <c r="A2384" s="22">
        <f t="shared" si="22"/>
        <v>43419.458333329087</v>
      </c>
      <c r="B2384" s="33"/>
      <c r="C2384" s="33"/>
      <c r="D2384" s="33"/>
      <c r="E2384" s="33"/>
      <c r="F2384" s="33"/>
      <c r="G2384" s="33"/>
      <c r="H2384" s="33"/>
      <c r="I2384" s="33"/>
      <c r="J2384" s="33"/>
      <c r="K2384" s="33"/>
      <c r="L2384" s="33"/>
      <c r="M2384" s="33"/>
      <c r="N2384" s="33"/>
      <c r="O2384" s="33"/>
      <c r="P2384" s="33"/>
    </row>
    <row r="2385" spans="1:16" x14ac:dyDescent="0.25">
      <c r="A2385" s="22">
        <f t="shared" si="22"/>
        <v>43419.541666662415</v>
      </c>
      <c r="B2385" s="33"/>
      <c r="C2385" s="33"/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</row>
    <row r="2386" spans="1:16" x14ac:dyDescent="0.25">
      <c r="A2386" s="22">
        <f t="shared" si="22"/>
        <v>43419.624999995744</v>
      </c>
      <c r="B2386" s="33"/>
      <c r="C2386" s="33"/>
      <c r="D2386" s="33"/>
      <c r="E2386" s="33"/>
      <c r="F2386" s="33"/>
      <c r="G2386" s="33"/>
      <c r="H2386" s="33"/>
      <c r="I2386" s="33"/>
      <c r="J2386" s="33"/>
      <c r="K2386" s="33"/>
      <c r="L2386" s="33"/>
      <c r="M2386" s="33"/>
      <c r="N2386" s="33"/>
      <c r="O2386" s="33"/>
      <c r="P2386" s="33"/>
    </row>
    <row r="2387" spans="1:16" x14ac:dyDescent="0.25">
      <c r="A2387" s="22">
        <f t="shared" si="22"/>
        <v>43419.708333329072</v>
      </c>
      <c r="B2387" s="33"/>
      <c r="C2387" s="33"/>
      <c r="D2387" s="33"/>
      <c r="E2387" s="33"/>
      <c r="F2387" s="33"/>
      <c r="G2387" s="33"/>
      <c r="H2387" s="33"/>
      <c r="I2387" s="33"/>
      <c r="J2387" s="33"/>
      <c r="K2387" s="33"/>
      <c r="L2387" s="33"/>
      <c r="M2387" s="33"/>
      <c r="N2387" s="33"/>
      <c r="O2387" s="33"/>
      <c r="P2387" s="33"/>
    </row>
    <row r="2388" spans="1:16" x14ac:dyDescent="0.25">
      <c r="A2388" s="22">
        <f t="shared" si="22"/>
        <v>43419.791666662401</v>
      </c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  <c r="O2388" s="33"/>
      <c r="P2388" s="33"/>
    </row>
    <row r="2389" spans="1:16" x14ac:dyDescent="0.25">
      <c r="A2389" s="22">
        <f t="shared" si="22"/>
        <v>43419.874999995729</v>
      </c>
      <c r="B2389" s="33"/>
      <c r="C2389" s="33"/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</row>
    <row r="2390" spans="1:16" x14ac:dyDescent="0.25">
      <c r="A2390" s="22">
        <f t="shared" si="22"/>
        <v>43419.958333329057</v>
      </c>
      <c r="B2390" s="33"/>
      <c r="C2390" s="33"/>
      <c r="D2390" s="33"/>
      <c r="E2390" s="33"/>
      <c r="F2390" s="33"/>
      <c r="G2390" s="33"/>
      <c r="H2390" s="33"/>
      <c r="I2390" s="33"/>
      <c r="J2390" s="33"/>
      <c r="K2390" s="33"/>
      <c r="L2390" s="33"/>
      <c r="M2390" s="33"/>
      <c r="N2390" s="33"/>
      <c r="O2390" s="33"/>
      <c r="P2390" s="33"/>
    </row>
    <row r="2391" spans="1:16" x14ac:dyDescent="0.25">
      <c r="A2391" s="22">
        <f t="shared" si="22"/>
        <v>43420.041666662386</v>
      </c>
      <c r="B2391" s="33"/>
      <c r="C2391" s="33"/>
      <c r="D2391" s="33"/>
      <c r="E2391" s="33"/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33"/>
    </row>
    <row r="2392" spans="1:16" x14ac:dyDescent="0.25">
      <c r="A2392" s="22">
        <f t="shared" si="22"/>
        <v>43420.124999995714</v>
      </c>
      <c r="B2392" s="33"/>
      <c r="C2392" s="33"/>
      <c r="D2392" s="33"/>
      <c r="E2392" s="33"/>
      <c r="F2392" s="33"/>
      <c r="G2392" s="33"/>
      <c r="H2392" s="33"/>
      <c r="I2392" s="33"/>
      <c r="J2392" s="33"/>
      <c r="K2392" s="33"/>
      <c r="L2392" s="33"/>
      <c r="M2392" s="33"/>
      <c r="N2392" s="33"/>
      <c r="O2392" s="33"/>
      <c r="P2392" s="33"/>
    </row>
    <row r="2393" spans="1:16" x14ac:dyDescent="0.25">
      <c r="A2393" s="22">
        <f t="shared" si="22"/>
        <v>43420.208333329043</v>
      </c>
      <c r="B2393" s="33"/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</row>
    <row r="2394" spans="1:16" x14ac:dyDescent="0.25">
      <c r="A2394" s="22">
        <f t="shared" si="22"/>
        <v>43420.291666662371</v>
      </c>
      <c r="B2394" s="33"/>
      <c r="C2394" s="33"/>
      <c r="D2394" s="33"/>
      <c r="E2394" s="33"/>
      <c r="F2394" s="33"/>
      <c r="G2394" s="33"/>
      <c r="H2394" s="33"/>
      <c r="I2394" s="33"/>
      <c r="J2394" s="33"/>
      <c r="K2394" s="33"/>
      <c r="L2394" s="33"/>
      <c r="M2394" s="33"/>
      <c r="N2394" s="33"/>
      <c r="O2394" s="33"/>
      <c r="P2394" s="33"/>
    </row>
    <row r="2395" spans="1:16" x14ac:dyDescent="0.25">
      <c r="A2395" s="22">
        <f t="shared" si="22"/>
        <v>43420.3749999957</v>
      </c>
      <c r="B2395" s="33"/>
      <c r="C2395" s="33"/>
      <c r="D2395" s="33"/>
      <c r="E2395" s="33"/>
      <c r="F2395" s="33"/>
      <c r="G2395" s="33"/>
      <c r="H2395" s="33"/>
      <c r="I2395" s="33"/>
      <c r="J2395" s="33"/>
      <c r="K2395" s="33"/>
      <c r="L2395" s="33"/>
      <c r="M2395" s="33"/>
      <c r="N2395" s="33"/>
      <c r="O2395" s="33"/>
      <c r="P2395" s="33"/>
    </row>
    <row r="2396" spans="1:16" x14ac:dyDescent="0.25">
      <c r="A2396" s="22">
        <f t="shared" si="22"/>
        <v>43420.458333329028</v>
      </c>
      <c r="B2396" s="33"/>
      <c r="C2396" s="33"/>
      <c r="D2396" s="33"/>
      <c r="E2396" s="33"/>
      <c r="F2396" s="33"/>
      <c r="G2396" s="33"/>
      <c r="H2396" s="33"/>
      <c r="I2396" s="33"/>
      <c r="J2396" s="33"/>
      <c r="K2396" s="33"/>
      <c r="L2396" s="33"/>
      <c r="M2396" s="33"/>
      <c r="N2396" s="33"/>
      <c r="O2396" s="33"/>
      <c r="P2396" s="33"/>
    </row>
    <row r="2397" spans="1:16" x14ac:dyDescent="0.25">
      <c r="A2397" s="22">
        <f t="shared" si="22"/>
        <v>43420.541666662357</v>
      </c>
      <c r="B2397" s="33"/>
      <c r="C2397" s="33"/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</row>
    <row r="2398" spans="1:16" x14ac:dyDescent="0.25">
      <c r="A2398" s="22">
        <f t="shared" si="22"/>
        <v>43420.624999995685</v>
      </c>
      <c r="B2398" s="33"/>
      <c r="C2398" s="33"/>
      <c r="D2398" s="33"/>
      <c r="E2398" s="33"/>
      <c r="F2398" s="33"/>
      <c r="G2398" s="33"/>
      <c r="H2398" s="33"/>
      <c r="I2398" s="33"/>
      <c r="J2398" s="33"/>
      <c r="K2398" s="33"/>
      <c r="L2398" s="33"/>
      <c r="M2398" s="33"/>
      <c r="N2398" s="33"/>
      <c r="O2398" s="33"/>
      <c r="P2398" s="33"/>
    </row>
    <row r="2399" spans="1:16" x14ac:dyDescent="0.25">
      <c r="A2399" s="22">
        <f t="shared" si="22"/>
        <v>43420.708333329014</v>
      </c>
      <c r="B2399" s="33"/>
      <c r="C2399" s="33"/>
      <c r="D2399" s="33"/>
      <c r="E2399" s="33"/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33"/>
    </row>
    <row r="2400" spans="1:16" x14ac:dyDescent="0.25">
      <c r="A2400" s="22">
        <f t="shared" si="22"/>
        <v>43420.791666662342</v>
      </c>
      <c r="B2400" s="33"/>
      <c r="C2400" s="33"/>
      <c r="D2400" s="33"/>
      <c r="E2400" s="33"/>
      <c r="F2400" s="33"/>
      <c r="G2400" s="33"/>
      <c r="H2400" s="33"/>
      <c r="I2400" s="33"/>
      <c r="J2400" s="33"/>
      <c r="K2400" s="33"/>
      <c r="L2400" s="33"/>
      <c r="M2400" s="33"/>
      <c r="N2400" s="33"/>
      <c r="O2400" s="33"/>
      <c r="P2400" s="33"/>
    </row>
    <row r="2401" spans="1:16" x14ac:dyDescent="0.25">
      <c r="A2401" s="22">
        <f t="shared" si="22"/>
        <v>43420.874999995671</v>
      </c>
      <c r="B2401" s="33"/>
      <c r="C2401" s="33"/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</row>
    <row r="2402" spans="1:16" x14ac:dyDescent="0.25">
      <c r="A2402" s="22">
        <f t="shared" si="22"/>
        <v>43420.958333328999</v>
      </c>
      <c r="B2402" s="33"/>
      <c r="C2402" s="33"/>
      <c r="D2402" s="33"/>
      <c r="E2402" s="33"/>
      <c r="F2402" s="33"/>
      <c r="G2402" s="33"/>
      <c r="H2402" s="33"/>
      <c r="I2402" s="33"/>
      <c r="J2402" s="33"/>
      <c r="K2402" s="33"/>
      <c r="L2402" s="33"/>
      <c r="M2402" s="33"/>
      <c r="N2402" s="33"/>
      <c r="O2402" s="33"/>
      <c r="P2402" s="33"/>
    </row>
    <row r="2403" spans="1:16" x14ac:dyDescent="0.25">
      <c r="A2403" s="22">
        <f t="shared" si="22"/>
        <v>43421.041666662328</v>
      </c>
      <c r="B2403" s="33"/>
      <c r="C2403" s="33"/>
      <c r="D2403" s="33"/>
      <c r="E2403" s="33"/>
      <c r="F2403" s="33"/>
      <c r="G2403" s="33"/>
      <c r="H2403" s="33"/>
      <c r="I2403" s="33"/>
      <c r="J2403" s="33"/>
      <c r="K2403" s="33"/>
      <c r="L2403" s="33"/>
      <c r="M2403" s="33"/>
      <c r="N2403" s="33"/>
      <c r="O2403" s="33"/>
      <c r="P2403" s="33"/>
    </row>
    <row r="2404" spans="1:16" x14ac:dyDescent="0.25">
      <c r="A2404" s="22">
        <f t="shared" si="22"/>
        <v>43421.124999995656</v>
      </c>
      <c r="B2404" s="33"/>
      <c r="C2404" s="33"/>
      <c r="D2404" s="33"/>
      <c r="E2404" s="33"/>
      <c r="F2404" s="33"/>
      <c r="G2404" s="33"/>
      <c r="H2404" s="33"/>
      <c r="I2404" s="33"/>
      <c r="J2404" s="33"/>
      <c r="K2404" s="33"/>
      <c r="L2404" s="33"/>
      <c r="M2404" s="33"/>
      <c r="N2404" s="33"/>
      <c r="O2404" s="33"/>
      <c r="P2404" s="33"/>
    </row>
    <row r="2405" spans="1:16" x14ac:dyDescent="0.25">
      <c r="A2405" s="22">
        <f t="shared" si="22"/>
        <v>43421.208333328985</v>
      </c>
      <c r="B2405" s="33"/>
      <c r="C2405" s="33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</row>
    <row r="2406" spans="1:16" x14ac:dyDescent="0.25">
      <c r="A2406" s="22">
        <f t="shared" si="22"/>
        <v>43421.291666662313</v>
      </c>
      <c r="B2406" s="33"/>
      <c r="C2406" s="33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33"/>
    </row>
    <row r="2407" spans="1:16" x14ac:dyDescent="0.25">
      <c r="A2407" s="22">
        <f t="shared" ref="A2407:A2470" si="23">A2406+A2406-A2405</f>
        <v>43421.374999995642</v>
      </c>
      <c r="B2407" s="33"/>
      <c r="C2407" s="33"/>
      <c r="D2407" s="33"/>
      <c r="E2407" s="33"/>
      <c r="F2407" s="33"/>
      <c r="G2407" s="33"/>
      <c r="H2407" s="33"/>
      <c r="I2407" s="33"/>
      <c r="J2407" s="33"/>
      <c r="K2407" s="33"/>
      <c r="L2407" s="33"/>
      <c r="M2407" s="33"/>
      <c r="N2407" s="33"/>
      <c r="O2407" s="33"/>
      <c r="P2407" s="33"/>
    </row>
    <row r="2408" spans="1:16" x14ac:dyDescent="0.25">
      <c r="A2408" s="22">
        <f t="shared" si="23"/>
        <v>43421.45833332897</v>
      </c>
      <c r="B2408" s="33"/>
      <c r="C2408" s="33"/>
      <c r="D2408" s="33"/>
      <c r="E2408" s="33"/>
      <c r="F2408" s="33"/>
      <c r="G2408" s="33"/>
      <c r="H2408" s="33"/>
      <c r="I2408" s="33"/>
      <c r="J2408" s="33"/>
      <c r="K2408" s="33"/>
      <c r="L2408" s="33"/>
      <c r="M2408" s="33"/>
      <c r="N2408" s="33"/>
      <c r="O2408" s="33"/>
      <c r="P2408" s="33"/>
    </row>
    <row r="2409" spans="1:16" x14ac:dyDescent="0.25">
      <c r="A2409" s="22">
        <f t="shared" si="23"/>
        <v>43421.541666662299</v>
      </c>
      <c r="B2409" s="33"/>
      <c r="C2409" s="33"/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</row>
    <row r="2410" spans="1:16" x14ac:dyDescent="0.25">
      <c r="A2410" s="22">
        <f t="shared" si="23"/>
        <v>43421.624999995627</v>
      </c>
      <c r="B2410" s="33"/>
      <c r="C2410" s="33"/>
      <c r="D2410" s="33"/>
      <c r="E2410" s="33"/>
      <c r="F2410" s="33"/>
      <c r="G2410" s="33"/>
      <c r="H2410" s="33"/>
      <c r="I2410" s="33"/>
      <c r="J2410" s="33"/>
      <c r="K2410" s="33"/>
      <c r="L2410" s="33"/>
      <c r="M2410" s="33"/>
      <c r="N2410" s="33"/>
      <c r="O2410" s="33"/>
      <c r="P2410" s="33"/>
    </row>
    <row r="2411" spans="1:16" x14ac:dyDescent="0.25">
      <c r="A2411" s="22">
        <f t="shared" si="23"/>
        <v>43421.708333328956</v>
      </c>
      <c r="B2411" s="33"/>
      <c r="C2411" s="33"/>
      <c r="D2411" s="33"/>
      <c r="E2411" s="33"/>
      <c r="F2411" s="33"/>
      <c r="G2411" s="33"/>
      <c r="H2411" s="33"/>
      <c r="I2411" s="33"/>
      <c r="J2411" s="33"/>
      <c r="K2411" s="33"/>
      <c r="L2411" s="33"/>
      <c r="M2411" s="33"/>
      <c r="N2411" s="33"/>
      <c r="O2411" s="33"/>
      <c r="P2411" s="33"/>
    </row>
    <row r="2412" spans="1:16" x14ac:dyDescent="0.25">
      <c r="A2412" s="22">
        <f t="shared" si="23"/>
        <v>43421.791666662284</v>
      </c>
      <c r="B2412" s="33"/>
      <c r="C2412" s="33"/>
      <c r="D2412" s="33"/>
      <c r="E2412" s="33"/>
      <c r="F2412" s="33"/>
      <c r="G2412" s="33"/>
      <c r="H2412" s="33"/>
      <c r="I2412" s="33"/>
      <c r="J2412" s="33"/>
      <c r="K2412" s="33"/>
      <c r="L2412" s="33"/>
      <c r="M2412" s="33"/>
      <c r="N2412" s="33"/>
      <c r="O2412" s="33"/>
      <c r="P2412" s="33"/>
    </row>
    <row r="2413" spans="1:16" x14ac:dyDescent="0.25">
      <c r="A2413" s="22">
        <f t="shared" si="23"/>
        <v>43421.874999995613</v>
      </c>
      <c r="B2413" s="33"/>
      <c r="C2413" s="33"/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</row>
    <row r="2414" spans="1:16" x14ac:dyDescent="0.25">
      <c r="A2414" s="22">
        <f t="shared" si="23"/>
        <v>43421.958333328941</v>
      </c>
      <c r="B2414" s="33"/>
      <c r="C2414" s="33"/>
      <c r="D2414" s="33"/>
      <c r="E2414" s="33"/>
      <c r="F2414" s="33"/>
      <c r="G2414" s="33"/>
      <c r="H2414" s="33"/>
      <c r="I2414" s="33"/>
      <c r="J2414" s="33"/>
      <c r="K2414" s="33"/>
      <c r="L2414" s="33"/>
      <c r="M2414" s="33"/>
      <c r="N2414" s="33"/>
      <c r="O2414" s="33"/>
      <c r="P2414" s="33"/>
    </row>
    <row r="2415" spans="1:16" x14ac:dyDescent="0.25">
      <c r="A2415" s="22">
        <f t="shared" si="23"/>
        <v>43422.04166666227</v>
      </c>
      <c r="B2415" s="33"/>
      <c r="C2415" s="33"/>
      <c r="D2415" s="33"/>
      <c r="E2415" s="33"/>
      <c r="F2415" s="33"/>
      <c r="G2415" s="33"/>
      <c r="H2415" s="33"/>
      <c r="I2415" s="33"/>
      <c r="J2415" s="33"/>
      <c r="K2415" s="33"/>
      <c r="L2415" s="33"/>
      <c r="M2415" s="33"/>
      <c r="N2415" s="33"/>
      <c r="O2415" s="33"/>
      <c r="P2415" s="33"/>
    </row>
    <row r="2416" spans="1:16" x14ac:dyDescent="0.25">
      <c r="A2416" s="22">
        <f t="shared" si="23"/>
        <v>43422.124999995598</v>
      </c>
      <c r="B2416" s="33"/>
      <c r="C2416" s="33"/>
      <c r="D2416" s="33"/>
      <c r="E2416" s="33"/>
      <c r="F2416" s="33"/>
      <c r="G2416" s="33"/>
      <c r="H2416" s="33"/>
      <c r="I2416" s="33"/>
      <c r="J2416" s="33"/>
      <c r="K2416" s="33"/>
      <c r="L2416" s="33"/>
      <c r="M2416" s="33"/>
      <c r="N2416" s="33"/>
      <c r="O2416" s="33"/>
      <c r="P2416" s="33"/>
    </row>
    <row r="2417" spans="1:16" x14ac:dyDescent="0.25">
      <c r="A2417" s="22">
        <f t="shared" si="23"/>
        <v>43422.208333328927</v>
      </c>
      <c r="B2417" s="33"/>
      <c r="C2417" s="33"/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</row>
    <row r="2418" spans="1:16" x14ac:dyDescent="0.25">
      <c r="A2418" s="22">
        <f t="shared" si="23"/>
        <v>43422.291666662255</v>
      </c>
      <c r="B2418" s="33"/>
      <c r="C2418" s="33"/>
      <c r="D2418" s="33"/>
      <c r="E2418" s="33"/>
      <c r="F2418" s="33"/>
      <c r="G2418" s="33"/>
      <c r="H2418" s="33"/>
      <c r="I2418" s="33"/>
      <c r="J2418" s="33"/>
      <c r="K2418" s="33"/>
      <c r="L2418" s="33"/>
      <c r="M2418" s="33"/>
      <c r="N2418" s="33"/>
      <c r="O2418" s="33"/>
      <c r="P2418" s="33"/>
    </row>
    <row r="2419" spans="1:16" x14ac:dyDescent="0.25">
      <c r="A2419" s="22">
        <f t="shared" si="23"/>
        <v>43422.374999995583</v>
      </c>
      <c r="B2419" s="33"/>
      <c r="C2419" s="33"/>
      <c r="D2419" s="33"/>
      <c r="E2419" s="33"/>
      <c r="F2419" s="33"/>
      <c r="G2419" s="33"/>
      <c r="H2419" s="33"/>
      <c r="I2419" s="33"/>
      <c r="J2419" s="33"/>
      <c r="K2419" s="33"/>
      <c r="L2419" s="33"/>
      <c r="M2419" s="33"/>
      <c r="N2419" s="33"/>
      <c r="O2419" s="33"/>
      <c r="P2419" s="33"/>
    </row>
    <row r="2420" spans="1:16" x14ac:dyDescent="0.25">
      <c r="A2420" s="22">
        <f t="shared" si="23"/>
        <v>43422.458333328912</v>
      </c>
      <c r="B2420" s="33"/>
      <c r="C2420" s="33"/>
      <c r="D2420" s="33"/>
      <c r="E2420" s="33"/>
      <c r="F2420" s="33"/>
      <c r="G2420" s="33"/>
      <c r="H2420" s="33"/>
      <c r="I2420" s="33"/>
      <c r="J2420" s="33"/>
      <c r="K2420" s="33"/>
      <c r="L2420" s="33"/>
      <c r="M2420" s="33"/>
      <c r="N2420" s="33"/>
      <c r="O2420" s="33"/>
      <c r="P2420" s="33"/>
    </row>
    <row r="2421" spans="1:16" x14ac:dyDescent="0.25">
      <c r="A2421" s="22">
        <f t="shared" si="23"/>
        <v>43422.54166666224</v>
      </c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</row>
    <row r="2422" spans="1:16" x14ac:dyDescent="0.25">
      <c r="A2422" s="22">
        <f t="shared" si="23"/>
        <v>43422.624999995569</v>
      </c>
      <c r="B2422" s="33"/>
      <c r="C2422" s="33"/>
      <c r="D2422" s="33"/>
      <c r="E2422" s="33"/>
      <c r="F2422" s="33"/>
      <c r="G2422" s="33"/>
      <c r="H2422" s="33"/>
      <c r="I2422" s="33"/>
      <c r="J2422" s="33"/>
      <c r="K2422" s="33"/>
      <c r="L2422" s="33"/>
      <c r="M2422" s="33"/>
      <c r="N2422" s="33"/>
      <c r="O2422" s="33"/>
      <c r="P2422" s="33"/>
    </row>
    <row r="2423" spans="1:16" x14ac:dyDescent="0.25">
      <c r="A2423" s="22">
        <f t="shared" si="23"/>
        <v>43422.708333328897</v>
      </c>
      <c r="B2423" s="33"/>
      <c r="C2423" s="33"/>
      <c r="D2423" s="33"/>
      <c r="E2423" s="33"/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33"/>
    </row>
    <row r="2424" spans="1:16" x14ac:dyDescent="0.25">
      <c r="A2424" s="22">
        <f t="shared" si="23"/>
        <v>43422.791666662226</v>
      </c>
      <c r="B2424" s="33"/>
      <c r="C2424" s="33"/>
      <c r="D2424" s="33"/>
      <c r="E2424" s="33"/>
      <c r="F2424" s="33"/>
      <c r="G2424" s="33"/>
      <c r="H2424" s="33"/>
      <c r="I2424" s="33"/>
      <c r="J2424" s="33"/>
      <c r="K2424" s="33"/>
      <c r="L2424" s="33"/>
      <c r="M2424" s="33"/>
      <c r="N2424" s="33"/>
      <c r="O2424" s="33"/>
      <c r="P2424" s="33"/>
    </row>
    <row r="2425" spans="1:16" x14ac:dyDescent="0.25">
      <c r="A2425" s="22">
        <f t="shared" si="23"/>
        <v>43422.874999995554</v>
      </c>
      <c r="B2425" s="33"/>
      <c r="C2425" s="33"/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</row>
    <row r="2426" spans="1:16" x14ac:dyDescent="0.25">
      <c r="A2426" s="22">
        <f t="shared" si="23"/>
        <v>43422.958333328883</v>
      </c>
      <c r="B2426" s="33"/>
      <c r="C2426" s="33"/>
      <c r="D2426" s="33"/>
      <c r="E2426" s="33"/>
      <c r="F2426" s="33"/>
      <c r="G2426" s="33"/>
      <c r="H2426" s="33"/>
      <c r="I2426" s="33"/>
      <c r="J2426" s="33"/>
      <c r="K2426" s="33"/>
      <c r="L2426" s="33"/>
      <c r="M2426" s="33"/>
      <c r="N2426" s="33"/>
      <c r="O2426" s="33"/>
      <c r="P2426" s="33"/>
    </row>
    <row r="2427" spans="1:16" x14ac:dyDescent="0.25">
      <c r="A2427" s="22">
        <f t="shared" si="23"/>
        <v>43423.041666662211</v>
      </c>
      <c r="B2427" s="33"/>
      <c r="C2427" s="33"/>
      <c r="D2427" s="33"/>
      <c r="E2427" s="33"/>
      <c r="F2427" s="33"/>
      <c r="G2427" s="33"/>
      <c r="H2427" s="33"/>
      <c r="I2427" s="33"/>
      <c r="J2427" s="33"/>
      <c r="K2427" s="33"/>
      <c r="L2427" s="33"/>
      <c r="M2427" s="33"/>
      <c r="N2427" s="33"/>
      <c r="O2427" s="33"/>
      <c r="P2427" s="33"/>
    </row>
    <row r="2428" spans="1:16" x14ac:dyDescent="0.25">
      <c r="A2428" s="22">
        <f t="shared" si="23"/>
        <v>43423.12499999554</v>
      </c>
      <c r="B2428" s="33"/>
      <c r="C2428" s="33"/>
      <c r="D2428" s="33"/>
      <c r="E2428" s="33"/>
      <c r="F2428" s="33"/>
      <c r="G2428" s="33"/>
      <c r="H2428" s="33"/>
      <c r="I2428" s="33"/>
      <c r="J2428" s="33"/>
      <c r="K2428" s="33"/>
      <c r="L2428" s="33"/>
      <c r="M2428" s="33"/>
      <c r="N2428" s="33"/>
      <c r="O2428" s="33"/>
      <c r="P2428" s="33"/>
    </row>
    <row r="2429" spans="1:16" x14ac:dyDescent="0.25">
      <c r="A2429" s="22">
        <f t="shared" si="23"/>
        <v>43423.208333328868</v>
      </c>
      <c r="B2429" s="33"/>
      <c r="C2429" s="33"/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</row>
    <row r="2430" spans="1:16" x14ac:dyDescent="0.25">
      <c r="A2430" s="22">
        <f t="shared" si="23"/>
        <v>43423.291666662197</v>
      </c>
      <c r="B2430" s="33"/>
      <c r="C2430" s="33"/>
      <c r="D2430" s="33"/>
      <c r="E2430" s="33"/>
      <c r="F2430" s="33"/>
      <c r="G2430" s="33"/>
      <c r="H2430" s="33"/>
      <c r="I2430" s="33"/>
      <c r="J2430" s="33"/>
      <c r="K2430" s="33"/>
      <c r="L2430" s="33"/>
      <c r="M2430" s="33"/>
      <c r="N2430" s="33"/>
      <c r="O2430" s="33"/>
      <c r="P2430" s="33"/>
    </row>
    <row r="2431" spans="1:16" x14ac:dyDescent="0.25">
      <c r="A2431" s="22">
        <f t="shared" si="23"/>
        <v>43423.374999995525</v>
      </c>
      <c r="B2431" s="33"/>
      <c r="C2431" s="33"/>
      <c r="D2431" s="33"/>
      <c r="E2431" s="33"/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33"/>
    </row>
    <row r="2432" spans="1:16" x14ac:dyDescent="0.25">
      <c r="A2432" s="22">
        <f t="shared" si="23"/>
        <v>43423.458333328854</v>
      </c>
      <c r="B2432" s="33"/>
      <c r="C2432" s="33"/>
      <c r="D2432" s="33"/>
      <c r="E2432" s="33"/>
      <c r="F2432" s="33"/>
      <c r="G2432" s="33"/>
      <c r="H2432" s="33"/>
      <c r="I2432" s="33"/>
      <c r="J2432" s="33"/>
      <c r="K2432" s="33"/>
      <c r="L2432" s="33"/>
      <c r="M2432" s="33"/>
      <c r="N2432" s="33"/>
      <c r="O2432" s="33"/>
      <c r="P2432" s="33"/>
    </row>
    <row r="2433" spans="1:16" x14ac:dyDescent="0.25">
      <c r="A2433" s="22">
        <f t="shared" si="23"/>
        <v>43423.541666662182</v>
      </c>
      <c r="B2433" s="33"/>
      <c r="C2433" s="33"/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</row>
    <row r="2434" spans="1:16" x14ac:dyDescent="0.25">
      <c r="A2434" s="22">
        <f t="shared" si="23"/>
        <v>43423.624999995511</v>
      </c>
      <c r="B2434" s="33"/>
      <c r="C2434" s="33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33"/>
    </row>
    <row r="2435" spans="1:16" x14ac:dyDescent="0.25">
      <c r="A2435" s="22">
        <f t="shared" si="23"/>
        <v>43423.708333328839</v>
      </c>
      <c r="B2435" s="33"/>
      <c r="C2435" s="33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</row>
    <row r="2436" spans="1:16" x14ac:dyDescent="0.25">
      <c r="A2436" s="22">
        <f t="shared" si="23"/>
        <v>43423.791666662168</v>
      </c>
      <c r="B2436" s="33"/>
      <c r="C2436" s="33"/>
      <c r="D2436" s="33"/>
      <c r="E2436" s="33"/>
      <c r="F2436" s="33"/>
      <c r="G2436" s="33"/>
      <c r="H2436" s="33"/>
      <c r="I2436" s="33"/>
      <c r="J2436" s="33"/>
      <c r="K2436" s="33"/>
      <c r="L2436" s="33"/>
      <c r="M2436" s="33"/>
      <c r="N2436" s="33"/>
      <c r="O2436" s="33"/>
      <c r="P2436" s="33"/>
    </row>
    <row r="2437" spans="1:16" x14ac:dyDescent="0.25">
      <c r="A2437" s="22">
        <f t="shared" si="23"/>
        <v>43423.874999995496</v>
      </c>
      <c r="B2437" s="33"/>
      <c r="C2437" s="33"/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</row>
    <row r="2438" spans="1:16" x14ac:dyDescent="0.25">
      <c r="A2438" s="22">
        <f t="shared" si="23"/>
        <v>43423.958333328825</v>
      </c>
      <c r="B2438" s="33"/>
      <c r="C2438" s="33"/>
      <c r="D2438" s="33"/>
      <c r="E2438" s="33"/>
      <c r="F2438" s="33"/>
      <c r="G2438" s="33"/>
      <c r="H2438" s="33"/>
      <c r="I2438" s="33"/>
      <c r="J2438" s="33"/>
      <c r="K2438" s="33"/>
      <c r="L2438" s="33"/>
      <c r="M2438" s="33"/>
      <c r="N2438" s="33"/>
      <c r="O2438" s="33"/>
      <c r="P2438" s="33"/>
    </row>
    <row r="2439" spans="1:16" x14ac:dyDescent="0.25">
      <c r="A2439" s="22">
        <f t="shared" si="23"/>
        <v>43424.041666662153</v>
      </c>
      <c r="B2439" s="33"/>
      <c r="C2439" s="33"/>
      <c r="D2439" s="33"/>
      <c r="E2439" s="33"/>
      <c r="F2439" s="33"/>
      <c r="G2439" s="33"/>
      <c r="H2439" s="33"/>
      <c r="I2439" s="33"/>
      <c r="J2439" s="33"/>
      <c r="K2439" s="33"/>
      <c r="L2439" s="33"/>
      <c r="M2439" s="33"/>
      <c r="N2439" s="33"/>
      <c r="O2439" s="33"/>
      <c r="P2439" s="33"/>
    </row>
    <row r="2440" spans="1:16" x14ac:dyDescent="0.25">
      <c r="A2440" s="22">
        <f t="shared" si="23"/>
        <v>43424.124999995482</v>
      </c>
      <c r="B2440" s="33"/>
      <c r="C2440" s="33"/>
      <c r="D2440" s="33"/>
      <c r="E2440" s="33"/>
      <c r="F2440" s="33"/>
      <c r="G2440" s="33"/>
      <c r="H2440" s="33"/>
      <c r="I2440" s="33"/>
      <c r="J2440" s="33"/>
      <c r="K2440" s="33"/>
      <c r="L2440" s="33"/>
      <c r="M2440" s="33"/>
      <c r="N2440" s="33"/>
      <c r="O2440" s="33"/>
      <c r="P2440" s="33"/>
    </row>
    <row r="2441" spans="1:16" x14ac:dyDescent="0.25">
      <c r="A2441" s="22">
        <f t="shared" si="23"/>
        <v>43424.20833332881</v>
      </c>
      <c r="B2441" s="33"/>
      <c r="C2441" s="33"/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</row>
    <row r="2442" spans="1:16" x14ac:dyDescent="0.25">
      <c r="A2442" s="22">
        <f t="shared" si="23"/>
        <v>43424.291666662139</v>
      </c>
      <c r="B2442" s="33"/>
      <c r="C2442" s="33"/>
      <c r="D2442" s="33"/>
      <c r="E2442" s="33"/>
      <c r="F2442" s="33"/>
      <c r="G2442" s="33"/>
      <c r="H2442" s="33"/>
      <c r="I2442" s="33"/>
      <c r="J2442" s="33"/>
      <c r="K2442" s="33"/>
      <c r="L2442" s="33"/>
      <c r="M2442" s="33"/>
      <c r="N2442" s="33"/>
      <c r="O2442" s="33"/>
      <c r="P2442" s="33"/>
    </row>
    <row r="2443" spans="1:16" x14ac:dyDescent="0.25">
      <c r="A2443" s="22">
        <f t="shared" si="23"/>
        <v>43424.374999995467</v>
      </c>
      <c r="B2443" s="33"/>
      <c r="C2443" s="33"/>
      <c r="D2443" s="33"/>
      <c r="E2443" s="33"/>
      <c r="F2443" s="33"/>
      <c r="G2443" s="33"/>
      <c r="H2443" s="33"/>
      <c r="I2443" s="33"/>
      <c r="J2443" s="33"/>
      <c r="K2443" s="33"/>
      <c r="L2443" s="33"/>
      <c r="M2443" s="33"/>
      <c r="N2443" s="33"/>
      <c r="O2443" s="33"/>
      <c r="P2443" s="33"/>
    </row>
    <row r="2444" spans="1:16" x14ac:dyDescent="0.25">
      <c r="A2444" s="22">
        <f t="shared" si="23"/>
        <v>43424.458333328796</v>
      </c>
      <c r="B2444" s="33"/>
      <c r="C2444" s="33"/>
      <c r="D2444" s="33"/>
      <c r="E2444" s="33"/>
      <c r="F2444" s="33"/>
      <c r="G2444" s="33"/>
      <c r="H2444" s="33"/>
      <c r="I2444" s="33"/>
      <c r="J2444" s="33"/>
      <c r="K2444" s="33"/>
      <c r="L2444" s="33"/>
      <c r="M2444" s="33"/>
      <c r="N2444" s="33"/>
      <c r="O2444" s="33"/>
      <c r="P2444" s="33"/>
    </row>
    <row r="2445" spans="1:16" x14ac:dyDescent="0.25">
      <c r="A2445" s="22">
        <f t="shared" si="23"/>
        <v>43424.541666662124</v>
      </c>
      <c r="B2445" s="33"/>
      <c r="C2445" s="33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33"/>
    </row>
    <row r="2446" spans="1:16" x14ac:dyDescent="0.25">
      <c r="A2446" s="22">
        <f t="shared" si="23"/>
        <v>43424.624999995453</v>
      </c>
      <c r="B2446" s="33"/>
      <c r="C2446" s="33"/>
      <c r="D2446" s="33"/>
      <c r="E2446" s="33"/>
      <c r="F2446" s="33"/>
      <c r="G2446" s="33"/>
      <c r="H2446" s="33"/>
      <c r="I2446" s="33"/>
      <c r="J2446" s="33"/>
      <c r="K2446" s="33"/>
      <c r="L2446" s="33"/>
      <c r="M2446" s="33"/>
      <c r="N2446" s="33"/>
      <c r="O2446" s="33"/>
      <c r="P2446" s="33"/>
    </row>
    <row r="2447" spans="1:16" x14ac:dyDescent="0.25">
      <c r="A2447" s="22">
        <f t="shared" si="23"/>
        <v>43424.708333328781</v>
      </c>
      <c r="B2447" s="33"/>
      <c r="C2447" s="33"/>
      <c r="D2447" s="33"/>
      <c r="E2447" s="33"/>
      <c r="F2447" s="33"/>
      <c r="G2447" s="33"/>
      <c r="H2447" s="33"/>
      <c r="I2447" s="33"/>
      <c r="J2447" s="33"/>
      <c r="K2447" s="33"/>
      <c r="L2447" s="33"/>
      <c r="M2447" s="33"/>
      <c r="N2447" s="33"/>
      <c r="O2447" s="33"/>
      <c r="P2447" s="33"/>
    </row>
    <row r="2448" spans="1:16" x14ac:dyDescent="0.25">
      <c r="A2448" s="22">
        <f t="shared" si="23"/>
        <v>43424.791666662109</v>
      </c>
      <c r="B2448" s="33"/>
      <c r="C2448" s="33"/>
      <c r="D2448" s="33"/>
      <c r="E2448" s="33"/>
      <c r="F2448" s="33"/>
      <c r="G2448" s="33"/>
      <c r="H2448" s="33"/>
      <c r="I2448" s="33"/>
      <c r="J2448" s="33"/>
      <c r="K2448" s="33"/>
      <c r="L2448" s="33"/>
      <c r="M2448" s="33"/>
      <c r="N2448" s="33"/>
      <c r="O2448" s="33"/>
      <c r="P2448" s="33"/>
    </row>
    <row r="2449" spans="1:16" x14ac:dyDescent="0.25">
      <c r="A2449" s="22">
        <f t="shared" si="23"/>
        <v>43424.874999995438</v>
      </c>
      <c r="B2449" s="33"/>
      <c r="C2449" s="33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33"/>
    </row>
    <row r="2450" spans="1:16" x14ac:dyDescent="0.25">
      <c r="A2450" s="22">
        <f t="shared" si="23"/>
        <v>43424.958333328766</v>
      </c>
      <c r="B2450" s="33"/>
      <c r="C2450" s="33"/>
      <c r="D2450" s="33"/>
      <c r="E2450" s="33"/>
      <c r="F2450" s="33"/>
      <c r="G2450" s="33"/>
      <c r="H2450" s="33"/>
      <c r="I2450" s="33"/>
      <c r="J2450" s="33"/>
      <c r="K2450" s="33"/>
      <c r="L2450" s="33"/>
      <c r="M2450" s="33"/>
      <c r="N2450" s="33"/>
      <c r="O2450" s="33"/>
      <c r="P2450" s="33"/>
    </row>
    <row r="2451" spans="1:16" x14ac:dyDescent="0.25">
      <c r="A2451" s="22">
        <f t="shared" si="23"/>
        <v>43425.041666662095</v>
      </c>
      <c r="B2451" s="33"/>
      <c r="C2451" s="33"/>
      <c r="D2451" s="33"/>
      <c r="E2451" s="33"/>
      <c r="F2451" s="33"/>
      <c r="G2451" s="33"/>
      <c r="H2451" s="33"/>
      <c r="I2451" s="33"/>
      <c r="J2451" s="33"/>
      <c r="K2451" s="33"/>
      <c r="L2451" s="33"/>
      <c r="M2451" s="33"/>
      <c r="N2451" s="33"/>
      <c r="O2451" s="33"/>
      <c r="P2451" s="33"/>
    </row>
    <row r="2452" spans="1:16" x14ac:dyDescent="0.25">
      <c r="A2452" s="22">
        <f t="shared" si="23"/>
        <v>43425.124999995423</v>
      </c>
      <c r="B2452" s="33"/>
      <c r="C2452" s="33"/>
      <c r="D2452" s="33"/>
      <c r="E2452" s="33"/>
      <c r="F2452" s="33"/>
      <c r="G2452" s="33"/>
      <c r="H2452" s="33"/>
      <c r="I2452" s="33"/>
      <c r="J2452" s="33"/>
      <c r="K2452" s="33"/>
      <c r="L2452" s="33"/>
      <c r="M2452" s="33"/>
      <c r="N2452" s="33"/>
      <c r="O2452" s="33"/>
      <c r="P2452" s="33"/>
    </row>
    <row r="2453" spans="1:16" x14ac:dyDescent="0.25">
      <c r="A2453" s="22">
        <f t="shared" si="23"/>
        <v>43425.208333328752</v>
      </c>
      <c r="B2453" s="33"/>
      <c r="C2453" s="33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33"/>
    </row>
    <row r="2454" spans="1:16" x14ac:dyDescent="0.25">
      <c r="A2454" s="22">
        <f t="shared" si="23"/>
        <v>43425.29166666208</v>
      </c>
      <c r="B2454" s="33"/>
      <c r="C2454" s="33"/>
      <c r="D2454" s="33"/>
      <c r="E2454" s="33"/>
      <c r="F2454" s="33"/>
      <c r="G2454" s="33"/>
      <c r="H2454" s="33"/>
      <c r="I2454" s="33"/>
      <c r="J2454" s="33"/>
      <c r="K2454" s="33"/>
      <c r="L2454" s="33"/>
      <c r="M2454" s="33"/>
      <c r="N2454" s="33"/>
      <c r="O2454" s="33"/>
      <c r="P2454" s="33"/>
    </row>
    <row r="2455" spans="1:16" x14ac:dyDescent="0.25">
      <c r="A2455" s="22">
        <f t="shared" si="23"/>
        <v>43425.374999995409</v>
      </c>
      <c r="B2455" s="33"/>
      <c r="C2455" s="33"/>
      <c r="D2455" s="33"/>
      <c r="E2455" s="33"/>
      <c r="F2455" s="33"/>
      <c r="G2455" s="33"/>
      <c r="H2455" s="33"/>
      <c r="I2455" s="33"/>
      <c r="J2455" s="33"/>
      <c r="K2455" s="33"/>
      <c r="L2455" s="33"/>
      <c r="M2455" s="33"/>
      <c r="N2455" s="33"/>
      <c r="O2455" s="33"/>
      <c r="P2455" s="33"/>
    </row>
    <row r="2456" spans="1:16" x14ac:dyDescent="0.25">
      <c r="A2456" s="22">
        <f t="shared" si="23"/>
        <v>43425.458333328737</v>
      </c>
      <c r="B2456" s="33"/>
      <c r="C2456" s="33"/>
      <c r="D2456" s="33"/>
      <c r="E2456" s="33"/>
      <c r="F2456" s="33"/>
      <c r="G2456" s="33"/>
      <c r="H2456" s="33"/>
      <c r="I2456" s="33"/>
      <c r="J2456" s="33"/>
      <c r="K2456" s="33"/>
      <c r="L2456" s="33"/>
      <c r="M2456" s="33"/>
      <c r="N2456" s="33"/>
      <c r="O2456" s="33"/>
      <c r="P2456" s="33"/>
    </row>
    <row r="2457" spans="1:16" x14ac:dyDescent="0.25">
      <c r="A2457" s="22">
        <f t="shared" si="23"/>
        <v>43425.541666662066</v>
      </c>
      <c r="B2457" s="33"/>
      <c r="C2457" s="33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33"/>
    </row>
    <row r="2458" spans="1:16" x14ac:dyDescent="0.25">
      <c r="A2458" s="22">
        <f t="shared" si="23"/>
        <v>43425.624999995394</v>
      </c>
      <c r="B2458" s="33"/>
      <c r="C2458" s="33"/>
      <c r="D2458" s="33"/>
      <c r="E2458" s="33"/>
      <c r="F2458" s="33"/>
      <c r="G2458" s="33"/>
      <c r="H2458" s="33"/>
      <c r="I2458" s="33"/>
      <c r="J2458" s="33"/>
      <c r="K2458" s="33"/>
      <c r="L2458" s="33"/>
      <c r="M2458" s="33"/>
      <c r="N2458" s="33"/>
      <c r="O2458" s="33"/>
      <c r="P2458" s="33"/>
    </row>
    <row r="2459" spans="1:16" x14ac:dyDescent="0.25">
      <c r="A2459" s="22">
        <f t="shared" si="23"/>
        <v>43425.708333328723</v>
      </c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  <c r="O2459" s="33"/>
      <c r="P2459" s="33"/>
    </row>
    <row r="2460" spans="1:16" x14ac:dyDescent="0.25">
      <c r="A2460" s="22">
        <f t="shared" si="23"/>
        <v>43425.791666662051</v>
      </c>
      <c r="B2460" s="33"/>
      <c r="C2460" s="33"/>
      <c r="D2460" s="33"/>
      <c r="E2460" s="33"/>
      <c r="F2460" s="33"/>
      <c r="G2460" s="33"/>
      <c r="H2460" s="33"/>
      <c r="I2460" s="33"/>
      <c r="J2460" s="33"/>
      <c r="K2460" s="33"/>
      <c r="L2460" s="33"/>
      <c r="M2460" s="33"/>
      <c r="N2460" s="33"/>
      <c r="O2460" s="33"/>
      <c r="P2460" s="33"/>
    </row>
    <row r="2461" spans="1:16" x14ac:dyDescent="0.25">
      <c r="A2461" s="22">
        <f t="shared" si="23"/>
        <v>43425.87499999538</v>
      </c>
      <c r="B2461" s="33"/>
      <c r="C2461" s="33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33"/>
    </row>
    <row r="2462" spans="1:16" x14ac:dyDescent="0.25">
      <c r="A2462" s="22">
        <f t="shared" si="23"/>
        <v>43425.958333328708</v>
      </c>
      <c r="B2462" s="33"/>
      <c r="C2462" s="33"/>
      <c r="D2462" s="33"/>
      <c r="E2462" s="33"/>
      <c r="F2462" s="33"/>
      <c r="G2462" s="33"/>
      <c r="H2462" s="33"/>
      <c r="I2462" s="33"/>
      <c r="J2462" s="33"/>
      <c r="K2462" s="33"/>
      <c r="L2462" s="33"/>
      <c r="M2462" s="33"/>
      <c r="N2462" s="33"/>
      <c r="O2462" s="33"/>
      <c r="P2462" s="33"/>
    </row>
    <row r="2463" spans="1:16" x14ac:dyDescent="0.25">
      <c r="A2463" s="22">
        <f t="shared" si="23"/>
        <v>43426.041666662037</v>
      </c>
      <c r="B2463" s="33"/>
      <c r="C2463" s="33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33"/>
    </row>
    <row r="2464" spans="1:16" x14ac:dyDescent="0.25">
      <c r="A2464" s="22">
        <f t="shared" si="23"/>
        <v>43426.124999995365</v>
      </c>
      <c r="B2464" s="33"/>
      <c r="C2464" s="33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33"/>
    </row>
    <row r="2465" spans="1:16" x14ac:dyDescent="0.25">
      <c r="A2465" s="22">
        <f t="shared" si="23"/>
        <v>43426.208333328694</v>
      </c>
      <c r="B2465" s="33"/>
      <c r="C2465" s="33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33"/>
    </row>
    <row r="2466" spans="1:16" x14ac:dyDescent="0.25">
      <c r="A2466" s="22">
        <f t="shared" si="23"/>
        <v>43426.291666662022</v>
      </c>
      <c r="B2466" s="33"/>
      <c r="C2466" s="33"/>
      <c r="D2466" s="33"/>
      <c r="E2466" s="33"/>
      <c r="F2466" s="33"/>
      <c r="G2466" s="33"/>
      <c r="H2466" s="33"/>
      <c r="I2466" s="33"/>
      <c r="J2466" s="33"/>
      <c r="K2466" s="33"/>
      <c r="L2466" s="33"/>
      <c r="M2466" s="33"/>
      <c r="N2466" s="33"/>
      <c r="O2466" s="33"/>
      <c r="P2466" s="33"/>
    </row>
    <row r="2467" spans="1:16" x14ac:dyDescent="0.25">
      <c r="A2467" s="22">
        <f t="shared" si="23"/>
        <v>43426.374999995351</v>
      </c>
      <c r="B2467" s="33"/>
      <c r="C2467" s="33"/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</row>
    <row r="2468" spans="1:16" x14ac:dyDescent="0.25">
      <c r="A2468" s="22">
        <f t="shared" si="23"/>
        <v>43426.458333328679</v>
      </c>
      <c r="B2468" s="33"/>
      <c r="C2468" s="33"/>
      <c r="D2468" s="33"/>
      <c r="E2468" s="33"/>
      <c r="F2468" s="33"/>
      <c r="G2468" s="33"/>
      <c r="H2468" s="33"/>
      <c r="I2468" s="33"/>
      <c r="J2468" s="33"/>
      <c r="K2468" s="33"/>
      <c r="L2468" s="33"/>
      <c r="M2468" s="33"/>
      <c r="N2468" s="33"/>
      <c r="O2468" s="33"/>
      <c r="P2468" s="33"/>
    </row>
    <row r="2469" spans="1:16" x14ac:dyDescent="0.25">
      <c r="A2469" s="22">
        <f t="shared" si="23"/>
        <v>43426.541666662008</v>
      </c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33"/>
    </row>
    <row r="2470" spans="1:16" x14ac:dyDescent="0.25">
      <c r="A2470" s="22">
        <f t="shared" si="23"/>
        <v>43426.624999995336</v>
      </c>
      <c r="B2470" s="33"/>
      <c r="C2470" s="33"/>
      <c r="D2470" s="33"/>
      <c r="E2470" s="33"/>
      <c r="F2470" s="33"/>
      <c r="G2470" s="33"/>
      <c r="H2470" s="33"/>
      <c r="I2470" s="33"/>
      <c r="J2470" s="33"/>
      <c r="K2470" s="33"/>
      <c r="L2470" s="33"/>
      <c r="M2470" s="33"/>
      <c r="N2470" s="33"/>
      <c r="O2470" s="33"/>
      <c r="P2470" s="33"/>
    </row>
    <row r="2471" spans="1:16" x14ac:dyDescent="0.25">
      <c r="A2471" s="22">
        <f t="shared" ref="A2471:A2534" si="24">A2470+A2470-A2469</f>
        <v>43426.708333328665</v>
      </c>
      <c r="B2471" s="33"/>
      <c r="C2471" s="33"/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</row>
    <row r="2472" spans="1:16" x14ac:dyDescent="0.25">
      <c r="A2472" s="22">
        <f t="shared" si="24"/>
        <v>43426.791666661993</v>
      </c>
      <c r="B2472" s="33"/>
      <c r="C2472" s="33"/>
      <c r="D2472" s="33"/>
      <c r="E2472" s="33"/>
      <c r="F2472" s="33"/>
      <c r="G2472" s="33"/>
      <c r="H2472" s="33"/>
      <c r="I2472" s="33"/>
      <c r="J2472" s="33"/>
      <c r="K2472" s="33"/>
      <c r="L2472" s="33"/>
      <c r="M2472" s="33"/>
      <c r="N2472" s="33"/>
      <c r="O2472" s="33"/>
      <c r="P2472" s="33"/>
    </row>
    <row r="2473" spans="1:16" x14ac:dyDescent="0.25">
      <c r="A2473" s="22">
        <f t="shared" si="24"/>
        <v>43426.874999995322</v>
      </c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  <c r="O2473" s="33"/>
      <c r="P2473" s="33"/>
    </row>
    <row r="2474" spans="1:16" x14ac:dyDescent="0.25">
      <c r="A2474" s="22">
        <f t="shared" si="24"/>
        <v>43426.95833332865</v>
      </c>
      <c r="B2474" s="33"/>
      <c r="C2474" s="33"/>
      <c r="D2474" s="33"/>
      <c r="E2474" s="33"/>
      <c r="F2474" s="33"/>
      <c r="G2474" s="33"/>
      <c r="H2474" s="33"/>
      <c r="I2474" s="33"/>
      <c r="J2474" s="33"/>
      <c r="K2474" s="33"/>
      <c r="L2474" s="33"/>
      <c r="M2474" s="33"/>
      <c r="N2474" s="33"/>
      <c r="O2474" s="33"/>
      <c r="P2474" s="33"/>
    </row>
    <row r="2475" spans="1:16" x14ac:dyDescent="0.25">
      <c r="A2475" s="22">
        <f t="shared" si="24"/>
        <v>43427.041666661979</v>
      </c>
      <c r="B2475" s="33"/>
      <c r="C2475" s="33"/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</row>
    <row r="2476" spans="1:16" x14ac:dyDescent="0.25">
      <c r="A2476" s="22">
        <f t="shared" si="24"/>
        <v>43427.124999995307</v>
      </c>
      <c r="B2476" s="33"/>
      <c r="C2476" s="33"/>
      <c r="D2476" s="33"/>
      <c r="E2476" s="33"/>
      <c r="F2476" s="33"/>
      <c r="G2476" s="33"/>
      <c r="H2476" s="33"/>
      <c r="I2476" s="33"/>
      <c r="J2476" s="33"/>
      <c r="K2476" s="33"/>
      <c r="L2476" s="33"/>
      <c r="M2476" s="33"/>
      <c r="N2476" s="33"/>
      <c r="O2476" s="33"/>
      <c r="P2476" s="33"/>
    </row>
    <row r="2477" spans="1:16" x14ac:dyDescent="0.25">
      <c r="A2477" s="22">
        <f t="shared" si="24"/>
        <v>43427.208333328635</v>
      </c>
      <c r="B2477" s="33"/>
      <c r="C2477" s="33"/>
      <c r="D2477" s="33"/>
      <c r="E2477" s="33"/>
      <c r="F2477" s="33"/>
      <c r="G2477" s="33"/>
      <c r="H2477" s="33"/>
      <c r="I2477" s="33"/>
      <c r="J2477" s="33"/>
      <c r="K2477" s="33"/>
      <c r="L2477" s="33"/>
      <c r="M2477" s="33"/>
      <c r="N2477" s="33"/>
      <c r="O2477" s="33"/>
      <c r="P2477" s="33"/>
    </row>
    <row r="2478" spans="1:16" x14ac:dyDescent="0.25">
      <c r="A2478" s="22">
        <f t="shared" si="24"/>
        <v>43427.291666661964</v>
      </c>
      <c r="B2478" s="33"/>
      <c r="C2478" s="33"/>
      <c r="D2478" s="33"/>
      <c r="E2478" s="33"/>
      <c r="F2478" s="33"/>
      <c r="G2478" s="33"/>
      <c r="H2478" s="33"/>
      <c r="I2478" s="33"/>
      <c r="J2478" s="33"/>
      <c r="K2478" s="33"/>
      <c r="L2478" s="33"/>
      <c r="M2478" s="33"/>
      <c r="N2478" s="33"/>
      <c r="O2478" s="33"/>
      <c r="P2478" s="33"/>
    </row>
    <row r="2479" spans="1:16" x14ac:dyDescent="0.25">
      <c r="A2479" s="22">
        <f t="shared" si="24"/>
        <v>43427.374999995292</v>
      </c>
      <c r="B2479" s="33"/>
      <c r="C2479" s="33"/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</row>
    <row r="2480" spans="1:16" x14ac:dyDescent="0.25">
      <c r="A2480" s="22">
        <f t="shared" si="24"/>
        <v>43427.458333328621</v>
      </c>
      <c r="B2480" s="33"/>
      <c r="C2480" s="33"/>
      <c r="D2480" s="33"/>
      <c r="E2480" s="33"/>
      <c r="F2480" s="33"/>
      <c r="G2480" s="33"/>
      <c r="H2480" s="33"/>
      <c r="I2480" s="33"/>
      <c r="J2480" s="33"/>
      <c r="K2480" s="33"/>
      <c r="L2480" s="33"/>
      <c r="M2480" s="33"/>
      <c r="N2480" s="33"/>
      <c r="O2480" s="33"/>
      <c r="P2480" s="33"/>
    </row>
    <row r="2481" spans="1:16" x14ac:dyDescent="0.25">
      <c r="A2481" s="22">
        <f t="shared" si="24"/>
        <v>43427.541666661949</v>
      </c>
      <c r="B2481" s="33"/>
      <c r="C2481" s="33"/>
      <c r="D2481" s="33"/>
      <c r="E2481" s="33"/>
      <c r="F2481" s="33"/>
      <c r="G2481" s="33"/>
      <c r="H2481" s="33"/>
      <c r="I2481" s="33"/>
      <c r="J2481" s="33"/>
      <c r="K2481" s="33"/>
      <c r="L2481" s="33"/>
      <c r="M2481" s="33"/>
      <c r="N2481" s="33"/>
      <c r="O2481" s="33"/>
      <c r="P2481" s="33"/>
    </row>
    <row r="2482" spans="1:16" x14ac:dyDescent="0.25">
      <c r="A2482" s="22">
        <f t="shared" si="24"/>
        <v>43427.624999995278</v>
      </c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  <c r="O2482" s="33"/>
      <c r="P2482" s="33"/>
    </row>
    <row r="2483" spans="1:16" x14ac:dyDescent="0.25">
      <c r="A2483" s="22">
        <f t="shared" si="24"/>
        <v>43427.708333328606</v>
      </c>
      <c r="B2483" s="33"/>
      <c r="C2483" s="33"/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</row>
    <row r="2484" spans="1:16" x14ac:dyDescent="0.25">
      <c r="A2484" s="22">
        <f t="shared" si="24"/>
        <v>43427.791666661935</v>
      </c>
      <c r="B2484" s="33"/>
      <c r="C2484" s="33"/>
      <c r="D2484" s="33"/>
      <c r="E2484" s="33"/>
      <c r="F2484" s="33"/>
      <c r="G2484" s="33"/>
      <c r="H2484" s="33"/>
      <c r="I2484" s="33"/>
      <c r="J2484" s="33"/>
      <c r="K2484" s="33"/>
      <c r="L2484" s="33"/>
      <c r="M2484" s="33"/>
      <c r="N2484" s="33"/>
      <c r="O2484" s="33"/>
      <c r="P2484" s="33"/>
    </row>
    <row r="2485" spans="1:16" x14ac:dyDescent="0.25">
      <c r="A2485" s="22">
        <f t="shared" si="24"/>
        <v>43427.874999995263</v>
      </c>
      <c r="B2485" s="33"/>
      <c r="C2485" s="33"/>
      <c r="D2485" s="33"/>
      <c r="E2485" s="33"/>
      <c r="F2485" s="33"/>
      <c r="G2485" s="33"/>
      <c r="H2485" s="33"/>
      <c r="I2485" s="33"/>
      <c r="J2485" s="33"/>
      <c r="K2485" s="33"/>
      <c r="L2485" s="33"/>
      <c r="M2485" s="33"/>
      <c r="N2485" s="33"/>
      <c r="O2485" s="33"/>
      <c r="P2485" s="33"/>
    </row>
    <row r="2486" spans="1:16" x14ac:dyDescent="0.25">
      <c r="A2486" s="22">
        <f t="shared" si="24"/>
        <v>43427.958333328592</v>
      </c>
      <c r="B2486" s="33"/>
      <c r="C2486" s="33"/>
      <c r="D2486" s="33"/>
      <c r="E2486" s="33"/>
      <c r="F2486" s="33"/>
      <c r="G2486" s="33"/>
      <c r="H2486" s="33"/>
      <c r="I2486" s="33"/>
      <c r="J2486" s="33"/>
      <c r="K2486" s="33"/>
      <c r="L2486" s="33"/>
      <c r="M2486" s="33"/>
      <c r="N2486" s="33"/>
      <c r="O2486" s="33"/>
      <c r="P2486" s="33"/>
    </row>
    <row r="2487" spans="1:16" x14ac:dyDescent="0.25">
      <c r="A2487" s="22">
        <f t="shared" si="24"/>
        <v>43428.04166666192</v>
      </c>
      <c r="B2487" s="33"/>
      <c r="C2487" s="33"/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</row>
    <row r="2488" spans="1:16" x14ac:dyDescent="0.25">
      <c r="A2488" s="22">
        <f t="shared" si="24"/>
        <v>43428.124999995249</v>
      </c>
      <c r="B2488" s="33"/>
      <c r="C2488" s="33"/>
      <c r="D2488" s="33"/>
      <c r="E2488" s="33"/>
      <c r="F2488" s="33"/>
      <c r="G2488" s="33"/>
      <c r="H2488" s="33"/>
      <c r="I2488" s="33"/>
      <c r="J2488" s="33"/>
      <c r="K2488" s="33"/>
      <c r="L2488" s="33"/>
      <c r="M2488" s="33"/>
      <c r="N2488" s="33"/>
      <c r="O2488" s="33"/>
      <c r="P2488" s="33"/>
    </row>
    <row r="2489" spans="1:16" x14ac:dyDescent="0.25">
      <c r="A2489" s="22">
        <f t="shared" si="24"/>
        <v>43428.208333328577</v>
      </c>
      <c r="B2489" s="33"/>
      <c r="C2489" s="33"/>
      <c r="D2489" s="33"/>
      <c r="E2489" s="33"/>
      <c r="F2489" s="33"/>
      <c r="G2489" s="33"/>
      <c r="H2489" s="33"/>
      <c r="I2489" s="33"/>
      <c r="J2489" s="33"/>
      <c r="K2489" s="33"/>
      <c r="L2489" s="33"/>
      <c r="M2489" s="33"/>
      <c r="N2489" s="33"/>
      <c r="O2489" s="33"/>
      <c r="P2489" s="33"/>
    </row>
    <row r="2490" spans="1:16" x14ac:dyDescent="0.25">
      <c r="A2490" s="22">
        <f t="shared" si="24"/>
        <v>43428.291666661906</v>
      </c>
      <c r="B2490" s="33"/>
      <c r="C2490" s="33"/>
      <c r="D2490" s="33"/>
      <c r="E2490" s="33"/>
      <c r="F2490" s="33"/>
      <c r="G2490" s="33"/>
      <c r="H2490" s="33"/>
      <c r="I2490" s="33"/>
      <c r="J2490" s="33"/>
      <c r="K2490" s="33"/>
      <c r="L2490" s="33"/>
      <c r="M2490" s="33"/>
      <c r="N2490" s="33"/>
      <c r="O2490" s="33"/>
      <c r="P2490" s="33"/>
    </row>
    <row r="2491" spans="1:16" x14ac:dyDescent="0.25">
      <c r="A2491" s="22">
        <f t="shared" si="24"/>
        <v>43428.374999995234</v>
      </c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</row>
    <row r="2492" spans="1:16" x14ac:dyDescent="0.25">
      <c r="A2492" s="22">
        <f t="shared" si="24"/>
        <v>43428.458333328563</v>
      </c>
      <c r="B2492" s="33"/>
      <c r="C2492" s="33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33"/>
    </row>
    <row r="2493" spans="1:16" x14ac:dyDescent="0.25">
      <c r="A2493" s="22">
        <f t="shared" si="24"/>
        <v>43428.541666661891</v>
      </c>
      <c r="B2493" s="33"/>
      <c r="C2493" s="33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33"/>
    </row>
    <row r="2494" spans="1:16" x14ac:dyDescent="0.25">
      <c r="A2494" s="22">
        <f t="shared" si="24"/>
        <v>43428.62499999522</v>
      </c>
      <c r="B2494" s="33"/>
      <c r="C2494" s="33"/>
      <c r="D2494" s="33"/>
      <c r="E2494" s="33"/>
      <c r="F2494" s="33"/>
      <c r="G2494" s="33"/>
      <c r="H2494" s="33"/>
      <c r="I2494" s="33"/>
      <c r="J2494" s="33"/>
      <c r="K2494" s="33"/>
      <c r="L2494" s="33"/>
      <c r="M2494" s="33"/>
      <c r="N2494" s="33"/>
      <c r="O2494" s="33"/>
      <c r="P2494" s="33"/>
    </row>
    <row r="2495" spans="1:16" x14ac:dyDescent="0.25">
      <c r="A2495" s="22">
        <f t="shared" si="24"/>
        <v>43428.708333328548</v>
      </c>
      <c r="B2495" s="33"/>
      <c r="C2495" s="33"/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</row>
    <row r="2496" spans="1:16" x14ac:dyDescent="0.25">
      <c r="A2496" s="22">
        <f t="shared" si="24"/>
        <v>43428.791666661877</v>
      </c>
      <c r="B2496" s="33"/>
      <c r="C2496" s="33"/>
      <c r="D2496" s="33"/>
      <c r="E2496" s="33"/>
      <c r="F2496" s="33"/>
      <c r="G2496" s="33"/>
      <c r="H2496" s="33"/>
      <c r="I2496" s="33"/>
      <c r="J2496" s="33"/>
      <c r="K2496" s="33"/>
      <c r="L2496" s="33"/>
      <c r="M2496" s="33"/>
      <c r="N2496" s="33"/>
      <c r="O2496" s="33"/>
      <c r="P2496" s="33"/>
    </row>
    <row r="2497" spans="1:16" x14ac:dyDescent="0.25">
      <c r="A2497" s="22">
        <f t="shared" si="24"/>
        <v>43428.874999995205</v>
      </c>
      <c r="B2497" s="33"/>
      <c r="C2497" s="33"/>
      <c r="D2497" s="33"/>
      <c r="E2497" s="33"/>
      <c r="F2497" s="33"/>
      <c r="G2497" s="33"/>
      <c r="H2497" s="33"/>
      <c r="I2497" s="33"/>
      <c r="J2497" s="33"/>
      <c r="K2497" s="33"/>
      <c r="L2497" s="33"/>
      <c r="M2497" s="33"/>
      <c r="N2497" s="33"/>
      <c r="O2497" s="33"/>
      <c r="P2497" s="33"/>
    </row>
    <row r="2498" spans="1:16" x14ac:dyDescent="0.25">
      <c r="A2498" s="22">
        <f t="shared" si="24"/>
        <v>43428.958333328534</v>
      </c>
      <c r="B2498" s="33"/>
      <c r="C2498" s="33"/>
      <c r="D2498" s="33"/>
      <c r="E2498" s="33"/>
      <c r="F2498" s="33"/>
      <c r="G2498" s="33"/>
      <c r="H2498" s="33"/>
      <c r="I2498" s="33"/>
      <c r="J2498" s="33"/>
      <c r="K2498" s="33"/>
      <c r="L2498" s="33"/>
      <c r="M2498" s="33"/>
      <c r="N2498" s="33"/>
      <c r="O2498" s="33"/>
      <c r="P2498" s="33"/>
    </row>
    <row r="2499" spans="1:16" x14ac:dyDescent="0.25">
      <c r="A2499" s="22">
        <f t="shared" si="24"/>
        <v>43429.041666661862</v>
      </c>
      <c r="B2499" s="33"/>
      <c r="C2499" s="33"/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</row>
    <row r="2500" spans="1:16" x14ac:dyDescent="0.25">
      <c r="A2500" s="22">
        <f t="shared" si="24"/>
        <v>43429.124999995191</v>
      </c>
      <c r="B2500" s="33"/>
      <c r="C2500" s="33"/>
      <c r="D2500" s="33"/>
      <c r="E2500" s="33"/>
      <c r="F2500" s="33"/>
      <c r="G2500" s="33"/>
      <c r="H2500" s="33"/>
      <c r="I2500" s="33"/>
      <c r="J2500" s="33"/>
      <c r="K2500" s="33"/>
      <c r="L2500" s="33"/>
      <c r="M2500" s="33"/>
      <c r="N2500" s="33"/>
      <c r="O2500" s="33"/>
      <c r="P2500" s="33"/>
    </row>
    <row r="2501" spans="1:16" x14ac:dyDescent="0.25">
      <c r="A2501" s="22">
        <f t="shared" si="24"/>
        <v>43429.208333328519</v>
      </c>
      <c r="B2501" s="33"/>
      <c r="C2501" s="33"/>
      <c r="D2501" s="33"/>
      <c r="E2501" s="33"/>
      <c r="F2501" s="33"/>
      <c r="G2501" s="33"/>
      <c r="H2501" s="33"/>
      <c r="I2501" s="33"/>
      <c r="J2501" s="33"/>
      <c r="K2501" s="33"/>
      <c r="L2501" s="33"/>
      <c r="M2501" s="33"/>
      <c r="N2501" s="33"/>
      <c r="O2501" s="33"/>
      <c r="P2501" s="33"/>
    </row>
    <row r="2502" spans="1:16" x14ac:dyDescent="0.25">
      <c r="A2502" s="22">
        <f t="shared" si="24"/>
        <v>43429.291666661848</v>
      </c>
      <c r="B2502" s="33"/>
      <c r="C2502" s="33"/>
      <c r="D2502" s="33"/>
      <c r="E2502" s="33"/>
      <c r="F2502" s="33"/>
      <c r="G2502" s="33"/>
      <c r="H2502" s="33"/>
      <c r="I2502" s="33"/>
      <c r="J2502" s="33"/>
      <c r="K2502" s="33"/>
      <c r="L2502" s="33"/>
      <c r="M2502" s="33"/>
      <c r="N2502" s="33"/>
      <c r="O2502" s="33"/>
      <c r="P2502" s="33"/>
    </row>
    <row r="2503" spans="1:16" x14ac:dyDescent="0.25">
      <c r="A2503" s="22">
        <f t="shared" si="24"/>
        <v>43429.374999995176</v>
      </c>
      <c r="B2503" s="33"/>
      <c r="C2503" s="33"/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</row>
    <row r="2504" spans="1:16" x14ac:dyDescent="0.25">
      <c r="A2504" s="22">
        <f t="shared" si="24"/>
        <v>43429.458333328505</v>
      </c>
      <c r="B2504" s="33"/>
      <c r="C2504" s="33"/>
      <c r="D2504" s="33"/>
      <c r="E2504" s="33"/>
      <c r="F2504" s="33"/>
      <c r="G2504" s="33"/>
      <c r="H2504" s="33"/>
      <c r="I2504" s="33"/>
      <c r="J2504" s="33"/>
      <c r="K2504" s="33"/>
      <c r="L2504" s="33"/>
      <c r="M2504" s="33"/>
      <c r="N2504" s="33"/>
      <c r="O2504" s="33"/>
      <c r="P2504" s="33"/>
    </row>
    <row r="2505" spans="1:16" x14ac:dyDescent="0.25">
      <c r="A2505" s="22">
        <f t="shared" si="24"/>
        <v>43429.541666661833</v>
      </c>
      <c r="B2505" s="33"/>
      <c r="C2505" s="33"/>
      <c r="D2505" s="33"/>
      <c r="E2505" s="33"/>
      <c r="F2505" s="33"/>
      <c r="G2505" s="33"/>
      <c r="H2505" s="33"/>
      <c r="I2505" s="33"/>
      <c r="J2505" s="33"/>
      <c r="K2505" s="33"/>
      <c r="L2505" s="33"/>
      <c r="M2505" s="33"/>
      <c r="N2505" s="33"/>
      <c r="O2505" s="33"/>
      <c r="P2505" s="33"/>
    </row>
    <row r="2506" spans="1:16" x14ac:dyDescent="0.25">
      <c r="A2506" s="22">
        <f t="shared" si="24"/>
        <v>43429.624999995161</v>
      </c>
      <c r="B2506" s="33"/>
      <c r="C2506" s="33"/>
      <c r="D2506" s="33"/>
      <c r="E2506" s="33"/>
      <c r="F2506" s="33"/>
      <c r="G2506" s="33"/>
      <c r="H2506" s="33"/>
      <c r="I2506" s="33"/>
      <c r="J2506" s="33"/>
      <c r="K2506" s="33"/>
      <c r="L2506" s="33"/>
      <c r="M2506" s="33"/>
      <c r="N2506" s="33"/>
      <c r="O2506" s="33"/>
      <c r="P2506" s="33"/>
    </row>
    <row r="2507" spans="1:16" x14ac:dyDescent="0.25">
      <c r="A2507" s="22">
        <f t="shared" si="24"/>
        <v>43429.70833332849</v>
      </c>
      <c r="B2507" s="33"/>
      <c r="C2507" s="33"/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</row>
    <row r="2508" spans="1:16" x14ac:dyDescent="0.25">
      <c r="A2508" s="22">
        <f t="shared" si="24"/>
        <v>43429.791666661818</v>
      </c>
      <c r="B2508" s="33"/>
      <c r="C2508" s="33"/>
      <c r="D2508" s="33"/>
      <c r="E2508" s="33"/>
      <c r="F2508" s="33"/>
      <c r="G2508" s="33"/>
      <c r="H2508" s="33"/>
      <c r="I2508" s="33"/>
      <c r="J2508" s="33"/>
      <c r="K2508" s="33"/>
      <c r="L2508" s="33"/>
      <c r="M2508" s="33"/>
      <c r="N2508" s="33"/>
      <c r="O2508" s="33"/>
      <c r="P2508" s="33"/>
    </row>
    <row r="2509" spans="1:16" x14ac:dyDescent="0.25">
      <c r="A2509" s="22">
        <f t="shared" si="24"/>
        <v>43429.874999995147</v>
      </c>
      <c r="B2509" s="33"/>
      <c r="C2509" s="33"/>
      <c r="D2509" s="33"/>
      <c r="E2509" s="33"/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33"/>
    </row>
    <row r="2510" spans="1:16" x14ac:dyDescent="0.25">
      <c r="A2510" s="22">
        <f t="shared" si="24"/>
        <v>43429.958333328475</v>
      </c>
      <c r="B2510" s="33"/>
      <c r="C2510" s="33"/>
      <c r="D2510" s="33"/>
      <c r="E2510" s="33"/>
      <c r="F2510" s="33"/>
      <c r="G2510" s="33"/>
      <c r="H2510" s="33"/>
      <c r="I2510" s="33"/>
      <c r="J2510" s="33"/>
      <c r="K2510" s="33"/>
      <c r="L2510" s="33"/>
      <c r="M2510" s="33"/>
      <c r="N2510" s="33"/>
      <c r="O2510" s="33"/>
      <c r="P2510" s="33"/>
    </row>
    <row r="2511" spans="1:16" x14ac:dyDescent="0.25">
      <c r="A2511" s="22">
        <f t="shared" si="24"/>
        <v>43430.041666661804</v>
      </c>
      <c r="B2511" s="33"/>
      <c r="C2511" s="33"/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</row>
    <row r="2512" spans="1:16" x14ac:dyDescent="0.25">
      <c r="A2512" s="22">
        <f t="shared" si="24"/>
        <v>43430.124999995132</v>
      </c>
      <c r="B2512" s="33"/>
      <c r="C2512" s="33"/>
      <c r="D2512" s="33"/>
      <c r="E2512" s="33"/>
      <c r="F2512" s="33"/>
      <c r="G2512" s="33"/>
      <c r="H2512" s="33"/>
      <c r="I2512" s="33"/>
      <c r="J2512" s="33"/>
      <c r="K2512" s="33"/>
      <c r="L2512" s="33"/>
      <c r="M2512" s="33"/>
      <c r="N2512" s="33"/>
      <c r="O2512" s="33"/>
      <c r="P2512" s="33"/>
    </row>
    <row r="2513" spans="1:16" x14ac:dyDescent="0.25">
      <c r="A2513" s="22">
        <f t="shared" si="24"/>
        <v>43430.208333328461</v>
      </c>
      <c r="B2513" s="33"/>
      <c r="C2513" s="33"/>
      <c r="D2513" s="33"/>
      <c r="E2513" s="33"/>
      <c r="F2513" s="33"/>
      <c r="G2513" s="33"/>
      <c r="H2513" s="33"/>
      <c r="I2513" s="33"/>
      <c r="J2513" s="33"/>
      <c r="K2513" s="33"/>
      <c r="L2513" s="33"/>
      <c r="M2513" s="33"/>
      <c r="N2513" s="33"/>
      <c r="O2513" s="33"/>
      <c r="P2513" s="33"/>
    </row>
    <row r="2514" spans="1:16" x14ac:dyDescent="0.25">
      <c r="A2514" s="22">
        <f t="shared" si="24"/>
        <v>43430.291666661789</v>
      </c>
      <c r="B2514" s="33"/>
      <c r="C2514" s="33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33"/>
    </row>
    <row r="2515" spans="1:16" x14ac:dyDescent="0.25">
      <c r="A2515" s="22">
        <f t="shared" si="24"/>
        <v>43430.374999995118</v>
      </c>
      <c r="B2515" s="33"/>
      <c r="C2515" s="33"/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</row>
    <row r="2516" spans="1:16" x14ac:dyDescent="0.25">
      <c r="A2516" s="22">
        <f t="shared" si="24"/>
        <v>43430.458333328446</v>
      </c>
      <c r="B2516" s="33"/>
      <c r="C2516" s="33"/>
      <c r="D2516" s="33"/>
      <c r="E2516" s="33"/>
      <c r="F2516" s="33"/>
      <c r="G2516" s="33"/>
      <c r="H2516" s="33"/>
      <c r="I2516" s="33"/>
      <c r="J2516" s="33"/>
      <c r="K2516" s="33"/>
      <c r="L2516" s="33"/>
      <c r="M2516" s="33"/>
      <c r="N2516" s="33"/>
      <c r="O2516" s="33"/>
      <c r="P2516" s="33"/>
    </row>
    <row r="2517" spans="1:16" x14ac:dyDescent="0.25">
      <c r="A2517" s="22">
        <f t="shared" si="24"/>
        <v>43430.541666661775</v>
      </c>
      <c r="B2517" s="33"/>
      <c r="C2517" s="33"/>
      <c r="D2517" s="33"/>
      <c r="E2517" s="33"/>
      <c r="F2517" s="33"/>
      <c r="G2517" s="33"/>
      <c r="H2517" s="33"/>
      <c r="I2517" s="33"/>
      <c r="J2517" s="33"/>
      <c r="K2517" s="33"/>
      <c r="L2517" s="33"/>
      <c r="M2517" s="33"/>
      <c r="N2517" s="33"/>
      <c r="O2517" s="33"/>
      <c r="P2517" s="33"/>
    </row>
    <row r="2518" spans="1:16" x14ac:dyDescent="0.25">
      <c r="A2518" s="22">
        <f t="shared" si="24"/>
        <v>43430.624999995103</v>
      </c>
      <c r="B2518" s="33"/>
      <c r="C2518" s="33"/>
      <c r="D2518" s="33"/>
      <c r="E2518" s="33"/>
      <c r="F2518" s="33"/>
      <c r="G2518" s="33"/>
      <c r="H2518" s="33"/>
      <c r="I2518" s="33"/>
      <c r="J2518" s="33"/>
      <c r="K2518" s="33"/>
      <c r="L2518" s="33"/>
      <c r="M2518" s="33"/>
      <c r="N2518" s="33"/>
      <c r="O2518" s="33"/>
      <c r="P2518" s="33"/>
    </row>
    <row r="2519" spans="1:16" x14ac:dyDescent="0.25">
      <c r="A2519" s="22">
        <f t="shared" si="24"/>
        <v>43430.708333328432</v>
      </c>
      <c r="B2519" s="33"/>
      <c r="C2519" s="33"/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</row>
    <row r="2520" spans="1:16" x14ac:dyDescent="0.25">
      <c r="A2520" s="22">
        <f t="shared" si="24"/>
        <v>43430.79166666176</v>
      </c>
      <c r="B2520" s="33"/>
      <c r="C2520" s="33"/>
      <c r="D2520" s="33"/>
      <c r="E2520" s="33"/>
      <c r="F2520" s="33"/>
      <c r="G2520" s="33"/>
      <c r="H2520" s="33"/>
      <c r="I2520" s="33"/>
      <c r="J2520" s="33"/>
      <c r="K2520" s="33"/>
      <c r="L2520" s="33"/>
      <c r="M2520" s="33"/>
      <c r="N2520" s="33"/>
      <c r="O2520" s="33"/>
      <c r="P2520" s="33"/>
    </row>
    <row r="2521" spans="1:16" x14ac:dyDescent="0.25">
      <c r="A2521" s="22">
        <f t="shared" si="24"/>
        <v>43430.874999995089</v>
      </c>
      <c r="B2521" s="33"/>
      <c r="C2521" s="33"/>
      <c r="D2521" s="33"/>
      <c r="E2521" s="33"/>
      <c r="F2521" s="33"/>
      <c r="G2521" s="33"/>
      <c r="H2521" s="33"/>
      <c r="I2521" s="33"/>
      <c r="J2521" s="33"/>
      <c r="K2521" s="33"/>
      <c r="L2521" s="33"/>
      <c r="M2521" s="33"/>
      <c r="N2521" s="33"/>
      <c r="O2521" s="33"/>
      <c r="P2521" s="33"/>
    </row>
    <row r="2522" spans="1:16" x14ac:dyDescent="0.25">
      <c r="A2522" s="22">
        <f t="shared" si="24"/>
        <v>43430.958333328417</v>
      </c>
      <c r="B2522" s="33"/>
      <c r="C2522" s="33"/>
      <c r="D2522" s="33"/>
      <c r="E2522" s="33"/>
      <c r="F2522" s="33"/>
      <c r="G2522" s="33"/>
      <c r="H2522" s="33"/>
      <c r="I2522" s="33"/>
      <c r="J2522" s="33"/>
      <c r="K2522" s="33"/>
      <c r="L2522" s="33"/>
      <c r="M2522" s="33"/>
      <c r="N2522" s="33"/>
      <c r="O2522" s="33"/>
      <c r="P2522" s="33"/>
    </row>
    <row r="2523" spans="1:16" x14ac:dyDescent="0.25">
      <c r="A2523" s="22">
        <f t="shared" si="24"/>
        <v>43431.041666661746</v>
      </c>
      <c r="B2523" s="33"/>
      <c r="C2523" s="33"/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</row>
    <row r="2524" spans="1:16" x14ac:dyDescent="0.25">
      <c r="A2524" s="22">
        <f t="shared" si="24"/>
        <v>43431.124999995074</v>
      </c>
      <c r="B2524" s="33"/>
      <c r="C2524" s="33"/>
      <c r="D2524" s="33"/>
      <c r="E2524" s="33"/>
      <c r="F2524" s="33"/>
      <c r="G2524" s="33"/>
      <c r="H2524" s="33"/>
      <c r="I2524" s="33"/>
      <c r="J2524" s="33"/>
      <c r="K2524" s="33"/>
      <c r="L2524" s="33"/>
      <c r="M2524" s="33"/>
      <c r="N2524" s="33"/>
      <c r="O2524" s="33"/>
      <c r="P2524" s="33"/>
    </row>
    <row r="2525" spans="1:16" x14ac:dyDescent="0.25">
      <c r="A2525" s="22">
        <f t="shared" si="24"/>
        <v>43431.208333328403</v>
      </c>
      <c r="B2525" s="33"/>
      <c r="C2525" s="33"/>
      <c r="D2525" s="33"/>
      <c r="E2525" s="33"/>
      <c r="F2525" s="33"/>
      <c r="G2525" s="33"/>
      <c r="H2525" s="33"/>
      <c r="I2525" s="33"/>
      <c r="J2525" s="33"/>
      <c r="K2525" s="33"/>
      <c r="L2525" s="33"/>
      <c r="M2525" s="33"/>
      <c r="N2525" s="33"/>
      <c r="O2525" s="33"/>
      <c r="P2525" s="33"/>
    </row>
    <row r="2526" spans="1:16" x14ac:dyDescent="0.25">
      <c r="A2526" s="22">
        <f t="shared" si="24"/>
        <v>43431.291666661731</v>
      </c>
      <c r="B2526" s="33"/>
      <c r="C2526" s="33"/>
      <c r="D2526" s="33"/>
      <c r="E2526" s="33"/>
      <c r="F2526" s="33"/>
      <c r="G2526" s="33"/>
      <c r="H2526" s="33"/>
      <c r="I2526" s="33"/>
      <c r="J2526" s="33"/>
      <c r="K2526" s="33"/>
      <c r="L2526" s="33"/>
      <c r="M2526" s="33"/>
      <c r="N2526" s="33"/>
      <c r="O2526" s="33"/>
      <c r="P2526" s="33"/>
    </row>
    <row r="2527" spans="1:16" x14ac:dyDescent="0.25">
      <c r="A2527" s="22">
        <f t="shared" si="24"/>
        <v>43431.37499999506</v>
      </c>
      <c r="B2527" s="33"/>
      <c r="C2527" s="33"/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</row>
    <row r="2528" spans="1:16" x14ac:dyDescent="0.25">
      <c r="A2528" s="22">
        <f t="shared" si="24"/>
        <v>43431.458333328388</v>
      </c>
      <c r="B2528" s="33"/>
      <c r="C2528" s="33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33"/>
    </row>
    <row r="2529" spans="1:16" x14ac:dyDescent="0.25">
      <c r="A2529" s="22">
        <f t="shared" si="24"/>
        <v>43431.541666661717</v>
      </c>
      <c r="B2529" s="33"/>
      <c r="C2529" s="33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</row>
    <row r="2530" spans="1:16" x14ac:dyDescent="0.25">
      <c r="A2530" s="22">
        <f t="shared" si="24"/>
        <v>43431.624999995045</v>
      </c>
      <c r="B2530" s="33"/>
      <c r="C2530" s="33"/>
      <c r="D2530" s="33"/>
      <c r="E2530" s="33"/>
      <c r="F2530" s="33"/>
      <c r="G2530" s="33"/>
      <c r="H2530" s="33"/>
      <c r="I2530" s="33"/>
      <c r="J2530" s="33"/>
      <c r="K2530" s="33"/>
      <c r="L2530" s="33"/>
      <c r="M2530" s="33"/>
      <c r="N2530" s="33"/>
      <c r="O2530" s="33"/>
      <c r="P2530" s="33"/>
    </row>
    <row r="2531" spans="1:16" x14ac:dyDescent="0.25">
      <c r="A2531" s="22">
        <f t="shared" si="24"/>
        <v>43431.708333328374</v>
      </c>
      <c r="B2531" s="33"/>
      <c r="C2531" s="33"/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</row>
    <row r="2532" spans="1:16" x14ac:dyDescent="0.25">
      <c r="A2532" s="22">
        <f t="shared" si="24"/>
        <v>43431.791666661702</v>
      </c>
      <c r="B2532" s="33"/>
      <c r="C2532" s="33"/>
      <c r="D2532" s="33"/>
      <c r="E2532" s="33"/>
      <c r="F2532" s="33"/>
      <c r="G2532" s="33"/>
      <c r="H2532" s="33"/>
      <c r="I2532" s="33"/>
      <c r="J2532" s="33"/>
      <c r="K2532" s="33"/>
      <c r="L2532" s="33"/>
      <c r="M2532" s="33"/>
      <c r="N2532" s="33"/>
      <c r="O2532" s="33"/>
      <c r="P2532" s="33"/>
    </row>
    <row r="2533" spans="1:16" x14ac:dyDescent="0.25">
      <c r="A2533" s="22">
        <f t="shared" si="24"/>
        <v>43431.874999995031</v>
      </c>
      <c r="B2533" s="33"/>
      <c r="C2533" s="33"/>
      <c r="D2533" s="33"/>
      <c r="E2533" s="33"/>
      <c r="F2533" s="33"/>
      <c r="G2533" s="33"/>
      <c r="H2533" s="33"/>
      <c r="I2533" s="33"/>
      <c r="J2533" s="33"/>
      <c r="K2533" s="33"/>
      <c r="L2533" s="33"/>
      <c r="M2533" s="33"/>
      <c r="N2533" s="33"/>
      <c r="O2533" s="33"/>
      <c r="P2533" s="33"/>
    </row>
    <row r="2534" spans="1:16" x14ac:dyDescent="0.25">
      <c r="A2534" s="22">
        <f t="shared" si="24"/>
        <v>43431.958333328359</v>
      </c>
      <c r="B2534" s="33"/>
      <c r="C2534" s="33"/>
      <c r="D2534" s="33"/>
      <c r="E2534" s="33"/>
      <c r="F2534" s="33"/>
      <c r="G2534" s="33"/>
      <c r="H2534" s="33"/>
      <c r="I2534" s="33"/>
      <c r="J2534" s="33"/>
      <c r="K2534" s="33"/>
      <c r="L2534" s="33"/>
      <c r="M2534" s="33"/>
      <c r="N2534" s="33"/>
      <c r="O2534" s="33"/>
      <c r="P2534" s="33"/>
    </row>
    <row r="2535" spans="1:16" x14ac:dyDescent="0.25">
      <c r="A2535" s="22">
        <f t="shared" ref="A2535:A2598" si="25">A2534+A2534-A2533</f>
        <v>43432.041666661687</v>
      </c>
      <c r="B2535" s="33"/>
      <c r="C2535" s="33"/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</row>
    <row r="2536" spans="1:16" x14ac:dyDescent="0.25">
      <c r="A2536" s="22">
        <f t="shared" si="25"/>
        <v>43432.124999995016</v>
      </c>
      <c r="B2536" s="33"/>
      <c r="C2536" s="33"/>
      <c r="D2536" s="33"/>
      <c r="E2536" s="33"/>
      <c r="F2536" s="33"/>
      <c r="G2536" s="33"/>
      <c r="H2536" s="33"/>
      <c r="I2536" s="33"/>
      <c r="J2536" s="33"/>
      <c r="K2536" s="33"/>
      <c r="L2536" s="33"/>
      <c r="M2536" s="33"/>
      <c r="N2536" s="33"/>
      <c r="O2536" s="33"/>
      <c r="P2536" s="33"/>
    </row>
    <row r="2537" spans="1:16" x14ac:dyDescent="0.25">
      <c r="A2537" s="22">
        <f t="shared" si="25"/>
        <v>43432.208333328344</v>
      </c>
      <c r="B2537" s="33"/>
      <c r="C2537" s="33"/>
      <c r="D2537" s="33"/>
      <c r="E2537" s="33"/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33"/>
    </row>
    <row r="2538" spans="1:16" x14ac:dyDescent="0.25">
      <c r="A2538" s="22">
        <f t="shared" si="25"/>
        <v>43432.291666661673</v>
      </c>
      <c r="B2538" s="33"/>
      <c r="C2538" s="33"/>
      <c r="D2538" s="33"/>
      <c r="E2538" s="33"/>
      <c r="F2538" s="33"/>
      <c r="G2538" s="33"/>
      <c r="H2538" s="33"/>
      <c r="I2538" s="33"/>
      <c r="J2538" s="33"/>
      <c r="K2538" s="33"/>
      <c r="L2538" s="33"/>
      <c r="M2538" s="33"/>
      <c r="N2538" s="33"/>
      <c r="O2538" s="33"/>
      <c r="P2538" s="33"/>
    </row>
    <row r="2539" spans="1:16" x14ac:dyDescent="0.25">
      <c r="A2539" s="22">
        <f t="shared" si="25"/>
        <v>43432.374999995001</v>
      </c>
      <c r="B2539" s="33"/>
      <c r="C2539" s="33"/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</row>
    <row r="2540" spans="1:16" x14ac:dyDescent="0.25">
      <c r="A2540" s="22">
        <f t="shared" si="25"/>
        <v>43432.45833332833</v>
      </c>
      <c r="B2540" s="33"/>
      <c r="C2540" s="33"/>
      <c r="D2540" s="33"/>
      <c r="E2540" s="33"/>
      <c r="F2540" s="33"/>
      <c r="G2540" s="33"/>
      <c r="H2540" s="33"/>
      <c r="I2540" s="33"/>
      <c r="J2540" s="33"/>
      <c r="K2540" s="33"/>
      <c r="L2540" s="33"/>
      <c r="M2540" s="33"/>
      <c r="N2540" s="33"/>
      <c r="O2540" s="33"/>
      <c r="P2540" s="33"/>
    </row>
    <row r="2541" spans="1:16" x14ac:dyDescent="0.25">
      <c r="A2541" s="22">
        <f t="shared" si="25"/>
        <v>43432.541666661658</v>
      </c>
      <c r="B2541" s="33"/>
      <c r="C2541" s="33"/>
      <c r="D2541" s="33"/>
      <c r="E2541" s="33"/>
      <c r="F2541" s="33"/>
      <c r="G2541" s="33"/>
      <c r="H2541" s="33"/>
      <c r="I2541" s="33"/>
      <c r="J2541" s="33"/>
      <c r="K2541" s="33"/>
      <c r="L2541" s="33"/>
      <c r="M2541" s="33"/>
      <c r="N2541" s="33"/>
      <c r="O2541" s="33"/>
      <c r="P2541" s="33"/>
    </row>
    <row r="2542" spans="1:16" x14ac:dyDescent="0.25">
      <c r="A2542" s="22">
        <f t="shared" si="25"/>
        <v>43432.624999994987</v>
      </c>
      <c r="B2542" s="33"/>
      <c r="C2542" s="33"/>
      <c r="D2542" s="33"/>
      <c r="E2542" s="33"/>
      <c r="F2542" s="33"/>
      <c r="G2542" s="33"/>
      <c r="H2542" s="33"/>
      <c r="I2542" s="33"/>
      <c r="J2542" s="33"/>
      <c r="K2542" s="33"/>
      <c r="L2542" s="33"/>
      <c r="M2542" s="33"/>
      <c r="N2542" s="33"/>
      <c r="O2542" s="33"/>
      <c r="P2542" s="33"/>
    </row>
    <row r="2543" spans="1:16" x14ac:dyDescent="0.25">
      <c r="A2543" s="22">
        <f t="shared" si="25"/>
        <v>43432.708333328315</v>
      </c>
      <c r="B2543" s="33"/>
      <c r="C2543" s="33"/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</row>
    <row r="2544" spans="1:16" x14ac:dyDescent="0.25">
      <c r="A2544" s="22">
        <f t="shared" si="25"/>
        <v>43432.791666661644</v>
      </c>
      <c r="B2544" s="33"/>
      <c r="C2544" s="33"/>
      <c r="D2544" s="33"/>
      <c r="E2544" s="33"/>
      <c r="F2544" s="33"/>
      <c r="G2544" s="33"/>
      <c r="H2544" s="33"/>
      <c r="I2544" s="33"/>
      <c r="J2544" s="33"/>
      <c r="K2544" s="33"/>
      <c r="L2544" s="33"/>
      <c r="M2544" s="33"/>
      <c r="N2544" s="33"/>
      <c r="O2544" s="33"/>
      <c r="P2544" s="33"/>
    </row>
    <row r="2545" spans="1:16" x14ac:dyDescent="0.25">
      <c r="A2545" s="22">
        <f t="shared" si="25"/>
        <v>43432.874999994972</v>
      </c>
      <c r="B2545" s="33"/>
      <c r="C2545" s="33"/>
      <c r="D2545" s="33"/>
      <c r="E2545" s="33"/>
      <c r="F2545" s="33"/>
      <c r="G2545" s="33"/>
      <c r="H2545" s="33"/>
      <c r="I2545" s="33"/>
      <c r="J2545" s="33"/>
      <c r="K2545" s="33"/>
      <c r="L2545" s="33"/>
      <c r="M2545" s="33"/>
      <c r="N2545" s="33"/>
      <c r="O2545" s="33"/>
      <c r="P2545" s="33"/>
    </row>
    <row r="2546" spans="1:16" x14ac:dyDescent="0.25">
      <c r="A2546" s="22">
        <f t="shared" si="25"/>
        <v>43432.958333328301</v>
      </c>
      <c r="B2546" s="33"/>
      <c r="C2546" s="33"/>
      <c r="D2546" s="33"/>
      <c r="E2546" s="33"/>
      <c r="F2546" s="33"/>
      <c r="G2546" s="33"/>
      <c r="H2546" s="33"/>
      <c r="I2546" s="33"/>
      <c r="J2546" s="33"/>
      <c r="K2546" s="33"/>
      <c r="L2546" s="33"/>
      <c r="M2546" s="33"/>
      <c r="N2546" s="33"/>
      <c r="O2546" s="33"/>
      <c r="P2546" s="33"/>
    </row>
    <row r="2547" spans="1:16" x14ac:dyDescent="0.25">
      <c r="A2547" s="22">
        <f t="shared" si="25"/>
        <v>43433.041666661629</v>
      </c>
      <c r="B2547" s="33"/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</row>
    <row r="2548" spans="1:16" x14ac:dyDescent="0.25">
      <c r="A2548" s="22">
        <f t="shared" si="25"/>
        <v>43433.124999994958</v>
      </c>
      <c r="B2548" s="33"/>
      <c r="C2548" s="33"/>
      <c r="D2548" s="33"/>
      <c r="E2548" s="33"/>
      <c r="F2548" s="33"/>
      <c r="G2548" s="33"/>
      <c r="H2548" s="33"/>
      <c r="I2548" s="33"/>
      <c r="J2548" s="33"/>
      <c r="K2548" s="33"/>
      <c r="L2548" s="33"/>
      <c r="M2548" s="33"/>
      <c r="N2548" s="33"/>
      <c r="O2548" s="33"/>
      <c r="P2548" s="33"/>
    </row>
    <row r="2549" spans="1:16" x14ac:dyDescent="0.25">
      <c r="A2549" s="22">
        <f t="shared" si="25"/>
        <v>43433.208333328286</v>
      </c>
      <c r="B2549" s="33"/>
      <c r="C2549" s="33"/>
      <c r="D2549" s="33"/>
      <c r="E2549" s="33"/>
      <c r="F2549" s="33"/>
      <c r="G2549" s="33"/>
      <c r="H2549" s="33"/>
      <c r="I2549" s="33"/>
      <c r="J2549" s="33"/>
      <c r="K2549" s="33"/>
      <c r="L2549" s="33"/>
      <c r="M2549" s="33"/>
      <c r="N2549" s="33"/>
      <c r="O2549" s="33"/>
      <c r="P2549" s="33"/>
    </row>
    <row r="2550" spans="1:16" x14ac:dyDescent="0.25">
      <c r="A2550" s="22">
        <f t="shared" si="25"/>
        <v>43433.291666661615</v>
      </c>
      <c r="B2550" s="33"/>
      <c r="C2550" s="33"/>
      <c r="D2550" s="33"/>
      <c r="E2550" s="33"/>
      <c r="F2550" s="33"/>
      <c r="G2550" s="33"/>
      <c r="H2550" s="33"/>
      <c r="I2550" s="33"/>
      <c r="J2550" s="33"/>
      <c r="K2550" s="33"/>
      <c r="L2550" s="33"/>
      <c r="M2550" s="33"/>
      <c r="N2550" s="33"/>
      <c r="O2550" s="33"/>
      <c r="P2550" s="33"/>
    </row>
    <row r="2551" spans="1:16" x14ac:dyDescent="0.25">
      <c r="A2551" s="22">
        <f t="shared" si="25"/>
        <v>43433.374999994943</v>
      </c>
      <c r="B2551" s="33"/>
      <c r="C2551" s="33"/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</row>
    <row r="2552" spans="1:16" x14ac:dyDescent="0.25">
      <c r="A2552" s="22">
        <f t="shared" si="25"/>
        <v>43433.458333328272</v>
      </c>
      <c r="B2552" s="33"/>
      <c r="C2552" s="33"/>
      <c r="D2552" s="33"/>
      <c r="E2552" s="33"/>
      <c r="F2552" s="33"/>
      <c r="G2552" s="33"/>
      <c r="H2552" s="33"/>
      <c r="I2552" s="33"/>
      <c r="J2552" s="33"/>
      <c r="K2552" s="33"/>
      <c r="L2552" s="33"/>
      <c r="M2552" s="33"/>
      <c r="N2552" s="33"/>
      <c r="O2552" s="33"/>
      <c r="P2552" s="33"/>
    </row>
    <row r="2553" spans="1:16" x14ac:dyDescent="0.25">
      <c r="A2553" s="22">
        <f t="shared" si="25"/>
        <v>43433.5416666616</v>
      </c>
      <c r="B2553" s="33"/>
      <c r="C2553" s="33"/>
      <c r="D2553" s="33"/>
      <c r="E2553" s="33"/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33"/>
    </row>
    <row r="2554" spans="1:16" x14ac:dyDescent="0.25">
      <c r="A2554" s="22">
        <f t="shared" si="25"/>
        <v>43433.624999994929</v>
      </c>
      <c r="B2554" s="33"/>
      <c r="C2554" s="33"/>
      <c r="D2554" s="33"/>
      <c r="E2554" s="33"/>
      <c r="F2554" s="33"/>
      <c r="G2554" s="33"/>
      <c r="H2554" s="33"/>
      <c r="I2554" s="33"/>
      <c r="J2554" s="33"/>
      <c r="K2554" s="33"/>
      <c r="L2554" s="33"/>
      <c r="M2554" s="33"/>
      <c r="N2554" s="33"/>
      <c r="O2554" s="33"/>
      <c r="P2554" s="33"/>
    </row>
    <row r="2555" spans="1:16" x14ac:dyDescent="0.25">
      <c r="A2555" s="22">
        <f t="shared" si="25"/>
        <v>43433.708333328257</v>
      </c>
      <c r="B2555" s="33"/>
      <c r="C2555" s="33"/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</row>
    <row r="2556" spans="1:16" x14ac:dyDescent="0.25">
      <c r="A2556" s="22">
        <f t="shared" si="25"/>
        <v>43433.791666661586</v>
      </c>
      <c r="B2556" s="33"/>
      <c r="C2556" s="33"/>
      <c r="D2556" s="33"/>
      <c r="E2556" s="33"/>
      <c r="F2556" s="33"/>
      <c r="G2556" s="33"/>
      <c r="H2556" s="33"/>
      <c r="I2556" s="33"/>
      <c r="J2556" s="33"/>
      <c r="K2556" s="33"/>
      <c r="L2556" s="33"/>
      <c r="M2556" s="33"/>
      <c r="N2556" s="33"/>
      <c r="O2556" s="33"/>
      <c r="P2556" s="33"/>
    </row>
    <row r="2557" spans="1:16" x14ac:dyDescent="0.25">
      <c r="A2557" s="22">
        <f t="shared" si="25"/>
        <v>43433.874999994914</v>
      </c>
      <c r="B2557" s="33"/>
      <c r="C2557" s="33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33"/>
    </row>
    <row r="2558" spans="1:16" x14ac:dyDescent="0.25">
      <c r="A2558" s="22">
        <f t="shared" si="25"/>
        <v>43433.958333328243</v>
      </c>
      <c r="B2558" s="33"/>
      <c r="C2558" s="33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33"/>
    </row>
    <row r="2559" spans="1:16" x14ac:dyDescent="0.25">
      <c r="A2559" s="22">
        <f t="shared" si="25"/>
        <v>43434.041666661571</v>
      </c>
      <c r="B2559" s="33"/>
      <c r="C2559" s="33"/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</row>
    <row r="2560" spans="1:16" x14ac:dyDescent="0.25">
      <c r="A2560" s="22">
        <f t="shared" si="25"/>
        <v>43434.1249999949</v>
      </c>
      <c r="B2560" s="33"/>
      <c r="C2560" s="33"/>
      <c r="D2560" s="33"/>
      <c r="E2560" s="33"/>
      <c r="F2560" s="33"/>
      <c r="G2560" s="33"/>
      <c r="H2560" s="33"/>
      <c r="I2560" s="33"/>
      <c r="J2560" s="33"/>
      <c r="K2560" s="33"/>
      <c r="L2560" s="33"/>
      <c r="M2560" s="33"/>
      <c r="N2560" s="33"/>
      <c r="O2560" s="33"/>
      <c r="P2560" s="33"/>
    </row>
    <row r="2561" spans="1:16" x14ac:dyDescent="0.25">
      <c r="A2561" s="22">
        <f t="shared" si="25"/>
        <v>43434.208333328228</v>
      </c>
      <c r="B2561" s="33"/>
      <c r="C2561" s="33"/>
      <c r="D2561" s="33"/>
      <c r="E2561" s="33"/>
      <c r="F2561" s="33"/>
      <c r="G2561" s="33"/>
      <c r="H2561" s="33"/>
      <c r="I2561" s="33"/>
      <c r="J2561" s="33"/>
      <c r="K2561" s="33"/>
      <c r="L2561" s="33"/>
      <c r="M2561" s="33"/>
      <c r="N2561" s="33"/>
      <c r="O2561" s="33"/>
      <c r="P2561" s="33"/>
    </row>
    <row r="2562" spans="1:16" x14ac:dyDescent="0.25">
      <c r="A2562" s="22">
        <f t="shared" si="25"/>
        <v>43434.291666661557</v>
      </c>
      <c r="B2562" s="33"/>
      <c r="C2562" s="33"/>
      <c r="D2562" s="33"/>
      <c r="E2562" s="33"/>
      <c r="F2562" s="33"/>
      <c r="G2562" s="33"/>
      <c r="H2562" s="33"/>
      <c r="I2562" s="33"/>
      <c r="J2562" s="33"/>
      <c r="K2562" s="33"/>
      <c r="L2562" s="33"/>
      <c r="M2562" s="33"/>
      <c r="N2562" s="33"/>
      <c r="O2562" s="33"/>
      <c r="P2562" s="33"/>
    </row>
    <row r="2563" spans="1:16" x14ac:dyDescent="0.25">
      <c r="A2563" s="22">
        <f t="shared" si="25"/>
        <v>43434.374999994885</v>
      </c>
      <c r="B2563" s="33"/>
      <c r="C2563" s="33"/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</row>
    <row r="2564" spans="1:16" x14ac:dyDescent="0.25">
      <c r="A2564" s="22">
        <f t="shared" si="25"/>
        <v>43434.458333328213</v>
      </c>
      <c r="B2564" s="33"/>
      <c r="C2564" s="33"/>
      <c r="D2564" s="33"/>
      <c r="E2564" s="33"/>
      <c r="F2564" s="33"/>
      <c r="G2564" s="33"/>
      <c r="H2564" s="33"/>
      <c r="I2564" s="33"/>
      <c r="J2564" s="33"/>
      <c r="K2564" s="33"/>
      <c r="L2564" s="33"/>
      <c r="M2564" s="33"/>
      <c r="N2564" s="33"/>
      <c r="O2564" s="33"/>
      <c r="P2564" s="33"/>
    </row>
    <row r="2565" spans="1:16" x14ac:dyDescent="0.25">
      <c r="A2565" s="22">
        <f t="shared" si="25"/>
        <v>43434.541666661542</v>
      </c>
      <c r="B2565" s="33"/>
      <c r="C2565" s="33"/>
      <c r="D2565" s="33"/>
      <c r="E2565" s="33"/>
      <c r="F2565" s="33"/>
      <c r="G2565" s="33"/>
      <c r="H2565" s="33"/>
      <c r="I2565" s="33"/>
      <c r="J2565" s="33"/>
      <c r="K2565" s="33"/>
      <c r="L2565" s="33"/>
      <c r="M2565" s="33"/>
      <c r="N2565" s="33"/>
      <c r="O2565" s="33"/>
      <c r="P2565" s="33"/>
    </row>
    <row r="2566" spans="1:16" x14ac:dyDescent="0.25">
      <c r="A2566" s="22">
        <f t="shared" si="25"/>
        <v>43434.62499999487</v>
      </c>
      <c r="B2566" s="33"/>
      <c r="C2566" s="33"/>
      <c r="D2566" s="33"/>
      <c r="E2566" s="33"/>
      <c r="F2566" s="33"/>
      <c r="G2566" s="33"/>
      <c r="H2566" s="33"/>
      <c r="I2566" s="33"/>
      <c r="J2566" s="33"/>
      <c r="K2566" s="33"/>
      <c r="L2566" s="33"/>
      <c r="M2566" s="33"/>
      <c r="N2566" s="33"/>
      <c r="O2566" s="33"/>
      <c r="P2566" s="33"/>
    </row>
    <row r="2567" spans="1:16" x14ac:dyDescent="0.25">
      <c r="A2567" s="22">
        <f t="shared" si="25"/>
        <v>43434.708333328199</v>
      </c>
      <c r="B2567" s="33"/>
      <c r="C2567" s="33"/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</row>
    <row r="2568" spans="1:16" x14ac:dyDescent="0.25">
      <c r="A2568" s="22">
        <f t="shared" si="25"/>
        <v>43434.791666661527</v>
      </c>
      <c r="B2568" s="33"/>
      <c r="C2568" s="33"/>
      <c r="D2568" s="33"/>
      <c r="E2568" s="33"/>
      <c r="F2568" s="33"/>
      <c r="G2568" s="33"/>
      <c r="H2568" s="33"/>
      <c r="I2568" s="33"/>
      <c r="J2568" s="33"/>
      <c r="K2568" s="33"/>
      <c r="L2568" s="33"/>
      <c r="M2568" s="33"/>
      <c r="N2568" s="33"/>
      <c r="O2568" s="33"/>
      <c r="P2568" s="33"/>
    </row>
    <row r="2569" spans="1:16" x14ac:dyDescent="0.25">
      <c r="A2569" s="22">
        <f t="shared" si="25"/>
        <v>43434.874999994856</v>
      </c>
      <c r="B2569" s="33"/>
      <c r="C2569" s="33"/>
      <c r="D2569" s="33"/>
      <c r="E2569" s="33"/>
      <c r="F2569" s="33"/>
      <c r="G2569" s="33"/>
      <c r="H2569" s="33"/>
      <c r="I2569" s="33"/>
      <c r="J2569" s="33"/>
      <c r="K2569" s="33"/>
      <c r="L2569" s="33"/>
      <c r="M2569" s="33"/>
      <c r="N2569" s="33"/>
      <c r="O2569" s="33"/>
      <c r="P2569" s="33"/>
    </row>
    <row r="2570" spans="1:16" x14ac:dyDescent="0.25">
      <c r="A2570" s="22">
        <f t="shared" si="25"/>
        <v>43434.958333328184</v>
      </c>
      <c r="B2570" s="33"/>
      <c r="C2570" s="33"/>
      <c r="D2570" s="33"/>
      <c r="E2570" s="33"/>
      <c r="F2570" s="33"/>
      <c r="G2570" s="33"/>
      <c r="H2570" s="33"/>
      <c r="I2570" s="33"/>
      <c r="J2570" s="33"/>
      <c r="K2570" s="33"/>
      <c r="L2570" s="33"/>
      <c r="M2570" s="33"/>
      <c r="N2570" s="33"/>
      <c r="O2570" s="33"/>
      <c r="P2570" s="33"/>
    </row>
    <row r="2571" spans="1:16" x14ac:dyDescent="0.25">
      <c r="A2571" s="22">
        <f t="shared" si="25"/>
        <v>43435.041666661513</v>
      </c>
      <c r="B2571" s="33"/>
      <c r="C2571" s="33"/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</row>
    <row r="2572" spans="1:16" x14ac:dyDescent="0.25">
      <c r="A2572" s="22">
        <f t="shared" si="25"/>
        <v>43435.124999994841</v>
      </c>
      <c r="B2572" s="33"/>
      <c r="C2572" s="33"/>
      <c r="D2572" s="33"/>
      <c r="E2572" s="33"/>
      <c r="F2572" s="33"/>
      <c r="G2572" s="33"/>
      <c r="H2572" s="33"/>
      <c r="I2572" s="33"/>
      <c r="J2572" s="33"/>
      <c r="K2572" s="33"/>
      <c r="L2572" s="33"/>
      <c r="M2572" s="33"/>
      <c r="N2572" s="33"/>
      <c r="O2572" s="33"/>
      <c r="P2572" s="33"/>
    </row>
    <row r="2573" spans="1:16" x14ac:dyDescent="0.25">
      <c r="A2573" s="22">
        <f t="shared" si="25"/>
        <v>43435.20833332817</v>
      </c>
      <c r="B2573" s="33"/>
      <c r="C2573" s="33"/>
      <c r="D2573" s="33"/>
      <c r="E2573" s="33"/>
      <c r="F2573" s="33"/>
      <c r="G2573" s="33"/>
      <c r="H2573" s="33"/>
      <c r="I2573" s="33"/>
      <c r="J2573" s="33"/>
      <c r="K2573" s="33"/>
      <c r="L2573" s="33"/>
      <c r="M2573" s="33"/>
      <c r="N2573" s="33"/>
      <c r="O2573" s="33"/>
      <c r="P2573" s="33"/>
    </row>
    <row r="2574" spans="1:16" x14ac:dyDescent="0.25">
      <c r="A2574" s="22">
        <f t="shared" si="25"/>
        <v>43435.291666661498</v>
      </c>
      <c r="B2574" s="33"/>
      <c r="C2574" s="33"/>
      <c r="D2574" s="33"/>
      <c r="E2574" s="33"/>
      <c r="F2574" s="33"/>
      <c r="G2574" s="33"/>
      <c r="H2574" s="33"/>
      <c r="I2574" s="33"/>
      <c r="J2574" s="33"/>
      <c r="K2574" s="33"/>
      <c r="L2574" s="33"/>
      <c r="M2574" s="33"/>
      <c r="N2574" s="33"/>
      <c r="O2574" s="33"/>
      <c r="P2574" s="33"/>
    </row>
    <row r="2575" spans="1:16" x14ac:dyDescent="0.25">
      <c r="A2575" s="22">
        <f t="shared" si="25"/>
        <v>43435.374999994827</v>
      </c>
      <c r="B2575" s="33"/>
      <c r="C2575" s="33"/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</row>
    <row r="2576" spans="1:16" x14ac:dyDescent="0.25">
      <c r="A2576" s="22">
        <f t="shared" si="25"/>
        <v>43435.458333328155</v>
      </c>
      <c r="B2576" s="33"/>
      <c r="C2576" s="33"/>
      <c r="D2576" s="33"/>
      <c r="E2576" s="33"/>
      <c r="F2576" s="33"/>
      <c r="G2576" s="33"/>
      <c r="H2576" s="33"/>
      <c r="I2576" s="33"/>
      <c r="J2576" s="33"/>
      <c r="K2576" s="33"/>
      <c r="L2576" s="33"/>
      <c r="M2576" s="33"/>
      <c r="N2576" s="33"/>
      <c r="O2576" s="33"/>
      <c r="P2576" s="33"/>
    </row>
    <row r="2577" spans="1:16" x14ac:dyDescent="0.25">
      <c r="A2577" s="22">
        <f t="shared" si="25"/>
        <v>43435.541666661484</v>
      </c>
      <c r="B2577" s="33"/>
      <c r="C2577" s="33"/>
      <c r="D2577" s="33"/>
      <c r="E2577" s="33"/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33"/>
    </row>
    <row r="2578" spans="1:16" x14ac:dyDescent="0.25">
      <c r="A2578" s="22">
        <f t="shared" si="25"/>
        <v>43435.624999994812</v>
      </c>
      <c r="B2578" s="33"/>
      <c r="C2578" s="33"/>
      <c r="D2578" s="33"/>
      <c r="E2578" s="33"/>
      <c r="F2578" s="33"/>
      <c r="G2578" s="33"/>
      <c r="H2578" s="33"/>
      <c r="I2578" s="33"/>
      <c r="J2578" s="33"/>
      <c r="K2578" s="33"/>
      <c r="L2578" s="33"/>
      <c r="M2578" s="33"/>
      <c r="N2578" s="33"/>
      <c r="O2578" s="33"/>
      <c r="P2578" s="33"/>
    </row>
    <row r="2579" spans="1:16" x14ac:dyDescent="0.25">
      <c r="A2579" s="22">
        <f t="shared" si="25"/>
        <v>43435.708333328141</v>
      </c>
      <c r="B2579" s="33"/>
      <c r="C2579" s="33"/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</row>
    <row r="2580" spans="1:16" x14ac:dyDescent="0.25">
      <c r="A2580" s="22">
        <f t="shared" si="25"/>
        <v>43435.791666661469</v>
      </c>
      <c r="B2580" s="33"/>
      <c r="C2580" s="33"/>
      <c r="D2580" s="33"/>
      <c r="E2580" s="33"/>
      <c r="F2580" s="33"/>
      <c r="G2580" s="33"/>
      <c r="H2580" s="33"/>
      <c r="I2580" s="33"/>
      <c r="J2580" s="33"/>
      <c r="K2580" s="33"/>
      <c r="L2580" s="33"/>
      <c r="M2580" s="33"/>
      <c r="N2580" s="33"/>
      <c r="O2580" s="33"/>
      <c r="P2580" s="33"/>
    </row>
    <row r="2581" spans="1:16" x14ac:dyDescent="0.25">
      <c r="A2581" s="22">
        <f t="shared" si="25"/>
        <v>43435.874999994798</v>
      </c>
      <c r="B2581" s="33"/>
      <c r="C2581" s="33"/>
      <c r="D2581" s="33"/>
      <c r="E2581" s="33"/>
      <c r="F2581" s="33"/>
      <c r="G2581" s="33"/>
      <c r="H2581" s="33"/>
      <c r="I2581" s="33"/>
      <c r="J2581" s="33"/>
      <c r="K2581" s="33"/>
      <c r="L2581" s="33"/>
      <c r="M2581" s="33"/>
      <c r="N2581" s="33"/>
      <c r="O2581" s="33"/>
      <c r="P2581" s="33"/>
    </row>
    <row r="2582" spans="1:16" x14ac:dyDescent="0.25">
      <c r="A2582" s="22">
        <f t="shared" si="25"/>
        <v>43435.958333328126</v>
      </c>
      <c r="B2582" s="33"/>
      <c r="C2582" s="33"/>
      <c r="D2582" s="33"/>
      <c r="E2582" s="33"/>
      <c r="F2582" s="33"/>
      <c r="G2582" s="33"/>
      <c r="H2582" s="33"/>
      <c r="I2582" s="33"/>
      <c r="J2582" s="33"/>
      <c r="K2582" s="33"/>
      <c r="L2582" s="33"/>
      <c r="M2582" s="33"/>
      <c r="N2582" s="33"/>
      <c r="O2582" s="33"/>
      <c r="P2582" s="33"/>
    </row>
    <row r="2583" spans="1:16" x14ac:dyDescent="0.25">
      <c r="A2583" s="22">
        <f t="shared" si="25"/>
        <v>43436.041666661455</v>
      </c>
      <c r="B2583" s="33"/>
      <c r="C2583" s="33"/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</row>
    <row r="2584" spans="1:16" x14ac:dyDescent="0.25">
      <c r="A2584" s="22">
        <f t="shared" si="25"/>
        <v>43436.124999994783</v>
      </c>
      <c r="B2584" s="33"/>
      <c r="C2584" s="33"/>
      <c r="D2584" s="33"/>
      <c r="E2584" s="33"/>
      <c r="F2584" s="33"/>
      <c r="G2584" s="33"/>
      <c r="H2584" s="33"/>
      <c r="I2584" s="33"/>
      <c r="J2584" s="33"/>
      <c r="K2584" s="33"/>
      <c r="L2584" s="33"/>
      <c r="M2584" s="33"/>
      <c r="N2584" s="33"/>
      <c r="O2584" s="33"/>
      <c r="P2584" s="33"/>
    </row>
    <row r="2585" spans="1:16" x14ac:dyDescent="0.25">
      <c r="A2585" s="22">
        <f t="shared" si="25"/>
        <v>43436.208333328112</v>
      </c>
      <c r="B2585" s="33"/>
      <c r="C2585" s="33"/>
      <c r="D2585" s="33"/>
      <c r="E2585" s="33"/>
      <c r="F2585" s="33"/>
      <c r="G2585" s="33"/>
      <c r="H2585" s="33"/>
      <c r="I2585" s="33"/>
      <c r="J2585" s="33"/>
      <c r="K2585" s="33"/>
      <c r="L2585" s="33"/>
      <c r="M2585" s="33"/>
      <c r="N2585" s="33"/>
      <c r="O2585" s="33"/>
      <c r="P2585" s="33"/>
    </row>
    <row r="2586" spans="1:16" x14ac:dyDescent="0.25">
      <c r="A2586" s="22">
        <f t="shared" si="25"/>
        <v>43436.29166666144</v>
      </c>
      <c r="B2586" s="33"/>
      <c r="C2586" s="33"/>
      <c r="D2586" s="33"/>
      <c r="E2586" s="33"/>
      <c r="F2586" s="33"/>
      <c r="G2586" s="33"/>
      <c r="H2586" s="33"/>
      <c r="I2586" s="33"/>
      <c r="J2586" s="33"/>
      <c r="K2586" s="33"/>
      <c r="L2586" s="33"/>
      <c r="M2586" s="33"/>
      <c r="N2586" s="33"/>
      <c r="O2586" s="33"/>
      <c r="P2586" s="33"/>
    </row>
    <row r="2587" spans="1:16" x14ac:dyDescent="0.25">
      <c r="A2587" s="22">
        <f t="shared" si="25"/>
        <v>43436.374999994769</v>
      </c>
      <c r="B2587" s="33"/>
      <c r="C2587" s="33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</row>
    <row r="2588" spans="1:16" x14ac:dyDescent="0.25">
      <c r="A2588" s="22">
        <f t="shared" si="25"/>
        <v>43436.458333328097</v>
      </c>
      <c r="B2588" s="33"/>
      <c r="C2588" s="33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33"/>
    </row>
    <row r="2589" spans="1:16" x14ac:dyDescent="0.25">
      <c r="A2589" s="22">
        <f t="shared" si="25"/>
        <v>43436.541666661426</v>
      </c>
      <c r="B2589" s="33"/>
      <c r="C2589" s="33"/>
      <c r="D2589" s="33"/>
      <c r="E2589" s="33"/>
      <c r="F2589" s="33"/>
      <c r="G2589" s="33"/>
      <c r="H2589" s="33"/>
      <c r="I2589" s="33"/>
      <c r="J2589" s="33"/>
      <c r="K2589" s="33"/>
      <c r="L2589" s="33"/>
      <c r="M2589" s="33"/>
      <c r="N2589" s="33"/>
      <c r="O2589" s="33"/>
      <c r="P2589" s="33"/>
    </row>
    <row r="2590" spans="1:16" x14ac:dyDescent="0.25">
      <c r="A2590" s="22">
        <f t="shared" si="25"/>
        <v>43436.624999994754</v>
      </c>
      <c r="B2590" s="33"/>
      <c r="C2590" s="33"/>
      <c r="D2590" s="33"/>
      <c r="E2590" s="33"/>
      <c r="F2590" s="33"/>
      <c r="G2590" s="33"/>
      <c r="H2590" s="33"/>
      <c r="I2590" s="33"/>
      <c r="J2590" s="33"/>
      <c r="K2590" s="33"/>
      <c r="L2590" s="33"/>
      <c r="M2590" s="33"/>
      <c r="N2590" s="33"/>
      <c r="O2590" s="33"/>
      <c r="P2590" s="33"/>
    </row>
    <row r="2591" spans="1:16" x14ac:dyDescent="0.25">
      <c r="A2591" s="22">
        <f t="shared" si="25"/>
        <v>43436.708333328083</v>
      </c>
      <c r="B2591" s="33"/>
      <c r="C2591" s="33"/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</row>
    <row r="2592" spans="1:16" x14ac:dyDescent="0.25">
      <c r="A2592" s="22">
        <f t="shared" si="25"/>
        <v>43436.791666661411</v>
      </c>
      <c r="B2592" s="33"/>
      <c r="C2592" s="33"/>
      <c r="D2592" s="33"/>
      <c r="E2592" s="33"/>
      <c r="F2592" s="33"/>
      <c r="G2592" s="33"/>
      <c r="H2592" s="33"/>
      <c r="I2592" s="33"/>
      <c r="J2592" s="33"/>
      <c r="K2592" s="33"/>
      <c r="L2592" s="33"/>
      <c r="M2592" s="33"/>
      <c r="N2592" s="33"/>
      <c r="O2592" s="33"/>
      <c r="P2592" s="33"/>
    </row>
    <row r="2593" spans="1:16" x14ac:dyDescent="0.25">
      <c r="A2593" s="22">
        <f t="shared" si="25"/>
        <v>43436.874999994739</v>
      </c>
      <c r="B2593" s="33"/>
      <c r="C2593" s="33"/>
      <c r="D2593" s="33"/>
      <c r="E2593" s="33"/>
      <c r="F2593" s="33"/>
      <c r="G2593" s="33"/>
      <c r="H2593" s="33"/>
      <c r="I2593" s="33"/>
      <c r="J2593" s="33"/>
      <c r="K2593" s="33"/>
      <c r="L2593" s="33"/>
      <c r="M2593" s="33"/>
      <c r="N2593" s="33"/>
      <c r="O2593" s="33"/>
      <c r="P2593" s="33"/>
    </row>
    <row r="2594" spans="1:16" x14ac:dyDescent="0.25">
      <c r="A2594" s="22">
        <f t="shared" si="25"/>
        <v>43436.958333328068</v>
      </c>
      <c r="B2594" s="33"/>
      <c r="C2594" s="33"/>
      <c r="D2594" s="33"/>
      <c r="E2594" s="33"/>
      <c r="F2594" s="33"/>
      <c r="G2594" s="33"/>
      <c r="H2594" s="33"/>
      <c r="I2594" s="33"/>
      <c r="J2594" s="33"/>
      <c r="K2594" s="33"/>
      <c r="L2594" s="33"/>
      <c r="M2594" s="33"/>
      <c r="N2594" s="33"/>
      <c r="O2594" s="33"/>
      <c r="P2594" s="33"/>
    </row>
    <row r="2595" spans="1:16" x14ac:dyDescent="0.25">
      <c r="A2595" s="22">
        <f t="shared" si="25"/>
        <v>43437.041666661396</v>
      </c>
      <c r="B2595" s="33"/>
      <c r="C2595" s="33"/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</row>
    <row r="2596" spans="1:16" x14ac:dyDescent="0.25">
      <c r="A2596" s="22">
        <f t="shared" si="25"/>
        <v>43437.124999994725</v>
      </c>
      <c r="B2596" s="33"/>
      <c r="C2596" s="33"/>
      <c r="D2596" s="33"/>
      <c r="E2596" s="33"/>
      <c r="F2596" s="33"/>
      <c r="G2596" s="33"/>
      <c r="H2596" s="33"/>
      <c r="I2596" s="33"/>
      <c r="J2596" s="33"/>
      <c r="K2596" s="33"/>
      <c r="L2596" s="33"/>
      <c r="M2596" s="33"/>
      <c r="N2596" s="33"/>
      <c r="O2596" s="33"/>
      <c r="P2596" s="33"/>
    </row>
    <row r="2597" spans="1:16" x14ac:dyDescent="0.25">
      <c r="A2597" s="22">
        <f t="shared" si="25"/>
        <v>43437.208333328053</v>
      </c>
      <c r="B2597" s="33"/>
      <c r="C2597" s="33"/>
      <c r="D2597" s="33"/>
      <c r="E2597" s="33"/>
      <c r="F2597" s="33"/>
      <c r="G2597" s="33"/>
      <c r="H2597" s="33"/>
      <c r="I2597" s="33"/>
      <c r="J2597" s="33"/>
      <c r="K2597" s="33"/>
      <c r="L2597" s="33"/>
      <c r="M2597" s="33"/>
      <c r="N2597" s="33"/>
      <c r="O2597" s="33"/>
      <c r="P2597" s="33"/>
    </row>
    <row r="2598" spans="1:16" x14ac:dyDescent="0.25">
      <c r="A2598" s="22">
        <f t="shared" si="25"/>
        <v>43437.291666661382</v>
      </c>
      <c r="B2598" s="33"/>
      <c r="C2598" s="33"/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3"/>
      <c r="P2598" s="33"/>
    </row>
    <row r="2599" spans="1:16" x14ac:dyDescent="0.25">
      <c r="A2599" s="22">
        <f t="shared" ref="A2599:A2662" si="26">A2598+A2598-A2597</f>
        <v>43437.37499999471</v>
      </c>
      <c r="B2599" s="33"/>
      <c r="C2599" s="33"/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</row>
    <row r="2600" spans="1:16" x14ac:dyDescent="0.25">
      <c r="A2600" s="22">
        <f t="shared" si="26"/>
        <v>43437.458333328039</v>
      </c>
      <c r="B2600" s="33"/>
      <c r="C2600" s="33"/>
      <c r="D2600" s="33"/>
      <c r="E2600" s="33"/>
      <c r="F2600" s="33"/>
      <c r="G2600" s="33"/>
      <c r="H2600" s="33"/>
      <c r="I2600" s="33"/>
      <c r="J2600" s="33"/>
      <c r="K2600" s="33"/>
      <c r="L2600" s="33"/>
      <c r="M2600" s="33"/>
      <c r="N2600" s="33"/>
      <c r="O2600" s="33"/>
      <c r="P2600" s="33"/>
    </row>
    <row r="2601" spans="1:16" x14ac:dyDescent="0.25">
      <c r="A2601" s="22">
        <f t="shared" si="26"/>
        <v>43437.541666661367</v>
      </c>
      <c r="B2601" s="33"/>
      <c r="C2601" s="33"/>
      <c r="D2601" s="33"/>
      <c r="E2601" s="33"/>
      <c r="F2601" s="33"/>
      <c r="G2601" s="33"/>
      <c r="H2601" s="33"/>
      <c r="I2601" s="33"/>
      <c r="J2601" s="33"/>
      <c r="K2601" s="33"/>
      <c r="L2601" s="33"/>
      <c r="M2601" s="33"/>
      <c r="N2601" s="33"/>
      <c r="O2601" s="33"/>
      <c r="P2601" s="33"/>
    </row>
    <row r="2602" spans="1:16" x14ac:dyDescent="0.25">
      <c r="A2602" s="22">
        <f t="shared" si="26"/>
        <v>43437.624999994696</v>
      </c>
      <c r="B2602" s="33"/>
      <c r="C2602" s="33"/>
      <c r="D2602" s="33"/>
      <c r="E2602" s="33"/>
      <c r="F2602" s="33"/>
      <c r="G2602" s="33"/>
      <c r="H2602" s="33"/>
      <c r="I2602" s="33"/>
      <c r="J2602" s="33"/>
      <c r="K2602" s="33"/>
      <c r="L2602" s="33"/>
      <c r="M2602" s="33"/>
      <c r="N2602" s="33"/>
      <c r="O2602" s="33"/>
      <c r="P2602" s="33"/>
    </row>
    <row r="2603" spans="1:16" x14ac:dyDescent="0.25">
      <c r="A2603" s="22">
        <f t="shared" si="26"/>
        <v>43437.708333328024</v>
      </c>
      <c r="B2603" s="33"/>
      <c r="C2603" s="33"/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</row>
    <row r="2604" spans="1:16" x14ac:dyDescent="0.25">
      <c r="A2604" s="22">
        <f t="shared" si="26"/>
        <v>43437.791666661353</v>
      </c>
      <c r="B2604" s="33"/>
      <c r="C2604" s="33"/>
      <c r="D2604" s="33"/>
      <c r="E2604" s="33"/>
      <c r="F2604" s="33"/>
      <c r="G2604" s="33"/>
      <c r="H2604" s="33"/>
      <c r="I2604" s="33"/>
      <c r="J2604" s="33"/>
      <c r="K2604" s="33"/>
      <c r="L2604" s="33"/>
      <c r="M2604" s="33"/>
      <c r="N2604" s="33"/>
      <c r="O2604" s="33"/>
      <c r="P2604" s="33"/>
    </row>
    <row r="2605" spans="1:16" x14ac:dyDescent="0.25">
      <c r="A2605" s="22">
        <f t="shared" si="26"/>
        <v>43437.874999994681</v>
      </c>
      <c r="B2605" s="33"/>
      <c r="C2605" s="33"/>
      <c r="D2605" s="33"/>
      <c r="E2605" s="33"/>
      <c r="F2605" s="33"/>
      <c r="G2605" s="33"/>
      <c r="H2605" s="33"/>
      <c r="I2605" s="33"/>
      <c r="J2605" s="33"/>
      <c r="K2605" s="33"/>
      <c r="L2605" s="33"/>
      <c r="M2605" s="33"/>
      <c r="N2605" s="33"/>
      <c r="O2605" s="33"/>
      <c r="P2605" s="33"/>
    </row>
    <row r="2606" spans="1:16" x14ac:dyDescent="0.25">
      <c r="A2606" s="22">
        <f t="shared" si="26"/>
        <v>43437.95833332801</v>
      </c>
      <c r="B2606" s="33"/>
      <c r="C2606" s="33"/>
      <c r="D2606" s="33"/>
      <c r="E2606" s="33"/>
      <c r="F2606" s="33"/>
      <c r="G2606" s="33"/>
      <c r="H2606" s="33"/>
      <c r="I2606" s="33"/>
      <c r="J2606" s="33"/>
      <c r="K2606" s="33"/>
      <c r="L2606" s="33"/>
      <c r="M2606" s="33"/>
      <c r="N2606" s="33"/>
      <c r="O2606" s="33"/>
      <c r="P2606" s="33"/>
    </row>
    <row r="2607" spans="1:16" x14ac:dyDescent="0.25">
      <c r="A2607" s="22">
        <f t="shared" si="26"/>
        <v>43438.041666661338</v>
      </c>
      <c r="B2607" s="33"/>
      <c r="C2607" s="33"/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</row>
    <row r="2608" spans="1:16" x14ac:dyDescent="0.25">
      <c r="A2608" s="22">
        <f t="shared" si="26"/>
        <v>43438.124999994667</v>
      </c>
      <c r="B2608" s="33"/>
      <c r="C2608" s="33"/>
      <c r="D2608" s="33"/>
      <c r="E2608" s="33"/>
      <c r="F2608" s="33"/>
      <c r="G2608" s="33"/>
      <c r="H2608" s="33"/>
      <c r="I2608" s="33"/>
      <c r="J2608" s="33"/>
      <c r="K2608" s="33"/>
      <c r="L2608" s="33"/>
      <c r="M2608" s="33"/>
      <c r="N2608" s="33"/>
      <c r="O2608" s="33"/>
      <c r="P2608" s="33"/>
    </row>
    <row r="2609" spans="1:16" x14ac:dyDescent="0.25">
      <c r="A2609" s="22">
        <f t="shared" si="26"/>
        <v>43438.208333327995</v>
      </c>
      <c r="B2609" s="33"/>
      <c r="C2609" s="33"/>
      <c r="D2609" s="33"/>
      <c r="E2609" s="33"/>
      <c r="F2609" s="33"/>
      <c r="G2609" s="33"/>
      <c r="H2609" s="33"/>
      <c r="I2609" s="33"/>
      <c r="J2609" s="33"/>
      <c r="K2609" s="33"/>
      <c r="L2609" s="33"/>
      <c r="M2609" s="33"/>
      <c r="N2609" s="33"/>
      <c r="O2609" s="33"/>
      <c r="P2609" s="33"/>
    </row>
    <row r="2610" spans="1:16" x14ac:dyDescent="0.25">
      <c r="A2610" s="22">
        <f t="shared" si="26"/>
        <v>43438.291666661324</v>
      </c>
      <c r="B2610" s="33"/>
      <c r="C2610" s="33"/>
      <c r="D2610" s="33"/>
      <c r="E2610" s="33"/>
      <c r="F2610" s="33"/>
      <c r="G2610" s="33"/>
      <c r="H2610" s="33"/>
      <c r="I2610" s="33"/>
      <c r="J2610" s="33"/>
      <c r="K2610" s="33"/>
      <c r="L2610" s="33"/>
      <c r="M2610" s="33"/>
      <c r="N2610" s="33"/>
      <c r="O2610" s="33"/>
      <c r="P2610" s="33"/>
    </row>
    <row r="2611" spans="1:16" x14ac:dyDescent="0.25">
      <c r="A2611" s="22">
        <f t="shared" si="26"/>
        <v>43438.374999994652</v>
      </c>
      <c r="B2611" s="33"/>
      <c r="C2611" s="33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</row>
    <row r="2612" spans="1:16" x14ac:dyDescent="0.25">
      <c r="A2612" s="22">
        <f t="shared" si="26"/>
        <v>43438.458333327981</v>
      </c>
      <c r="B2612" s="33"/>
      <c r="C2612" s="33"/>
      <c r="D2612" s="33"/>
      <c r="E2612" s="33"/>
      <c r="F2612" s="33"/>
      <c r="G2612" s="33"/>
      <c r="H2612" s="33"/>
      <c r="I2612" s="33"/>
      <c r="J2612" s="33"/>
      <c r="K2612" s="33"/>
      <c r="L2612" s="33"/>
      <c r="M2612" s="33"/>
      <c r="N2612" s="33"/>
      <c r="O2612" s="33"/>
      <c r="P2612" s="33"/>
    </row>
    <row r="2613" spans="1:16" x14ac:dyDescent="0.25">
      <c r="A2613" s="22">
        <f t="shared" si="26"/>
        <v>43438.541666661309</v>
      </c>
      <c r="B2613" s="33"/>
      <c r="C2613" s="33"/>
      <c r="D2613" s="33"/>
      <c r="E2613" s="33"/>
      <c r="F2613" s="33"/>
      <c r="G2613" s="33"/>
      <c r="H2613" s="33"/>
      <c r="I2613" s="33"/>
      <c r="J2613" s="33"/>
      <c r="K2613" s="33"/>
      <c r="L2613" s="33"/>
      <c r="M2613" s="33"/>
      <c r="N2613" s="33"/>
      <c r="O2613" s="33"/>
      <c r="P2613" s="33"/>
    </row>
    <row r="2614" spans="1:16" x14ac:dyDescent="0.25">
      <c r="A2614" s="22">
        <f t="shared" si="26"/>
        <v>43438.624999994638</v>
      </c>
      <c r="B2614" s="33"/>
      <c r="C2614" s="33"/>
      <c r="D2614" s="33"/>
      <c r="E2614" s="33"/>
      <c r="F2614" s="33"/>
      <c r="G2614" s="33"/>
      <c r="H2614" s="33"/>
      <c r="I2614" s="33"/>
      <c r="J2614" s="33"/>
      <c r="K2614" s="33"/>
      <c r="L2614" s="33"/>
      <c r="M2614" s="33"/>
      <c r="N2614" s="33"/>
      <c r="O2614" s="33"/>
      <c r="P2614" s="33"/>
    </row>
    <row r="2615" spans="1:16" x14ac:dyDescent="0.25">
      <c r="A2615" s="22">
        <f t="shared" si="26"/>
        <v>43438.708333327966</v>
      </c>
      <c r="B2615" s="33"/>
      <c r="C2615" s="33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</row>
    <row r="2616" spans="1:16" x14ac:dyDescent="0.25">
      <c r="A2616" s="22">
        <f t="shared" si="26"/>
        <v>43438.791666661295</v>
      </c>
      <c r="B2616" s="33"/>
      <c r="C2616" s="33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33"/>
    </row>
    <row r="2617" spans="1:16" x14ac:dyDescent="0.25">
      <c r="A2617" s="22">
        <f t="shared" si="26"/>
        <v>43438.874999994623</v>
      </c>
      <c r="B2617" s="33"/>
      <c r="C2617" s="33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33"/>
    </row>
    <row r="2618" spans="1:16" x14ac:dyDescent="0.25">
      <c r="A2618" s="22">
        <f t="shared" si="26"/>
        <v>43438.958333327952</v>
      </c>
      <c r="B2618" s="33"/>
      <c r="C2618" s="33"/>
      <c r="D2618" s="33"/>
      <c r="E2618" s="33"/>
      <c r="F2618" s="33"/>
      <c r="G2618" s="33"/>
      <c r="H2618" s="33"/>
      <c r="I2618" s="33"/>
      <c r="J2618" s="33"/>
      <c r="K2618" s="33"/>
      <c r="L2618" s="33"/>
      <c r="M2618" s="33"/>
      <c r="N2618" s="33"/>
      <c r="O2618" s="33"/>
      <c r="P2618" s="33"/>
    </row>
    <row r="2619" spans="1:16" x14ac:dyDescent="0.25">
      <c r="A2619" s="22">
        <f t="shared" si="26"/>
        <v>43439.04166666128</v>
      </c>
      <c r="B2619" s="33"/>
      <c r="C2619" s="33"/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</row>
    <row r="2620" spans="1:16" x14ac:dyDescent="0.25">
      <c r="A2620" s="22">
        <f t="shared" si="26"/>
        <v>43439.124999994609</v>
      </c>
      <c r="B2620" s="33"/>
      <c r="C2620" s="33"/>
      <c r="D2620" s="33"/>
      <c r="E2620" s="33"/>
      <c r="F2620" s="33"/>
      <c r="G2620" s="33"/>
      <c r="H2620" s="33"/>
      <c r="I2620" s="33"/>
      <c r="J2620" s="33"/>
      <c r="K2620" s="33"/>
      <c r="L2620" s="33"/>
      <c r="M2620" s="33"/>
      <c r="N2620" s="33"/>
      <c r="O2620" s="33"/>
      <c r="P2620" s="33"/>
    </row>
    <row r="2621" spans="1:16" x14ac:dyDescent="0.25">
      <c r="A2621" s="22">
        <f t="shared" si="26"/>
        <v>43439.208333327937</v>
      </c>
      <c r="B2621" s="33"/>
      <c r="C2621" s="33"/>
      <c r="D2621" s="33"/>
      <c r="E2621" s="33"/>
      <c r="F2621" s="33"/>
      <c r="G2621" s="33"/>
      <c r="H2621" s="33"/>
      <c r="I2621" s="33"/>
      <c r="J2621" s="33"/>
      <c r="K2621" s="33"/>
      <c r="L2621" s="33"/>
      <c r="M2621" s="33"/>
      <c r="N2621" s="33"/>
      <c r="O2621" s="33"/>
      <c r="P2621" s="33"/>
    </row>
    <row r="2622" spans="1:16" x14ac:dyDescent="0.25">
      <c r="A2622" s="22">
        <f t="shared" si="26"/>
        <v>43439.291666661265</v>
      </c>
      <c r="B2622" s="33"/>
      <c r="C2622" s="33"/>
      <c r="D2622" s="33"/>
      <c r="E2622" s="33"/>
      <c r="F2622" s="33"/>
      <c r="G2622" s="33"/>
      <c r="H2622" s="33"/>
      <c r="I2622" s="33"/>
      <c r="J2622" s="33"/>
      <c r="K2622" s="33"/>
      <c r="L2622" s="33"/>
      <c r="M2622" s="33"/>
      <c r="N2622" s="33"/>
      <c r="O2622" s="33"/>
      <c r="P2622" s="33"/>
    </row>
    <row r="2623" spans="1:16" x14ac:dyDescent="0.25">
      <c r="A2623" s="22">
        <f t="shared" si="26"/>
        <v>43439.374999994594</v>
      </c>
      <c r="B2623" s="33"/>
      <c r="C2623" s="33"/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</row>
    <row r="2624" spans="1:16" x14ac:dyDescent="0.25">
      <c r="A2624" s="22">
        <f t="shared" si="26"/>
        <v>43439.458333327922</v>
      </c>
      <c r="B2624" s="33"/>
      <c r="C2624" s="33"/>
      <c r="D2624" s="33"/>
      <c r="E2624" s="33"/>
      <c r="F2624" s="33"/>
      <c r="G2624" s="33"/>
      <c r="H2624" s="33"/>
      <c r="I2624" s="33"/>
      <c r="J2624" s="33"/>
      <c r="K2624" s="33"/>
      <c r="L2624" s="33"/>
      <c r="M2624" s="33"/>
      <c r="N2624" s="33"/>
      <c r="O2624" s="33"/>
      <c r="P2624" s="33"/>
    </row>
    <row r="2625" spans="1:16" x14ac:dyDescent="0.25">
      <c r="A2625" s="22">
        <f t="shared" si="26"/>
        <v>43439.541666661251</v>
      </c>
      <c r="B2625" s="33"/>
      <c r="C2625" s="33"/>
      <c r="D2625" s="33"/>
      <c r="E2625" s="33"/>
      <c r="F2625" s="33"/>
      <c r="G2625" s="33"/>
      <c r="H2625" s="33"/>
      <c r="I2625" s="33"/>
      <c r="J2625" s="33"/>
      <c r="K2625" s="33"/>
      <c r="L2625" s="33"/>
      <c r="M2625" s="33"/>
      <c r="N2625" s="33"/>
      <c r="O2625" s="33"/>
      <c r="P2625" s="33"/>
    </row>
    <row r="2626" spans="1:16" x14ac:dyDescent="0.25">
      <c r="A2626" s="22">
        <f t="shared" si="26"/>
        <v>43439.624999994579</v>
      </c>
      <c r="B2626" s="33"/>
      <c r="C2626" s="33"/>
      <c r="D2626" s="33"/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3"/>
      <c r="P2626" s="33"/>
    </row>
    <row r="2627" spans="1:16" x14ac:dyDescent="0.25">
      <c r="A2627" s="22">
        <f t="shared" si="26"/>
        <v>43439.708333327908</v>
      </c>
      <c r="B2627" s="33"/>
      <c r="C2627" s="33"/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</row>
    <row r="2628" spans="1:16" x14ac:dyDescent="0.25">
      <c r="A2628" s="22">
        <f t="shared" si="26"/>
        <v>43439.791666661236</v>
      </c>
      <c r="B2628" s="33"/>
      <c r="C2628" s="33"/>
      <c r="D2628" s="33"/>
      <c r="E2628" s="33"/>
      <c r="F2628" s="33"/>
      <c r="G2628" s="33"/>
      <c r="H2628" s="33"/>
      <c r="I2628" s="33"/>
      <c r="J2628" s="33"/>
      <c r="K2628" s="33"/>
      <c r="L2628" s="33"/>
      <c r="M2628" s="33"/>
      <c r="N2628" s="33"/>
      <c r="O2628" s="33"/>
      <c r="P2628" s="33"/>
    </row>
    <row r="2629" spans="1:16" x14ac:dyDescent="0.25">
      <c r="A2629" s="22">
        <f t="shared" si="26"/>
        <v>43439.874999994565</v>
      </c>
      <c r="B2629" s="33"/>
      <c r="C2629" s="33"/>
      <c r="D2629" s="33"/>
      <c r="E2629" s="33"/>
      <c r="F2629" s="33"/>
      <c r="G2629" s="33"/>
      <c r="H2629" s="33"/>
      <c r="I2629" s="33"/>
      <c r="J2629" s="33"/>
      <c r="K2629" s="33"/>
      <c r="L2629" s="33"/>
      <c r="M2629" s="33"/>
      <c r="N2629" s="33"/>
      <c r="O2629" s="33"/>
      <c r="P2629" s="33"/>
    </row>
    <row r="2630" spans="1:16" x14ac:dyDescent="0.25">
      <c r="A2630" s="22">
        <f t="shared" si="26"/>
        <v>43439.958333327893</v>
      </c>
      <c r="B2630" s="33"/>
      <c r="C2630" s="33"/>
      <c r="D2630" s="33"/>
      <c r="E2630" s="33"/>
      <c r="F2630" s="33"/>
      <c r="G2630" s="33"/>
      <c r="H2630" s="33"/>
      <c r="I2630" s="33"/>
      <c r="J2630" s="33"/>
      <c r="K2630" s="33"/>
      <c r="L2630" s="33"/>
      <c r="M2630" s="33"/>
      <c r="N2630" s="33"/>
      <c r="O2630" s="33"/>
      <c r="P2630" s="33"/>
    </row>
    <row r="2631" spans="1:16" x14ac:dyDescent="0.25">
      <c r="A2631" s="22">
        <f t="shared" si="26"/>
        <v>43440.041666661222</v>
      </c>
      <c r="B2631" s="33"/>
      <c r="C2631" s="33"/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</row>
    <row r="2632" spans="1:16" x14ac:dyDescent="0.25">
      <c r="A2632" s="22">
        <f t="shared" si="26"/>
        <v>43440.12499999455</v>
      </c>
      <c r="B2632" s="33"/>
      <c r="C2632" s="33"/>
      <c r="D2632" s="33"/>
      <c r="E2632" s="33"/>
      <c r="F2632" s="33"/>
      <c r="G2632" s="33"/>
      <c r="H2632" s="33"/>
      <c r="I2632" s="33"/>
      <c r="J2632" s="33"/>
      <c r="K2632" s="33"/>
      <c r="L2632" s="33"/>
      <c r="M2632" s="33"/>
      <c r="N2632" s="33"/>
      <c r="O2632" s="33"/>
      <c r="P2632" s="33"/>
    </row>
    <row r="2633" spans="1:16" x14ac:dyDescent="0.25">
      <c r="A2633" s="22">
        <f t="shared" si="26"/>
        <v>43440.208333327879</v>
      </c>
      <c r="B2633" s="33"/>
      <c r="C2633" s="33"/>
      <c r="D2633" s="33"/>
      <c r="E2633" s="33"/>
      <c r="F2633" s="33"/>
      <c r="G2633" s="33"/>
      <c r="H2633" s="33"/>
      <c r="I2633" s="33"/>
      <c r="J2633" s="33"/>
      <c r="K2633" s="33"/>
      <c r="L2633" s="33"/>
      <c r="M2633" s="33"/>
      <c r="N2633" s="33"/>
      <c r="O2633" s="33"/>
      <c r="P2633" s="33"/>
    </row>
    <row r="2634" spans="1:16" x14ac:dyDescent="0.25">
      <c r="A2634" s="22">
        <f t="shared" si="26"/>
        <v>43440.291666661207</v>
      </c>
      <c r="B2634" s="33"/>
      <c r="C2634" s="33"/>
      <c r="D2634" s="33"/>
      <c r="E2634" s="33"/>
      <c r="F2634" s="33"/>
      <c r="G2634" s="33"/>
      <c r="H2634" s="33"/>
      <c r="I2634" s="33"/>
      <c r="J2634" s="33"/>
      <c r="K2634" s="33"/>
      <c r="L2634" s="33"/>
      <c r="M2634" s="33"/>
      <c r="N2634" s="33"/>
      <c r="O2634" s="33"/>
      <c r="P2634" s="33"/>
    </row>
    <row r="2635" spans="1:16" x14ac:dyDescent="0.25">
      <c r="A2635" s="22">
        <f t="shared" si="26"/>
        <v>43440.374999994536</v>
      </c>
      <c r="B2635" s="33"/>
      <c r="C2635" s="33"/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</row>
    <row r="2636" spans="1:16" x14ac:dyDescent="0.25">
      <c r="A2636" s="22">
        <f t="shared" si="26"/>
        <v>43440.458333327864</v>
      </c>
      <c r="B2636" s="33"/>
      <c r="C2636" s="33"/>
      <c r="D2636" s="33"/>
      <c r="E2636" s="33"/>
      <c r="F2636" s="33"/>
      <c r="G2636" s="33"/>
      <c r="H2636" s="33"/>
      <c r="I2636" s="33"/>
      <c r="J2636" s="33"/>
      <c r="K2636" s="33"/>
      <c r="L2636" s="33"/>
      <c r="M2636" s="33"/>
      <c r="N2636" s="33"/>
      <c r="O2636" s="33"/>
      <c r="P2636" s="33"/>
    </row>
    <row r="2637" spans="1:16" x14ac:dyDescent="0.25">
      <c r="A2637" s="22">
        <f t="shared" si="26"/>
        <v>43440.541666661193</v>
      </c>
      <c r="B2637" s="33"/>
      <c r="C2637" s="33"/>
      <c r="D2637" s="33"/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3"/>
      <c r="P2637" s="33"/>
    </row>
    <row r="2638" spans="1:16" x14ac:dyDescent="0.25">
      <c r="A2638" s="22">
        <f t="shared" si="26"/>
        <v>43440.624999994521</v>
      </c>
      <c r="B2638" s="33"/>
      <c r="C2638" s="33"/>
      <c r="D2638" s="33"/>
      <c r="E2638" s="33"/>
      <c r="F2638" s="33"/>
      <c r="G2638" s="33"/>
      <c r="H2638" s="33"/>
      <c r="I2638" s="33"/>
      <c r="J2638" s="33"/>
      <c r="K2638" s="33"/>
      <c r="L2638" s="33"/>
      <c r="M2638" s="33"/>
      <c r="N2638" s="33"/>
      <c r="O2638" s="33"/>
      <c r="P2638" s="33"/>
    </row>
    <row r="2639" spans="1:16" x14ac:dyDescent="0.25">
      <c r="A2639" s="22">
        <f t="shared" si="26"/>
        <v>43440.70833332785</v>
      </c>
      <c r="B2639" s="33"/>
      <c r="C2639" s="33"/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</row>
    <row r="2640" spans="1:16" x14ac:dyDescent="0.25">
      <c r="A2640" s="22">
        <f t="shared" si="26"/>
        <v>43440.791666661178</v>
      </c>
      <c r="B2640" s="33"/>
      <c r="C2640" s="33"/>
      <c r="D2640" s="33"/>
      <c r="E2640" s="33"/>
      <c r="F2640" s="33"/>
      <c r="G2640" s="33"/>
      <c r="H2640" s="33"/>
      <c r="I2640" s="33"/>
      <c r="J2640" s="33"/>
      <c r="K2640" s="33"/>
      <c r="L2640" s="33"/>
      <c r="M2640" s="33"/>
      <c r="N2640" s="33"/>
      <c r="O2640" s="33"/>
      <c r="P2640" s="33"/>
    </row>
    <row r="2641" spans="1:16" x14ac:dyDescent="0.25">
      <c r="A2641" s="22">
        <f t="shared" si="26"/>
        <v>43440.874999994507</v>
      </c>
      <c r="B2641" s="33"/>
      <c r="C2641" s="33"/>
      <c r="D2641" s="33"/>
      <c r="E2641" s="33"/>
      <c r="F2641" s="33"/>
      <c r="G2641" s="33"/>
      <c r="H2641" s="33"/>
      <c r="I2641" s="33"/>
      <c r="J2641" s="33"/>
      <c r="K2641" s="33"/>
      <c r="L2641" s="33"/>
      <c r="M2641" s="33"/>
      <c r="N2641" s="33"/>
      <c r="O2641" s="33"/>
      <c r="P2641" s="33"/>
    </row>
    <row r="2642" spans="1:16" x14ac:dyDescent="0.25">
      <c r="A2642" s="22">
        <f t="shared" si="26"/>
        <v>43440.958333327835</v>
      </c>
      <c r="B2642" s="33"/>
      <c r="C2642" s="33"/>
      <c r="D2642" s="33"/>
      <c r="E2642" s="33"/>
      <c r="F2642" s="33"/>
      <c r="G2642" s="33"/>
      <c r="H2642" s="33"/>
      <c r="I2642" s="33"/>
      <c r="J2642" s="33"/>
      <c r="K2642" s="33"/>
      <c r="L2642" s="33"/>
      <c r="M2642" s="33"/>
      <c r="N2642" s="33"/>
      <c r="O2642" s="33"/>
      <c r="P2642" s="33"/>
    </row>
    <row r="2643" spans="1:16" x14ac:dyDescent="0.25">
      <c r="A2643" s="22">
        <f t="shared" si="26"/>
        <v>43441.041666661164</v>
      </c>
      <c r="B2643" s="33"/>
      <c r="C2643" s="33"/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</row>
    <row r="2644" spans="1:16" x14ac:dyDescent="0.25">
      <c r="A2644" s="22">
        <f t="shared" si="26"/>
        <v>43441.124999994492</v>
      </c>
      <c r="B2644" s="33"/>
      <c r="C2644" s="33"/>
      <c r="D2644" s="33"/>
      <c r="E2644" s="33"/>
      <c r="F2644" s="33"/>
      <c r="G2644" s="33"/>
      <c r="H2644" s="33"/>
      <c r="I2644" s="33"/>
      <c r="J2644" s="33"/>
      <c r="K2644" s="33"/>
      <c r="L2644" s="33"/>
      <c r="M2644" s="33"/>
      <c r="N2644" s="33"/>
      <c r="O2644" s="33"/>
      <c r="P2644" s="33"/>
    </row>
    <row r="2645" spans="1:16" x14ac:dyDescent="0.25">
      <c r="A2645" s="22">
        <f t="shared" si="26"/>
        <v>43441.208333327821</v>
      </c>
      <c r="B2645" s="33"/>
      <c r="C2645" s="33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</row>
    <row r="2646" spans="1:16" x14ac:dyDescent="0.25">
      <c r="A2646" s="22">
        <f t="shared" si="26"/>
        <v>43441.291666661149</v>
      </c>
      <c r="B2646" s="33"/>
      <c r="C2646" s="33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33"/>
    </row>
    <row r="2647" spans="1:16" x14ac:dyDescent="0.25">
      <c r="A2647" s="22">
        <f t="shared" si="26"/>
        <v>43441.374999994478</v>
      </c>
      <c r="B2647" s="33"/>
      <c r="C2647" s="33"/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</row>
    <row r="2648" spans="1:16" x14ac:dyDescent="0.25">
      <c r="A2648" s="22">
        <f t="shared" si="26"/>
        <v>43441.458333327806</v>
      </c>
      <c r="B2648" s="33"/>
      <c r="C2648" s="33"/>
      <c r="D2648" s="33"/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3"/>
      <c r="P2648" s="33"/>
    </row>
    <row r="2649" spans="1:16" x14ac:dyDescent="0.25">
      <c r="A2649" s="22">
        <f t="shared" si="26"/>
        <v>43441.541666661135</v>
      </c>
      <c r="B2649" s="33"/>
      <c r="C2649" s="33"/>
      <c r="D2649" s="33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33"/>
    </row>
    <row r="2650" spans="1:16" x14ac:dyDescent="0.25">
      <c r="A2650" s="22">
        <f t="shared" si="26"/>
        <v>43441.624999994463</v>
      </c>
      <c r="B2650" s="33"/>
      <c r="C2650" s="33"/>
      <c r="D2650" s="33"/>
      <c r="E2650" s="33"/>
      <c r="F2650" s="33"/>
      <c r="G2650" s="33"/>
      <c r="H2650" s="33"/>
      <c r="I2650" s="33"/>
      <c r="J2650" s="33"/>
      <c r="K2650" s="33"/>
      <c r="L2650" s="33"/>
      <c r="M2650" s="33"/>
      <c r="N2650" s="33"/>
      <c r="O2650" s="33"/>
      <c r="P2650" s="33"/>
    </row>
    <row r="2651" spans="1:16" x14ac:dyDescent="0.25">
      <c r="A2651" s="22">
        <f t="shared" si="26"/>
        <v>43441.708333327791</v>
      </c>
      <c r="B2651" s="33"/>
      <c r="C2651" s="33"/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</row>
    <row r="2652" spans="1:16" x14ac:dyDescent="0.25">
      <c r="A2652" s="22">
        <f t="shared" si="26"/>
        <v>43441.79166666112</v>
      </c>
      <c r="B2652" s="33"/>
      <c r="C2652" s="33"/>
      <c r="D2652" s="33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33"/>
    </row>
    <row r="2653" spans="1:16" x14ac:dyDescent="0.25">
      <c r="A2653" s="22">
        <f t="shared" si="26"/>
        <v>43441.874999994448</v>
      </c>
      <c r="B2653" s="33"/>
      <c r="C2653" s="33"/>
      <c r="D2653" s="33"/>
      <c r="E2653" s="33"/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33"/>
    </row>
    <row r="2654" spans="1:16" x14ac:dyDescent="0.25">
      <c r="A2654" s="22">
        <f t="shared" si="26"/>
        <v>43441.958333327777</v>
      </c>
      <c r="B2654" s="33"/>
      <c r="C2654" s="33"/>
      <c r="D2654" s="33"/>
      <c r="E2654" s="33"/>
      <c r="F2654" s="33"/>
      <c r="G2654" s="33"/>
      <c r="H2654" s="33"/>
      <c r="I2654" s="33"/>
      <c r="J2654" s="33"/>
      <c r="K2654" s="33"/>
      <c r="L2654" s="33"/>
      <c r="M2654" s="33"/>
      <c r="N2654" s="33"/>
      <c r="O2654" s="33"/>
      <c r="P2654" s="33"/>
    </row>
    <row r="2655" spans="1:16" x14ac:dyDescent="0.25">
      <c r="A2655" s="22">
        <f t="shared" si="26"/>
        <v>43442.041666661105</v>
      </c>
      <c r="B2655" s="33"/>
      <c r="C2655" s="33"/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</row>
    <row r="2656" spans="1:16" x14ac:dyDescent="0.25">
      <c r="A2656" s="22">
        <f t="shared" si="26"/>
        <v>43442.124999994434</v>
      </c>
      <c r="B2656" s="33"/>
      <c r="C2656" s="33"/>
      <c r="D2656" s="33"/>
      <c r="E2656" s="33"/>
      <c r="F2656" s="33"/>
      <c r="G2656" s="33"/>
      <c r="H2656" s="33"/>
      <c r="I2656" s="33"/>
      <c r="J2656" s="33"/>
      <c r="K2656" s="33"/>
      <c r="L2656" s="33"/>
      <c r="M2656" s="33"/>
      <c r="N2656" s="33"/>
      <c r="O2656" s="33"/>
      <c r="P2656" s="33"/>
    </row>
    <row r="2657" spans="1:16" x14ac:dyDescent="0.25">
      <c r="A2657" s="22">
        <f t="shared" si="26"/>
        <v>43442.208333327762</v>
      </c>
      <c r="B2657" s="33"/>
      <c r="C2657" s="33"/>
      <c r="D2657" s="33"/>
      <c r="E2657" s="33"/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33"/>
    </row>
    <row r="2658" spans="1:16" x14ac:dyDescent="0.25">
      <c r="A2658" s="22">
        <f t="shared" si="26"/>
        <v>43442.291666661091</v>
      </c>
      <c r="B2658" s="33"/>
      <c r="C2658" s="33"/>
      <c r="D2658" s="33"/>
      <c r="E2658" s="33"/>
      <c r="F2658" s="33"/>
      <c r="G2658" s="33"/>
      <c r="H2658" s="33"/>
      <c r="I2658" s="33"/>
      <c r="J2658" s="33"/>
      <c r="K2658" s="33"/>
      <c r="L2658" s="33"/>
      <c r="M2658" s="33"/>
      <c r="N2658" s="33"/>
      <c r="O2658" s="33"/>
      <c r="P2658" s="33"/>
    </row>
    <row r="2659" spans="1:16" x14ac:dyDescent="0.25">
      <c r="A2659" s="22">
        <f t="shared" si="26"/>
        <v>43442.374999994419</v>
      </c>
      <c r="B2659" s="33"/>
      <c r="C2659" s="33"/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</row>
    <row r="2660" spans="1:16" x14ac:dyDescent="0.25">
      <c r="A2660" s="22">
        <f t="shared" si="26"/>
        <v>43442.458333327748</v>
      </c>
      <c r="B2660" s="33"/>
      <c r="C2660" s="33"/>
      <c r="D2660" s="33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33"/>
    </row>
    <row r="2661" spans="1:16" x14ac:dyDescent="0.25">
      <c r="A2661" s="22">
        <f t="shared" si="26"/>
        <v>43442.541666661076</v>
      </c>
      <c r="B2661" s="33"/>
      <c r="C2661" s="33"/>
      <c r="D2661" s="33"/>
      <c r="E2661" s="33"/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33"/>
    </row>
    <row r="2662" spans="1:16" x14ac:dyDescent="0.25">
      <c r="A2662" s="22">
        <f t="shared" si="26"/>
        <v>43442.624999994405</v>
      </c>
      <c r="B2662" s="33"/>
      <c r="C2662" s="33"/>
      <c r="D2662" s="33"/>
      <c r="E2662" s="33"/>
      <c r="F2662" s="33"/>
      <c r="G2662" s="33"/>
      <c r="H2662" s="33"/>
      <c r="I2662" s="33"/>
      <c r="J2662" s="33"/>
      <c r="K2662" s="33"/>
      <c r="L2662" s="33"/>
      <c r="M2662" s="33"/>
      <c r="N2662" s="33"/>
      <c r="O2662" s="33"/>
      <c r="P2662" s="33"/>
    </row>
    <row r="2663" spans="1:16" x14ac:dyDescent="0.25">
      <c r="A2663" s="22">
        <f t="shared" ref="A2663:A2726" si="27">A2662+A2662-A2661</f>
        <v>43442.708333327733</v>
      </c>
      <c r="B2663" s="33"/>
      <c r="C2663" s="33"/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</row>
    <row r="2664" spans="1:16" x14ac:dyDescent="0.25">
      <c r="A2664" s="22">
        <f t="shared" si="27"/>
        <v>43442.791666661062</v>
      </c>
      <c r="B2664" s="33"/>
      <c r="C2664" s="33"/>
      <c r="D2664" s="33"/>
      <c r="E2664" s="33"/>
      <c r="F2664" s="33"/>
      <c r="G2664" s="33"/>
      <c r="H2664" s="33"/>
      <c r="I2664" s="33"/>
      <c r="J2664" s="33"/>
      <c r="K2664" s="33"/>
      <c r="L2664" s="33"/>
      <c r="M2664" s="33"/>
      <c r="N2664" s="33"/>
      <c r="O2664" s="33"/>
      <c r="P2664" s="33"/>
    </row>
    <row r="2665" spans="1:16" x14ac:dyDescent="0.25">
      <c r="A2665" s="22">
        <f t="shared" si="27"/>
        <v>43442.87499999439</v>
      </c>
      <c r="B2665" s="33"/>
      <c r="C2665" s="33"/>
      <c r="D2665" s="33"/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33"/>
    </row>
    <row r="2666" spans="1:16" x14ac:dyDescent="0.25">
      <c r="A2666" s="22">
        <f t="shared" si="27"/>
        <v>43442.958333327719</v>
      </c>
      <c r="B2666" s="33"/>
      <c r="C2666" s="33"/>
      <c r="D2666" s="33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3"/>
      <c r="P2666" s="33"/>
    </row>
    <row r="2667" spans="1:16" x14ac:dyDescent="0.25">
      <c r="A2667" s="22">
        <f t="shared" si="27"/>
        <v>43443.041666661047</v>
      </c>
      <c r="B2667" s="33"/>
      <c r="C2667" s="33"/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</row>
    <row r="2668" spans="1:16" x14ac:dyDescent="0.25">
      <c r="A2668" s="22">
        <f t="shared" si="27"/>
        <v>43443.124999994376</v>
      </c>
      <c r="B2668" s="33"/>
      <c r="C2668" s="33"/>
      <c r="D2668" s="33"/>
      <c r="E2668" s="33"/>
      <c r="F2668" s="33"/>
      <c r="G2668" s="33"/>
      <c r="H2668" s="33"/>
      <c r="I2668" s="33"/>
      <c r="J2668" s="33"/>
      <c r="K2668" s="33"/>
      <c r="L2668" s="33"/>
      <c r="M2668" s="33"/>
      <c r="N2668" s="33"/>
      <c r="O2668" s="33"/>
      <c r="P2668" s="33"/>
    </row>
    <row r="2669" spans="1:16" x14ac:dyDescent="0.25">
      <c r="A2669" s="22">
        <f t="shared" si="27"/>
        <v>43443.208333327704</v>
      </c>
      <c r="B2669" s="33"/>
      <c r="C2669" s="33"/>
      <c r="D2669" s="33"/>
      <c r="E2669" s="33"/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33"/>
    </row>
    <row r="2670" spans="1:16" x14ac:dyDescent="0.25">
      <c r="A2670" s="22">
        <f t="shared" si="27"/>
        <v>43443.291666661033</v>
      </c>
      <c r="B2670" s="33"/>
      <c r="C2670" s="33"/>
      <c r="D2670" s="33"/>
      <c r="E2670" s="33"/>
      <c r="F2670" s="33"/>
      <c r="G2670" s="33"/>
      <c r="H2670" s="33"/>
      <c r="I2670" s="33"/>
      <c r="J2670" s="33"/>
      <c r="K2670" s="33"/>
      <c r="L2670" s="33"/>
      <c r="M2670" s="33"/>
      <c r="N2670" s="33"/>
      <c r="O2670" s="33"/>
      <c r="P2670" s="33"/>
    </row>
    <row r="2671" spans="1:16" x14ac:dyDescent="0.25">
      <c r="A2671" s="22">
        <f t="shared" si="27"/>
        <v>43443.374999994361</v>
      </c>
      <c r="B2671" s="33"/>
      <c r="C2671" s="33"/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</row>
    <row r="2672" spans="1:16" x14ac:dyDescent="0.25">
      <c r="A2672" s="22">
        <f t="shared" si="27"/>
        <v>43443.45833332769</v>
      </c>
      <c r="B2672" s="33"/>
      <c r="C2672" s="33"/>
      <c r="D2672" s="33"/>
      <c r="E2672" s="33"/>
      <c r="F2672" s="33"/>
      <c r="G2672" s="33"/>
      <c r="H2672" s="33"/>
      <c r="I2672" s="33"/>
      <c r="J2672" s="33"/>
      <c r="K2672" s="33"/>
      <c r="L2672" s="33"/>
      <c r="M2672" s="33"/>
      <c r="N2672" s="33"/>
      <c r="O2672" s="33"/>
      <c r="P2672" s="33"/>
    </row>
    <row r="2673" spans="1:16" x14ac:dyDescent="0.25">
      <c r="A2673" s="22">
        <f t="shared" si="27"/>
        <v>43443.541666661018</v>
      </c>
      <c r="B2673" s="33"/>
      <c r="C2673" s="33"/>
      <c r="D2673" s="33"/>
      <c r="E2673" s="33"/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33"/>
    </row>
    <row r="2674" spans="1:16" x14ac:dyDescent="0.25">
      <c r="A2674" s="22">
        <f t="shared" si="27"/>
        <v>43443.624999994347</v>
      </c>
      <c r="B2674" s="33"/>
      <c r="C2674" s="33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33"/>
    </row>
    <row r="2675" spans="1:16" x14ac:dyDescent="0.25">
      <c r="A2675" s="22">
        <f t="shared" si="27"/>
        <v>43443.708333327675</v>
      </c>
      <c r="B2675" s="33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</row>
    <row r="2676" spans="1:16" x14ac:dyDescent="0.25">
      <c r="A2676" s="22">
        <f t="shared" si="27"/>
        <v>43443.791666661004</v>
      </c>
      <c r="B2676" s="33"/>
      <c r="C2676" s="33"/>
      <c r="D2676" s="33"/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3"/>
      <c r="P2676" s="33"/>
    </row>
    <row r="2677" spans="1:16" x14ac:dyDescent="0.25">
      <c r="A2677" s="22">
        <f t="shared" si="27"/>
        <v>43443.874999994332</v>
      </c>
      <c r="B2677" s="33"/>
      <c r="C2677" s="33"/>
      <c r="D2677" s="33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33"/>
    </row>
    <row r="2678" spans="1:16" x14ac:dyDescent="0.25">
      <c r="A2678" s="22">
        <f t="shared" si="27"/>
        <v>43443.958333327661</v>
      </c>
      <c r="B2678" s="33"/>
      <c r="C2678" s="33"/>
      <c r="D2678" s="33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33"/>
    </row>
    <row r="2679" spans="1:16" x14ac:dyDescent="0.25">
      <c r="A2679" s="22">
        <f t="shared" si="27"/>
        <v>43444.041666660989</v>
      </c>
      <c r="B2679" s="33"/>
      <c r="C2679" s="33"/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</row>
    <row r="2680" spans="1:16" x14ac:dyDescent="0.25">
      <c r="A2680" s="22">
        <f t="shared" si="27"/>
        <v>43444.124999994317</v>
      </c>
      <c r="B2680" s="33"/>
      <c r="C2680" s="33"/>
      <c r="D2680" s="33"/>
      <c r="E2680" s="33"/>
      <c r="F2680" s="33"/>
      <c r="G2680" s="33"/>
      <c r="H2680" s="33"/>
      <c r="I2680" s="33"/>
      <c r="J2680" s="33"/>
      <c r="K2680" s="33"/>
      <c r="L2680" s="33"/>
      <c r="M2680" s="33"/>
      <c r="N2680" s="33"/>
      <c r="O2680" s="33"/>
      <c r="P2680" s="33"/>
    </row>
    <row r="2681" spans="1:16" x14ac:dyDescent="0.25">
      <c r="A2681" s="22">
        <f t="shared" si="27"/>
        <v>43444.208333327646</v>
      </c>
      <c r="B2681" s="33"/>
      <c r="C2681" s="33"/>
      <c r="D2681" s="33"/>
      <c r="E2681" s="33"/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33"/>
    </row>
    <row r="2682" spans="1:16" x14ac:dyDescent="0.25">
      <c r="A2682" s="22">
        <f t="shared" si="27"/>
        <v>43444.291666660974</v>
      </c>
      <c r="B2682" s="33"/>
      <c r="C2682" s="33"/>
      <c r="D2682" s="33"/>
      <c r="E2682" s="33"/>
      <c r="F2682" s="33"/>
      <c r="G2682" s="33"/>
      <c r="H2682" s="33"/>
      <c r="I2682" s="33"/>
      <c r="J2682" s="33"/>
      <c r="K2682" s="33"/>
      <c r="L2682" s="33"/>
      <c r="M2682" s="33"/>
      <c r="N2682" s="33"/>
      <c r="O2682" s="33"/>
      <c r="P2682" s="33"/>
    </row>
    <row r="2683" spans="1:16" x14ac:dyDescent="0.25">
      <c r="A2683" s="22">
        <f t="shared" si="27"/>
        <v>43444.374999994303</v>
      </c>
      <c r="B2683" s="33"/>
      <c r="C2683" s="33"/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</row>
    <row r="2684" spans="1:16" x14ac:dyDescent="0.25">
      <c r="A2684" s="22">
        <f t="shared" si="27"/>
        <v>43444.458333327631</v>
      </c>
      <c r="B2684" s="33"/>
      <c r="C2684" s="33"/>
      <c r="D2684" s="33"/>
      <c r="E2684" s="33"/>
      <c r="F2684" s="33"/>
      <c r="G2684" s="33"/>
      <c r="H2684" s="33"/>
      <c r="I2684" s="33"/>
      <c r="J2684" s="33"/>
      <c r="K2684" s="33"/>
      <c r="L2684" s="33"/>
      <c r="M2684" s="33"/>
      <c r="N2684" s="33"/>
      <c r="O2684" s="33"/>
      <c r="P2684" s="33"/>
    </row>
    <row r="2685" spans="1:16" x14ac:dyDescent="0.25">
      <c r="A2685" s="22">
        <f t="shared" si="27"/>
        <v>43444.54166666096</v>
      </c>
      <c r="B2685" s="33"/>
      <c r="C2685" s="33"/>
      <c r="D2685" s="33"/>
      <c r="E2685" s="33"/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33"/>
    </row>
    <row r="2686" spans="1:16" x14ac:dyDescent="0.25">
      <c r="A2686" s="22">
        <f t="shared" si="27"/>
        <v>43444.624999994288</v>
      </c>
      <c r="B2686" s="33"/>
      <c r="C2686" s="33"/>
      <c r="D2686" s="33"/>
      <c r="E2686" s="33"/>
      <c r="F2686" s="33"/>
      <c r="G2686" s="33"/>
      <c r="H2686" s="33"/>
      <c r="I2686" s="33"/>
      <c r="J2686" s="33"/>
      <c r="K2686" s="33"/>
      <c r="L2686" s="33"/>
      <c r="M2686" s="33"/>
      <c r="N2686" s="33"/>
      <c r="O2686" s="33"/>
      <c r="P2686" s="33"/>
    </row>
    <row r="2687" spans="1:16" x14ac:dyDescent="0.25">
      <c r="A2687" s="22">
        <f t="shared" si="27"/>
        <v>43444.708333327617</v>
      </c>
      <c r="B2687" s="33"/>
      <c r="C2687" s="33"/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</row>
    <row r="2688" spans="1:16" x14ac:dyDescent="0.25">
      <c r="A2688" s="22">
        <f t="shared" si="27"/>
        <v>43444.791666660945</v>
      </c>
      <c r="B2688" s="33"/>
      <c r="C2688" s="33"/>
      <c r="D2688" s="33"/>
      <c r="E2688" s="33"/>
      <c r="F2688" s="33"/>
      <c r="G2688" s="33"/>
      <c r="H2688" s="33"/>
      <c r="I2688" s="33"/>
      <c r="J2688" s="33"/>
      <c r="K2688" s="33"/>
      <c r="L2688" s="33"/>
      <c r="M2688" s="33"/>
      <c r="N2688" s="33"/>
      <c r="O2688" s="33"/>
      <c r="P2688" s="33"/>
    </row>
    <row r="2689" spans="1:16" x14ac:dyDescent="0.25">
      <c r="A2689" s="22">
        <f t="shared" si="27"/>
        <v>43444.874999994274</v>
      </c>
      <c r="B2689" s="33"/>
      <c r="C2689" s="33"/>
      <c r="D2689" s="33"/>
      <c r="E2689" s="33"/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33"/>
    </row>
    <row r="2690" spans="1:16" x14ac:dyDescent="0.25">
      <c r="A2690" s="22">
        <f t="shared" si="27"/>
        <v>43444.958333327602</v>
      </c>
      <c r="B2690" s="33"/>
      <c r="C2690" s="33"/>
      <c r="D2690" s="33"/>
      <c r="E2690" s="33"/>
      <c r="F2690" s="33"/>
      <c r="G2690" s="33"/>
      <c r="H2690" s="33"/>
      <c r="I2690" s="33"/>
      <c r="J2690" s="33"/>
      <c r="K2690" s="33"/>
      <c r="L2690" s="33"/>
      <c r="M2690" s="33"/>
      <c r="N2690" s="33"/>
      <c r="O2690" s="33"/>
      <c r="P2690" s="33"/>
    </row>
    <row r="2691" spans="1:16" x14ac:dyDescent="0.25">
      <c r="A2691" s="22">
        <f t="shared" si="27"/>
        <v>43445.041666660931</v>
      </c>
      <c r="B2691" s="33"/>
      <c r="C2691" s="33"/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</row>
    <row r="2692" spans="1:16" x14ac:dyDescent="0.25">
      <c r="A2692" s="22">
        <f t="shared" si="27"/>
        <v>43445.124999994259</v>
      </c>
      <c r="B2692" s="33"/>
      <c r="C2692" s="33"/>
      <c r="D2692" s="33"/>
      <c r="E2692" s="33"/>
      <c r="F2692" s="33"/>
      <c r="G2692" s="33"/>
      <c r="H2692" s="33"/>
      <c r="I2692" s="33"/>
      <c r="J2692" s="33"/>
      <c r="K2692" s="33"/>
      <c r="L2692" s="33"/>
      <c r="M2692" s="33"/>
      <c r="N2692" s="33"/>
      <c r="O2692" s="33"/>
      <c r="P2692" s="33"/>
    </row>
    <row r="2693" spans="1:16" x14ac:dyDescent="0.25">
      <c r="A2693" s="22">
        <f t="shared" si="27"/>
        <v>43445.208333327588</v>
      </c>
      <c r="B2693" s="33"/>
      <c r="C2693" s="33"/>
      <c r="D2693" s="33"/>
      <c r="E2693" s="33"/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33"/>
    </row>
    <row r="2694" spans="1:16" x14ac:dyDescent="0.25">
      <c r="A2694" s="22">
        <f t="shared" si="27"/>
        <v>43445.291666660916</v>
      </c>
      <c r="B2694" s="33"/>
      <c r="C2694" s="33"/>
      <c r="D2694" s="33"/>
      <c r="E2694" s="33"/>
      <c r="F2694" s="33"/>
      <c r="G2694" s="33"/>
      <c r="H2694" s="33"/>
      <c r="I2694" s="33"/>
      <c r="J2694" s="33"/>
      <c r="K2694" s="33"/>
      <c r="L2694" s="33"/>
      <c r="M2694" s="33"/>
      <c r="N2694" s="33"/>
      <c r="O2694" s="33"/>
      <c r="P2694" s="33"/>
    </row>
    <row r="2695" spans="1:16" x14ac:dyDescent="0.25">
      <c r="A2695" s="22">
        <f t="shared" si="27"/>
        <v>43445.374999994245</v>
      </c>
      <c r="B2695" s="33"/>
      <c r="C2695" s="33"/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</row>
    <row r="2696" spans="1:16" x14ac:dyDescent="0.25">
      <c r="A2696" s="22">
        <f t="shared" si="27"/>
        <v>43445.458333327573</v>
      </c>
      <c r="B2696" s="33"/>
      <c r="C2696" s="33"/>
      <c r="D2696" s="33"/>
      <c r="E2696" s="33"/>
      <c r="F2696" s="33"/>
      <c r="G2696" s="33"/>
      <c r="H2696" s="33"/>
      <c r="I2696" s="33"/>
      <c r="J2696" s="33"/>
      <c r="K2696" s="33"/>
      <c r="L2696" s="33"/>
      <c r="M2696" s="33"/>
      <c r="N2696" s="33"/>
      <c r="O2696" s="33"/>
      <c r="P2696" s="33"/>
    </row>
    <row r="2697" spans="1:16" x14ac:dyDescent="0.25">
      <c r="A2697" s="22">
        <f t="shared" si="27"/>
        <v>43445.541666660902</v>
      </c>
      <c r="B2697" s="33"/>
      <c r="C2697" s="33"/>
      <c r="D2697" s="33"/>
      <c r="E2697" s="33"/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33"/>
    </row>
    <row r="2698" spans="1:16" x14ac:dyDescent="0.25">
      <c r="A2698" s="22">
        <f t="shared" si="27"/>
        <v>43445.62499999423</v>
      </c>
      <c r="B2698" s="33"/>
      <c r="C2698" s="33"/>
      <c r="D2698" s="33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33"/>
    </row>
    <row r="2699" spans="1:16" x14ac:dyDescent="0.25">
      <c r="A2699" s="22">
        <f t="shared" si="27"/>
        <v>43445.708333327559</v>
      </c>
      <c r="B2699" s="33"/>
      <c r="C2699" s="33"/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</row>
    <row r="2700" spans="1:16" x14ac:dyDescent="0.25">
      <c r="A2700" s="22">
        <f t="shared" si="27"/>
        <v>43445.791666660887</v>
      </c>
      <c r="B2700" s="33"/>
      <c r="C2700" s="33"/>
      <c r="D2700" s="33"/>
      <c r="E2700" s="33"/>
      <c r="F2700" s="33"/>
      <c r="G2700" s="33"/>
      <c r="H2700" s="33"/>
      <c r="I2700" s="33"/>
      <c r="J2700" s="33"/>
      <c r="K2700" s="33"/>
      <c r="L2700" s="33"/>
      <c r="M2700" s="33"/>
      <c r="N2700" s="33"/>
      <c r="O2700" s="33"/>
      <c r="P2700" s="33"/>
    </row>
    <row r="2701" spans="1:16" x14ac:dyDescent="0.25">
      <c r="A2701" s="22">
        <f t="shared" si="27"/>
        <v>43445.874999994216</v>
      </c>
      <c r="B2701" s="33"/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33"/>
    </row>
    <row r="2702" spans="1:16" x14ac:dyDescent="0.25">
      <c r="A2702" s="22">
        <f t="shared" si="27"/>
        <v>43445.958333327544</v>
      </c>
      <c r="B2702" s="33"/>
      <c r="C2702" s="33"/>
      <c r="D2702" s="33"/>
      <c r="E2702" s="33"/>
      <c r="F2702" s="33"/>
      <c r="G2702" s="33"/>
      <c r="H2702" s="33"/>
      <c r="I2702" s="33"/>
      <c r="J2702" s="33"/>
      <c r="K2702" s="33"/>
      <c r="L2702" s="33"/>
      <c r="M2702" s="33"/>
      <c r="N2702" s="33"/>
      <c r="O2702" s="33"/>
      <c r="P2702" s="33"/>
    </row>
    <row r="2703" spans="1:16" x14ac:dyDescent="0.25">
      <c r="A2703" s="22">
        <f t="shared" si="27"/>
        <v>43446.041666660873</v>
      </c>
      <c r="B2703" s="33"/>
      <c r="C2703" s="33"/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</row>
    <row r="2704" spans="1:16" x14ac:dyDescent="0.25">
      <c r="A2704" s="22">
        <f t="shared" si="27"/>
        <v>43446.124999994201</v>
      </c>
      <c r="B2704" s="33"/>
      <c r="C2704" s="33"/>
      <c r="D2704" s="33"/>
      <c r="E2704" s="33"/>
      <c r="F2704" s="33"/>
      <c r="G2704" s="33"/>
      <c r="H2704" s="33"/>
      <c r="I2704" s="33"/>
      <c r="J2704" s="33"/>
      <c r="K2704" s="33"/>
      <c r="L2704" s="33"/>
      <c r="M2704" s="33"/>
      <c r="N2704" s="33"/>
      <c r="O2704" s="33"/>
      <c r="P2704" s="33"/>
    </row>
    <row r="2705" spans="1:16" x14ac:dyDescent="0.25">
      <c r="A2705" s="22">
        <f t="shared" si="27"/>
        <v>43446.20833332753</v>
      </c>
      <c r="B2705" s="33"/>
      <c r="C2705" s="33"/>
      <c r="D2705" s="33"/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33"/>
    </row>
    <row r="2706" spans="1:16" x14ac:dyDescent="0.25">
      <c r="A2706" s="22">
        <f t="shared" si="27"/>
        <v>43446.291666660858</v>
      </c>
      <c r="B2706" s="33"/>
      <c r="C2706" s="33"/>
      <c r="D2706" s="33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3"/>
      <c r="P2706" s="33"/>
    </row>
    <row r="2707" spans="1:16" x14ac:dyDescent="0.25">
      <c r="A2707" s="22">
        <f t="shared" si="27"/>
        <v>43446.374999994187</v>
      </c>
      <c r="B2707" s="33"/>
      <c r="C2707" s="33"/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</row>
    <row r="2708" spans="1:16" x14ac:dyDescent="0.25">
      <c r="A2708" s="22">
        <f t="shared" si="27"/>
        <v>43446.458333327515</v>
      </c>
      <c r="B2708" s="33"/>
      <c r="C2708" s="33"/>
      <c r="D2708" s="33"/>
      <c r="E2708" s="33"/>
      <c r="F2708" s="33"/>
      <c r="G2708" s="33"/>
      <c r="H2708" s="33"/>
      <c r="I2708" s="33"/>
      <c r="J2708" s="33"/>
      <c r="K2708" s="33"/>
      <c r="L2708" s="33"/>
      <c r="M2708" s="33"/>
      <c r="N2708" s="33"/>
      <c r="O2708" s="33"/>
      <c r="P2708" s="33"/>
    </row>
    <row r="2709" spans="1:16" x14ac:dyDescent="0.25">
      <c r="A2709" s="22">
        <f t="shared" si="27"/>
        <v>43446.541666660843</v>
      </c>
      <c r="B2709" s="33"/>
      <c r="C2709" s="33"/>
      <c r="D2709" s="33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33"/>
    </row>
    <row r="2710" spans="1:16" x14ac:dyDescent="0.25">
      <c r="A2710" s="22">
        <f t="shared" si="27"/>
        <v>43446.624999994172</v>
      </c>
      <c r="B2710" s="33"/>
      <c r="C2710" s="33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33"/>
    </row>
    <row r="2711" spans="1:16" x14ac:dyDescent="0.25">
      <c r="A2711" s="22">
        <f t="shared" si="27"/>
        <v>43446.7083333275</v>
      </c>
      <c r="B2711" s="33"/>
      <c r="C2711" s="33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</row>
    <row r="2712" spans="1:16" x14ac:dyDescent="0.25">
      <c r="A2712" s="22">
        <f t="shared" si="27"/>
        <v>43446.791666660829</v>
      </c>
      <c r="B2712" s="33"/>
      <c r="C2712" s="33"/>
      <c r="D2712" s="33"/>
      <c r="E2712" s="33"/>
      <c r="F2712" s="33"/>
      <c r="G2712" s="33"/>
      <c r="H2712" s="33"/>
      <c r="I2712" s="33"/>
      <c r="J2712" s="33"/>
      <c r="K2712" s="33"/>
      <c r="L2712" s="33"/>
      <c r="M2712" s="33"/>
      <c r="N2712" s="33"/>
      <c r="O2712" s="33"/>
      <c r="P2712" s="33"/>
    </row>
    <row r="2713" spans="1:16" x14ac:dyDescent="0.25">
      <c r="A2713" s="22">
        <f t="shared" si="27"/>
        <v>43446.874999994157</v>
      </c>
      <c r="B2713" s="33"/>
      <c r="C2713" s="33"/>
      <c r="D2713" s="33"/>
      <c r="E2713" s="33"/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33"/>
    </row>
    <row r="2714" spans="1:16" x14ac:dyDescent="0.25">
      <c r="A2714" s="22">
        <f t="shared" si="27"/>
        <v>43446.958333327486</v>
      </c>
      <c r="B2714" s="33"/>
      <c r="C2714" s="33"/>
      <c r="D2714" s="33"/>
      <c r="E2714" s="33"/>
      <c r="F2714" s="33"/>
      <c r="G2714" s="33"/>
      <c r="H2714" s="33"/>
      <c r="I2714" s="33"/>
      <c r="J2714" s="33"/>
      <c r="K2714" s="33"/>
      <c r="L2714" s="33"/>
      <c r="M2714" s="33"/>
      <c r="N2714" s="33"/>
      <c r="O2714" s="33"/>
      <c r="P2714" s="33"/>
    </row>
    <row r="2715" spans="1:16" x14ac:dyDescent="0.25">
      <c r="A2715" s="22">
        <f t="shared" si="27"/>
        <v>43447.041666660814</v>
      </c>
      <c r="B2715" s="33"/>
      <c r="C2715" s="33"/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</row>
    <row r="2716" spans="1:16" x14ac:dyDescent="0.25">
      <c r="A2716" s="22">
        <f t="shared" si="27"/>
        <v>43447.124999994143</v>
      </c>
      <c r="B2716" s="33"/>
      <c r="C2716" s="33"/>
      <c r="D2716" s="33"/>
      <c r="E2716" s="33"/>
      <c r="F2716" s="33"/>
      <c r="G2716" s="33"/>
      <c r="H2716" s="33"/>
      <c r="I2716" s="33"/>
      <c r="J2716" s="33"/>
      <c r="K2716" s="33"/>
      <c r="L2716" s="33"/>
      <c r="M2716" s="33"/>
      <c r="N2716" s="33"/>
      <c r="O2716" s="33"/>
      <c r="P2716" s="33"/>
    </row>
    <row r="2717" spans="1:16" x14ac:dyDescent="0.25">
      <c r="A2717" s="22">
        <f t="shared" si="27"/>
        <v>43447.208333327471</v>
      </c>
      <c r="B2717" s="33"/>
      <c r="C2717" s="33"/>
      <c r="D2717" s="33"/>
      <c r="E2717" s="33"/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33"/>
    </row>
    <row r="2718" spans="1:16" x14ac:dyDescent="0.25">
      <c r="A2718" s="22">
        <f t="shared" si="27"/>
        <v>43447.2916666608</v>
      </c>
      <c r="B2718" s="33"/>
      <c r="C2718" s="33"/>
      <c r="D2718" s="33"/>
      <c r="E2718" s="33"/>
      <c r="F2718" s="33"/>
      <c r="G2718" s="33"/>
      <c r="H2718" s="33"/>
      <c r="I2718" s="33"/>
      <c r="J2718" s="33"/>
      <c r="K2718" s="33"/>
      <c r="L2718" s="33"/>
      <c r="M2718" s="33"/>
      <c r="N2718" s="33"/>
      <c r="O2718" s="33"/>
      <c r="P2718" s="33"/>
    </row>
    <row r="2719" spans="1:16" x14ac:dyDescent="0.25">
      <c r="A2719" s="22">
        <f t="shared" si="27"/>
        <v>43447.374999994128</v>
      </c>
      <c r="B2719" s="33"/>
      <c r="C2719" s="33"/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</row>
    <row r="2720" spans="1:16" x14ac:dyDescent="0.25">
      <c r="A2720" s="22">
        <f t="shared" si="27"/>
        <v>43447.458333327457</v>
      </c>
      <c r="B2720" s="33"/>
      <c r="C2720" s="33"/>
      <c r="D2720" s="33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33"/>
    </row>
    <row r="2721" spans="1:16" x14ac:dyDescent="0.25">
      <c r="A2721" s="22">
        <f t="shared" si="27"/>
        <v>43447.541666660785</v>
      </c>
      <c r="B2721" s="33"/>
      <c r="C2721" s="33"/>
      <c r="D2721" s="33"/>
      <c r="E2721" s="33"/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33"/>
    </row>
    <row r="2722" spans="1:16" x14ac:dyDescent="0.25">
      <c r="A2722" s="22">
        <f t="shared" si="27"/>
        <v>43447.624999994114</v>
      </c>
      <c r="B2722" s="33"/>
      <c r="C2722" s="33"/>
      <c r="D2722" s="33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33"/>
    </row>
    <row r="2723" spans="1:16" x14ac:dyDescent="0.25">
      <c r="A2723" s="22">
        <f t="shared" si="27"/>
        <v>43447.708333327442</v>
      </c>
      <c r="B2723" s="33"/>
      <c r="C2723" s="33"/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</row>
    <row r="2724" spans="1:16" x14ac:dyDescent="0.25">
      <c r="A2724" s="22">
        <f t="shared" si="27"/>
        <v>43447.791666660771</v>
      </c>
      <c r="B2724" s="33"/>
      <c r="C2724" s="33"/>
      <c r="D2724" s="33"/>
      <c r="E2724" s="33"/>
      <c r="F2724" s="33"/>
      <c r="G2724" s="33"/>
      <c r="H2724" s="33"/>
      <c r="I2724" s="33"/>
      <c r="J2724" s="33"/>
      <c r="K2724" s="33"/>
      <c r="L2724" s="33"/>
      <c r="M2724" s="33"/>
      <c r="N2724" s="33"/>
      <c r="O2724" s="33"/>
      <c r="P2724" s="33"/>
    </row>
    <row r="2725" spans="1:16" x14ac:dyDescent="0.25">
      <c r="A2725" s="22">
        <f t="shared" si="27"/>
        <v>43447.874999994099</v>
      </c>
      <c r="B2725" s="33"/>
      <c r="C2725" s="33"/>
      <c r="D2725" s="33"/>
      <c r="E2725" s="33"/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33"/>
    </row>
    <row r="2726" spans="1:16" x14ac:dyDescent="0.25">
      <c r="A2726" s="22">
        <f t="shared" si="27"/>
        <v>43447.958333327428</v>
      </c>
      <c r="B2726" s="33"/>
      <c r="C2726" s="33"/>
      <c r="D2726" s="33"/>
      <c r="E2726" s="33"/>
      <c r="F2726" s="33"/>
      <c r="G2726" s="33"/>
      <c r="H2726" s="33"/>
      <c r="I2726" s="33"/>
      <c r="J2726" s="33"/>
      <c r="K2726" s="33"/>
      <c r="L2726" s="33"/>
      <c r="M2726" s="33"/>
      <c r="N2726" s="33"/>
      <c r="O2726" s="33"/>
      <c r="P2726" s="33"/>
    </row>
    <row r="2727" spans="1:16" x14ac:dyDescent="0.25">
      <c r="A2727" s="22">
        <f t="shared" ref="A2727:A2790" si="28">A2726+A2726-A2725</f>
        <v>43448.041666660756</v>
      </c>
      <c r="B2727" s="33"/>
      <c r="C2727" s="33"/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</row>
    <row r="2728" spans="1:16" x14ac:dyDescent="0.25">
      <c r="A2728" s="22">
        <f t="shared" si="28"/>
        <v>43448.124999994085</v>
      </c>
      <c r="B2728" s="33"/>
      <c r="C2728" s="33"/>
      <c r="D2728" s="33"/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3"/>
      <c r="P2728" s="33"/>
    </row>
    <row r="2729" spans="1:16" x14ac:dyDescent="0.25">
      <c r="A2729" s="22">
        <f t="shared" si="28"/>
        <v>43448.208333327413</v>
      </c>
      <c r="B2729" s="33"/>
      <c r="C2729" s="33"/>
      <c r="D2729" s="33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33"/>
    </row>
    <row r="2730" spans="1:16" x14ac:dyDescent="0.25">
      <c r="A2730" s="22">
        <f t="shared" si="28"/>
        <v>43448.291666660742</v>
      </c>
      <c r="B2730" s="33"/>
      <c r="C2730" s="33"/>
      <c r="D2730" s="33"/>
      <c r="E2730" s="33"/>
      <c r="F2730" s="33"/>
      <c r="G2730" s="33"/>
      <c r="H2730" s="33"/>
      <c r="I2730" s="33"/>
      <c r="J2730" s="33"/>
      <c r="K2730" s="33"/>
      <c r="L2730" s="33"/>
      <c r="M2730" s="33"/>
      <c r="N2730" s="33"/>
      <c r="O2730" s="33"/>
      <c r="P2730" s="33"/>
    </row>
    <row r="2731" spans="1:16" x14ac:dyDescent="0.25">
      <c r="A2731" s="22">
        <f t="shared" si="28"/>
        <v>43448.37499999407</v>
      </c>
      <c r="B2731" s="33"/>
      <c r="C2731" s="33"/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</row>
    <row r="2732" spans="1:16" x14ac:dyDescent="0.25">
      <c r="A2732" s="22">
        <f t="shared" si="28"/>
        <v>43448.458333327399</v>
      </c>
      <c r="B2732" s="33"/>
      <c r="C2732" s="33"/>
      <c r="D2732" s="33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33"/>
    </row>
    <row r="2733" spans="1:16" x14ac:dyDescent="0.25">
      <c r="A2733" s="22">
        <f t="shared" si="28"/>
        <v>43448.541666660727</v>
      </c>
      <c r="B2733" s="33"/>
      <c r="C2733" s="33"/>
      <c r="D2733" s="33"/>
      <c r="E2733" s="33"/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33"/>
    </row>
    <row r="2734" spans="1:16" x14ac:dyDescent="0.25">
      <c r="A2734" s="22">
        <f t="shared" si="28"/>
        <v>43448.624999994056</v>
      </c>
      <c r="B2734" s="33"/>
      <c r="C2734" s="33"/>
      <c r="D2734" s="33"/>
      <c r="E2734" s="33"/>
      <c r="F2734" s="33"/>
      <c r="G2734" s="33"/>
      <c r="H2734" s="33"/>
      <c r="I2734" s="33"/>
      <c r="J2734" s="33"/>
      <c r="K2734" s="33"/>
      <c r="L2734" s="33"/>
      <c r="M2734" s="33"/>
      <c r="N2734" s="33"/>
      <c r="O2734" s="33"/>
      <c r="P2734" s="33"/>
    </row>
    <row r="2735" spans="1:16" x14ac:dyDescent="0.25">
      <c r="A2735" s="22">
        <f t="shared" si="28"/>
        <v>43448.708333327384</v>
      </c>
      <c r="B2735" s="33"/>
      <c r="C2735" s="33"/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</row>
    <row r="2736" spans="1:16" x14ac:dyDescent="0.25">
      <c r="A2736" s="22">
        <f t="shared" si="28"/>
        <v>43448.791666660713</v>
      </c>
      <c r="B2736" s="33"/>
      <c r="C2736" s="33"/>
      <c r="D2736" s="33"/>
      <c r="E2736" s="33"/>
      <c r="F2736" s="33"/>
      <c r="G2736" s="33"/>
      <c r="H2736" s="33"/>
      <c r="I2736" s="33"/>
      <c r="J2736" s="33"/>
      <c r="K2736" s="33"/>
      <c r="L2736" s="33"/>
      <c r="M2736" s="33"/>
      <c r="N2736" s="33"/>
      <c r="O2736" s="33"/>
      <c r="P2736" s="33"/>
    </row>
    <row r="2737" spans="1:16" x14ac:dyDescent="0.25">
      <c r="A2737" s="22">
        <f t="shared" si="28"/>
        <v>43448.874999994041</v>
      </c>
      <c r="B2737" s="33"/>
      <c r="C2737" s="33"/>
      <c r="D2737" s="33"/>
      <c r="E2737" s="33"/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33"/>
    </row>
    <row r="2738" spans="1:16" x14ac:dyDescent="0.25">
      <c r="A2738" s="22">
        <f t="shared" si="28"/>
        <v>43448.958333327369</v>
      </c>
      <c r="B2738" s="33"/>
      <c r="C2738" s="33"/>
      <c r="D2738" s="33"/>
      <c r="E2738" s="33"/>
      <c r="F2738" s="33"/>
      <c r="G2738" s="33"/>
      <c r="H2738" s="33"/>
      <c r="I2738" s="33"/>
      <c r="J2738" s="33"/>
      <c r="K2738" s="33"/>
      <c r="L2738" s="33"/>
      <c r="M2738" s="33"/>
      <c r="N2738" s="33"/>
      <c r="O2738" s="33"/>
      <c r="P2738" s="33"/>
    </row>
    <row r="2739" spans="1:16" x14ac:dyDescent="0.25">
      <c r="A2739" s="22">
        <f t="shared" si="28"/>
        <v>43449.041666660698</v>
      </c>
      <c r="B2739" s="33"/>
      <c r="C2739" s="33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</row>
    <row r="2740" spans="1:16" x14ac:dyDescent="0.25">
      <c r="A2740" s="22">
        <f t="shared" si="28"/>
        <v>43449.124999994026</v>
      </c>
      <c r="B2740" s="33"/>
      <c r="C2740" s="33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33"/>
    </row>
    <row r="2741" spans="1:16" x14ac:dyDescent="0.25">
      <c r="A2741" s="22">
        <f t="shared" si="28"/>
        <v>43449.208333327355</v>
      </c>
      <c r="B2741" s="33"/>
      <c r="C2741" s="33"/>
      <c r="D2741" s="33"/>
      <c r="E2741" s="33"/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33"/>
    </row>
    <row r="2742" spans="1:16" x14ac:dyDescent="0.25">
      <c r="A2742" s="22">
        <f t="shared" si="28"/>
        <v>43449.291666660683</v>
      </c>
      <c r="B2742" s="33"/>
      <c r="C2742" s="33"/>
      <c r="D2742" s="33"/>
      <c r="E2742" s="33"/>
      <c r="F2742" s="33"/>
      <c r="G2742" s="33"/>
      <c r="H2742" s="33"/>
      <c r="I2742" s="33"/>
      <c r="J2742" s="33"/>
      <c r="K2742" s="33"/>
      <c r="L2742" s="33"/>
      <c r="M2742" s="33"/>
      <c r="N2742" s="33"/>
      <c r="O2742" s="33"/>
      <c r="P2742" s="33"/>
    </row>
    <row r="2743" spans="1:16" x14ac:dyDescent="0.25">
      <c r="A2743" s="22">
        <f t="shared" si="28"/>
        <v>43449.374999994012</v>
      </c>
      <c r="B2743" s="33"/>
      <c r="C2743" s="33"/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</row>
    <row r="2744" spans="1:16" x14ac:dyDescent="0.25">
      <c r="A2744" s="22">
        <f t="shared" si="28"/>
        <v>43449.45833332734</v>
      </c>
      <c r="B2744" s="33"/>
      <c r="C2744" s="33"/>
      <c r="D2744" s="33"/>
      <c r="E2744" s="33"/>
      <c r="F2744" s="33"/>
      <c r="G2744" s="33"/>
      <c r="H2744" s="33"/>
      <c r="I2744" s="33"/>
      <c r="J2744" s="33"/>
      <c r="K2744" s="33"/>
      <c r="L2744" s="33"/>
      <c r="M2744" s="33"/>
      <c r="N2744" s="33"/>
      <c r="O2744" s="33"/>
      <c r="P2744" s="33"/>
    </row>
    <row r="2745" spans="1:16" x14ac:dyDescent="0.25">
      <c r="A2745" s="22">
        <f t="shared" si="28"/>
        <v>43449.541666660669</v>
      </c>
      <c r="B2745" s="33"/>
      <c r="C2745" s="33"/>
      <c r="D2745" s="33"/>
      <c r="E2745" s="33"/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33"/>
    </row>
    <row r="2746" spans="1:16" x14ac:dyDescent="0.25">
      <c r="A2746" s="22">
        <f t="shared" si="28"/>
        <v>43449.624999993997</v>
      </c>
      <c r="B2746" s="33"/>
      <c r="C2746" s="33"/>
      <c r="D2746" s="33"/>
      <c r="E2746" s="33"/>
      <c r="F2746" s="33"/>
      <c r="G2746" s="33"/>
      <c r="H2746" s="33"/>
      <c r="I2746" s="33"/>
      <c r="J2746" s="33"/>
      <c r="K2746" s="33"/>
      <c r="L2746" s="33"/>
      <c r="M2746" s="33"/>
      <c r="N2746" s="33"/>
      <c r="O2746" s="33"/>
      <c r="P2746" s="33"/>
    </row>
    <row r="2747" spans="1:16" x14ac:dyDescent="0.25">
      <c r="A2747" s="22">
        <f t="shared" si="28"/>
        <v>43449.708333327326</v>
      </c>
      <c r="B2747" s="33"/>
      <c r="C2747" s="33"/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</row>
    <row r="2748" spans="1:16" x14ac:dyDescent="0.25">
      <c r="A2748" s="22">
        <f t="shared" si="28"/>
        <v>43449.791666660654</v>
      </c>
      <c r="B2748" s="33"/>
      <c r="C2748" s="33"/>
      <c r="D2748" s="33"/>
      <c r="E2748" s="33"/>
      <c r="F2748" s="33"/>
      <c r="G2748" s="33"/>
      <c r="H2748" s="33"/>
      <c r="I2748" s="33"/>
      <c r="J2748" s="33"/>
      <c r="K2748" s="33"/>
      <c r="L2748" s="33"/>
      <c r="M2748" s="33"/>
      <c r="N2748" s="33"/>
      <c r="O2748" s="33"/>
      <c r="P2748" s="33"/>
    </row>
    <row r="2749" spans="1:16" x14ac:dyDescent="0.25">
      <c r="A2749" s="22">
        <f t="shared" si="28"/>
        <v>43449.874999993983</v>
      </c>
      <c r="B2749" s="33"/>
      <c r="C2749" s="33"/>
      <c r="D2749" s="33"/>
      <c r="E2749" s="33"/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33"/>
    </row>
    <row r="2750" spans="1:16" x14ac:dyDescent="0.25">
      <c r="A2750" s="22">
        <f t="shared" si="28"/>
        <v>43449.958333327311</v>
      </c>
      <c r="B2750" s="33"/>
      <c r="C2750" s="33"/>
      <c r="D2750" s="33"/>
      <c r="E2750" s="33"/>
      <c r="F2750" s="33"/>
      <c r="G2750" s="33"/>
      <c r="H2750" s="33"/>
      <c r="I2750" s="33"/>
      <c r="J2750" s="33"/>
      <c r="K2750" s="33"/>
      <c r="L2750" s="33"/>
      <c r="M2750" s="33"/>
      <c r="N2750" s="33"/>
      <c r="O2750" s="33"/>
      <c r="P2750" s="33"/>
    </row>
    <row r="2751" spans="1:16" x14ac:dyDescent="0.25">
      <c r="A2751" s="22">
        <f t="shared" si="28"/>
        <v>43450.04166666064</v>
      </c>
      <c r="B2751" s="33"/>
      <c r="C2751" s="33"/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</row>
    <row r="2752" spans="1:16" x14ac:dyDescent="0.25">
      <c r="A2752" s="22">
        <f t="shared" si="28"/>
        <v>43450.124999993968</v>
      </c>
      <c r="B2752" s="33"/>
      <c r="C2752" s="33"/>
      <c r="D2752" s="33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3"/>
      <c r="P2752" s="33"/>
    </row>
    <row r="2753" spans="1:16" x14ac:dyDescent="0.25">
      <c r="A2753" s="22">
        <f t="shared" si="28"/>
        <v>43450.208333327297</v>
      </c>
      <c r="B2753" s="33"/>
      <c r="C2753" s="33"/>
      <c r="D2753" s="33"/>
      <c r="E2753" s="33"/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33"/>
    </row>
    <row r="2754" spans="1:16" x14ac:dyDescent="0.25">
      <c r="A2754" s="22">
        <f t="shared" si="28"/>
        <v>43450.291666660625</v>
      </c>
      <c r="B2754" s="33"/>
      <c r="C2754" s="33"/>
      <c r="D2754" s="33"/>
      <c r="E2754" s="33"/>
      <c r="F2754" s="33"/>
      <c r="G2754" s="33"/>
      <c r="H2754" s="33"/>
      <c r="I2754" s="33"/>
      <c r="J2754" s="33"/>
      <c r="K2754" s="33"/>
      <c r="L2754" s="33"/>
      <c r="M2754" s="33"/>
      <c r="N2754" s="33"/>
      <c r="O2754" s="33"/>
      <c r="P2754" s="33"/>
    </row>
    <row r="2755" spans="1:16" x14ac:dyDescent="0.25">
      <c r="A2755" s="22">
        <f t="shared" si="28"/>
        <v>43450.374999993954</v>
      </c>
      <c r="B2755" s="33"/>
      <c r="C2755" s="33"/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</row>
    <row r="2756" spans="1:16" x14ac:dyDescent="0.25">
      <c r="A2756" s="22">
        <f t="shared" si="28"/>
        <v>43450.458333327282</v>
      </c>
      <c r="B2756" s="33"/>
      <c r="C2756" s="33"/>
      <c r="D2756" s="33"/>
      <c r="E2756" s="33"/>
      <c r="F2756" s="33"/>
      <c r="G2756" s="33"/>
      <c r="H2756" s="33"/>
      <c r="I2756" s="33"/>
      <c r="J2756" s="33"/>
      <c r="K2756" s="33"/>
      <c r="L2756" s="33"/>
      <c r="M2756" s="33"/>
      <c r="N2756" s="33"/>
      <c r="O2756" s="33"/>
      <c r="P2756" s="33"/>
    </row>
    <row r="2757" spans="1:16" x14ac:dyDescent="0.25">
      <c r="A2757" s="22">
        <f t="shared" si="28"/>
        <v>43450.541666660611</v>
      </c>
      <c r="B2757" s="33"/>
      <c r="C2757" s="33"/>
      <c r="D2757" s="33"/>
      <c r="E2757" s="33"/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33"/>
    </row>
    <row r="2758" spans="1:16" x14ac:dyDescent="0.25">
      <c r="A2758" s="22">
        <f t="shared" si="28"/>
        <v>43450.624999993939</v>
      </c>
      <c r="B2758" s="33"/>
      <c r="C2758" s="33"/>
      <c r="D2758" s="33"/>
      <c r="E2758" s="33"/>
      <c r="F2758" s="33"/>
      <c r="G2758" s="33"/>
      <c r="H2758" s="33"/>
      <c r="I2758" s="33"/>
      <c r="J2758" s="33"/>
      <c r="K2758" s="33"/>
      <c r="L2758" s="33"/>
      <c r="M2758" s="33"/>
      <c r="N2758" s="33"/>
      <c r="O2758" s="33"/>
      <c r="P2758" s="33"/>
    </row>
    <row r="2759" spans="1:16" x14ac:dyDescent="0.25">
      <c r="A2759" s="22">
        <f t="shared" si="28"/>
        <v>43450.708333327268</v>
      </c>
      <c r="B2759" s="33"/>
      <c r="C2759" s="33"/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</row>
    <row r="2760" spans="1:16" x14ac:dyDescent="0.25">
      <c r="A2760" s="22">
        <f t="shared" si="28"/>
        <v>43450.791666660596</v>
      </c>
      <c r="B2760" s="33"/>
      <c r="C2760" s="33"/>
      <c r="D2760" s="33"/>
      <c r="E2760" s="33"/>
      <c r="F2760" s="33"/>
      <c r="G2760" s="33"/>
      <c r="H2760" s="33"/>
      <c r="I2760" s="33"/>
      <c r="J2760" s="33"/>
      <c r="K2760" s="33"/>
      <c r="L2760" s="33"/>
      <c r="M2760" s="33"/>
      <c r="N2760" s="33"/>
      <c r="O2760" s="33"/>
      <c r="P2760" s="33"/>
    </row>
    <row r="2761" spans="1:16" x14ac:dyDescent="0.25">
      <c r="A2761" s="22">
        <f t="shared" si="28"/>
        <v>43450.874999993925</v>
      </c>
      <c r="B2761" s="33"/>
      <c r="C2761" s="33"/>
      <c r="D2761" s="33"/>
      <c r="E2761" s="33"/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33"/>
    </row>
    <row r="2762" spans="1:16" x14ac:dyDescent="0.25">
      <c r="A2762" s="22">
        <f t="shared" si="28"/>
        <v>43450.958333327253</v>
      </c>
      <c r="B2762" s="33"/>
      <c r="C2762" s="33"/>
      <c r="D2762" s="33"/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3"/>
      <c r="P2762" s="33"/>
    </row>
    <row r="2763" spans="1:16" x14ac:dyDescent="0.25">
      <c r="A2763" s="22">
        <f t="shared" si="28"/>
        <v>43451.041666660582</v>
      </c>
      <c r="B2763" s="33"/>
      <c r="C2763" s="33"/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</row>
    <row r="2764" spans="1:16" x14ac:dyDescent="0.25">
      <c r="A2764" s="22">
        <f t="shared" si="28"/>
        <v>43451.12499999391</v>
      </c>
      <c r="B2764" s="33"/>
      <c r="C2764" s="33"/>
      <c r="D2764" s="33"/>
      <c r="E2764" s="33"/>
      <c r="F2764" s="33"/>
      <c r="G2764" s="33"/>
      <c r="H2764" s="33"/>
      <c r="I2764" s="33"/>
      <c r="J2764" s="33"/>
      <c r="K2764" s="33"/>
      <c r="L2764" s="33"/>
      <c r="M2764" s="33"/>
      <c r="N2764" s="33"/>
      <c r="O2764" s="33"/>
      <c r="P2764" s="33"/>
    </row>
    <row r="2765" spans="1:16" x14ac:dyDescent="0.25">
      <c r="A2765" s="22">
        <f t="shared" si="28"/>
        <v>43451.208333327239</v>
      </c>
      <c r="B2765" s="33"/>
      <c r="C2765" s="33"/>
      <c r="D2765" s="33"/>
      <c r="E2765" s="33"/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33"/>
    </row>
    <row r="2766" spans="1:16" x14ac:dyDescent="0.25">
      <c r="A2766" s="22">
        <f t="shared" si="28"/>
        <v>43451.291666660567</v>
      </c>
      <c r="B2766" s="33"/>
      <c r="C2766" s="33"/>
      <c r="D2766" s="33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33"/>
    </row>
    <row r="2767" spans="1:16" x14ac:dyDescent="0.25">
      <c r="A2767" s="22">
        <f t="shared" si="28"/>
        <v>43451.374999993895</v>
      </c>
      <c r="B2767" s="33"/>
      <c r="C2767" s="33"/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</row>
    <row r="2768" spans="1:16" x14ac:dyDescent="0.25">
      <c r="A2768" s="22">
        <f t="shared" si="28"/>
        <v>43451.458333327224</v>
      </c>
      <c r="B2768" s="33"/>
      <c r="C2768" s="33"/>
      <c r="D2768" s="33"/>
      <c r="E2768" s="33"/>
      <c r="F2768" s="33"/>
      <c r="G2768" s="33"/>
      <c r="H2768" s="33"/>
      <c r="I2768" s="33"/>
      <c r="J2768" s="33"/>
      <c r="K2768" s="33"/>
      <c r="L2768" s="33"/>
      <c r="M2768" s="33"/>
      <c r="N2768" s="33"/>
      <c r="O2768" s="33"/>
      <c r="P2768" s="33"/>
    </row>
    <row r="2769" spans="1:16" x14ac:dyDescent="0.25">
      <c r="A2769" s="22">
        <f t="shared" si="28"/>
        <v>43451.541666660552</v>
      </c>
      <c r="B2769" s="33"/>
      <c r="C2769" s="33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</row>
    <row r="2770" spans="1:16" x14ac:dyDescent="0.25">
      <c r="A2770" s="22">
        <f t="shared" si="28"/>
        <v>43451.624999993881</v>
      </c>
      <c r="B2770" s="33"/>
      <c r="C2770" s="33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</row>
    <row r="2771" spans="1:16" x14ac:dyDescent="0.25">
      <c r="A2771" s="22">
        <f t="shared" si="28"/>
        <v>43451.708333327209</v>
      </c>
      <c r="B2771" s="33"/>
      <c r="C2771" s="33"/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</row>
    <row r="2772" spans="1:16" x14ac:dyDescent="0.25">
      <c r="A2772" s="22">
        <f t="shared" si="28"/>
        <v>43451.791666660538</v>
      </c>
      <c r="B2772" s="33"/>
      <c r="C2772" s="33"/>
      <c r="D2772" s="33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3"/>
      <c r="P2772" s="33"/>
    </row>
    <row r="2773" spans="1:16" x14ac:dyDescent="0.25">
      <c r="A2773" s="22">
        <f t="shared" si="28"/>
        <v>43451.874999993866</v>
      </c>
      <c r="B2773" s="33"/>
      <c r="C2773" s="33"/>
      <c r="D2773" s="33"/>
      <c r="E2773" s="33"/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33"/>
    </row>
    <row r="2774" spans="1:16" x14ac:dyDescent="0.25">
      <c r="A2774" s="22">
        <f t="shared" si="28"/>
        <v>43451.958333327195</v>
      </c>
      <c r="B2774" s="33"/>
      <c r="C2774" s="33"/>
      <c r="D2774" s="33"/>
      <c r="E2774" s="33"/>
      <c r="F2774" s="33"/>
      <c r="G2774" s="33"/>
      <c r="H2774" s="33"/>
      <c r="I2774" s="33"/>
      <c r="J2774" s="33"/>
      <c r="K2774" s="33"/>
      <c r="L2774" s="33"/>
      <c r="M2774" s="33"/>
      <c r="N2774" s="33"/>
      <c r="O2774" s="33"/>
      <c r="P2774" s="33"/>
    </row>
    <row r="2775" spans="1:16" x14ac:dyDescent="0.25">
      <c r="A2775" s="22">
        <f t="shared" si="28"/>
        <v>43452.041666660523</v>
      </c>
      <c r="B2775" s="33"/>
      <c r="C2775" s="33"/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</row>
    <row r="2776" spans="1:16" x14ac:dyDescent="0.25">
      <c r="A2776" s="22">
        <f t="shared" si="28"/>
        <v>43452.124999993852</v>
      </c>
      <c r="B2776" s="33"/>
      <c r="C2776" s="33"/>
      <c r="D2776" s="33"/>
      <c r="E2776" s="33"/>
      <c r="F2776" s="33"/>
      <c r="G2776" s="33"/>
      <c r="H2776" s="33"/>
      <c r="I2776" s="33"/>
      <c r="J2776" s="33"/>
      <c r="K2776" s="33"/>
      <c r="L2776" s="33"/>
      <c r="M2776" s="33"/>
      <c r="N2776" s="33"/>
      <c r="O2776" s="33"/>
      <c r="P2776" s="33"/>
    </row>
    <row r="2777" spans="1:16" x14ac:dyDescent="0.25">
      <c r="A2777" s="22">
        <f t="shared" si="28"/>
        <v>43452.20833332718</v>
      </c>
      <c r="B2777" s="33"/>
      <c r="C2777" s="33"/>
      <c r="D2777" s="33"/>
      <c r="E2777" s="33"/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33"/>
    </row>
    <row r="2778" spans="1:16" x14ac:dyDescent="0.25">
      <c r="A2778" s="22">
        <f t="shared" si="28"/>
        <v>43452.291666660509</v>
      </c>
      <c r="B2778" s="33"/>
      <c r="C2778" s="33"/>
      <c r="D2778" s="33"/>
      <c r="E2778" s="33"/>
      <c r="F2778" s="33"/>
      <c r="G2778" s="33"/>
      <c r="H2778" s="33"/>
      <c r="I2778" s="33"/>
      <c r="J2778" s="33"/>
      <c r="K2778" s="33"/>
      <c r="L2778" s="33"/>
      <c r="M2778" s="33"/>
      <c r="N2778" s="33"/>
      <c r="O2778" s="33"/>
      <c r="P2778" s="33"/>
    </row>
    <row r="2779" spans="1:16" x14ac:dyDescent="0.25">
      <c r="A2779" s="22">
        <f t="shared" si="28"/>
        <v>43452.374999993837</v>
      </c>
      <c r="B2779" s="33"/>
      <c r="C2779" s="33"/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</row>
    <row r="2780" spans="1:16" x14ac:dyDescent="0.25">
      <c r="A2780" s="22">
        <f t="shared" si="28"/>
        <v>43452.458333327166</v>
      </c>
      <c r="B2780" s="33"/>
      <c r="C2780" s="33"/>
      <c r="D2780" s="33"/>
      <c r="E2780" s="33"/>
      <c r="F2780" s="33"/>
      <c r="G2780" s="33"/>
      <c r="H2780" s="33"/>
      <c r="I2780" s="33"/>
      <c r="J2780" s="33"/>
      <c r="K2780" s="33"/>
      <c r="L2780" s="33"/>
      <c r="M2780" s="33"/>
      <c r="N2780" s="33"/>
      <c r="O2780" s="33"/>
      <c r="P2780" s="33"/>
    </row>
    <row r="2781" spans="1:16" x14ac:dyDescent="0.25">
      <c r="A2781" s="22">
        <f t="shared" si="28"/>
        <v>43452.541666660494</v>
      </c>
      <c r="B2781" s="33"/>
      <c r="C2781" s="33"/>
      <c r="D2781" s="33"/>
      <c r="E2781" s="33"/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33"/>
    </row>
    <row r="2782" spans="1:16" x14ac:dyDescent="0.25">
      <c r="A2782" s="22">
        <f t="shared" si="28"/>
        <v>43452.624999993823</v>
      </c>
      <c r="B2782" s="33"/>
      <c r="C2782" s="33"/>
      <c r="D2782" s="33"/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3"/>
      <c r="P2782" s="33"/>
    </row>
    <row r="2783" spans="1:16" x14ac:dyDescent="0.25">
      <c r="A2783" s="22">
        <f t="shared" si="28"/>
        <v>43452.708333327151</v>
      </c>
      <c r="B2783" s="33"/>
      <c r="C2783" s="33"/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</row>
    <row r="2784" spans="1:16" x14ac:dyDescent="0.25">
      <c r="A2784" s="22">
        <f t="shared" si="28"/>
        <v>43452.79166666048</v>
      </c>
      <c r="B2784" s="33"/>
      <c r="C2784" s="33"/>
      <c r="D2784" s="33"/>
      <c r="E2784" s="33"/>
      <c r="F2784" s="33"/>
      <c r="G2784" s="33"/>
      <c r="H2784" s="33"/>
      <c r="I2784" s="33"/>
      <c r="J2784" s="33"/>
      <c r="K2784" s="33"/>
      <c r="L2784" s="33"/>
      <c r="M2784" s="33"/>
      <c r="N2784" s="33"/>
      <c r="O2784" s="33"/>
      <c r="P2784" s="33"/>
    </row>
    <row r="2785" spans="1:16" x14ac:dyDescent="0.25">
      <c r="A2785" s="22">
        <f t="shared" si="28"/>
        <v>43452.874999993808</v>
      </c>
      <c r="B2785" s="33"/>
      <c r="C2785" s="33"/>
      <c r="D2785" s="33"/>
      <c r="E2785" s="33"/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33"/>
    </row>
    <row r="2786" spans="1:16" x14ac:dyDescent="0.25">
      <c r="A2786" s="22">
        <f t="shared" si="28"/>
        <v>43452.958333327137</v>
      </c>
      <c r="B2786" s="33"/>
      <c r="C2786" s="33"/>
      <c r="D2786" s="33"/>
      <c r="E2786" s="33"/>
      <c r="F2786" s="33"/>
      <c r="G2786" s="33"/>
      <c r="H2786" s="33"/>
      <c r="I2786" s="33"/>
      <c r="J2786" s="33"/>
      <c r="K2786" s="33"/>
      <c r="L2786" s="33"/>
      <c r="M2786" s="33"/>
      <c r="N2786" s="33"/>
      <c r="O2786" s="33"/>
      <c r="P2786" s="33"/>
    </row>
    <row r="2787" spans="1:16" x14ac:dyDescent="0.25">
      <c r="A2787" s="22">
        <f t="shared" si="28"/>
        <v>43453.041666660465</v>
      </c>
      <c r="B2787" s="33"/>
      <c r="C2787" s="33"/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</row>
    <row r="2788" spans="1:16" x14ac:dyDescent="0.25">
      <c r="A2788" s="22">
        <f t="shared" si="28"/>
        <v>43453.124999993794</v>
      </c>
      <c r="B2788" s="33"/>
      <c r="C2788" s="33"/>
      <c r="D2788" s="33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33"/>
    </row>
    <row r="2789" spans="1:16" x14ac:dyDescent="0.25">
      <c r="A2789" s="22">
        <f t="shared" si="28"/>
        <v>43453.208333327122</v>
      </c>
      <c r="B2789" s="33"/>
      <c r="C2789" s="33"/>
      <c r="D2789" s="33"/>
      <c r="E2789" s="33"/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33"/>
    </row>
    <row r="2790" spans="1:16" x14ac:dyDescent="0.25">
      <c r="A2790" s="22">
        <f t="shared" si="28"/>
        <v>43453.291666660451</v>
      </c>
      <c r="B2790" s="33"/>
      <c r="C2790" s="33"/>
      <c r="D2790" s="33"/>
      <c r="E2790" s="33"/>
      <c r="F2790" s="33"/>
      <c r="G2790" s="33"/>
      <c r="H2790" s="33"/>
      <c r="I2790" s="33"/>
      <c r="J2790" s="33"/>
      <c r="K2790" s="33"/>
      <c r="L2790" s="33"/>
      <c r="M2790" s="33"/>
      <c r="N2790" s="33"/>
      <c r="O2790" s="33"/>
      <c r="P2790" s="33"/>
    </row>
    <row r="2791" spans="1:16" x14ac:dyDescent="0.25">
      <c r="A2791" s="22">
        <f t="shared" ref="A2791:A2854" si="29">A2790+A2790-A2789</f>
        <v>43453.374999993779</v>
      </c>
      <c r="B2791" s="33"/>
      <c r="C2791" s="33"/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</row>
    <row r="2792" spans="1:16" x14ac:dyDescent="0.25">
      <c r="A2792" s="22">
        <f t="shared" si="29"/>
        <v>43453.458333327108</v>
      </c>
      <c r="B2792" s="33"/>
      <c r="C2792" s="33"/>
      <c r="D2792" s="33"/>
      <c r="E2792" s="33"/>
      <c r="F2792" s="33"/>
      <c r="G2792" s="33"/>
      <c r="H2792" s="33"/>
      <c r="I2792" s="33"/>
      <c r="J2792" s="33"/>
      <c r="K2792" s="33"/>
      <c r="L2792" s="33"/>
      <c r="M2792" s="33"/>
      <c r="N2792" s="33"/>
      <c r="O2792" s="33"/>
      <c r="P2792" s="33"/>
    </row>
    <row r="2793" spans="1:16" x14ac:dyDescent="0.25">
      <c r="A2793" s="22">
        <f t="shared" si="29"/>
        <v>43453.541666660436</v>
      </c>
      <c r="B2793" s="33"/>
      <c r="C2793" s="33"/>
      <c r="D2793" s="33"/>
      <c r="E2793" s="33"/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33"/>
    </row>
    <row r="2794" spans="1:16" x14ac:dyDescent="0.25">
      <c r="A2794" s="22">
        <f t="shared" si="29"/>
        <v>43453.624999993765</v>
      </c>
      <c r="B2794" s="33"/>
      <c r="C2794" s="33"/>
      <c r="D2794" s="33"/>
      <c r="E2794" s="33"/>
      <c r="F2794" s="33"/>
      <c r="G2794" s="33"/>
      <c r="H2794" s="33"/>
      <c r="I2794" s="33"/>
      <c r="J2794" s="33"/>
      <c r="K2794" s="33"/>
      <c r="L2794" s="33"/>
      <c r="M2794" s="33"/>
      <c r="N2794" s="33"/>
      <c r="O2794" s="33"/>
      <c r="P2794" s="33"/>
    </row>
    <row r="2795" spans="1:16" x14ac:dyDescent="0.25">
      <c r="A2795" s="22">
        <f t="shared" si="29"/>
        <v>43453.708333327093</v>
      </c>
      <c r="B2795" s="33"/>
      <c r="C2795" s="33"/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</row>
    <row r="2796" spans="1:16" x14ac:dyDescent="0.25">
      <c r="A2796" s="22">
        <f t="shared" si="29"/>
        <v>43453.791666660421</v>
      </c>
      <c r="B2796" s="33"/>
      <c r="C2796" s="33"/>
      <c r="D2796" s="33"/>
      <c r="E2796" s="33"/>
      <c r="F2796" s="33"/>
      <c r="G2796" s="33"/>
      <c r="H2796" s="33"/>
      <c r="I2796" s="33"/>
      <c r="J2796" s="33"/>
      <c r="K2796" s="33"/>
      <c r="L2796" s="33"/>
      <c r="M2796" s="33"/>
      <c r="N2796" s="33"/>
      <c r="O2796" s="33"/>
      <c r="P2796" s="33"/>
    </row>
    <row r="2797" spans="1:16" x14ac:dyDescent="0.25">
      <c r="A2797" s="22">
        <f t="shared" si="29"/>
        <v>43453.87499999375</v>
      </c>
      <c r="B2797" s="33"/>
      <c r="C2797" s="33"/>
      <c r="D2797" s="33"/>
      <c r="E2797" s="33"/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33"/>
    </row>
    <row r="2798" spans="1:16" x14ac:dyDescent="0.25">
      <c r="A2798" s="22">
        <f t="shared" si="29"/>
        <v>43453.958333327078</v>
      </c>
      <c r="B2798" s="33"/>
      <c r="C2798" s="33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33"/>
    </row>
    <row r="2799" spans="1:16" x14ac:dyDescent="0.25">
      <c r="A2799" s="22">
        <f t="shared" si="29"/>
        <v>43454.041666660407</v>
      </c>
      <c r="B2799" s="33"/>
      <c r="C2799" s="33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</row>
    <row r="2800" spans="1:16" x14ac:dyDescent="0.25">
      <c r="A2800" s="22">
        <f t="shared" si="29"/>
        <v>43454.124999993735</v>
      </c>
      <c r="B2800" s="33"/>
      <c r="C2800" s="33"/>
      <c r="D2800" s="33"/>
      <c r="E2800" s="33"/>
      <c r="F2800" s="33"/>
      <c r="G2800" s="33"/>
      <c r="H2800" s="33"/>
      <c r="I2800" s="33"/>
      <c r="J2800" s="33"/>
      <c r="K2800" s="33"/>
      <c r="L2800" s="33"/>
      <c r="M2800" s="33"/>
      <c r="N2800" s="33"/>
      <c r="O2800" s="33"/>
      <c r="P2800" s="33"/>
    </row>
    <row r="2801" spans="1:16" x14ac:dyDescent="0.25">
      <c r="A2801" s="22">
        <f t="shared" si="29"/>
        <v>43454.208333327064</v>
      </c>
      <c r="B2801" s="33"/>
      <c r="C2801" s="33"/>
      <c r="D2801" s="33"/>
      <c r="E2801" s="33"/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33"/>
    </row>
    <row r="2802" spans="1:16" x14ac:dyDescent="0.25">
      <c r="A2802" s="22">
        <f t="shared" si="29"/>
        <v>43454.291666660392</v>
      </c>
      <c r="B2802" s="33"/>
      <c r="C2802" s="33"/>
      <c r="D2802" s="33"/>
      <c r="E2802" s="33"/>
      <c r="F2802" s="33"/>
      <c r="G2802" s="33"/>
      <c r="H2802" s="33"/>
      <c r="I2802" s="33"/>
      <c r="J2802" s="33"/>
      <c r="K2802" s="33"/>
      <c r="L2802" s="33"/>
      <c r="M2802" s="33"/>
      <c r="N2802" s="33"/>
      <c r="O2802" s="33"/>
      <c r="P2802" s="33"/>
    </row>
    <row r="2803" spans="1:16" x14ac:dyDescent="0.25">
      <c r="A2803" s="22">
        <f t="shared" si="29"/>
        <v>43454.374999993721</v>
      </c>
      <c r="B2803" s="33"/>
      <c r="C2803" s="33"/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</row>
    <row r="2804" spans="1:16" x14ac:dyDescent="0.25">
      <c r="A2804" s="22">
        <f t="shared" si="29"/>
        <v>43454.458333327049</v>
      </c>
      <c r="B2804" s="33"/>
      <c r="C2804" s="33"/>
      <c r="D2804" s="33"/>
      <c r="E2804" s="33"/>
      <c r="F2804" s="33"/>
      <c r="G2804" s="33"/>
      <c r="H2804" s="33"/>
      <c r="I2804" s="33"/>
      <c r="J2804" s="33"/>
      <c r="K2804" s="33"/>
      <c r="L2804" s="33"/>
      <c r="M2804" s="33"/>
      <c r="N2804" s="33"/>
      <c r="O2804" s="33"/>
      <c r="P2804" s="33"/>
    </row>
    <row r="2805" spans="1:16" x14ac:dyDescent="0.25">
      <c r="A2805" s="22">
        <f t="shared" si="29"/>
        <v>43454.541666660378</v>
      </c>
      <c r="B2805" s="33"/>
      <c r="C2805" s="33"/>
      <c r="D2805" s="33"/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33"/>
    </row>
    <row r="2806" spans="1:16" x14ac:dyDescent="0.25">
      <c r="A2806" s="22">
        <f t="shared" si="29"/>
        <v>43454.624999993706</v>
      </c>
      <c r="B2806" s="33"/>
      <c r="C2806" s="33"/>
      <c r="D2806" s="33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3"/>
      <c r="P2806" s="33"/>
    </row>
    <row r="2807" spans="1:16" x14ac:dyDescent="0.25">
      <c r="A2807" s="22">
        <f t="shared" si="29"/>
        <v>43454.708333327035</v>
      </c>
      <c r="B2807" s="33"/>
      <c r="C2807" s="33"/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</row>
    <row r="2808" spans="1:16" x14ac:dyDescent="0.25">
      <c r="A2808" s="22">
        <f t="shared" si="29"/>
        <v>43454.791666660363</v>
      </c>
      <c r="B2808" s="33"/>
      <c r="C2808" s="33"/>
      <c r="D2808" s="33"/>
      <c r="E2808" s="33"/>
      <c r="F2808" s="33"/>
      <c r="G2808" s="33"/>
      <c r="H2808" s="33"/>
      <c r="I2808" s="33"/>
      <c r="J2808" s="33"/>
      <c r="K2808" s="33"/>
      <c r="L2808" s="33"/>
      <c r="M2808" s="33"/>
      <c r="N2808" s="33"/>
      <c r="O2808" s="33"/>
      <c r="P2808" s="33"/>
    </row>
    <row r="2809" spans="1:16" x14ac:dyDescent="0.25">
      <c r="A2809" s="22">
        <f t="shared" si="29"/>
        <v>43454.874999993692</v>
      </c>
      <c r="B2809" s="33"/>
      <c r="C2809" s="33"/>
      <c r="D2809" s="33"/>
      <c r="E2809" s="33"/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33"/>
    </row>
    <row r="2810" spans="1:16" x14ac:dyDescent="0.25">
      <c r="A2810" s="22">
        <f t="shared" si="29"/>
        <v>43454.95833332702</v>
      </c>
      <c r="B2810" s="33"/>
      <c r="C2810" s="33"/>
      <c r="D2810" s="33"/>
      <c r="E2810" s="33"/>
      <c r="F2810" s="33"/>
      <c r="G2810" s="33"/>
      <c r="H2810" s="33"/>
      <c r="I2810" s="33"/>
      <c r="J2810" s="33"/>
      <c r="K2810" s="33"/>
      <c r="L2810" s="33"/>
      <c r="M2810" s="33"/>
      <c r="N2810" s="33"/>
      <c r="O2810" s="33"/>
      <c r="P2810" s="33"/>
    </row>
    <row r="2811" spans="1:16" x14ac:dyDescent="0.25">
      <c r="A2811" s="22">
        <f t="shared" si="29"/>
        <v>43455.041666660349</v>
      </c>
      <c r="B2811" s="33"/>
      <c r="C2811" s="33"/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</row>
    <row r="2812" spans="1:16" x14ac:dyDescent="0.25">
      <c r="A2812" s="22">
        <f t="shared" si="29"/>
        <v>43455.124999993677</v>
      </c>
      <c r="B2812" s="33"/>
      <c r="C2812" s="33"/>
      <c r="D2812" s="33"/>
      <c r="E2812" s="33"/>
      <c r="F2812" s="33"/>
      <c r="G2812" s="33"/>
      <c r="H2812" s="33"/>
      <c r="I2812" s="33"/>
      <c r="J2812" s="33"/>
      <c r="K2812" s="33"/>
      <c r="L2812" s="33"/>
      <c r="M2812" s="33"/>
      <c r="N2812" s="33"/>
      <c r="O2812" s="33"/>
      <c r="P2812" s="33"/>
    </row>
    <row r="2813" spans="1:16" x14ac:dyDescent="0.25">
      <c r="A2813" s="22">
        <f t="shared" si="29"/>
        <v>43455.208333327006</v>
      </c>
      <c r="B2813" s="33"/>
      <c r="C2813" s="33"/>
      <c r="D2813" s="33"/>
      <c r="E2813" s="33"/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33"/>
    </row>
    <row r="2814" spans="1:16" x14ac:dyDescent="0.25">
      <c r="A2814" s="22">
        <f t="shared" si="29"/>
        <v>43455.291666660334</v>
      </c>
      <c r="B2814" s="33"/>
      <c r="C2814" s="33"/>
      <c r="D2814" s="33"/>
      <c r="E2814" s="33"/>
      <c r="F2814" s="33"/>
      <c r="G2814" s="33"/>
      <c r="H2814" s="33"/>
      <c r="I2814" s="33"/>
      <c r="J2814" s="33"/>
      <c r="K2814" s="33"/>
      <c r="L2814" s="33"/>
      <c r="M2814" s="33"/>
      <c r="N2814" s="33"/>
      <c r="O2814" s="33"/>
      <c r="P2814" s="33"/>
    </row>
    <row r="2815" spans="1:16" x14ac:dyDescent="0.25">
      <c r="A2815" s="22">
        <f t="shared" si="29"/>
        <v>43455.374999993663</v>
      </c>
      <c r="B2815" s="33"/>
      <c r="C2815" s="33"/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</row>
    <row r="2816" spans="1:16" x14ac:dyDescent="0.25">
      <c r="A2816" s="22">
        <f t="shared" si="29"/>
        <v>43455.458333326991</v>
      </c>
      <c r="B2816" s="33"/>
      <c r="C2816" s="33"/>
      <c r="D2816" s="33"/>
      <c r="E2816" s="33"/>
      <c r="F2816" s="33"/>
      <c r="G2816" s="33"/>
      <c r="H2816" s="33"/>
      <c r="I2816" s="33"/>
      <c r="J2816" s="33"/>
      <c r="K2816" s="33"/>
      <c r="L2816" s="33"/>
      <c r="M2816" s="33"/>
      <c r="N2816" s="33"/>
      <c r="O2816" s="33"/>
      <c r="P2816" s="33"/>
    </row>
    <row r="2817" spans="1:16" x14ac:dyDescent="0.25">
      <c r="A2817" s="22">
        <f t="shared" si="29"/>
        <v>43455.54166666032</v>
      </c>
      <c r="B2817" s="33"/>
      <c r="C2817" s="33"/>
      <c r="D2817" s="33"/>
      <c r="E2817" s="33"/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33"/>
    </row>
    <row r="2818" spans="1:16" x14ac:dyDescent="0.25">
      <c r="A2818" s="22">
        <f t="shared" si="29"/>
        <v>43455.624999993648</v>
      </c>
      <c r="B2818" s="33"/>
      <c r="C2818" s="33"/>
      <c r="D2818" s="33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33"/>
    </row>
    <row r="2819" spans="1:16" x14ac:dyDescent="0.25">
      <c r="A2819" s="22">
        <f t="shared" si="29"/>
        <v>43455.708333326977</v>
      </c>
      <c r="B2819" s="33"/>
      <c r="C2819" s="33"/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</row>
    <row r="2820" spans="1:16" x14ac:dyDescent="0.25">
      <c r="A2820" s="22">
        <f t="shared" si="29"/>
        <v>43455.791666660305</v>
      </c>
      <c r="B2820" s="33"/>
      <c r="C2820" s="33"/>
      <c r="D2820" s="33"/>
      <c r="E2820" s="33"/>
      <c r="F2820" s="33"/>
      <c r="G2820" s="33"/>
      <c r="H2820" s="33"/>
      <c r="I2820" s="33"/>
      <c r="J2820" s="33"/>
      <c r="K2820" s="33"/>
      <c r="L2820" s="33"/>
      <c r="M2820" s="33"/>
      <c r="N2820" s="33"/>
      <c r="O2820" s="33"/>
      <c r="P2820" s="33"/>
    </row>
    <row r="2821" spans="1:16" x14ac:dyDescent="0.25">
      <c r="A2821" s="22">
        <f t="shared" si="29"/>
        <v>43455.874999993634</v>
      </c>
      <c r="B2821" s="33"/>
      <c r="C2821" s="33"/>
      <c r="D2821" s="33"/>
      <c r="E2821" s="33"/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33"/>
    </row>
    <row r="2822" spans="1:16" x14ac:dyDescent="0.25">
      <c r="A2822" s="22">
        <f t="shared" si="29"/>
        <v>43455.958333326962</v>
      </c>
      <c r="B2822" s="33"/>
      <c r="C2822" s="33"/>
      <c r="D2822" s="33"/>
      <c r="E2822" s="33"/>
      <c r="F2822" s="33"/>
      <c r="G2822" s="33"/>
      <c r="H2822" s="33"/>
      <c r="I2822" s="33"/>
      <c r="J2822" s="33"/>
      <c r="K2822" s="33"/>
      <c r="L2822" s="33"/>
      <c r="M2822" s="33"/>
      <c r="N2822" s="33"/>
      <c r="O2822" s="33"/>
      <c r="P2822" s="33"/>
    </row>
    <row r="2823" spans="1:16" x14ac:dyDescent="0.25">
      <c r="A2823" s="22">
        <f t="shared" si="29"/>
        <v>43456.041666660291</v>
      </c>
      <c r="B2823" s="33"/>
      <c r="C2823" s="33"/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</row>
    <row r="2824" spans="1:16" x14ac:dyDescent="0.25">
      <c r="A2824" s="22">
        <f t="shared" si="29"/>
        <v>43456.124999993619</v>
      </c>
      <c r="B2824" s="33"/>
      <c r="C2824" s="33"/>
      <c r="D2824" s="33"/>
      <c r="E2824" s="33"/>
      <c r="F2824" s="33"/>
      <c r="G2824" s="33"/>
      <c r="H2824" s="33"/>
      <c r="I2824" s="33"/>
      <c r="J2824" s="33"/>
      <c r="K2824" s="33"/>
      <c r="L2824" s="33"/>
      <c r="M2824" s="33"/>
      <c r="N2824" s="33"/>
      <c r="O2824" s="33"/>
      <c r="P2824" s="33"/>
    </row>
    <row r="2825" spans="1:16" x14ac:dyDescent="0.25">
      <c r="A2825" s="22">
        <f t="shared" si="29"/>
        <v>43456.208333326947</v>
      </c>
      <c r="B2825" s="33"/>
      <c r="C2825" s="33"/>
      <c r="D2825" s="33"/>
      <c r="E2825" s="33"/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33"/>
    </row>
    <row r="2826" spans="1:16" x14ac:dyDescent="0.25">
      <c r="A2826" s="22">
        <f t="shared" si="29"/>
        <v>43456.291666660276</v>
      </c>
      <c r="B2826" s="33"/>
      <c r="C2826" s="33"/>
      <c r="D2826" s="33"/>
      <c r="E2826" s="33"/>
      <c r="F2826" s="33"/>
      <c r="G2826" s="33"/>
      <c r="H2826" s="33"/>
      <c r="I2826" s="33"/>
      <c r="J2826" s="33"/>
      <c r="K2826" s="33"/>
      <c r="L2826" s="33"/>
      <c r="M2826" s="33"/>
      <c r="N2826" s="33"/>
      <c r="O2826" s="33"/>
      <c r="P2826" s="33"/>
    </row>
    <row r="2827" spans="1:16" x14ac:dyDescent="0.25">
      <c r="A2827" s="22">
        <f t="shared" si="29"/>
        <v>43456.374999993604</v>
      </c>
      <c r="B2827" s="33"/>
      <c r="C2827" s="33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</row>
    <row r="2828" spans="1:16" x14ac:dyDescent="0.25">
      <c r="A2828" s="22">
        <f t="shared" si="29"/>
        <v>43456.458333326933</v>
      </c>
      <c r="B2828" s="33"/>
      <c r="C2828" s="33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33"/>
    </row>
    <row r="2829" spans="1:16" x14ac:dyDescent="0.25">
      <c r="A2829" s="22">
        <f t="shared" si="29"/>
        <v>43456.541666660261</v>
      </c>
      <c r="B2829" s="33"/>
      <c r="C2829" s="33"/>
      <c r="D2829" s="33"/>
      <c r="E2829" s="33"/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33"/>
    </row>
    <row r="2830" spans="1:16" x14ac:dyDescent="0.25">
      <c r="A2830" s="22">
        <f t="shared" si="29"/>
        <v>43456.62499999359</v>
      </c>
      <c r="B2830" s="33"/>
      <c r="C2830" s="33"/>
      <c r="D2830" s="33"/>
      <c r="E2830" s="33"/>
      <c r="F2830" s="33"/>
      <c r="G2830" s="33"/>
      <c r="H2830" s="33"/>
      <c r="I2830" s="33"/>
      <c r="J2830" s="33"/>
      <c r="K2830" s="33"/>
      <c r="L2830" s="33"/>
      <c r="M2830" s="33"/>
      <c r="N2830" s="33"/>
      <c r="O2830" s="33"/>
      <c r="P2830" s="33"/>
    </row>
    <row r="2831" spans="1:16" x14ac:dyDescent="0.25">
      <c r="A2831" s="22">
        <f t="shared" si="29"/>
        <v>43456.708333326918</v>
      </c>
      <c r="B2831" s="33"/>
      <c r="C2831" s="33"/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</row>
    <row r="2832" spans="1:16" x14ac:dyDescent="0.25">
      <c r="A2832" s="22">
        <f t="shared" si="29"/>
        <v>43456.791666660247</v>
      </c>
      <c r="B2832" s="33"/>
      <c r="C2832" s="33"/>
      <c r="D2832" s="33"/>
      <c r="E2832" s="33"/>
      <c r="F2832" s="33"/>
      <c r="G2832" s="33"/>
      <c r="H2832" s="33"/>
      <c r="I2832" s="33"/>
      <c r="J2832" s="33"/>
      <c r="K2832" s="33"/>
      <c r="L2832" s="33"/>
      <c r="M2832" s="33"/>
      <c r="N2832" s="33"/>
      <c r="O2832" s="33"/>
      <c r="P2832" s="33"/>
    </row>
    <row r="2833" spans="1:16" x14ac:dyDescent="0.25">
      <c r="A2833" s="22">
        <f t="shared" si="29"/>
        <v>43456.874999993575</v>
      </c>
      <c r="B2833" s="33"/>
      <c r="C2833" s="33"/>
      <c r="D2833" s="33"/>
      <c r="E2833" s="33"/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33"/>
    </row>
    <row r="2834" spans="1:16" x14ac:dyDescent="0.25">
      <c r="A2834" s="22">
        <f t="shared" si="29"/>
        <v>43456.958333326904</v>
      </c>
      <c r="B2834" s="33"/>
      <c r="C2834" s="33"/>
      <c r="D2834" s="33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33"/>
    </row>
    <row r="2835" spans="1:16" x14ac:dyDescent="0.25">
      <c r="A2835" s="22">
        <f t="shared" si="29"/>
        <v>43457.041666660232</v>
      </c>
      <c r="B2835" s="33"/>
      <c r="C2835" s="33"/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</row>
    <row r="2836" spans="1:16" x14ac:dyDescent="0.25">
      <c r="A2836" s="22">
        <f t="shared" si="29"/>
        <v>43457.124999993561</v>
      </c>
      <c r="B2836" s="33"/>
      <c r="C2836" s="33"/>
      <c r="D2836" s="33"/>
      <c r="E2836" s="33"/>
      <c r="F2836" s="33"/>
      <c r="G2836" s="33"/>
      <c r="H2836" s="33"/>
      <c r="I2836" s="33"/>
      <c r="J2836" s="33"/>
      <c r="K2836" s="33"/>
      <c r="L2836" s="33"/>
      <c r="M2836" s="33"/>
      <c r="N2836" s="33"/>
      <c r="O2836" s="33"/>
      <c r="P2836" s="33"/>
    </row>
    <row r="2837" spans="1:16" x14ac:dyDescent="0.25">
      <c r="A2837" s="22">
        <f t="shared" si="29"/>
        <v>43457.208333326889</v>
      </c>
      <c r="B2837" s="33"/>
      <c r="C2837" s="33"/>
      <c r="D2837" s="33"/>
      <c r="E2837" s="33"/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33"/>
    </row>
    <row r="2838" spans="1:16" x14ac:dyDescent="0.25">
      <c r="A2838" s="22">
        <f t="shared" si="29"/>
        <v>43457.291666660218</v>
      </c>
      <c r="B2838" s="33"/>
      <c r="C2838" s="33"/>
      <c r="D2838" s="33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33"/>
    </row>
    <row r="2839" spans="1:16" x14ac:dyDescent="0.25">
      <c r="A2839" s="22">
        <f t="shared" si="29"/>
        <v>43457.374999993546</v>
      </c>
      <c r="B2839" s="33"/>
      <c r="C2839" s="33"/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</row>
    <row r="2840" spans="1:16" x14ac:dyDescent="0.25">
      <c r="A2840" s="22">
        <f t="shared" si="29"/>
        <v>43457.458333326875</v>
      </c>
      <c r="B2840" s="33"/>
      <c r="C2840" s="33"/>
      <c r="D2840" s="33"/>
      <c r="E2840" s="33"/>
      <c r="F2840" s="33"/>
      <c r="G2840" s="33"/>
      <c r="H2840" s="33"/>
      <c r="I2840" s="33"/>
      <c r="J2840" s="33"/>
      <c r="K2840" s="33"/>
      <c r="L2840" s="33"/>
      <c r="M2840" s="33"/>
      <c r="N2840" s="33"/>
      <c r="O2840" s="33"/>
      <c r="P2840" s="33"/>
    </row>
    <row r="2841" spans="1:16" x14ac:dyDescent="0.25">
      <c r="A2841" s="22">
        <f t="shared" si="29"/>
        <v>43457.541666660203</v>
      </c>
      <c r="B2841" s="33"/>
      <c r="C2841" s="33"/>
      <c r="D2841" s="33"/>
      <c r="E2841" s="33"/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33"/>
    </row>
    <row r="2842" spans="1:16" x14ac:dyDescent="0.25">
      <c r="A2842" s="22">
        <f t="shared" si="29"/>
        <v>43457.624999993532</v>
      </c>
      <c r="B2842" s="33"/>
      <c r="C2842" s="33"/>
      <c r="D2842" s="33"/>
      <c r="E2842" s="33"/>
      <c r="F2842" s="33"/>
      <c r="G2842" s="33"/>
      <c r="H2842" s="33"/>
      <c r="I2842" s="33"/>
      <c r="J2842" s="33"/>
      <c r="K2842" s="33"/>
      <c r="L2842" s="33"/>
      <c r="M2842" s="33"/>
      <c r="N2842" s="33"/>
      <c r="O2842" s="33"/>
      <c r="P2842" s="33"/>
    </row>
    <row r="2843" spans="1:16" x14ac:dyDescent="0.25">
      <c r="A2843" s="22">
        <f t="shared" si="29"/>
        <v>43457.70833332686</v>
      </c>
      <c r="B2843" s="33"/>
      <c r="C2843" s="33"/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</row>
    <row r="2844" spans="1:16" x14ac:dyDescent="0.25">
      <c r="A2844" s="22">
        <f t="shared" si="29"/>
        <v>43457.791666660189</v>
      </c>
      <c r="B2844" s="33"/>
      <c r="C2844" s="33"/>
      <c r="D2844" s="33"/>
      <c r="E2844" s="33"/>
      <c r="F2844" s="33"/>
      <c r="G2844" s="33"/>
      <c r="H2844" s="33"/>
      <c r="I2844" s="33"/>
      <c r="J2844" s="33"/>
      <c r="K2844" s="33"/>
      <c r="L2844" s="33"/>
      <c r="M2844" s="33"/>
      <c r="N2844" s="33"/>
      <c r="O2844" s="33"/>
      <c r="P2844" s="33"/>
    </row>
    <row r="2845" spans="1:16" x14ac:dyDescent="0.25">
      <c r="A2845" s="22">
        <f t="shared" si="29"/>
        <v>43457.874999993517</v>
      </c>
      <c r="B2845" s="33"/>
      <c r="C2845" s="33"/>
      <c r="D2845" s="33"/>
      <c r="E2845" s="33"/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33"/>
    </row>
    <row r="2846" spans="1:16" x14ac:dyDescent="0.25">
      <c r="A2846" s="22">
        <f t="shared" si="29"/>
        <v>43457.958333326846</v>
      </c>
      <c r="B2846" s="33"/>
      <c r="C2846" s="33"/>
      <c r="D2846" s="33"/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3"/>
      <c r="P2846" s="33"/>
    </row>
    <row r="2847" spans="1:16" x14ac:dyDescent="0.25">
      <c r="A2847" s="22">
        <f t="shared" si="29"/>
        <v>43458.041666660174</v>
      </c>
      <c r="B2847" s="33"/>
      <c r="C2847" s="33"/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</row>
    <row r="2848" spans="1:16" x14ac:dyDescent="0.25">
      <c r="A2848" s="22">
        <f t="shared" si="29"/>
        <v>43458.124999993503</v>
      </c>
      <c r="B2848" s="33"/>
      <c r="C2848" s="33"/>
      <c r="D2848" s="33"/>
      <c r="E2848" s="33"/>
      <c r="F2848" s="33"/>
      <c r="G2848" s="33"/>
      <c r="H2848" s="33"/>
      <c r="I2848" s="33"/>
      <c r="J2848" s="33"/>
      <c r="K2848" s="33"/>
      <c r="L2848" s="33"/>
      <c r="M2848" s="33"/>
      <c r="N2848" s="33"/>
      <c r="O2848" s="33"/>
      <c r="P2848" s="33"/>
    </row>
    <row r="2849" spans="1:16" x14ac:dyDescent="0.25">
      <c r="A2849" s="22">
        <f t="shared" si="29"/>
        <v>43458.208333326831</v>
      </c>
      <c r="B2849" s="33"/>
      <c r="C2849" s="33"/>
      <c r="D2849" s="33"/>
      <c r="E2849" s="33"/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33"/>
    </row>
    <row r="2850" spans="1:16" x14ac:dyDescent="0.25">
      <c r="A2850" s="22">
        <f t="shared" si="29"/>
        <v>43458.29166666016</v>
      </c>
      <c r="B2850" s="33"/>
      <c r="C2850" s="33"/>
      <c r="D2850" s="33"/>
      <c r="E2850" s="33"/>
      <c r="F2850" s="33"/>
      <c r="G2850" s="33"/>
      <c r="H2850" s="33"/>
      <c r="I2850" s="33"/>
      <c r="J2850" s="33"/>
      <c r="K2850" s="33"/>
      <c r="L2850" s="33"/>
      <c r="M2850" s="33"/>
      <c r="N2850" s="33"/>
      <c r="O2850" s="33"/>
      <c r="P2850" s="33"/>
    </row>
    <row r="2851" spans="1:16" x14ac:dyDescent="0.25">
      <c r="A2851" s="22">
        <f t="shared" si="29"/>
        <v>43458.374999993488</v>
      </c>
      <c r="B2851" s="33"/>
      <c r="C2851" s="33"/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</row>
    <row r="2852" spans="1:16" x14ac:dyDescent="0.25">
      <c r="A2852" s="22">
        <f t="shared" si="29"/>
        <v>43458.458333326817</v>
      </c>
      <c r="B2852" s="33"/>
      <c r="C2852" s="33"/>
      <c r="D2852" s="33"/>
      <c r="E2852" s="33"/>
      <c r="F2852" s="33"/>
      <c r="G2852" s="33"/>
      <c r="H2852" s="33"/>
      <c r="I2852" s="33"/>
      <c r="J2852" s="33"/>
      <c r="K2852" s="33"/>
      <c r="L2852" s="33"/>
      <c r="M2852" s="33"/>
      <c r="N2852" s="33"/>
      <c r="O2852" s="33"/>
      <c r="P2852" s="33"/>
    </row>
    <row r="2853" spans="1:16" x14ac:dyDescent="0.25">
      <c r="A2853" s="22">
        <f t="shared" si="29"/>
        <v>43458.541666660145</v>
      </c>
      <c r="B2853" s="33"/>
      <c r="C2853" s="33"/>
      <c r="D2853" s="33"/>
      <c r="E2853" s="33"/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33"/>
    </row>
    <row r="2854" spans="1:16" x14ac:dyDescent="0.25">
      <c r="A2854" s="22">
        <f t="shared" si="29"/>
        <v>43458.624999993473</v>
      </c>
      <c r="B2854" s="33"/>
      <c r="C2854" s="33"/>
      <c r="D2854" s="33"/>
      <c r="E2854" s="33"/>
      <c r="F2854" s="33"/>
      <c r="G2854" s="33"/>
      <c r="H2854" s="33"/>
      <c r="I2854" s="33"/>
      <c r="J2854" s="33"/>
      <c r="K2854" s="33"/>
      <c r="L2854" s="33"/>
      <c r="M2854" s="33"/>
      <c r="N2854" s="33"/>
      <c r="O2854" s="33"/>
      <c r="P2854" s="33"/>
    </row>
    <row r="2855" spans="1:16" x14ac:dyDescent="0.25">
      <c r="A2855" s="22">
        <f t="shared" ref="A2855:A2918" si="30">A2854+A2854-A2853</f>
        <v>43458.708333326802</v>
      </c>
      <c r="B2855" s="33"/>
      <c r="C2855" s="33"/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</row>
    <row r="2856" spans="1:16" x14ac:dyDescent="0.25">
      <c r="A2856" s="22">
        <f t="shared" si="30"/>
        <v>43458.79166666013</v>
      </c>
      <c r="B2856" s="33"/>
      <c r="C2856" s="33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</row>
    <row r="2857" spans="1:16" x14ac:dyDescent="0.25">
      <c r="A2857" s="22">
        <f t="shared" si="30"/>
        <v>43458.874999993459</v>
      </c>
      <c r="B2857" s="33"/>
      <c r="C2857" s="33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</row>
    <row r="2858" spans="1:16" x14ac:dyDescent="0.25">
      <c r="A2858" s="22">
        <f t="shared" si="30"/>
        <v>43458.958333326787</v>
      </c>
      <c r="B2858" s="33"/>
      <c r="C2858" s="33"/>
      <c r="D2858" s="33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3"/>
      <c r="P2858" s="33"/>
    </row>
    <row r="2859" spans="1:16" x14ac:dyDescent="0.25">
      <c r="A2859" s="22">
        <f t="shared" si="30"/>
        <v>43459.041666660116</v>
      </c>
      <c r="B2859" s="33"/>
      <c r="C2859" s="33"/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</row>
    <row r="2860" spans="1:16" x14ac:dyDescent="0.25">
      <c r="A2860" s="22">
        <f t="shared" si="30"/>
        <v>43459.124999993444</v>
      </c>
      <c r="B2860" s="33"/>
      <c r="C2860" s="33"/>
      <c r="D2860" s="33"/>
      <c r="E2860" s="33"/>
      <c r="F2860" s="33"/>
      <c r="G2860" s="33"/>
      <c r="H2860" s="33"/>
      <c r="I2860" s="33"/>
      <c r="J2860" s="33"/>
      <c r="K2860" s="33"/>
      <c r="L2860" s="33"/>
      <c r="M2860" s="33"/>
      <c r="N2860" s="33"/>
      <c r="O2860" s="33"/>
      <c r="P2860" s="33"/>
    </row>
    <row r="2861" spans="1:16" x14ac:dyDescent="0.25">
      <c r="A2861" s="22">
        <f t="shared" si="30"/>
        <v>43459.208333326773</v>
      </c>
      <c r="B2861" s="33"/>
      <c r="C2861" s="33"/>
      <c r="D2861" s="33"/>
      <c r="E2861" s="33"/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33"/>
    </row>
    <row r="2862" spans="1:16" x14ac:dyDescent="0.25">
      <c r="A2862" s="22">
        <f t="shared" si="30"/>
        <v>43459.291666660101</v>
      </c>
      <c r="B2862" s="33"/>
      <c r="C2862" s="33"/>
      <c r="D2862" s="33"/>
      <c r="E2862" s="33"/>
      <c r="F2862" s="33"/>
      <c r="G2862" s="33"/>
      <c r="H2862" s="33"/>
      <c r="I2862" s="33"/>
      <c r="J2862" s="33"/>
      <c r="K2862" s="33"/>
      <c r="L2862" s="33"/>
      <c r="M2862" s="33"/>
      <c r="N2862" s="33"/>
      <c r="O2862" s="33"/>
      <c r="P2862" s="33"/>
    </row>
    <row r="2863" spans="1:16" x14ac:dyDescent="0.25">
      <c r="A2863" s="22">
        <f t="shared" si="30"/>
        <v>43459.37499999343</v>
      </c>
      <c r="B2863" s="33"/>
      <c r="C2863" s="33"/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</row>
    <row r="2864" spans="1:16" x14ac:dyDescent="0.25">
      <c r="A2864" s="22">
        <f t="shared" si="30"/>
        <v>43459.458333326758</v>
      </c>
      <c r="B2864" s="33"/>
      <c r="C2864" s="33"/>
      <c r="D2864" s="33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33"/>
    </row>
    <row r="2865" spans="1:16" x14ac:dyDescent="0.25">
      <c r="A2865" s="22">
        <f t="shared" si="30"/>
        <v>43459.541666660087</v>
      </c>
      <c r="B2865" s="33"/>
      <c r="C2865" s="33"/>
      <c r="D2865" s="33"/>
      <c r="E2865" s="33"/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33"/>
    </row>
    <row r="2866" spans="1:16" x14ac:dyDescent="0.25">
      <c r="A2866" s="22">
        <f t="shared" si="30"/>
        <v>43459.624999993415</v>
      </c>
      <c r="B2866" s="33"/>
      <c r="C2866" s="33"/>
      <c r="D2866" s="33"/>
      <c r="E2866" s="33"/>
      <c r="F2866" s="33"/>
      <c r="G2866" s="33"/>
      <c r="H2866" s="33"/>
      <c r="I2866" s="33"/>
      <c r="J2866" s="33"/>
      <c r="K2866" s="33"/>
      <c r="L2866" s="33"/>
      <c r="M2866" s="33"/>
      <c r="N2866" s="33"/>
      <c r="O2866" s="33"/>
      <c r="P2866" s="33"/>
    </row>
    <row r="2867" spans="1:16" x14ac:dyDescent="0.25">
      <c r="A2867" s="22">
        <f t="shared" si="30"/>
        <v>43459.708333326744</v>
      </c>
      <c r="B2867" s="33"/>
      <c r="C2867" s="33"/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</row>
    <row r="2868" spans="1:16" x14ac:dyDescent="0.25">
      <c r="A2868" s="22">
        <f t="shared" si="30"/>
        <v>43459.791666660072</v>
      </c>
      <c r="B2868" s="33"/>
      <c r="C2868" s="33"/>
      <c r="D2868" s="33"/>
      <c r="E2868" s="33"/>
      <c r="F2868" s="33"/>
      <c r="G2868" s="33"/>
      <c r="H2868" s="33"/>
      <c r="I2868" s="33"/>
      <c r="J2868" s="33"/>
      <c r="K2868" s="33"/>
      <c r="L2868" s="33"/>
      <c r="M2868" s="33"/>
      <c r="N2868" s="33"/>
      <c r="O2868" s="33"/>
      <c r="P2868" s="33"/>
    </row>
    <row r="2869" spans="1:16" x14ac:dyDescent="0.25">
      <c r="A2869" s="22">
        <f t="shared" si="30"/>
        <v>43459.874999993401</v>
      </c>
      <c r="B2869" s="33"/>
      <c r="C2869" s="33"/>
      <c r="D2869" s="33"/>
      <c r="E2869" s="33"/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33"/>
    </row>
    <row r="2870" spans="1:16" x14ac:dyDescent="0.25">
      <c r="A2870" s="22">
        <f t="shared" si="30"/>
        <v>43459.958333326729</v>
      </c>
      <c r="B2870" s="33"/>
      <c r="C2870" s="33"/>
      <c r="D2870" s="33"/>
      <c r="E2870" s="33"/>
      <c r="F2870" s="33"/>
      <c r="G2870" s="33"/>
      <c r="H2870" s="33"/>
      <c r="I2870" s="33"/>
      <c r="J2870" s="33"/>
      <c r="K2870" s="33"/>
      <c r="L2870" s="33"/>
      <c r="M2870" s="33"/>
      <c r="N2870" s="33"/>
      <c r="O2870" s="33"/>
      <c r="P2870" s="33"/>
    </row>
    <row r="2871" spans="1:16" x14ac:dyDescent="0.25">
      <c r="A2871" s="22">
        <f t="shared" si="30"/>
        <v>43460.041666660058</v>
      </c>
      <c r="B2871" s="33"/>
      <c r="C2871" s="33"/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</row>
    <row r="2872" spans="1:16" x14ac:dyDescent="0.25">
      <c r="A2872" s="22">
        <f t="shared" si="30"/>
        <v>43460.124999993386</v>
      </c>
      <c r="B2872" s="33"/>
      <c r="C2872" s="33"/>
      <c r="D2872" s="33"/>
      <c r="E2872" s="33"/>
      <c r="F2872" s="33"/>
      <c r="G2872" s="33"/>
      <c r="H2872" s="33"/>
      <c r="I2872" s="33"/>
      <c r="J2872" s="33"/>
      <c r="K2872" s="33"/>
      <c r="L2872" s="33"/>
      <c r="M2872" s="33"/>
      <c r="N2872" s="33"/>
      <c r="O2872" s="33"/>
      <c r="P2872" s="33"/>
    </row>
    <row r="2873" spans="1:16" x14ac:dyDescent="0.25">
      <c r="A2873" s="22">
        <f t="shared" si="30"/>
        <v>43460.208333326715</v>
      </c>
      <c r="B2873" s="33"/>
      <c r="C2873" s="33"/>
      <c r="D2873" s="33"/>
      <c r="E2873" s="33"/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33"/>
    </row>
    <row r="2874" spans="1:16" x14ac:dyDescent="0.25">
      <c r="A2874" s="22">
        <f t="shared" si="30"/>
        <v>43460.291666660043</v>
      </c>
      <c r="B2874" s="33"/>
      <c r="C2874" s="33"/>
      <c r="D2874" s="33"/>
      <c r="E2874" s="33"/>
      <c r="F2874" s="33"/>
      <c r="G2874" s="33"/>
      <c r="H2874" s="33"/>
      <c r="I2874" s="33"/>
      <c r="J2874" s="33"/>
      <c r="K2874" s="33"/>
      <c r="L2874" s="33"/>
      <c r="M2874" s="33"/>
      <c r="N2874" s="33"/>
      <c r="O2874" s="33"/>
      <c r="P2874" s="33"/>
    </row>
    <row r="2875" spans="1:16" x14ac:dyDescent="0.25">
      <c r="A2875" s="22">
        <f t="shared" si="30"/>
        <v>43460.374999993372</v>
      </c>
      <c r="B2875" s="33"/>
      <c r="C2875" s="33"/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</row>
    <row r="2876" spans="1:16" x14ac:dyDescent="0.25">
      <c r="A2876" s="22">
        <f t="shared" si="30"/>
        <v>43460.4583333267</v>
      </c>
      <c r="B2876" s="33"/>
      <c r="C2876" s="33"/>
      <c r="D2876" s="33"/>
      <c r="E2876" s="33"/>
      <c r="F2876" s="33"/>
      <c r="G2876" s="33"/>
      <c r="H2876" s="33"/>
      <c r="I2876" s="33"/>
      <c r="J2876" s="33"/>
      <c r="K2876" s="33"/>
      <c r="L2876" s="33"/>
      <c r="M2876" s="33"/>
      <c r="N2876" s="33"/>
      <c r="O2876" s="33"/>
      <c r="P2876" s="33"/>
    </row>
    <row r="2877" spans="1:16" x14ac:dyDescent="0.25">
      <c r="A2877" s="22">
        <f t="shared" si="30"/>
        <v>43460.541666660029</v>
      </c>
      <c r="B2877" s="33"/>
      <c r="C2877" s="33"/>
      <c r="D2877" s="33"/>
      <c r="E2877" s="33"/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33"/>
    </row>
    <row r="2878" spans="1:16" x14ac:dyDescent="0.25">
      <c r="A2878" s="22">
        <f t="shared" si="30"/>
        <v>43460.624999993357</v>
      </c>
      <c r="B2878" s="33"/>
      <c r="C2878" s="33"/>
      <c r="D2878" s="33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33"/>
    </row>
    <row r="2879" spans="1:16" x14ac:dyDescent="0.25">
      <c r="A2879" s="22">
        <f t="shared" si="30"/>
        <v>43460.708333326686</v>
      </c>
      <c r="B2879" s="33"/>
      <c r="C2879" s="33"/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</row>
    <row r="2880" spans="1:16" x14ac:dyDescent="0.25">
      <c r="A2880" s="22">
        <f t="shared" si="30"/>
        <v>43460.791666660014</v>
      </c>
      <c r="B2880" s="33"/>
      <c r="C2880" s="33"/>
      <c r="D2880" s="33"/>
      <c r="E2880" s="33"/>
      <c r="F2880" s="33"/>
      <c r="G2880" s="33"/>
      <c r="H2880" s="33"/>
      <c r="I2880" s="33"/>
      <c r="J2880" s="33"/>
      <c r="K2880" s="33"/>
      <c r="L2880" s="33"/>
      <c r="M2880" s="33"/>
      <c r="N2880" s="33"/>
      <c r="O2880" s="33"/>
      <c r="P2880" s="33"/>
    </row>
    <row r="2881" spans="1:16" x14ac:dyDescent="0.25">
      <c r="A2881" s="22">
        <f t="shared" si="30"/>
        <v>43460.874999993342</v>
      </c>
      <c r="B2881" s="33"/>
      <c r="C2881" s="33"/>
      <c r="D2881" s="33"/>
      <c r="E2881" s="33"/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33"/>
    </row>
    <row r="2882" spans="1:16" x14ac:dyDescent="0.25">
      <c r="A2882" s="22">
        <f t="shared" si="30"/>
        <v>43460.958333326671</v>
      </c>
      <c r="B2882" s="33"/>
      <c r="C2882" s="33"/>
      <c r="D2882" s="33"/>
      <c r="E2882" s="33"/>
      <c r="F2882" s="33"/>
      <c r="G2882" s="33"/>
      <c r="H2882" s="33"/>
      <c r="I2882" s="33"/>
      <c r="J2882" s="33"/>
      <c r="K2882" s="33"/>
      <c r="L2882" s="33"/>
      <c r="M2882" s="33"/>
      <c r="N2882" s="33"/>
      <c r="O2882" s="33"/>
      <c r="P2882" s="33"/>
    </row>
    <row r="2883" spans="1:16" x14ac:dyDescent="0.25">
      <c r="A2883" s="22">
        <f t="shared" si="30"/>
        <v>43461.041666659999</v>
      </c>
      <c r="B2883" s="33"/>
      <c r="C2883" s="33"/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</row>
    <row r="2884" spans="1:16" x14ac:dyDescent="0.25">
      <c r="A2884" s="22">
        <f t="shared" si="30"/>
        <v>43461.124999993328</v>
      </c>
      <c r="B2884" s="33"/>
      <c r="C2884" s="33"/>
      <c r="D2884" s="33"/>
      <c r="E2884" s="33"/>
      <c r="F2884" s="33"/>
      <c r="G2884" s="33"/>
      <c r="H2884" s="33"/>
      <c r="I2884" s="33"/>
      <c r="J2884" s="33"/>
      <c r="K2884" s="33"/>
      <c r="L2884" s="33"/>
      <c r="M2884" s="33"/>
      <c r="N2884" s="33"/>
      <c r="O2884" s="33"/>
      <c r="P2884" s="33"/>
    </row>
    <row r="2885" spans="1:16" x14ac:dyDescent="0.25">
      <c r="A2885" s="22">
        <f t="shared" si="30"/>
        <v>43461.208333326656</v>
      </c>
      <c r="B2885" s="33"/>
      <c r="C2885" s="33"/>
      <c r="D2885" s="33"/>
      <c r="E2885" s="33"/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33"/>
    </row>
    <row r="2886" spans="1:16" x14ac:dyDescent="0.25">
      <c r="A2886" s="22">
        <f t="shared" si="30"/>
        <v>43461.291666659985</v>
      </c>
      <c r="B2886" s="33"/>
      <c r="C2886" s="33"/>
      <c r="D2886" s="33"/>
      <c r="E2886" s="33"/>
      <c r="F2886" s="33"/>
      <c r="G2886" s="33"/>
      <c r="H2886" s="33"/>
      <c r="I2886" s="33"/>
      <c r="J2886" s="33"/>
      <c r="K2886" s="33"/>
      <c r="L2886" s="33"/>
      <c r="M2886" s="33"/>
      <c r="N2886" s="33"/>
      <c r="O2886" s="33"/>
      <c r="P2886" s="33"/>
    </row>
    <row r="2887" spans="1:16" x14ac:dyDescent="0.25">
      <c r="A2887" s="22">
        <f t="shared" si="30"/>
        <v>43461.374999993313</v>
      </c>
      <c r="B2887" s="33"/>
      <c r="C2887" s="33"/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</row>
    <row r="2888" spans="1:16" x14ac:dyDescent="0.25">
      <c r="A2888" s="22">
        <f t="shared" si="30"/>
        <v>43461.458333326642</v>
      </c>
      <c r="B2888" s="33"/>
      <c r="C2888" s="33"/>
      <c r="D2888" s="33"/>
      <c r="E2888" s="33"/>
      <c r="F2888" s="33"/>
      <c r="G2888" s="33"/>
      <c r="H2888" s="33"/>
      <c r="I2888" s="33"/>
      <c r="J2888" s="33"/>
      <c r="K2888" s="33"/>
      <c r="L2888" s="33"/>
      <c r="M2888" s="33"/>
      <c r="N2888" s="33"/>
      <c r="O2888" s="33"/>
      <c r="P2888" s="33"/>
    </row>
    <row r="2889" spans="1:16" x14ac:dyDescent="0.25">
      <c r="A2889" s="22">
        <f t="shared" si="30"/>
        <v>43461.54166665997</v>
      </c>
      <c r="B2889" s="33"/>
      <c r="C2889" s="33"/>
      <c r="D2889" s="33"/>
      <c r="E2889" s="33"/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33"/>
    </row>
    <row r="2890" spans="1:16" x14ac:dyDescent="0.25">
      <c r="A2890" s="22">
        <f t="shared" si="30"/>
        <v>43461.624999993299</v>
      </c>
      <c r="B2890" s="33"/>
      <c r="C2890" s="33"/>
      <c r="D2890" s="33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33"/>
    </row>
    <row r="2891" spans="1:16" x14ac:dyDescent="0.25">
      <c r="A2891" s="22">
        <f t="shared" si="30"/>
        <v>43461.708333326627</v>
      </c>
      <c r="B2891" s="33"/>
      <c r="C2891" s="33"/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</row>
    <row r="2892" spans="1:16" x14ac:dyDescent="0.25">
      <c r="A2892" s="22">
        <f t="shared" si="30"/>
        <v>43461.791666659956</v>
      </c>
      <c r="B2892" s="33"/>
      <c r="C2892" s="33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33"/>
    </row>
    <row r="2893" spans="1:16" x14ac:dyDescent="0.25">
      <c r="A2893" s="22">
        <f t="shared" si="30"/>
        <v>43461.874999993284</v>
      </c>
      <c r="B2893" s="33"/>
      <c r="C2893" s="33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</row>
    <row r="2894" spans="1:16" x14ac:dyDescent="0.25">
      <c r="A2894" s="22">
        <f t="shared" si="30"/>
        <v>43461.958333326613</v>
      </c>
      <c r="B2894" s="33"/>
      <c r="C2894" s="33"/>
      <c r="D2894" s="33"/>
      <c r="E2894" s="33"/>
      <c r="F2894" s="33"/>
      <c r="G2894" s="33"/>
      <c r="H2894" s="33"/>
      <c r="I2894" s="33"/>
      <c r="J2894" s="33"/>
      <c r="K2894" s="33"/>
      <c r="L2894" s="33"/>
      <c r="M2894" s="33"/>
      <c r="N2894" s="33"/>
      <c r="O2894" s="33"/>
      <c r="P2894" s="33"/>
    </row>
    <row r="2895" spans="1:16" x14ac:dyDescent="0.25">
      <c r="A2895" s="22">
        <f t="shared" si="30"/>
        <v>43462.041666659941</v>
      </c>
      <c r="B2895" s="33"/>
      <c r="C2895" s="33"/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</row>
    <row r="2896" spans="1:16" x14ac:dyDescent="0.25">
      <c r="A2896" s="22">
        <f t="shared" si="30"/>
        <v>43462.12499999327</v>
      </c>
      <c r="B2896" s="33"/>
      <c r="C2896" s="33"/>
      <c r="D2896" s="33"/>
      <c r="E2896" s="33"/>
      <c r="F2896" s="33"/>
      <c r="G2896" s="33"/>
      <c r="H2896" s="33"/>
      <c r="I2896" s="33"/>
      <c r="J2896" s="33"/>
      <c r="K2896" s="33"/>
      <c r="L2896" s="33"/>
      <c r="M2896" s="33"/>
      <c r="N2896" s="33"/>
      <c r="O2896" s="33"/>
      <c r="P2896" s="33"/>
    </row>
    <row r="2897" spans="1:16" x14ac:dyDescent="0.25">
      <c r="A2897" s="22">
        <f t="shared" si="30"/>
        <v>43462.208333326598</v>
      </c>
      <c r="B2897" s="33"/>
      <c r="C2897" s="33"/>
      <c r="D2897" s="33"/>
      <c r="E2897" s="33"/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33"/>
    </row>
    <row r="2898" spans="1:16" x14ac:dyDescent="0.25">
      <c r="A2898" s="22">
        <f t="shared" si="30"/>
        <v>43462.291666659927</v>
      </c>
      <c r="B2898" s="33"/>
      <c r="C2898" s="33"/>
      <c r="D2898" s="33"/>
      <c r="E2898" s="33"/>
      <c r="F2898" s="33"/>
      <c r="G2898" s="33"/>
      <c r="H2898" s="33"/>
      <c r="I2898" s="33"/>
      <c r="J2898" s="33"/>
      <c r="K2898" s="33"/>
      <c r="L2898" s="33"/>
      <c r="M2898" s="33"/>
      <c r="N2898" s="33"/>
      <c r="O2898" s="33"/>
      <c r="P2898" s="33"/>
    </row>
    <row r="2899" spans="1:16" x14ac:dyDescent="0.25">
      <c r="A2899" s="22">
        <f t="shared" si="30"/>
        <v>43462.374999993255</v>
      </c>
      <c r="B2899" s="33"/>
      <c r="C2899" s="33"/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</row>
    <row r="2900" spans="1:16" x14ac:dyDescent="0.25">
      <c r="A2900" s="22">
        <f t="shared" si="30"/>
        <v>43462.458333326584</v>
      </c>
      <c r="B2900" s="33"/>
      <c r="C2900" s="33"/>
      <c r="D2900" s="33"/>
      <c r="E2900" s="33"/>
      <c r="F2900" s="33"/>
      <c r="G2900" s="33"/>
      <c r="H2900" s="33"/>
      <c r="I2900" s="33"/>
      <c r="J2900" s="33"/>
      <c r="K2900" s="33"/>
      <c r="L2900" s="33"/>
      <c r="M2900" s="33"/>
      <c r="N2900" s="33"/>
      <c r="O2900" s="33"/>
      <c r="P2900" s="33"/>
    </row>
    <row r="2901" spans="1:16" x14ac:dyDescent="0.25">
      <c r="A2901" s="22">
        <f t="shared" si="30"/>
        <v>43462.541666659912</v>
      </c>
      <c r="B2901" s="33"/>
      <c r="C2901" s="33"/>
      <c r="D2901" s="33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33"/>
    </row>
    <row r="2902" spans="1:16" x14ac:dyDescent="0.25">
      <c r="A2902" s="22">
        <f t="shared" si="30"/>
        <v>43462.624999993241</v>
      </c>
      <c r="B2902" s="33"/>
      <c r="C2902" s="33"/>
      <c r="D2902" s="33"/>
      <c r="E2902" s="33"/>
      <c r="F2902" s="33"/>
      <c r="G2902" s="33"/>
      <c r="H2902" s="33"/>
      <c r="I2902" s="33"/>
      <c r="J2902" s="33"/>
      <c r="K2902" s="33"/>
      <c r="L2902" s="33"/>
      <c r="M2902" s="33"/>
      <c r="N2902" s="33"/>
      <c r="O2902" s="33"/>
      <c r="P2902" s="33"/>
    </row>
    <row r="2903" spans="1:16" x14ac:dyDescent="0.25">
      <c r="A2903" s="22">
        <f t="shared" si="30"/>
        <v>43462.708333326569</v>
      </c>
      <c r="B2903" s="33"/>
      <c r="C2903" s="33"/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</row>
    <row r="2904" spans="1:16" x14ac:dyDescent="0.25">
      <c r="A2904" s="22">
        <f t="shared" si="30"/>
        <v>43462.791666659898</v>
      </c>
      <c r="B2904" s="33"/>
      <c r="C2904" s="33"/>
      <c r="D2904" s="33"/>
      <c r="E2904" s="33"/>
      <c r="F2904" s="33"/>
      <c r="G2904" s="33"/>
      <c r="H2904" s="33"/>
      <c r="I2904" s="33"/>
      <c r="J2904" s="33"/>
      <c r="K2904" s="33"/>
      <c r="L2904" s="33"/>
      <c r="M2904" s="33"/>
      <c r="N2904" s="33"/>
      <c r="O2904" s="33"/>
      <c r="P2904" s="33"/>
    </row>
    <row r="2905" spans="1:16" x14ac:dyDescent="0.25">
      <c r="A2905" s="22">
        <f t="shared" si="30"/>
        <v>43462.874999993226</v>
      </c>
      <c r="B2905" s="33"/>
      <c r="C2905" s="33"/>
      <c r="D2905" s="33"/>
      <c r="E2905" s="33"/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33"/>
    </row>
    <row r="2906" spans="1:16" x14ac:dyDescent="0.25">
      <c r="A2906" s="22">
        <f t="shared" si="30"/>
        <v>43462.958333326555</v>
      </c>
      <c r="B2906" s="33"/>
      <c r="C2906" s="33"/>
      <c r="D2906" s="33"/>
      <c r="E2906" s="33"/>
      <c r="F2906" s="33"/>
      <c r="G2906" s="33"/>
      <c r="H2906" s="33"/>
      <c r="I2906" s="33"/>
      <c r="J2906" s="33"/>
      <c r="K2906" s="33"/>
      <c r="L2906" s="33"/>
      <c r="M2906" s="33"/>
      <c r="N2906" s="33"/>
      <c r="O2906" s="33"/>
      <c r="P2906" s="33"/>
    </row>
    <row r="2907" spans="1:16" x14ac:dyDescent="0.25">
      <c r="A2907" s="22">
        <f t="shared" si="30"/>
        <v>43463.041666659883</v>
      </c>
      <c r="B2907" s="33"/>
      <c r="C2907" s="33"/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</row>
    <row r="2908" spans="1:16" x14ac:dyDescent="0.25">
      <c r="A2908" s="22">
        <f t="shared" si="30"/>
        <v>43463.124999993212</v>
      </c>
      <c r="B2908" s="33"/>
      <c r="C2908" s="33"/>
      <c r="D2908" s="33"/>
      <c r="E2908" s="33"/>
      <c r="F2908" s="33"/>
      <c r="G2908" s="33"/>
      <c r="H2908" s="33"/>
      <c r="I2908" s="33"/>
      <c r="J2908" s="33"/>
      <c r="K2908" s="33"/>
      <c r="L2908" s="33"/>
      <c r="M2908" s="33"/>
      <c r="N2908" s="33"/>
      <c r="O2908" s="33"/>
      <c r="P2908" s="33"/>
    </row>
    <row r="2909" spans="1:16" x14ac:dyDescent="0.25">
      <c r="A2909" s="22">
        <f t="shared" si="30"/>
        <v>43463.20833332654</v>
      </c>
      <c r="B2909" s="33"/>
      <c r="C2909" s="33"/>
      <c r="D2909" s="33"/>
      <c r="E2909" s="33"/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33"/>
    </row>
    <row r="2910" spans="1:16" x14ac:dyDescent="0.25">
      <c r="A2910" s="22">
        <f t="shared" si="30"/>
        <v>43463.291666659868</v>
      </c>
      <c r="B2910" s="33"/>
      <c r="C2910" s="33"/>
      <c r="D2910" s="33"/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3"/>
      <c r="P2910" s="33"/>
    </row>
    <row r="2911" spans="1:16" x14ac:dyDescent="0.25">
      <c r="A2911" s="22">
        <f t="shared" si="30"/>
        <v>43463.374999993197</v>
      </c>
      <c r="B2911" s="33"/>
      <c r="C2911" s="33"/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</row>
    <row r="2912" spans="1:16" x14ac:dyDescent="0.25">
      <c r="A2912" s="22">
        <f t="shared" si="30"/>
        <v>43463.458333326525</v>
      </c>
      <c r="B2912" s="33"/>
      <c r="C2912" s="33"/>
      <c r="D2912" s="33"/>
      <c r="E2912" s="33"/>
      <c r="F2912" s="33"/>
      <c r="G2912" s="33"/>
      <c r="H2912" s="33"/>
      <c r="I2912" s="33"/>
      <c r="J2912" s="33"/>
      <c r="K2912" s="33"/>
      <c r="L2912" s="33"/>
      <c r="M2912" s="33"/>
      <c r="N2912" s="33"/>
      <c r="O2912" s="33"/>
      <c r="P2912" s="33"/>
    </row>
    <row r="2913" spans="1:16" x14ac:dyDescent="0.25">
      <c r="A2913" s="22">
        <f t="shared" si="30"/>
        <v>43463.541666659854</v>
      </c>
      <c r="B2913" s="33"/>
      <c r="C2913" s="33"/>
      <c r="D2913" s="33"/>
      <c r="E2913" s="33"/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33"/>
    </row>
    <row r="2914" spans="1:16" x14ac:dyDescent="0.25">
      <c r="A2914" s="22">
        <f t="shared" si="30"/>
        <v>43463.624999993182</v>
      </c>
      <c r="B2914" s="33"/>
      <c r="C2914" s="33"/>
      <c r="D2914" s="33"/>
      <c r="E2914" s="33"/>
      <c r="F2914" s="33"/>
      <c r="G2914" s="33"/>
      <c r="H2914" s="33"/>
      <c r="I2914" s="33"/>
      <c r="J2914" s="33"/>
      <c r="K2914" s="33"/>
      <c r="L2914" s="33"/>
      <c r="M2914" s="33"/>
      <c r="N2914" s="33"/>
      <c r="O2914" s="33"/>
      <c r="P2914" s="33"/>
    </row>
    <row r="2915" spans="1:16" x14ac:dyDescent="0.25">
      <c r="A2915" s="22">
        <f t="shared" si="30"/>
        <v>43463.708333326511</v>
      </c>
      <c r="B2915" s="33"/>
      <c r="C2915" s="33"/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</row>
    <row r="2916" spans="1:16" x14ac:dyDescent="0.25">
      <c r="A2916" s="22">
        <f t="shared" si="30"/>
        <v>43463.791666659839</v>
      </c>
      <c r="B2916" s="33"/>
      <c r="C2916" s="33"/>
      <c r="D2916" s="33"/>
      <c r="E2916" s="33"/>
      <c r="F2916" s="33"/>
      <c r="G2916" s="33"/>
      <c r="H2916" s="33"/>
      <c r="I2916" s="33"/>
      <c r="J2916" s="33"/>
      <c r="K2916" s="33"/>
      <c r="L2916" s="33"/>
      <c r="M2916" s="33"/>
      <c r="N2916" s="33"/>
      <c r="O2916" s="33"/>
      <c r="P2916" s="33"/>
    </row>
    <row r="2917" spans="1:16" x14ac:dyDescent="0.25">
      <c r="A2917" s="22">
        <f t="shared" si="30"/>
        <v>43463.874999993168</v>
      </c>
      <c r="B2917" s="33"/>
      <c r="C2917" s="33"/>
      <c r="D2917" s="33"/>
      <c r="E2917" s="33"/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33"/>
    </row>
    <row r="2918" spans="1:16" x14ac:dyDescent="0.25">
      <c r="A2918" s="22">
        <f t="shared" si="30"/>
        <v>43463.958333326496</v>
      </c>
      <c r="B2918" s="33"/>
      <c r="C2918" s="33"/>
      <c r="D2918" s="33"/>
      <c r="E2918" s="33"/>
      <c r="F2918" s="33"/>
      <c r="G2918" s="33"/>
      <c r="H2918" s="33"/>
      <c r="I2918" s="33"/>
      <c r="J2918" s="33"/>
      <c r="K2918" s="33"/>
      <c r="L2918" s="33"/>
      <c r="M2918" s="33"/>
      <c r="N2918" s="33"/>
      <c r="O2918" s="33"/>
      <c r="P2918" s="33"/>
    </row>
    <row r="2919" spans="1:16" x14ac:dyDescent="0.25">
      <c r="A2919" s="22">
        <f t="shared" ref="A2919:A2982" si="31">A2918+A2918-A2917</f>
        <v>43464.041666659825</v>
      </c>
      <c r="B2919" s="33"/>
      <c r="C2919" s="33"/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</row>
    <row r="2920" spans="1:16" x14ac:dyDescent="0.25">
      <c r="A2920" s="22">
        <f t="shared" si="31"/>
        <v>43464.124999993153</v>
      </c>
      <c r="B2920" s="33"/>
      <c r="C2920" s="33"/>
      <c r="D2920" s="33"/>
      <c r="E2920" s="33"/>
      <c r="F2920" s="33"/>
      <c r="G2920" s="33"/>
      <c r="H2920" s="33"/>
      <c r="I2920" s="33"/>
      <c r="J2920" s="33"/>
      <c r="K2920" s="33"/>
      <c r="L2920" s="33"/>
      <c r="M2920" s="33"/>
      <c r="N2920" s="33"/>
      <c r="O2920" s="33"/>
      <c r="P2920" s="33"/>
    </row>
    <row r="2921" spans="1:16" x14ac:dyDescent="0.25">
      <c r="A2921" s="22">
        <f t="shared" si="31"/>
        <v>43464.208333326482</v>
      </c>
      <c r="B2921" s="33"/>
      <c r="C2921" s="33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</row>
    <row r="2922" spans="1:16" x14ac:dyDescent="0.25">
      <c r="A2922" s="22">
        <f t="shared" si="31"/>
        <v>43464.29166665981</v>
      </c>
      <c r="B2922" s="33"/>
      <c r="C2922" s="33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33"/>
    </row>
    <row r="2923" spans="1:16" x14ac:dyDescent="0.25">
      <c r="A2923" s="22">
        <f t="shared" si="31"/>
        <v>43464.374999993139</v>
      </c>
      <c r="B2923" s="33"/>
      <c r="C2923" s="33"/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</row>
    <row r="2924" spans="1:16" x14ac:dyDescent="0.25">
      <c r="A2924" s="22">
        <f t="shared" si="31"/>
        <v>43464.458333326467</v>
      </c>
      <c r="B2924" s="33"/>
      <c r="C2924" s="33"/>
      <c r="D2924" s="33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33"/>
    </row>
    <row r="2925" spans="1:16" x14ac:dyDescent="0.25">
      <c r="A2925" s="22">
        <f t="shared" si="31"/>
        <v>43464.541666659796</v>
      </c>
      <c r="B2925" s="33"/>
      <c r="C2925" s="33"/>
      <c r="D2925" s="33"/>
      <c r="E2925" s="33"/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33"/>
    </row>
    <row r="2926" spans="1:16" x14ac:dyDescent="0.25">
      <c r="A2926" s="22">
        <f t="shared" si="31"/>
        <v>43464.624999993124</v>
      </c>
      <c r="B2926" s="33"/>
      <c r="C2926" s="33"/>
      <c r="D2926" s="33"/>
      <c r="E2926" s="33"/>
      <c r="F2926" s="33"/>
      <c r="G2926" s="33"/>
      <c r="H2926" s="33"/>
      <c r="I2926" s="33"/>
      <c r="J2926" s="33"/>
      <c r="K2926" s="33"/>
      <c r="L2926" s="33"/>
      <c r="M2926" s="33"/>
      <c r="N2926" s="33"/>
      <c r="O2926" s="33"/>
      <c r="P2926" s="33"/>
    </row>
    <row r="2927" spans="1:16" x14ac:dyDescent="0.25">
      <c r="A2927" s="22">
        <f t="shared" si="31"/>
        <v>43464.708333326453</v>
      </c>
      <c r="B2927" s="33"/>
      <c r="C2927" s="33"/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</row>
    <row r="2928" spans="1:16" x14ac:dyDescent="0.25">
      <c r="A2928" s="22">
        <f t="shared" si="31"/>
        <v>43464.791666659781</v>
      </c>
      <c r="B2928" s="33"/>
      <c r="C2928" s="33"/>
      <c r="D2928" s="33"/>
      <c r="E2928" s="33"/>
      <c r="F2928" s="33"/>
      <c r="G2928" s="33"/>
      <c r="H2928" s="33"/>
      <c r="I2928" s="33"/>
      <c r="J2928" s="33"/>
      <c r="K2928" s="33"/>
      <c r="L2928" s="33"/>
      <c r="M2928" s="33"/>
      <c r="N2928" s="33"/>
      <c r="O2928" s="33"/>
      <c r="P2928" s="33"/>
    </row>
    <row r="2929" spans="1:16" x14ac:dyDescent="0.25">
      <c r="A2929" s="22">
        <f t="shared" si="31"/>
        <v>43464.87499999311</v>
      </c>
      <c r="B2929" s="33"/>
      <c r="C2929" s="33"/>
      <c r="D2929" s="33"/>
      <c r="E2929" s="33"/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33"/>
    </row>
    <row r="2930" spans="1:16" x14ac:dyDescent="0.25">
      <c r="A2930" s="22">
        <f t="shared" si="31"/>
        <v>43464.958333326438</v>
      </c>
      <c r="B2930" s="33"/>
      <c r="C2930" s="33"/>
      <c r="D2930" s="33"/>
      <c r="E2930" s="33"/>
      <c r="F2930" s="33"/>
      <c r="G2930" s="33"/>
      <c r="H2930" s="33"/>
      <c r="I2930" s="33"/>
      <c r="J2930" s="33"/>
      <c r="K2930" s="33"/>
      <c r="L2930" s="33"/>
      <c r="M2930" s="33"/>
      <c r="N2930" s="33"/>
      <c r="O2930" s="33"/>
      <c r="P2930" s="33"/>
    </row>
    <row r="2931" spans="1:16" x14ac:dyDescent="0.25">
      <c r="A2931" s="22">
        <f t="shared" si="31"/>
        <v>43465.041666659767</v>
      </c>
      <c r="B2931" s="33"/>
      <c r="C2931" s="33"/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</row>
    <row r="2932" spans="1:16" x14ac:dyDescent="0.25">
      <c r="A2932" s="22">
        <f t="shared" si="31"/>
        <v>43465.124999993095</v>
      </c>
      <c r="B2932" s="33"/>
      <c r="C2932" s="33"/>
      <c r="D2932" s="33"/>
      <c r="E2932" s="33"/>
      <c r="F2932" s="33"/>
      <c r="G2932" s="33"/>
      <c r="H2932" s="33"/>
      <c r="I2932" s="33"/>
      <c r="J2932" s="33"/>
      <c r="K2932" s="33"/>
      <c r="L2932" s="33"/>
      <c r="M2932" s="33"/>
      <c r="N2932" s="33"/>
      <c r="O2932" s="33"/>
      <c r="P2932" s="33"/>
    </row>
    <row r="2933" spans="1:16" x14ac:dyDescent="0.25">
      <c r="A2933" s="22">
        <f t="shared" si="31"/>
        <v>43465.208333326424</v>
      </c>
      <c r="B2933" s="33"/>
      <c r="C2933" s="33"/>
      <c r="D2933" s="33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33"/>
    </row>
    <row r="2934" spans="1:16" x14ac:dyDescent="0.25">
      <c r="A2934" s="22">
        <f t="shared" si="31"/>
        <v>43465.291666659752</v>
      </c>
      <c r="B2934" s="33"/>
      <c r="C2934" s="33"/>
      <c r="D2934" s="33"/>
      <c r="E2934" s="33"/>
      <c r="F2934" s="33"/>
      <c r="G2934" s="33"/>
      <c r="H2934" s="33"/>
      <c r="I2934" s="33"/>
      <c r="J2934" s="33"/>
      <c r="K2934" s="33"/>
      <c r="L2934" s="33"/>
      <c r="M2934" s="33"/>
      <c r="N2934" s="33"/>
      <c r="O2934" s="33"/>
      <c r="P2934" s="33"/>
    </row>
    <row r="2935" spans="1:16" x14ac:dyDescent="0.25">
      <c r="A2935" s="22">
        <f t="shared" si="31"/>
        <v>43465.374999993081</v>
      </c>
      <c r="B2935" s="33"/>
      <c r="C2935" s="33"/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</row>
    <row r="2936" spans="1:16" x14ac:dyDescent="0.25">
      <c r="A2936" s="22">
        <f t="shared" si="31"/>
        <v>43465.458333326409</v>
      </c>
      <c r="B2936" s="33"/>
      <c r="C2936" s="33"/>
      <c r="D2936" s="33"/>
      <c r="E2936" s="33"/>
      <c r="F2936" s="33"/>
      <c r="G2936" s="33"/>
      <c r="H2936" s="33"/>
      <c r="I2936" s="33"/>
      <c r="J2936" s="33"/>
      <c r="K2936" s="33"/>
      <c r="L2936" s="33"/>
      <c r="M2936" s="33"/>
      <c r="N2936" s="33"/>
      <c r="O2936" s="33"/>
      <c r="P2936" s="33"/>
    </row>
    <row r="2937" spans="1:16" x14ac:dyDescent="0.25">
      <c r="A2937" s="22">
        <f t="shared" si="31"/>
        <v>43465.541666659738</v>
      </c>
      <c r="B2937" s="33"/>
      <c r="C2937" s="33"/>
      <c r="D2937" s="33"/>
      <c r="E2937" s="33"/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33"/>
    </row>
    <row r="2938" spans="1:16" x14ac:dyDescent="0.25">
      <c r="A2938" s="22">
        <f t="shared" si="31"/>
        <v>43465.624999993066</v>
      </c>
      <c r="B2938" s="33"/>
      <c r="C2938" s="33"/>
      <c r="D2938" s="33"/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3"/>
      <c r="P2938" s="33"/>
    </row>
    <row r="2939" spans="1:16" x14ac:dyDescent="0.25">
      <c r="A2939" s="22">
        <f t="shared" si="31"/>
        <v>43465.708333326394</v>
      </c>
      <c r="B2939" s="33"/>
      <c r="C2939" s="33"/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</row>
    <row r="2940" spans="1:16" x14ac:dyDescent="0.25">
      <c r="A2940" s="22">
        <f t="shared" si="31"/>
        <v>43465.791666659723</v>
      </c>
      <c r="B2940" s="33"/>
      <c r="C2940" s="33"/>
      <c r="D2940" s="33"/>
      <c r="E2940" s="33"/>
      <c r="F2940" s="33"/>
      <c r="G2940" s="33"/>
      <c r="H2940" s="33"/>
      <c r="I2940" s="33"/>
      <c r="J2940" s="33"/>
      <c r="K2940" s="33"/>
      <c r="L2940" s="33"/>
      <c r="M2940" s="33"/>
      <c r="N2940" s="33"/>
      <c r="O2940" s="33"/>
      <c r="P2940" s="33"/>
    </row>
    <row r="2941" spans="1:16" x14ac:dyDescent="0.25">
      <c r="A2941" s="22">
        <f t="shared" si="31"/>
        <v>43465.874999993051</v>
      </c>
      <c r="B2941" s="33"/>
      <c r="C2941" s="33"/>
      <c r="D2941" s="33"/>
      <c r="E2941" s="33"/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33"/>
    </row>
    <row r="2942" spans="1:16" x14ac:dyDescent="0.25">
      <c r="A2942" s="22">
        <f t="shared" si="31"/>
        <v>43465.95833332638</v>
      </c>
      <c r="B2942" s="33"/>
      <c r="C2942" s="33"/>
      <c r="D2942" s="33"/>
      <c r="E2942" s="33"/>
      <c r="F2942" s="33"/>
      <c r="G2942" s="33"/>
      <c r="H2942" s="33"/>
      <c r="I2942" s="33"/>
      <c r="J2942" s="33"/>
      <c r="K2942" s="33"/>
      <c r="L2942" s="33"/>
      <c r="M2942" s="33"/>
      <c r="N2942" s="33"/>
      <c r="O2942" s="33"/>
      <c r="P2942" s="33"/>
    </row>
    <row r="2943" spans="1:16" x14ac:dyDescent="0.25">
      <c r="A2943" s="22">
        <f t="shared" si="31"/>
        <v>43466.041666659708</v>
      </c>
      <c r="B2943" s="33"/>
      <c r="C2943" s="33"/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</row>
    <row r="2944" spans="1:16" x14ac:dyDescent="0.25">
      <c r="A2944" s="22">
        <f t="shared" si="31"/>
        <v>43466.124999993037</v>
      </c>
      <c r="B2944" s="33"/>
      <c r="C2944" s="33"/>
      <c r="D2944" s="33"/>
      <c r="E2944" s="33"/>
      <c r="F2944" s="33"/>
      <c r="G2944" s="33"/>
      <c r="H2944" s="33"/>
      <c r="I2944" s="33"/>
      <c r="J2944" s="33"/>
      <c r="K2944" s="33"/>
      <c r="L2944" s="33"/>
      <c r="M2944" s="33"/>
      <c r="N2944" s="33"/>
      <c r="O2944" s="33"/>
      <c r="P2944" s="33"/>
    </row>
    <row r="2945" spans="1:16" x14ac:dyDescent="0.25">
      <c r="A2945" s="22">
        <f t="shared" si="31"/>
        <v>43466.208333326365</v>
      </c>
      <c r="B2945" s="33"/>
      <c r="C2945" s="33"/>
      <c r="D2945" s="33"/>
      <c r="E2945" s="33"/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33"/>
    </row>
    <row r="2946" spans="1:16" x14ac:dyDescent="0.25">
      <c r="A2946" s="22">
        <f t="shared" si="31"/>
        <v>43466.291666659694</v>
      </c>
      <c r="B2946" s="33"/>
      <c r="C2946" s="33"/>
      <c r="D2946" s="33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33"/>
    </row>
    <row r="2947" spans="1:16" x14ac:dyDescent="0.25">
      <c r="A2947" s="22">
        <f t="shared" si="31"/>
        <v>43466.374999993022</v>
      </c>
      <c r="B2947" s="33"/>
      <c r="C2947" s="33"/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</row>
    <row r="2948" spans="1:16" x14ac:dyDescent="0.25">
      <c r="A2948" s="22">
        <f t="shared" si="31"/>
        <v>43466.458333326351</v>
      </c>
      <c r="B2948" s="33"/>
      <c r="C2948" s="33"/>
      <c r="D2948" s="33"/>
      <c r="E2948" s="33"/>
      <c r="F2948" s="33"/>
      <c r="G2948" s="33"/>
      <c r="H2948" s="33"/>
      <c r="I2948" s="33"/>
      <c r="J2948" s="33"/>
      <c r="K2948" s="33"/>
      <c r="L2948" s="33"/>
      <c r="M2948" s="33"/>
      <c r="N2948" s="33"/>
      <c r="O2948" s="33"/>
      <c r="P2948" s="33"/>
    </row>
    <row r="2949" spans="1:16" x14ac:dyDescent="0.25">
      <c r="A2949" s="22">
        <f t="shared" si="31"/>
        <v>43466.541666659679</v>
      </c>
      <c r="B2949" s="33"/>
      <c r="C2949" s="33"/>
      <c r="D2949" s="33"/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33"/>
    </row>
    <row r="2950" spans="1:16" x14ac:dyDescent="0.25">
      <c r="A2950" s="22">
        <f t="shared" si="31"/>
        <v>43466.624999993008</v>
      </c>
      <c r="B2950" s="33"/>
      <c r="C2950" s="33"/>
      <c r="D2950" s="33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3"/>
      <c r="P2950" s="33"/>
    </row>
    <row r="2951" spans="1:16" x14ac:dyDescent="0.25">
      <c r="A2951" s="22">
        <f t="shared" si="31"/>
        <v>43466.708333326336</v>
      </c>
      <c r="B2951" s="33"/>
      <c r="C2951" s="33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</row>
    <row r="2952" spans="1:16" x14ac:dyDescent="0.25">
      <c r="A2952" s="22">
        <f t="shared" si="31"/>
        <v>43466.791666659665</v>
      </c>
      <c r="B2952" s="33"/>
      <c r="C2952" s="33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33"/>
    </row>
    <row r="2953" spans="1:16" x14ac:dyDescent="0.25">
      <c r="A2953" s="22">
        <f t="shared" si="31"/>
        <v>43466.874999992993</v>
      </c>
      <c r="B2953" s="33"/>
      <c r="C2953" s="33"/>
      <c r="D2953" s="33"/>
      <c r="E2953" s="33"/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33"/>
    </row>
    <row r="2954" spans="1:16" x14ac:dyDescent="0.25">
      <c r="A2954" s="22">
        <f t="shared" si="31"/>
        <v>43466.958333326322</v>
      </c>
      <c r="B2954" s="33"/>
      <c r="C2954" s="33"/>
      <c r="D2954" s="33"/>
      <c r="E2954" s="33"/>
      <c r="F2954" s="33"/>
      <c r="G2954" s="33"/>
      <c r="H2954" s="33"/>
      <c r="I2954" s="33"/>
      <c r="J2954" s="33"/>
      <c r="K2954" s="33"/>
      <c r="L2954" s="33"/>
      <c r="M2954" s="33"/>
      <c r="N2954" s="33"/>
      <c r="O2954" s="33"/>
      <c r="P2954" s="33"/>
    </row>
    <row r="2955" spans="1:16" x14ac:dyDescent="0.25">
      <c r="A2955" s="22">
        <f t="shared" si="31"/>
        <v>43467.04166665965</v>
      </c>
      <c r="B2955" s="33"/>
      <c r="C2955" s="33"/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</row>
    <row r="2956" spans="1:16" x14ac:dyDescent="0.25">
      <c r="A2956" s="22">
        <f t="shared" si="31"/>
        <v>43467.124999992979</v>
      </c>
      <c r="B2956" s="33"/>
      <c r="C2956" s="33"/>
      <c r="D2956" s="33"/>
      <c r="E2956" s="33"/>
      <c r="F2956" s="33"/>
      <c r="G2956" s="33"/>
      <c r="H2956" s="33"/>
      <c r="I2956" s="33"/>
      <c r="J2956" s="33"/>
      <c r="K2956" s="33"/>
      <c r="L2956" s="33"/>
      <c r="M2956" s="33"/>
      <c r="N2956" s="33"/>
      <c r="O2956" s="33"/>
      <c r="P2956" s="33"/>
    </row>
    <row r="2957" spans="1:16" x14ac:dyDescent="0.25">
      <c r="A2957" s="22">
        <f t="shared" si="31"/>
        <v>43467.208333326307</v>
      </c>
      <c r="B2957" s="33"/>
      <c r="C2957" s="33"/>
      <c r="D2957" s="33"/>
      <c r="E2957" s="33"/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33"/>
    </row>
    <row r="2958" spans="1:16" x14ac:dyDescent="0.25">
      <c r="A2958" s="22">
        <f t="shared" si="31"/>
        <v>43467.291666659636</v>
      </c>
      <c r="B2958" s="33"/>
      <c r="C2958" s="33"/>
      <c r="D2958" s="33"/>
      <c r="E2958" s="33"/>
      <c r="F2958" s="33"/>
      <c r="G2958" s="33"/>
      <c r="H2958" s="33"/>
      <c r="I2958" s="33"/>
      <c r="J2958" s="33"/>
      <c r="K2958" s="33"/>
      <c r="L2958" s="33"/>
      <c r="M2958" s="33"/>
      <c r="N2958" s="33"/>
      <c r="O2958" s="33"/>
      <c r="P2958" s="33"/>
    </row>
    <row r="2959" spans="1:16" x14ac:dyDescent="0.25">
      <c r="A2959" s="22">
        <f t="shared" si="31"/>
        <v>43467.374999992964</v>
      </c>
      <c r="B2959" s="33"/>
      <c r="C2959" s="33"/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</row>
    <row r="2960" spans="1:16" x14ac:dyDescent="0.25">
      <c r="A2960" s="22">
        <f t="shared" si="31"/>
        <v>43467.458333326293</v>
      </c>
      <c r="B2960" s="33"/>
      <c r="C2960" s="33"/>
      <c r="D2960" s="33"/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3"/>
      <c r="P2960" s="33"/>
    </row>
    <row r="2961" spans="1:16" x14ac:dyDescent="0.25">
      <c r="A2961" s="22">
        <f t="shared" si="31"/>
        <v>43467.541666659621</v>
      </c>
      <c r="B2961" s="33"/>
      <c r="C2961" s="33"/>
      <c r="D2961" s="33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33"/>
    </row>
    <row r="2962" spans="1:16" x14ac:dyDescent="0.25">
      <c r="A2962" s="22">
        <f t="shared" si="31"/>
        <v>43467.62499999295</v>
      </c>
      <c r="B2962" s="33"/>
      <c r="C2962" s="33"/>
      <c r="D2962" s="33"/>
      <c r="E2962" s="33"/>
      <c r="F2962" s="33"/>
      <c r="G2962" s="33"/>
      <c r="H2962" s="33"/>
      <c r="I2962" s="33"/>
      <c r="J2962" s="33"/>
      <c r="K2962" s="33"/>
      <c r="L2962" s="33"/>
      <c r="M2962" s="33"/>
      <c r="N2962" s="33"/>
      <c r="O2962" s="33"/>
      <c r="P2962" s="33"/>
    </row>
    <row r="2963" spans="1:16" x14ac:dyDescent="0.25">
      <c r="A2963" s="22">
        <f t="shared" si="31"/>
        <v>43467.708333326278</v>
      </c>
      <c r="B2963" s="33"/>
      <c r="C2963" s="33"/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</row>
    <row r="2964" spans="1:16" x14ac:dyDescent="0.25">
      <c r="A2964" s="22">
        <f t="shared" si="31"/>
        <v>43467.791666659607</v>
      </c>
      <c r="B2964" s="33"/>
      <c r="C2964" s="33"/>
      <c r="D2964" s="33"/>
      <c r="E2964" s="33"/>
      <c r="F2964" s="33"/>
      <c r="G2964" s="33"/>
      <c r="H2964" s="33"/>
      <c r="I2964" s="33"/>
      <c r="J2964" s="33"/>
      <c r="K2964" s="33"/>
      <c r="L2964" s="33"/>
      <c r="M2964" s="33"/>
      <c r="N2964" s="33"/>
      <c r="O2964" s="33"/>
      <c r="P2964" s="33"/>
    </row>
    <row r="2965" spans="1:16" x14ac:dyDescent="0.25">
      <c r="A2965" s="22">
        <f t="shared" si="31"/>
        <v>43467.874999992935</v>
      </c>
      <c r="B2965" s="33"/>
      <c r="C2965" s="33"/>
      <c r="D2965" s="33"/>
      <c r="E2965" s="33"/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33"/>
    </row>
    <row r="2966" spans="1:16" x14ac:dyDescent="0.25">
      <c r="A2966" s="22">
        <f t="shared" si="31"/>
        <v>43467.958333326264</v>
      </c>
      <c r="B2966" s="33"/>
      <c r="C2966" s="33"/>
      <c r="D2966" s="33"/>
      <c r="E2966" s="33"/>
      <c r="F2966" s="33"/>
      <c r="G2966" s="33"/>
      <c r="H2966" s="33"/>
      <c r="I2966" s="33"/>
      <c r="J2966" s="33"/>
      <c r="K2966" s="33"/>
      <c r="L2966" s="33"/>
      <c r="M2966" s="33"/>
      <c r="N2966" s="33"/>
      <c r="O2966" s="33"/>
      <c r="P2966" s="33"/>
    </row>
    <row r="2967" spans="1:16" x14ac:dyDescent="0.25">
      <c r="A2967" s="22">
        <f t="shared" si="31"/>
        <v>43468.041666659592</v>
      </c>
      <c r="B2967" s="33"/>
      <c r="C2967" s="33"/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</row>
    <row r="2968" spans="1:16" x14ac:dyDescent="0.25">
      <c r="A2968" s="22">
        <f t="shared" si="31"/>
        <v>43468.12499999292</v>
      </c>
      <c r="B2968" s="33"/>
      <c r="C2968" s="33"/>
      <c r="D2968" s="33"/>
      <c r="E2968" s="33"/>
      <c r="F2968" s="33"/>
      <c r="G2968" s="33"/>
      <c r="H2968" s="33"/>
      <c r="I2968" s="33"/>
      <c r="J2968" s="33"/>
      <c r="K2968" s="33"/>
      <c r="L2968" s="33"/>
      <c r="M2968" s="33"/>
      <c r="N2968" s="33"/>
      <c r="O2968" s="33"/>
      <c r="P2968" s="33"/>
    </row>
    <row r="2969" spans="1:16" x14ac:dyDescent="0.25">
      <c r="A2969" s="22">
        <f t="shared" si="31"/>
        <v>43468.208333326249</v>
      </c>
      <c r="B2969" s="33"/>
      <c r="C2969" s="33"/>
      <c r="D2969" s="33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33"/>
    </row>
    <row r="2970" spans="1:16" x14ac:dyDescent="0.25">
      <c r="A2970" s="22">
        <f t="shared" si="31"/>
        <v>43468.291666659577</v>
      </c>
      <c r="B2970" s="33"/>
      <c r="C2970" s="33"/>
      <c r="D2970" s="33"/>
      <c r="E2970" s="33"/>
      <c r="F2970" s="33"/>
      <c r="G2970" s="33"/>
      <c r="H2970" s="33"/>
      <c r="I2970" s="33"/>
      <c r="J2970" s="33"/>
      <c r="K2970" s="33"/>
      <c r="L2970" s="33"/>
      <c r="M2970" s="33"/>
      <c r="N2970" s="33"/>
      <c r="O2970" s="33"/>
      <c r="P2970" s="33"/>
    </row>
    <row r="2971" spans="1:16" x14ac:dyDescent="0.25">
      <c r="A2971" s="22">
        <f t="shared" si="31"/>
        <v>43468.374999992906</v>
      </c>
      <c r="B2971" s="33"/>
      <c r="C2971" s="33"/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</row>
    <row r="2972" spans="1:16" x14ac:dyDescent="0.25">
      <c r="A2972" s="22">
        <f t="shared" si="31"/>
        <v>43468.458333326234</v>
      </c>
      <c r="B2972" s="33"/>
      <c r="C2972" s="33"/>
      <c r="D2972" s="33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3"/>
      <c r="P2972" s="33"/>
    </row>
    <row r="2973" spans="1:16" x14ac:dyDescent="0.25">
      <c r="A2973" s="22">
        <f t="shared" si="31"/>
        <v>43468.541666659563</v>
      </c>
      <c r="B2973" s="33"/>
      <c r="C2973" s="33"/>
      <c r="D2973" s="33"/>
      <c r="E2973" s="33"/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33"/>
    </row>
    <row r="2974" spans="1:16" x14ac:dyDescent="0.25">
      <c r="A2974" s="22">
        <f t="shared" si="31"/>
        <v>43468.624999992891</v>
      </c>
      <c r="B2974" s="33"/>
      <c r="C2974" s="33"/>
      <c r="D2974" s="33"/>
      <c r="E2974" s="33"/>
      <c r="F2974" s="33"/>
      <c r="G2974" s="33"/>
      <c r="H2974" s="33"/>
      <c r="I2974" s="33"/>
      <c r="J2974" s="33"/>
      <c r="K2974" s="33"/>
      <c r="L2974" s="33"/>
      <c r="M2974" s="33"/>
      <c r="N2974" s="33"/>
      <c r="O2974" s="33"/>
      <c r="P2974" s="33"/>
    </row>
    <row r="2975" spans="1:16" x14ac:dyDescent="0.25">
      <c r="A2975" s="22">
        <f t="shared" si="31"/>
        <v>43468.70833332622</v>
      </c>
      <c r="B2975" s="33"/>
      <c r="C2975" s="33"/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</row>
    <row r="2976" spans="1:16" x14ac:dyDescent="0.25">
      <c r="A2976" s="22">
        <f t="shared" si="31"/>
        <v>43468.791666659548</v>
      </c>
      <c r="B2976" s="33"/>
      <c r="C2976" s="33"/>
      <c r="D2976" s="33"/>
      <c r="E2976" s="33"/>
      <c r="F2976" s="33"/>
      <c r="G2976" s="33"/>
      <c r="H2976" s="33"/>
      <c r="I2976" s="33"/>
      <c r="J2976" s="33"/>
      <c r="K2976" s="33"/>
      <c r="L2976" s="33"/>
      <c r="M2976" s="33"/>
      <c r="N2976" s="33"/>
      <c r="O2976" s="33"/>
      <c r="P2976" s="33"/>
    </row>
    <row r="2977" spans="1:16" x14ac:dyDescent="0.25">
      <c r="A2977" s="22">
        <f t="shared" si="31"/>
        <v>43468.874999992877</v>
      </c>
      <c r="B2977" s="33"/>
      <c r="C2977" s="33"/>
      <c r="D2977" s="33"/>
      <c r="E2977" s="33"/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33"/>
    </row>
    <row r="2978" spans="1:16" x14ac:dyDescent="0.25">
      <c r="A2978" s="22">
        <f t="shared" si="31"/>
        <v>43468.958333326205</v>
      </c>
      <c r="B2978" s="33"/>
      <c r="C2978" s="33"/>
      <c r="D2978" s="33"/>
      <c r="E2978" s="33"/>
      <c r="F2978" s="33"/>
      <c r="G2978" s="33"/>
      <c r="H2978" s="33"/>
      <c r="I2978" s="33"/>
      <c r="J2978" s="33"/>
      <c r="K2978" s="33"/>
      <c r="L2978" s="33"/>
      <c r="M2978" s="33"/>
      <c r="N2978" s="33"/>
      <c r="O2978" s="33"/>
      <c r="P2978" s="33"/>
    </row>
    <row r="2979" spans="1:16" x14ac:dyDescent="0.25">
      <c r="A2979" s="22">
        <f t="shared" si="31"/>
        <v>43469.041666659534</v>
      </c>
      <c r="B2979" s="33"/>
      <c r="C2979" s="33"/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</row>
    <row r="2980" spans="1:16" x14ac:dyDescent="0.25">
      <c r="A2980" s="22">
        <f t="shared" si="31"/>
        <v>43469.124999992862</v>
      </c>
      <c r="B2980" s="33"/>
      <c r="C2980" s="33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33"/>
    </row>
    <row r="2981" spans="1:16" x14ac:dyDescent="0.25">
      <c r="A2981" s="22">
        <f t="shared" si="31"/>
        <v>43469.208333326191</v>
      </c>
      <c r="B2981" s="33"/>
      <c r="C2981" s="33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</row>
    <row r="2982" spans="1:16" x14ac:dyDescent="0.25">
      <c r="A2982" s="22">
        <f t="shared" si="31"/>
        <v>43469.291666659519</v>
      </c>
      <c r="B2982" s="33"/>
      <c r="C2982" s="33"/>
      <c r="D2982" s="33"/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3"/>
      <c r="P2982" s="33"/>
    </row>
    <row r="2983" spans="1:16" x14ac:dyDescent="0.25">
      <c r="A2983" s="22">
        <f t="shared" ref="A2983:A3035" si="32">A2982+A2982-A2981</f>
        <v>43469.374999992848</v>
      </c>
      <c r="B2983" s="33"/>
      <c r="C2983" s="33"/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</row>
    <row r="2984" spans="1:16" x14ac:dyDescent="0.25">
      <c r="A2984" s="22">
        <f t="shared" si="32"/>
        <v>43469.458333326176</v>
      </c>
      <c r="B2984" s="33"/>
      <c r="C2984" s="33"/>
      <c r="D2984" s="33"/>
      <c r="E2984" s="33"/>
      <c r="F2984" s="33"/>
      <c r="G2984" s="33"/>
      <c r="H2984" s="33"/>
      <c r="I2984" s="33"/>
      <c r="J2984" s="33"/>
      <c r="K2984" s="33"/>
      <c r="L2984" s="33"/>
      <c r="M2984" s="33"/>
      <c r="N2984" s="33"/>
      <c r="O2984" s="33"/>
      <c r="P2984" s="33"/>
    </row>
    <row r="2985" spans="1:16" x14ac:dyDescent="0.25">
      <c r="A2985" s="22">
        <f t="shared" si="32"/>
        <v>43469.541666659505</v>
      </c>
      <c r="B2985" s="33"/>
      <c r="C2985" s="33"/>
      <c r="D2985" s="33"/>
      <c r="E2985" s="33"/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33"/>
    </row>
    <row r="2986" spans="1:16" x14ac:dyDescent="0.25">
      <c r="A2986" s="22">
        <f t="shared" si="32"/>
        <v>43469.624999992833</v>
      </c>
      <c r="B2986" s="33"/>
      <c r="C2986" s="33"/>
      <c r="D2986" s="33"/>
      <c r="E2986" s="33"/>
      <c r="F2986" s="33"/>
      <c r="G2986" s="33"/>
      <c r="H2986" s="33"/>
      <c r="I2986" s="33"/>
      <c r="J2986" s="33"/>
      <c r="K2986" s="33"/>
      <c r="L2986" s="33"/>
      <c r="M2986" s="33"/>
      <c r="N2986" s="33"/>
      <c r="O2986" s="33"/>
      <c r="P2986" s="33"/>
    </row>
    <row r="2987" spans="1:16" x14ac:dyDescent="0.25">
      <c r="A2987" s="22">
        <f t="shared" si="32"/>
        <v>43469.708333326162</v>
      </c>
      <c r="B2987" s="33"/>
      <c r="C2987" s="33"/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</row>
    <row r="2988" spans="1:16" x14ac:dyDescent="0.25">
      <c r="A2988" s="22">
        <f t="shared" si="32"/>
        <v>43469.79166665949</v>
      </c>
      <c r="B2988" s="33"/>
      <c r="C2988" s="33"/>
      <c r="D2988" s="33"/>
      <c r="E2988" s="33"/>
      <c r="F2988" s="33"/>
      <c r="G2988" s="33"/>
      <c r="H2988" s="33"/>
      <c r="I2988" s="33"/>
      <c r="J2988" s="33"/>
      <c r="K2988" s="33"/>
      <c r="L2988" s="33"/>
      <c r="M2988" s="33"/>
      <c r="N2988" s="33"/>
      <c r="O2988" s="33"/>
      <c r="P2988" s="33"/>
    </row>
    <row r="2989" spans="1:16" x14ac:dyDescent="0.25">
      <c r="A2989" s="22">
        <f t="shared" si="32"/>
        <v>43469.874999992819</v>
      </c>
      <c r="B2989" s="33"/>
      <c r="C2989" s="33"/>
      <c r="D2989" s="33"/>
      <c r="E2989" s="33"/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33"/>
    </row>
    <row r="2990" spans="1:16" x14ac:dyDescent="0.25">
      <c r="A2990" s="22">
        <f t="shared" si="32"/>
        <v>43469.958333326147</v>
      </c>
      <c r="B2990" s="33"/>
      <c r="C2990" s="33"/>
      <c r="D2990" s="33"/>
      <c r="E2990" s="33"/>
      <c r="F2990" s="33"/>
      <c r="G2990" s="33"/>
      <c r="H2990" s="33"/>
      <c r="I2990" s="33"/>
      <c r="J2990" s="33"/>
      <c r="K2990" s="33"/>
      <c r="L2990" s="33"/>
      <c r="M2990" s="33"/>
      <c r="N2990" s="33"/>
      <c r="O2990" s="33"/>
      <c r="P2990" s="33"/>
    </row>
    <row r="2991" spans="1:16" x14ac:dyDescent="0.25">
      <c r="A2991" s="22">
        <f t="shared" si="32"/>
        <v>43470.041666659476</v>
      </c>
      <c r="B2991" s="33"/>
      <c r="C2991" s="33"/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</row>
    <row r="2992" spans="1:16" x14ac:dyDescent="0.25">
      <c r="A2992" s="22">
        <f t="shared" si="32"/>
        <v>43470.124999992804</v>
      </c>
      <c r="B2992" s="33"/>
      <c r="C2992" s="33"/>
      <c r="D2992" s="33"/>
      <c r="E2992" s="33"/>
      <c r="F2992" s="33"/>
      <c r="G2992" s="33"/>
      <c r="H2992" s="33"/>
      <c r="I2992" s="33"/>
      <c r="J2992" s="33"/>
      <c r="K2992" s="33"/>
      <c r="L2992" s="33"/>
      <c r="M2992" s="33"/>
      <c r="N2992" s="33"/>
      <c r="O2992" s="33"/>
      <c r="P2992" s="33"/>
    </row>
    <row r="2993" spans="1:16" x14ac:dyDescent="0.25">
      <c r="A2993" s="22">
        <f t="shared" si="32"/>
        <v>43470.208333326133</v>
      </c>
      <c r="B2993" s="33"/>
      <c r="C2993" s="33"/>
      <c r="D2993" s="33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33"/>
    </row>
    <row r="2994" spans="1:16" x14ac:dyDescent="0.25">
      <c r="A2994" s="22">
        <f t="shared" si="32"/>
        <v>43470.291666659461</v>
      </c>
      <c r="B2994" s="33"/>
      <c r="C2994" s="33"/>
      <c r="D2994" s="33"/>
      <c r="E2994" s="33"/>
      <c r="F2994" s="33"/>
      <c r="G2994" s="33"/>
      <c r="H2994" s="33"/>
      <c r="I2994" s="33"/>
      <c r="J2994" s="33"/>
      <c r="K2994" s="33"/>
      <c r="L2994" s="33"/>
      <c r="M2994" s="33"/>
      <c r="N2994" s="33"/>
      <c r="O2994" s="33"/>
      <c r="P2994" s="33"/>
    </row>
    <row r="2995" spans="1:16" x14ac:dyDescent="0.25">
      <c r="A2995" s="22">
        <f t="shared" si="32"/>
        <v>43470.37499999279</v>
      </c>
      <c r="B2995" s="33"/>
      <c r="C2995" s="33"/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</row>
    <row r="2996" spans="1:16" x14ac:dyDescent="0.25">
      <c r="A2996" s="22">
        <f t="shared" si="32"/>
        <v>43470.458333326118</v>
      </c>
      <c r="B2996" s="33"/>
      <c r="C2996" s="33"/>
      <c r="D2996" s="33"/>
      <c r="E2996" s="33"/>
      <c r="F2996" s="33"/>
      <c r="G2996" s="33"/>
      <c r="H2996" s="33"/>
      <c r="I2996" s="33"/>
      <c r="J2996" s="33"/>
      <c r="K2996" s="33"/>
      <c r="L2996" s="33"/>
      <c r="M2996" s="33"/>
      <c r="N2996" s="33"/>
      <c r="O2996" s="33"/>
      <c r="P2996" s="33"/>
    </row>
    <row r="2997" spans="1:16" x14ac:dyDescent="0.25">
      <c r="A2997" s="22">
        <f t="shared" si="32"/>
        <v>43470.541666659446</v>
      </c>
      <c r="B2997" s="33"/>
      <c r="C2997" s="33"/>
      <c r="D2997" s="33"/>
      <c r="E2997" s="33"/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33"/>
    </row>
    <row r="2998" spans="1:16" x14ac:dyDescent="0.25">
      <c r="A2998" s="22">
        <f t="shared" si="32"/>
        <v>43470.624999992775</v>
      </c>
      <c r="B2998" s="33"/>
      <c r="C2998" s="33"/>
      <c r="D2998" s="33"/>
      <c r="E2998" s="33"/>
      <c r="F2998" s="33"/>
      <c r="G2998" s="33"/>
      <c r="H2998" s="33"/>
      <c r="I2998" s="33"/>
      <c r="J2998" s="33"/>
      <c r="K2998" s="33"/>
      <c r="L2998" s="33"/>
      <c r="M2998" s="33"/>
      <c r="N2998" s="33"/>
      <c r="O2998" s="33"/>
      <c r="P2998" s="33"/>
    </row>
    <row r="2999" spans="1:16" x14ac:dyDescent="0.25">
      <c r="A2999" s="22">
        <f t="shared" si="32"/>
        <v>43470.708333326103</v>
      </c>
      <c r="B2999" s="33"/>
      <c r="C2999" s="33"/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</row>
    <row r="3000" spans="1:16" x14ac:dyDescent="0.25">
      <c r="A3000" s="22">
        <f t="shared" si="32"/>
        <v>43470.791666659432</v>
      </c>
      <c r="B3000" s="33"/>
      <c r="C3000" s="33"/>
      <c r="D3000" s="33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3"/>
      <c r="P3000" s="33"/>
    </row>
    <row r="3001" spans="1:16" x14ac:dyDescent="0.25">
      <c r="A3001" s="22">
        <f t="shared" si="32"/>
        <v>43470.87499999276</v>
      </c>
      <c r="B3001" s="33"/>
      <c r="C3001" s="33"/>
      <c r="D3001" s="33"/>
      <c r="E3001" s="33"/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33"/>
    </row>
    <row r="3002" spans="1:16" x14ac:dyDescent="0.25">
      <c r="A3002" s="22">
        <f t="shared" si="32"/>
        <v>43470.958333326089</v>
      </c>
      <c r="B3002" s="33"/>
      <c r="C3002" s="33"/>
      <c r="D3002" s="33"/>
      <c r="E3002" s="33"/>
      <c r="F3002" s="33"/>
      <c r="G3002" s="33"/>
      <c r="H3002" s="33"/>
      <c r="I3002" s="33"/>
      <c r="J3002" s="33"/>
      <c r="K3002" s="33"/>
      <c r="L3002" s="33"/>
      <c r="M3002" s="33"/>
      <c r="N3002" s="33"/>
      <c r="O3002" s="33"/>
      <c r="P3002" s="33"/>
    </row>
    <row r="3003" spans="1:16" x14ac:dyDescent="0.25">
      <c r="A3003" s="22">
        <f t="shared" si="32"/>
        <v>43471.041666659417</v>
      </c>
      <c r="B3003" s="33"/>
      <c r="C3003" s="33"/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</row>
    <row r="3004" spans="1:16" x14ac:dyDescent="0.25">
      <c r="A3004" s="22">
        <f t="shared" si="32"/>
        <v>43471.124999992746</v>
      </c>
      <c r="B3004" s="33"/>
      <c r="C3004" s="33"/>
      <c r="D3004" s="33"/>
      <c r="E3004" s="33"/>
      <c r="F3004" s="33"/>
      <c r="G3004" s="33"/>
      <c r="H3004" s="33"/>
      <c r="I3004" s="33"/>
      <c r="J3004" s="33"/>
      <c r="K3004" s="33"/>
      <c r="L3004" s="33"/>
      <c r="M3004" s="33"/>
      <c r="N3004" s="33"/>
      <c r="O3004" s="33"/>
      <c r="P3004" s="33"/>
    </row>
    <row r="3005" spans="1:16" x14ac:dyDescent="0.25">
      <c r="A3005" s="22">
        <f t="shared" si="32"/>
        <v>43471.208333326074</v>
      </c>
      <c r="B3005" s="33"/>
      <c r="C3005" s="33"/>
      <c r="D3005" s="33"/>
      <c r="E3005" s="33"/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33"/>
    </row>
    <row r="3006" spans="1:16" x14ac:dyDescent="0.25">
      <c r="A3006" s="22">
        <f t="shared" si="32"/>
        <v>43471.291666659403</v>
      </c>
      <c r="B3006" s="33"/>
      <c r="C3006" s="33"/>
      <c r="D3006" s="33"/>
      <c r="E3006" s="33"/>
      <c r="F3006" s="33"/>
      <c r="G3006" s="33"/>
      <c r="H3006" s="33"/>
      <c r="I3006" s="33"/>
      <c r="J3006" s="33"/>
      <c r="K3006" s="33"/>
      <c r="L3006" s="33"/>
      <c r="M3006" s="33"/>
      <c r="N3006" s="33"/>
      <c r="O3006" s="33"/>
      <c r="P3006" s="33"/>
    </row>
    <row r="3007" spans="1:16" x14ac:dyDescent="0.25">
      <c r="A3007" s="22">
        <f t="shared" si="32"/>
        <v>43471.374999992731</v>
      </c>
      <c r="B3007" s="33"/>
      <c r="C3007" s="33"/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</row>
    <row r="3008" spans="1:16" x14ac:dyDescent="0.25">
      <c r="A3008" s="22">
        <f t="shared" si="32"/>
        <v>43471.45833332606</v>
      </c>
      <c r="B3008" s="33"/>
      <c r="C3008" s="33"/>
      <c r="D3008" s="33"/>
      <c r="E3008" s="33"/>
      <c r="F3008" s="33"/>
      <c r="G3008" s="33"/>
      <c r="H3008" s="33"/>
      <c r="I3008" s="33"/>
      <c r="J3008" s="33"/>
      <c r="K3008" s="33"/>
      <c r="L3008" s="33"/>
      <c r="M3008" s="33"/>
      <c r="N3008" s="33"/>
      <c r="O3008" s="33"/>
      <c r="P3008" s="33"/>
    </row>
    <row r="3009" spans="1:16" x14ac:dyDescent="0.25">
      <c r="A3009" s="22">
        <f t="shared" si="32"/>
        <v>43471.541666659388</v>
      </c>
      <c r="B3009" s="33"/>
      <c r="C3009" s="33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</row>
    <row r="3010" spans="1:16" x14ac:dyDescent="0.25">
      <c r="A3010" s="22">
        <f t="shared" si="32"/>
        <v>43471.624999992717</v>
      </c>
      <c r="B3010" s="33"/>
      <c r="C3010" s="33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33"/>
    </row>
    <row r="3011" spans="1:16" x14ac:dyDescent="0.25">
      <c r="A3011" s="22">
        <f t="shared" si="32"/>
        <v>43471.708333326045</v>
      </c>
      <c r="B3011" s="33"/>
      <c r="C3011" s="33"/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</row>
    <row r="3012" spans="1:16" x14ac:dyDescent="0.25">
      <c r="A3012" s="22">
        <f t="shared" si="32"/>
        <v>43471.791666659374</v>
      </c>
      <c r="B3012" s="33"/>
      <c r="C3012" s="33"/>
      <c r="D3012" s="33"/>
      <c r="E3012" s="33"/>
      <c r="F3012" s="33"/>
      <c r="G3012" s="33"/>
      <c r="H3012" s="33"/>
      <c r="I3012" s="33"/>
      <c r="J3012" s="33"/>
      <c r="K3012" s="33"/>
      <c r="L3012" s="33"/>
      <c r="M3012" s="33"/>
      <c r="N3012" s="33"/>
      <c r="O3012" s="33"/>
      <c r="P3012" s="33"/>
    </row>
    <row r="3013" spans="1:16" x14ac:dyDescent="0.25">
      <c r="A3013" s="22">
        <f t="shared" si="32"/>
        <v>43471.874999992702</v>
      </c>
      <c r="B3013" s="33"/>
      <c r="C3013" s="33"/>
      <c r="D3013" s="33"/>
      <c r="E3013" s="33"/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33"/>
    </row>
    <row r="3014" spans="1:16" x14ac:dyDescent="0.25">
      <c r="A3014" s="22">
        <f t="shared" si="32"/>
        <v>43471.958333326031</v>
      </c>
      <c r="B3014" s="33"/>
      <c r="C3014" s="33"/>
      <c r="D3014" s="33"/>
      <c r="E3014" s="33"/>
      <c r="F3014" s="33"/>
      <c r="G3014" s="33"/>
      <c r="H3014" s="33"/>
      <c r="I3014" s="33"/>
      <c r="J3014" s="33"/>
      <c r="K3014" s="33"/>
      <c r="L3014" s="33"/>
      <c r="M3014" s="33"/>
      <c r="N3014" s="33"/>
      <c r="O3014" s="33"/>
      <c r="P3014" s="33"/>
    </row>
    <row r="3015" spans="1:16" x14ac:dyDescent="0.25">
      <c r="A3015" s="22">
        <f t="shared" si="32"/>
        <v>43472.041666659359</v>
      </c>
      <c r="B3015" s="33"/>
      <c r="C3015" s="33"/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</row>
    <row r="3016" spans="1:16" x14ac:dyDescent="0.25">
      <c r="A3016" s="22">
        <f t="shared" si="32"/>
        <v>43472.124999992688</v>
      </c>
      <c r="B3016" s="33"/>
      <c r="C3016" s="33"/>
      <c r="D3016" s="33"/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3"/>
      <c r="P3016" s="33"/>
    </row>
    <row r="3017" spans="1:16" x14ac:dyDescent="0.25">
      <c r="A3017" s="22">
        <f t="shared" si="32"/>
        <v>43472.208333326016</v>
      </c>
      <c r="B3017" s="33"/>
      <c r="C3017" s="33"/>
      <c r="D3017" s="33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33"/>
    </row>
    <row r="3018" spans="1:16" x14ac:dyDescent="0.25">
      <c r="A3018" s="22">
        <f t="shared" si="32"/>
        <v>43472.291666659345</v>
      </c>
      <c r="B3018" s="33"/>
      <c r="C3018" s="33"/>
      <c r="D3018" s="33"/>
      <c r="E3018" s="33"/>
      <c r="F3018" s="33"/>
      <c r="G3018" s="33"/>
      <c r="H3018" s="33"/>
      <c r="I3018" s="33"/>
      <c r="J3018" s="33"/>
      <c r="K3018" s="33"/>
      <c r="L3018" s="33"/>
      <c r="M3018" s="33"/>
      <c r="N3018" s="33"/>
      <c r="O3018" s="33"/>
      <c r="P3018" s="33"/>
    </row>
    <row r="3019" spans="1:16" x14ac:dyDescent="0.25">
      <c r="A3019" s="22">
        <f t="shared" si="32"/>
        <v>43472.374999992673</v>
      </c>
      <c r="B3019" s="33"/>
      <c r="C3019" s="33"/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</row>
    <row r="3020" spans="1:16" x14ac:dyDescent="0.25">
      <c r="A3020" s="22">
        <f t="shared" si="32"/>
        <v>43472.458333326002</v>
      </c>
      <c r="B3020" s="33"/>
      <c r="C3020" s="33"/>
      <c r="D3020" s="33"/>
      <c r="E3020" s="33"/>
      <c r="F3020" s="33"/>
      <c r="G3020" s="33"/>
      <c r="H3020" s="33"/>
      <c r="I3020" s="33"/>
      <c r="J3020" s="33"/>
      <c r="K3020" s="33"/>
      <c r="L3020" s="33"/>
      <c r="M3020" s="33"/>
      <c r="N3020" s="33"/>
      <c r="O3020" s="33"/>
      <c r="P3020" s="33"/>
    </row>
    <row r="3021" spans="1:16" x14ac:dyDescent="0.25">
      <c r="A3021" s="22">
        <f t="shared" si="32"/>
        <v>43472.54166665933</v>
      </c>
      <c r="B3021" s="33"/>
      <c r="C3021" s="33"/>
      <c r="D3021" s="33"/>
      <c r="E3021" s="33"/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33"/>
    </row>
    <row r="3022" spans="1:16" x14ac:dyDescent="0.25">
      <c r="A3022" s="22">
        <f t="shared" si="32"/>
        <v>43472.624999992659</v>
      </c>
      <c r="B3022" s="33"/>
      <c r="C3022" s="33"/>
      <c r="D3022" s="33"/>
      <c r="E3022" s="33"/>
      <c r="F3022" s="33"/>
      <c r="G3022" s="33"/>
      <c r="H3022" s="33"/>
      <c r="I3022" s="33"/>
      <c r="J3022" s="33"/>
      <c r="K3022" s="33"/>
      <c r="L3022" s="33"/>
      <c r="M3022" s="33"/>
      <c r="N3022" s="33"/>
      <c r="O3022" s="33"/>
      <c r="P3022" s="33"/>
    </row>
    <row r="3023" spans="1:16" x14ac:dyDescent="0.25">
      <c r="A3023" s="22">
        <f t="shared" si="32"/>
        <v>43472.708333325987</v>
      </c>
      <c r="B3023" s="33"/>
      <c r="C3023" s="33"/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</row>
    <row r="3024" spans="1:16" x14ac:dyDescent="0.25">
      <c r="A3024" s="22">
        <f t="shared" si="32"/>
        <v>43472.791666659316</v>
      </c>
      <c r="B3024" s="33"/>
      <c r="C3024" s="33"/>
      <c r="D3024" s="33"/>
      <c r="E3024" s="33"/>
      <c r="F3024" s="33"/>
      <c r="G3024" s="33"/>
      <c r="H3024" s="33"/>
      <c r="I3024" s="33"/>
      <c r="J3024" s="33"/>
      <c r="K3024" s="33"/>
      <c r="L3024" s="33"/>
      <c r="M3024" s="33"/>
      <c r="N3024" s="33"/>
      <c r="O3024" s="33"/>
      <c r="P3024" s="33"/>
    </row>
    <row r="3025" spans="1:16" x14ac:dyDescent="0.25">
      <c r="A3025" s="22">
        <f t="shared" si="32"/>
        <v>43472.874999992644</v>
      </c>
      <c r="B3025" s="33"/>
      <c r="C3025" s="33"/>
      <c r="D3025" s="33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33"/>
    </row>
    <row r="3026" spans="1:16" x14ac:dyDescent="0.25">
      <c r="A3026" s="22">
        <f t="shared" si="32"/>
        <v>43472.958333325972</v>
      </c>
      <c r="B3026" s="33"/>
      <c r="C3026" s="33"/>
      <c r="D3026" s="33"/>
      <c r="E3026" s="33"/>
      <c r="F3026" s="33"/>
      <c r="G3026" s="33"/>
      <c r="H3026" s="33"/>
      <c r="I3026" s="33"/>
      <c r="J3026" s="33"/>
      <c r="K3026" s="33"/>
      <c r="L3026" s="33"/>
      <c r="M3026" s="33"/>
      <c r="N3026" s="33"/>
      <c r="O3026" s="33"/>
      <c r="P3026" s="33"/>
    </row>
    <row r="3027" spans="1:16" x14ac:dyDescent="0.25">
      <c r="A3027" s="22">
        <f t="shared" si="32"/>
        <v>43473.041666659301</v>
      </c>
      <c r="B3027" s="33"/>
      <c r="C3027" s="33"/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</row>
    <row r="3028" spans="1:16" x14ac:dyDescent="0.25">
      <c r="A3028" s="22">
        <f t="shared" si="32"/>
        <v>43473.124999992629</v>
      </c>
      <c r="B3028" s="33"/>
      <c r="C3028" s="33"/>
      <c r="D3028" s="33"/>
      <c r="E3028" s="33"/>
      <c r="F3028" s="33"/>
      <c r="G3028" s="33"/>
      <c r="H3028" s="33"/>
      <c r="I3028" s="33"/>
      <c r="J3028" s="33"/>
      <c r="K3028" s="33"/>
      <c r="L3028" s="33"/>
      <c r="M3028" s="33"/>
      <c r="N3028" s="33"/>
      <c r="O3028" s="33"/>
      <c r="P3028" s="33"/>
    </row>
    <row r="3029" spans="1:16" x14ac:dyDescent="0.25">
      <c r="A3029" s="22">
        <f t="shared" si="32"/>
        <v>43473.208333325958</v>
      </c>
      <c r="B3029" s="33"/>
      <c r="C3029" s="33"/>
      <c r="D3029" s="33"/>
      <c r="E3029" s="33"/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33"/>
    </row>
    <row r="3030" spans="1:16" x14ac:dyDescent="0.25">
      <c r="A3030" s="22">
        <f t="shared" si="32"/>
        <v>43473.291666659286</v>
      </c>
      <c r="B3030" s="33"/>
      <c r="C3030" s="33"/>
      <c r="D3030" s="33"/>
      <c r="E3030" s="33"/>
      <c r="F3030" s="33"/>
      <c r="G3030" s="33"/>
      <c r="H3030" s="33"/>
      <c r="I3030" s="33"/>
      <c r="J3030" s="33"/>
      <c r="K3030" s="33"/>
      <c r="L3030" s="33"/>
      <c r="M3030" s="33"/>
      <c r="N3030" s="33"/>
      <c r="O3030" s="33"/>
      <c r="P3030" s="33"/>
    </row>
    <row r="3031" spans="1:16" x14ac:dyDescent="0.25">
      <c r="A3031" s="22">
        <f t="shared" si="32"/>
        <v>43473.374999992615</v>
      </c>
      <c r="B3031" s="33"/>
      <c r="C3031" s="33"/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</row>
    <row r="3032" spans="1:16" x14ac:dyDescent="0.25">
      <c r="A3032" s="22">
        <f t="shared" si="32"/>
        <v>43473.458333325943</v>
      </c>
      <c r="B3032" s="33"/>
      <c r="C3032" s="33"/>
      <c r="D3032" s="33"/>
      <c r="E3032" s="33"/>
      <c r="F3032" s="33"/>
      <c r="G3032" s="33"/>
      <c r="H3032" s="33"/>
      <c r="I3032" s="33"/>
      <c r="J3032" s="33"/>
      <c r="K3032" s="33"/>
      <c r="L3032" s="33"/>
      <c r="M3032" s="33"/>
      <c r="N3032" s="33"/>
      <c r="O3032" s="33"/>
      <c r="P3032" s="33"/>
    </row>
    <row r="3033" spans="1:16" x14ac:dyDescent="0.25">
      <c r="A3033" s="22">
        <f t="shared" si="32"/>
        <v>43473.541666659272</v>
      </c>
      <c r="B3033" s="33"/>
      <c r="C3033" s="33"/>
      <c r="D3033" s="33"/>
      <c r="E3033" s="33"/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33"/>
    </row>
    <row r="3034" spans="1:16" x14ac:dyDescent="0.25">
      <c r="A3034" s="22">
        <f t="shared" si="32"/>
        <v>43473.6249999926</v>
      </c>
      <c r="B3034" s="33"/>
      <c r="C3034" s="33"/>
      <c r="D3034" s="33"/>
      <c r="E3034" s="33"/>
      <c r="F3034" s="33"/>
      <c r="G3034" s="33"/>
      <c r="H3034" s="33"/>
      <c r="I3034" s="33"/>
      <c r="J3034" s="33"/>
      <c r="K3034" s="33"/>
      <c r="L3034" s="33"/>
      <c r="M3034" s="33"/>
      <c r="N3034" s="33"/>
      <c r="O3034" s="33"/>
      <c r="P3034" s="33"/>
    </row>
    <row r="3035" spans="1:16" x14ac:dyDescent="0.25">
      <c r="A3035" s="22">
        <f t="shared" si="32"/>
        <v>43473.708333325929</v>
      </c>
      <c r="B3035" s="33"/>
      <c r="C3035" s="33"/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</row>
    <row r="3036" spans="1:16" x14ac:dyDescent="0.25">
      <c r="A3036" s="33"/>
      <c r="B3036" s="33"/>
      <c r="C3036" s="33"/>
      <c r="D3036" s="33"/>
      <c r="E3036" s="33"/>
      <c r="F3036" s="33"/>
      <c r="G3036" s="33"/>
      <c r="H3036" s="33"/>
      <c r="I3036" s="33"/>
      <c r="J3036" s="33"/>
      <c r="K3036" s="33"/>
      <c r="L3036" s="33"/>
      <c r="M3036" s="33"/>
      <c r="N3036" s="33"/>
      <c r="O3036" s="33"/>
      <c r="P3036" s="33"/>
    </row>
    <row r="3037" spans="1:16" x14ac:dyDescent="0.25">
      <c r="A3037" s="33"/>
      <c r="B3037" s="33"/>
      <c r="C3037" s="33"/>
      <c r="D3037" s="33"/>
      <c r="E3037" s="33"/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33"/>
    </row>
    <row r="3038" spans="1:16" x14ac:dyDescent="0.25">
      <c r="A3038" s="33"/>
      <c r="B3038" s="33"/>
      <c r="C3038" s="33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</row>
    <row r="3039" spans="1:16" x14ac:dyDescent="0.25">
      <c r="A3039" s="33"/>
      <c r="B3039" s="33"/>
      <c r="C3039" s="33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</row>
    <row r="3040" spans="1:16" x14ac:dyDescent="0.25">
      <c r="A3040" s="33"/>
      <c r="B3040" s="33"/>
      <c r="C3040" s="33"/>
      <c r="D3040" s="33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3"/>
      <c r="P3040" s="33"/>
    </row>
    <row r="3041" spans="1:16" x14ac:dyDescent="0.25">
      <c r="A3041" s="33"/>
      <c r="B3041" s="33"/>
      <c r="C3041" s="33"/>
      <c r="D3041" s="33"/>
      <c r="E3041" s="33"/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33"/>
    </row>
    <row r="3042" spans="1:16" x14ac:dyDescent="0.25">
      <c r="A3042" s="33"/>
      <c r="B3042" s="33"/>
      <c r="C3042" s="33"/>
      <c r="D3042" s="33"/>
      <c r="E3042" s="33"/>
      <c r="F3042" s="33"/>
      <c r="G3042" s="33"/>
      <c r="H3042" s="33"/>
      <c r="I3042" s="33"/>
      <c r="J3042" s="33"/>
      <c r="K3042" s="33"/>
      <c r="L3042" s="33"/>
      <c r="M3042" s="33"/>
      <c r="N3042" s="33"/>
      <c r="O3042" s="33"/>
      <c r="P3042" s="33"/>
    </row>
    <row r="3043" spans="1:16" x14ac:dyDescent="0.25">
      <c r="A3043" s="33"/>
      <c r="B3043" s="33"/>
      <c r="C3043" s="33"/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</row>
    <row r="3044" spans="1:16" x14ac:dyDescent="0.25">
      <c r="A3044" s="33"/>
      <c r="B3044" s="33"/>
      <c r="C3044" s="33"/>
      <c r="D3044" s="33"/>
      <c r="E3044" s="33"/>
      <c r="F3044" s="33"/>
      <c r="G3044" s="33"/>
      <c r="H3044" s="33"/>
      <c r="I3044" s="33"/>
      <c r="J3044" s="33"/>
      <c r="K3044" s="33"/>
      <c r="L3044" s="33"/>
      <c r="M3044" s="33"/>
      <c r="N3044" s="33"/>
      <c r="O3044" s="33"/>
      <c r="P3044" s="33"/>
    </row>
    <row r="3045" spans="1:16" x14ac:dyDescent="0.25">
      <c r="A3045" s="33"/>
      <c r="B3045" s="33"/>
      <c r="C3045" s="33"/>
      <c r="D3045" s="33"/>
      <c r="E3045" s="33"/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33"/>
    </row>
    <row r="3046" spans="1:16" x14ac:dyDescent="0.25">
      <c r="A3046" s="33"/>
      <c r="B3046" s="33"/>
      <c r="C3046" s="33"/>
      <c r="D3046" s="33"/>
      <c r="E3046" s="33"/>
      <c r="F3046" s="33"/>
      <c r="G3046" s="33"/>
      <c r="H3046" s="33"/>
      <c r="I3046" s="33"/>
      <c r="J3046" s="33"/>
      <c r="K3046" s="33"/>
      <c r="L3046" s="33"/>
      <c r="M3046" s="33"/>
      <c r="N3046" s="33"/>
      <c r="O3046" s="33"/>
      <c r="P3046" s="33"/>
    </row>
    <row r="3047" spans="1:16" x14ac:dyDescent="0.25">
      <c r="A3047" s="33"/>
      <c r="B3047" s="33"/>
      <c r="C3047" s="33"/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</row>
    <row r="3048" spans="1:16" x14ac:dyDescent="0.25">
      <c r="A3048" s="33"/>
      <c r="B3048" s="33"/>
      <c r="C3048" s="33"/>
      <c r="D3048" s="33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33"/>
    </row>
    <row r="3049" spans="1:16" x14ac:dyDescent="0.25">
      <c r="A3049" s="33"/>
      <c r="B3049" s="33"/>
      <c r="C3049" s="33"/>
      <c r="D3049" s="33"/>
      <c r="E3049" s="33"/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33"/>
    </row>
    <row r="3050" spans="1:16" x14ac:dyDescent="0.25">
      <c r="A3050" s="33"/>
      <c r="B3050" s="33"/>
      <c r="C3050" s="33"/>
      <c r="D3050" s="33"/>
      <c r="E3050" s="33"/>
      <c r="F3050" s="33"/>
      <c r="G3050" s="33"/>
      <c r="H3050" s="33"/>
      <c r="I3050" s="33"/>
      <c r="J3050" s="33"/>
      <c r="K3050" s="33"/>
      <c r="L3050" s="33"/>
      <c r="M3050" s="33"/>
      <c r="N3050" s="33"/>
      <c r="O3050" s="33"/>
      <c r="P3050" s="33"/>
    </row>
    <row r="3051" spans="1:16" x14ac:dyDescent="0.25">
      <c r="A3051" s="33"/>
      <c r="B3051" s="33"/>
      <c r="C3051" s="33"/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</row>
    <row r="3052" spans="1:16" x14ac:dyDescent="0.25">
      <c r="A3052" s="33"/>
      <c r="B3052" s="33"/>
      <c r="C3052" s="33"/>
      <c r="D3052" s="33"/>
      <c r="E3052" s="33"/>
      <c r="F3052" s="33"/>
      <c r="G3052" s="33"/>
      <c r="H3052" s="33"/>
      <c r="I3052" s="33"/>
      <c r="J3052" s="33"/>
      <c r="K3052" s="33"/>
      <c r="L3052" s="33"/>
      <c r="M3052" s="33"/>
      <c r="N3052" s="33"/>
      <c r="O3052" s="33"/>
      <c r="P3052" s="33"/>
    </row>
    <row r="3053" spans="1:16" x14ac:dyDescent="0.25">
      <c r="A3053" s="33"/>
      <c r="B3053" s="33"/>
      <c r="C3053" s="33"/>
      <c r="D3053" s="33"/>
      <c r="E3053" s="33"/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33"/>
    </row>
    <row r="3054" spans="1:16" x14ac:dyDescent="0.25">
      <c r="A3054" s="33"/>
      <c r="B3054" s="33"/>
      <c r="C3054" s="33"/>
      <c r="D3054" s="33"/>
      <c r="E3054" s="33"/>
      <c r="F3054" s="33"/>
      <c r="G3054" s="33"/>
      <c r="H3054" s="33"/>
      <c r="I3054" s="33"/>
      <c r="J3054" s="33"/>
      <c r="K3054" s="33"/>
      <c r="L3054" s="33"/>
      <c r="M3054" s="33"/>
      <c r="N3054" s="33"/>
      <c r="O3054" s="33"/>
      <c r="P3054" s="33"/>
    </row>
    <row r="3055" spans="1:16" x14ac:dyDescent="0.25">
      <c r="A3055" s="33"/>
      <c r="B3055" s="33"/>
      <c r="C3055" s="33"/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</row>
    <row r="3056" spans="1:16" x14ac:dyDescent="0.25">
      <c r="A3056" s="33"/>
      <c r="B3056" s="33"/>
      <c r="C3056" s="33"/>
      <c r="D3056" s="33"/>
      <c r="E3056" s="33"/>
      <c r="F3056" s="33"/>
      <c r="G3056" s="33"/>
      <c r="H3056" s="33"/>
      <c r="I3056" s="33"/>
      <c r="J3056" s="33"/>
      <c r="K3056" s="33"/>
      <c r="L3056" s="33"/>
      <c r="M3056" s="33"/>
      <c r="N3056" s="33"/>
      <c r="O3056" s="33"/>
      <c r="P3056" s="33"/>
    </row>
    <row r="3057" spans="1:16" x14ac:dyDescent="0.25">
      <c r="A3057" s="33"/>
      <c r="B3057" s="33"/>
      <c r="C3057" s="33"/>
      <c r="D3057" s="33"/>
      <c r="E3057" s="33"/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33"/>
    </row>
    <row r="3058" spans="1:16" x14ac:dyDescent="0.25">
      <c r="A3058" s="33"/>
      <c r="B3058" s="33"/>
      <c r="C3058" s="33"/>
      <c r="D3058" s="33"/>
      <c r="E3058" s="33"/>
      <c r="F3058" s="33"/>
      <c r="G3058" s="33"/>
      <c r="H3058" s="33"/>
      <c r="I3058" s="33"/>
      <c r="J3058" s="33"/>
      <c r="K3058" s="33"/>
      <c r="L3058" s="33"/>
      <c r="M3058" s="33"/>
      <c r="N3058" s="33"/>
      <c r="O3058" s="33"/>
      <c r="P3058" s="33"/>
    </row>
    <row r="3059" spans="1:16" x14ac:dyDescent="0.25">
      <c r="A3059" s="33"/>
      <c r="B3059" s="33"/>
      <c r="C3059" s="33"/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</row>
    <row r="3060" spans="1:16" x14ac:dyDescent="0.25">
      <c r="A3060" s="33"/>
      <c r="B3060" s="33"/>
      <c r="C3060" s="33"/>
      <c r="D3060" s="33"/>
      <c r="E3060" s="33"/>
      <c r="F3060" s="33"/>
      <c r="G3060" s="33"/>
      <c r="H3060" s="33"/>
      <c r="I3060" s="33"/>
      <c r="J3060" s="33"/>
      <c r="K3060" s="33"/>
      <c r="L3060" s="33"/>
      <c r="M3060" s="33"/>
      <c r="N3060" s="33"/>
      <c r="O3060" s="33"/>
      <c r="P3060" s="33"/>
    </row>
    <row r="3061" spans="1:16" x14ac:dyDescent="0.25">
      <c r="A3061" s="33"/>
      <c r="B3061" s="33"/>
      <c r="C3061" s="33"/>
      <c r="D3061" s="33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33"/>
    </row>
    <row r="3062" spans="1:16" x14ac:dyDescent="0.25">
      <c r="A3062" s="33"/>
      <c r="B3062" s="33"/>
      <c r="C3062" s="33"/>
      <c r="D3062" s="33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33"/>
    </row>
    <row r="3063" spans="1:16" x14ac:dyDescent="0.25">
      <c r="A3063" s="33"/>
      <c r="B3063" s="33"/>
      <c r="C3063" s="33"/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</row>
    <row r="3064" spans="1:16" x14ac:dyDescent="0.25">
      <c r="A3064" s="33"/>
      <c r="B3064" s="33"/>
      <c r="C3064" s="33"/>
      <c r="D3064" s="33"/>
      <c r="E3064" s="33"/>
      <c r="F3064" s="33"/>
      <c r="G3064" s="33"/>
      <c r="H3064" s="33"/>
      <c r="I3064" s="33"/>
      <c r="J3064" s="33"/>
      <c r="K3064" s="33"/>
      <c r="L3064" s="33"/>
      <c r="M3064" s="33"/>
      <c r="N3064" s="33"/>
      <c r="O3064" s="33"/>
      <c r="P3064" s="33"/>
    </row>
    <row r="3065" spans="1:16" x14ac:dyDescent="0.25">
      <c r="A3065" s="33"/>
      <c r="B3065" s="33"/>
      <c r="C3065" s="33"/>
      <c r="D3065" s="33"/>
      <c r="E3065" s="33"/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33"/>
    </row>
    <row r="3066" spans="1:16" x14ac:dyDescent="0.25">
      <c r="A3066" s="33"/>
      <c r="B3066" s="33"/>
      <c r="C3066" s="33"/>
      <c r="D3066" s="33"/>
      <c r="E3066" s="33"/>
      <c r="F3066" s="33"/>
      <c r="G3066" s="33"/>
      <c r="H3066" s="33"/>
      <c r="I3066" s="33"/>
      <c r="J3066" s="33"/>
      <c r="K3066" s="33"/>
      <c r="L3066" s="33"/>
      <c r="M3066" s="33"/>
      <c r="N3066" s="33"/>
      <c r="O3066" s="33"/>
      <c r="P3066" s="33"/>
    </row>
    <row r="3067" spans="1:16" x14ac:dyDescent="0.25">
      <c r="A3067" s="33"/>
      <c r="B3067" s="33"/>
      <c r="C3067" s="33"/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</row>
    <row r="3068" spans="1:16" x14ac:dyDescent="0.25">
      <c r="A3068" s="33"/>
      <c r="B3068" s="33"/>
      <c r="C3068" s="33"/>
      <c r="D3068" s="33"/>
      <c r="E3068" s="33"/>
      <c r="F3068" s="33"/>
      <c r="G3068" s="33"/>
      <c r="H3068" s="33"/>
      <c r="I3068" s="33"/>
      <c r="J3068" s="33"/>
      <c r="K3068" s="33"/>
      <c r="L3068" s="33"/>
      <c r="M3068" s="33"/>
      <c r="N3068" s="33"/>
      <c r="O3068" s="33"/>
      <c r="P3068" s="33"/>
    </row>
    <row r="3069" spans="1:16" x14ac:dyDescent="0.25">
      <c r="A3069" s="33"/>
      <c r="B3069" s="33"/>
      <c r="C3069" s="33"/>
      <c r="D3069" s="33"/>
      <c r="E3069" s="33"/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33"/>
    </row>
    <row r="3070" spans="1:16" x14ac:dyDescent="0.25">
      <c r="A3070" s="33"/>
      <c r="B3070" s="33"/>
      <c r="C3070" s="33"/>
      <c r="D3070" s="33"/>
      <c r="E3070" s="33"/>
      <c r="F3070" s="33"/>
      <c r="G3070" s="33"/>
      <c r="H3070" s="33"/>
      <c r="I3070" s="33"/>
      <c r="J3070" s="33"/>
      <c r="K3070" s="33"/>
      <c r="L3070" s="33"/>
      <c r="M3070" s="33"/>
      <c r="N3070" s="33"/>
      <c r="O3070" s="33"/>
      <c r="P3070" s="33"/>
    </row>
    <row r="3071" spans="1:16" x14ac:dyDescent="0.25">
      <c r="A3071" s="33"/>
      <c r="B3071" s="33"/>
      <c r="C3071" s="33"/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</row>
    <row r="3072" spans="1:16" x14ac:dyDescent="0.25">
      <c r="A3072" s="33"/>
      <c r="B3072" s="33"/>
      <c r="C3072" s="33"/>
      <c r="D3072" s="33"/>
      <c r="E3072" s="33"/>
      <c r="F3072" s="33"/>
      <c r="G3072" s="33"/>
      <c r="H3072" s="33"/>
      <c r="I3072" s="33"/>
      <c r="J3072" s="33"/>
      <c r="K3072" s="33"/>
      <c r="L3072" s="33"/>
      <c r="M3072" s="33"/>
      <c r="N3072" s="33"/>
      <c r="O3072" s="33"/>
      <c r="P3072" s="33"/>
    </row>
    <row r="3073" spans="1:16" x14ac:dyDescent="0.25">
      <c r="A3073" s="33"/>
      <c r="B3073" s="33"/>
      <c r="C3073" s="33"/>
      <c r="D3073" s="33"/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33"/>
    </row>
    <row r="3074" spans="1:16" x14ac:dyDescent="0.25">
      <c r="A3074" s="33"/>
      <c r="B3074" s="33"/>
      <c r="C3074" s="33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33"/>
    </row>
    <row r="3075" spans="1:16" x14ac:dyDescent="0.25">
      <c r="A3075" s="33"/>
      <c r="B3075" s="33"/>
      <c r="C3075" s="33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</row>
    <row r="3076" spans="1:16" x14ac:dyDescent="0.25">
      <c r="A3076" s="33"/>
      <c r="B3076" s="33"/>
      <c r="C3076" s="33"/>
      <c r="D3076" s="33"/>
      <c r="E3076" s="33"/>
      <c r="F3076" s="33"/>
      <c r="G3076" s="33"/>
      <c r="H3076" s="33"/>
      <c r="I3076" s="33"/>
      <c r="J3076" s="33"/>
      <c r="K3076" s="33"/>
      <c r="L3076" s="33"/>
      <c r="M3076" s="33"/>
      <c r="N3076" s="33"/>
      <c r="O3076" s="33"/>
      <c r="P3076" s="33"/>
    </row>
    <row r="3077" spans="1:16" x14ac:dyDescent="0.25">
      <c r="A3077" s="33"/>
      <c r="B3077" s="33"/>
      <c r="C3077" s="33"/>
      <c r="D3077" s="33"/>
      <c r="E3077" s="33"/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33"/>
    </row>
    <row r="3078" spans="1:16" x14ac:dyDescent="0.25">
      <c r="A3078" s="33"/>
      <c r="B3078" s="33"/>
      <c r="C3078" s="33"/>
      <c r="D3078" s="33"/>
      <c r="E3078" s="33"/>
      <c r="F3078" s="33"/>
      <c r="G3078" s="33"/>
      <c r="H3078" s="33"/>
      <c r="I3078" s="33"/>
      <c r="J3078" s="33"/>
      <c r="K3078" s="33"/>
      <c r="L3078" s="33"/>
      <c r="M3078" s="33"/>
      <c r="N3078" s="33"/>
      <c r="O3078" s="33"/>
      <c r="P3078" s="33"/>
    </row>
    <row r="3079" spans="1:16" x14ac:dyDescent="0.25">
      <c r="A3079" s="33"/>
      <c r="B3079" s="33"/>
      <c r="C3079" s="33"/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</row>
    <row r="3080" spans="1:16" x14ac:dyDescent="0.25">
      <c r="A3080" s="33"/>
      <c r="B3080" s="33"/>
      <c r="C3080" s="33"/>
      <c r="D3080" s="33"/>
      <c r="E3080" s="33"/>
      <c r="F3080" s="33"/>
      <c r="G3080" s="33"/>
      <c r="H3080" s="33"/>
      <c r="I3080" s="33"/>
      <c r="J3080" s="33"/>
      <c r="K3080" s="33"/>
      <c r="L3080" s="33"/>
      <c r="M3080" s="33"/>
      <c r="N3080" s="33"/>
      <c r="O3080" s="33"/>
      <c r="P3080" s="33"/>
    </row>
    <row r="3081" spans="1:16" x14ac:dyDescent="0.25">
      <c r="A3081" s="33"/>
      <c r="B3081" s="33"/>
      <c r="C3081" s="33"/>
      <c r="D3081" s="33"/>
      <c r="E3081" s="33"/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33"/>
    </row>
    <row r="3082" spans="1:16" x14ac:dyDescent="0.25">
      <c r="A3082" s="33"/>
      <c r="B3082" s="33"/>
      <c r="C3082" s="33"/>
      <c r="D3082" s="33"/>
      <c r="E3082" s="33"/>
      <c r="F3082" s="33"/>
      <c r="G3082" s="33"/>
      <c r="H3082" s="33"/>
      <c r="I3082" s="33"/>
      <c r="J3082" s="33"/>
      <c r="K3082" s="33"/>
      <c r="L3082" s="33"/>
      <c r="M3082" s="33"/>
      <c r="N3082" s="33"/>
      <c r="O3082" s="33"/>
      <c r="P3082" s="33"/>
    </row>
    <row r="3083" spans="1:16" x14ac:dyDescent="0.25">
      <c r="A3083" s="33"/>
      <c r="B3083" s="33"/>
      <c r="C3083" s="33"/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</row>
    <row r="3084" spans="1:16" x14ac:dyDescent="0.25">
      <c r="A3084" s="33"/>
      <c r="B3084" s="33"/>
      <c r="C3084" s="33"/>
      <c r="D3084" s="33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33"/>
    </row>
    <row r="3085" spans="1:16" x14ac:dyDescent="0.25">
      <c r="A3085" s="33"/>
      <c r="B3085" s="33"/>
      <c r="C3085" s="33"/>
      <c r="D3085" s="33"/>
      <c r="E3085" s="33"/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33"/>
    </row>
    <row r="3086" spans="1:16" x14ac:dyDescent="0.25">
      <c r="A3086" s="33"/>
      <c r="B3086" s="33"/>
      <c r="C3086" s="33"/>
      <c r="D3086" s="33"/>
      <c r="E3086" s="33"/>
      <c r="F3086" s="33"/>
      <c r="G3086" s="33"/>
      <c r="H3086" s="33"/>
      <c r="I3086" s="33"/>
      <c r="J3086" s="33"/>
      <c r="K3086" s="33"/>
      <c r="L3086" s="33"/>
      <c r="M3086" s="33"/>
      <c r="N3086" s="33"/>
      <c r="O3086" s="33"/>
      <c r="P3086" s="33"/>
    </row>
    <row r="3087" spans="1:16" x14ac:dyDescent="0.25">
      <c r="A3087" s="33"/>
      <c r="B3087" s="33"/>
      <c r="C3087" s="33"/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</row>
    <row r="3088" spans="1:16" x14ac:dyDescent="0.25">
      <c r="A3088" s="33"/>
      <c r="B3088" s="33"/>
      <c r="C3088" s="33"/>
      <c r="D3088" s="33"/>
      <c r="E3088" s="33"/>
      <c r="F3088" s="33"/>
      <c r="G3088" s="33"/>
      <c r="H3088" s="33"/>
      <c r="I3088" s="33"/>
      <c r="J3088" s="33"/>
      <c r="K3088" s="33"/>
      <c r="L3088" s="33"/>
      <c r="M3088" s="33"/>
      <c r="N3088" s="33"/>
      <c r="O3088" s="33"/>
      <c r="P3088" s="33"/>
    </row>
    <row r="3089" spans="1:16" x14ac:dyDescent="0.25">
      <c r="A3089" s="33"/>
      <c r="B3089" s="33"/>
      <c r="C3089" s="33"/>
      <c r="D3089" s="33"/>
      <c r="E3089" s="33"/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33"/>
    </row>
    <row r="3090" spans="1:16" x14ac:dyDescent="0.25">
      <c r="A3090" s="33"/>
      <c r="B3090" s="33"/>
      <c r="C3090" s="33"/>
      <c r="D3090" s="33"/>
      <c r="E3090" s="33"/>
      <c r="F3090" s="33"/>
      <c r="G3090" s="33"/>
      <c r="H3090" s="33"/>
      <c r="I3090" s="33"/>
      <c r="J3090" s="33"/>
      <c r="K3090" s="33"/>
      <c r="L3090" s="33"/>
      <c r="M3090" s="33"/>
      <c r="N3090" s="33"/>
      <c r="O3090" s="33"/>
      <c r="P3090" s="33"/>
    </row>
    <row r="3091" spans="1:16" x14ac:dyDescent="0.25">
      <c r="A3091" s="33"/>
      <c r="B3091" s="33"/>
      <c r="C3091" s="33"/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</row>
    <row r="3092" spans="1:16" x14ac:dyDescent="0.25">
      <c r="A3092" s="33"/>
      <c r="B3092" s="33"/>
      <c r="C3092" s="33"/>
      <c r="D3092" s="33"/>
      <c r="E3092" s="33"/>
      <c r="F3092" s="33"/>
      <c r="G3092" s="33"/>
      <c r="H3092" s="33"/>
      <c r="I3092" s="33"/>
      <c r="J3092" s="33"/>
      <c r="K3092" s="33"/>
      <c r="L3092" s="33"/>
      <c r="M3092" s="33"/>
      <c r="N3092" s="33"/>
      <c r="O3092" s="33"/>
      <c r="P3092" s="33"/>
    </row>
    <row r="3093" spans="1:16" x14ac:dyDescent="0.25">
      <c r="A3093" s="33"/>
      <c r="B3093" s="33"/>
      <c r="C3093" s="33"/>
      <c r="D3093" s="33"/>
      <c r="E3093" s="33"/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33"/>
    </row>
    <row r="3094" spans="1:16" x14ac:dyDescent="0.25">
      <c r="A3094" s="33"/>
      <c r="B3094" s="33"/>
      <c r="C3094" s="33"/>
      <c r="D3094" s="33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33"/>
    </row>
    <row r="3095" spans="1:16" x14ac:dyDescent="0.25">
      <c r="A3095" s="33"/>
      <c r="B3095" s="33"/>
      <c r="C3095" s="33"/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</row>
    <row r="3096" spans="1:16" x14ac:dyDescent="0.25">
      <c r="A3096" s="33"/>
      <c r="B3096" s="33"/>
      <c r="C3096" s="33"/>
      <c r="D3096" s="33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33"/>
    </row>
    <row r="3097" spans="1:16" x14ac:dyDescent="0.25">
      <c r="A3097" s="33"/>
      <c r="B3097" s="33"/>
      <c r="C3097" s="33"/>
      <c r="D3097" s="33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33"/>
    </row>
    <row r="3098" spans="1:16" x14ac:dyDescent="0.25">
      <c r="A3098" s="33"/>
      <c r="B3098" s="33"/>
      <c r="C3098" s="33"/>
      <c r="D3098" s="33"/>
      <c r="E3098" s="33"/>
      <c r="F3098" s="33"/>
      <c r="G3098" s="33"/>
      <c r="H3098" s="33"/>
      <c r="I3098" s="33"/>
      <c r="J3098" s="33"/>
      <c r="K3098" s="33"/>
      <c r="L3098" s="33"/>
      <c r="M3098" s="33"/>
      <c r="N3098" s="33"/>
      <c r="O3098" s="33"/>
      <c r="P3098" s="33"/>
    </row>
    <row r="3099" spans="1:16" x14ac:dyDescent="0.25">
      <c r="A3099" s="33"/>
      <c r="B3099" s="33"/>
      <c r="C3099" s="33"/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</row>
    <row r="3100" spans="1:16" x14ac:dyDescent="0.25">
      <c r="A3100" s="33"/>
      <c r="B3100" s="33"/>
      <c r="C3100" s="33"/>
      <c r="D3100" s="33"/>
      <c r="E3100" s="33"/>
      <c r="F3100" s="33"/>
      <c r="G3100" s="33"/>
      <c r="H3100" s="33"/>
      <c r="I3100" s="33"/>
      <c r="J3100" s="33"/>
      <c r="K3100" s="33"/>
      <c r="L3100" s="33"/>
      <c r="M3100" s="33"/>
      <c r="N3100" s="33"/>
      <c r="O3100" s="33"/>
      <c r="P3100" s="33"/>
    </row>
    <row r="3101" spans="1:16" x14ac:dyDescent="0.25">
      <c r="A3101" s="33"/>
      <c r="B3101" s="33"/>
      <c r="C3101" s="33"/>
      <c r="D3101" s="33"/>
      <c r="E3101" s="33"/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33"/>
    </row>
    <row r="3102" spans="1:16" x14ac:dyDescent="0.25">
      <c r="A3102" s="33"/>
      <c r="B3102" s="33"/>
      <c r="C3102" s="33"/>
      <c r="D3102" s="33"/>
      <c r="E3102" s="33"/>
      <c r="F3102" s="33"/>
      <c r="G3102" s="33"/>
      <c r="H3102" s="33"/>
      <c r="I3102" s="33"/>
      <c r="J3102" s="33"/>
      <c r="K3102" s="33"/>
      <c r="L3102" s="33"/>
      <c r="M3102" s="33"/>
      <c r="N3102" s="33"/>
      <c r="O3102" s="33"/>
      <c r="P3102" s="33"/>
    </row>
    <row r="3103" spans="1:16" x14ac:dyDescent="0.25">
      <c r="A3103" s="33"/>
      <c r="B3103" s="33"/>
      <c r="C3103" s="33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</row>
    <row r="3104" spans="1:16" x14ac:dyDescent="0.25">
      <c r="A3104" s="33"/>
      <c r="B3104" s="33"/>
      <c r="C3104" s="33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33"/>
    </row>
    <row r="3105" spans="1:16" x14ac:dyDescent="0.25">
      <c r="A3105" s="33"/>
      <c r="B3105" s="33"/>
      <c r="C3105" s="33"/>
      <c r="D3105" s="33"/>
      <c r="E3105" s="33"/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33"/>
    </row>
    <row r="3106" spans="1:16" x14ac:dyDescent="0.25">
      <c r="A3106" s="33"/>
      <c r="B3106" s="33"/>
      <c r="C3106" s="33"/>
      <c r="D3106" s="33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33"/>
    </row>
    <row r="3107" spans="1:16" x14ac:dyDescent="0.25">
      <c r="A3107" s="33"/>
      <c r="B3107" s="33"/>
      <c r="C3107" s="33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</row>
    <row r="3108" spans="1:16" x14ac:dyDescent="0.25">
      <c r="A3108" s="33"/>
      <c r="B3108" s="33"/>
      <c r="C3108" s="33"/>
      <c r="D3108" s="33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3"/>
      <c r="P3108" s="33"/>
    </row>
    <row r="3109" spans="1:16" x14ac:dyDescent="0.25">
      <c r="A3109" s="33"/>
      <c r="B3109" s="33"/>
      <c r="C3109" s="33"/>
      <c r="D3109" s="33"/>
      <c r="E3109" s="33"/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33"/>
    </row>
    <row r="3110" spans="1:16" x14ac:dyDescent="0.25">
      <c r="A3110" s="33"/>
      <c r="B3110" s="33"/>
      <c r="C3110" s="33"/>
      <c r="D3110" s="33"/>
      <c r="E3110" s="33"/>
      <c r="F3110" s="33"/>
      <c r="G3110" s="33"/>
      <c r="H3110" s="33"/>
      <c r="I3110" s="33"/>
      <c r="J3110" s="33"/>
      <c r="K3110" s="33"/>
      <c r="L3110" s="33"/>
      <c r="M3110" s="33"/>
      <c r="N3110" s="33"/>
      <c r="O3110" s="33"/>
      <c r="P3110" s="33"/>
    </row>
    <row r="3111" spans="1:16" x14ac:dyDescent="0.25">
      <c r="A3111" s="33"/>
      <c r="B3111" s="33"/>
      <c r="C3111" s="33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</row>
    <row r="3112" spans="1:16" x14ac:dyDescent="0.25">
      <c r="A3112" s="33"/>
      <c r="B3112" s="33"/>
      <c r="C3112" s="33"/>
      <c r="D3112" s="33"/>
      <c r="E3112" s="33"/>
      <c r="F3112" s="33"/>
      <c r="G3112" s="33"/>
      <c r="H3112" s="33"/>
      <c r="I3112" s="33"/>
      <c r="J3112" s="33"/>
      <c r="K3112" s="33"/>
      <c r="L3112" s="33"/>
      <c r="M3112" s="33"/>
      <c r="N3112" s="33"/>
      <c r="O3112" s="33"/>
      <c r="P3112" s="33"/>
    </row>
    <row r="3113" spans="1:16" x14ac:dyDescent="0.25">
      <c r="A3113" s="33"/>
      <c r="B3113" s="33"/>
      <c r="C3113" s="33"/>
      <c r="D3113" s="33"/>
      <c r="E3113" s="33"/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33"/>
    </row>
    <row r="3114" spans="1:16" x14ac:dyDescent="0.25">
      <c r="A3114" s="33"/>
      <c r="B3114" s="33"/>
      <c r="C3114" s="33"/>
      <c r="D3114" s="33"/>
      <c r="E3114" s="33"/>
      <c r="F3114" s="33"/>
      <c r="G3114" s="33"/>
      <c r="H3114" s="33"/>
      <c r="I3114" s="33"/>
      <c r="J3114" s="33"/>
      <c r="K3114" s="33"/>
      <c r="L3114" s="33"/>
      <c r="M3114" s="33"/>
      <c r="N3114" s="33"/>
      <c r="O3114" s="33"/>
      <c r="P3114" s="33"/>
    </row>
    <row r="3115" spans="1:16" x14ac:dyDescent="0.25">
      <c r="A3115" s="33"/>
      <c r="B3115" s="33"/>
      <c r="C3115" s="33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</row>
    <row r="3116" spans="1:16" x14ac:dyDescent="0.25">
      <c r="A3116" s="33"/>
      <c r="B3116" s="33"/>
      <c r="C3116" s="33"/>
      <c r="D3116" s="33"/>
      <c r="E3116" s="33"/>
      <c r="F3116" s="33"/>
      <c r="G3116" s="33"/>
      <c r="H3116" s="33"/>
      <c r="I3116" s="33"/>
      <c r="J3116" s="33"/>
      <c r="K3116" s="33"/>
      <c r="L3116" s="33"/>
      <c r="M3116" s="33"/>
      <c r="N3116" s="33"/>
      <c r="O3116" s="33"/>
      <c r="P3116" s="33"/>
    </row>
    <row r="3117" spans="1:16" x14ac:dyDescent="0.25">
      <c r="A3117" s="33"/>
      <c r="B3117" s="33"/>
      <c r="C3117" s="33"/>
      <c r="D3117" s="33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33"/>
    </row>
    <row r="3118" spans="1:16" x14ac:dyDescent="0.25">
      <c r="A3118" s="33"/>
      <c r="B3118" s="33"/>
      <c r="C3118" s="33"/>
      <c r="D3118" s="33"/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3"/>
      <c r="P3118" s="33"/>
    </row>
    <row r="3119" spans="1:16" x14ac:dyDescent="0.25">
      <c r="A3119" s="33"/>
      <c r="B3119" s="33"/>
      <c r="C3119" s="33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</row>
    <row r="3120" spans="1:16" x14ac:dyDescent="0.25">
      <c r="A3120" s="33"/>
      <c r="B3120" s="33"/>
      <c r="C3120" s="33"/>
      <c r="D3120" s="33"/>
      <c r="E3120" s="33"/>
      <c r="F3120" s="33"/>
      <c r="G3120" s="33"/>
      <c r="H3120" s="33"/>
      <c r="I3120" s="33"/>
      <c r="J3120" s="33"/>
      <c r="K3120" s="33"/>
      <c r="L3120" s="33"/>
      <c r="M3120" s="33"/>
      <c r="N3120" s="33"/>
      <c r="O3120" s="33"/>
      <c r="P3120" s="33"/>
    </row>
    <row r="3121" spans="1:16" x14ac:dyDescent="0.25">
      <c r="A3121" s="33"/>
      <c r="B3121" s="33"/>
      <c r="C3121" s="33"/>
      <c r="D3121" s="33"/>
      <c r="E3121" s="33"/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33"/>
    </row>
    <row r="3122" spans="1:16" x14ac:dyDescent="0.25">
      <c r="A3122" s="33"/>
      <c r="B3122" s="33"/>
      <c r="C3122" s="33"/>
      <c r="D3122" s="33"/>
      <c r="E3122" s="33"/>
      <c r="F3122" s="33"/>
      <c r="G3122" s="33"/>
      <c r="H3122" s="33"/>
      <c r="I3122" s="33"/>
      <c r="J3122" s="33"/>
      <c r="K3122" s="33"/>
      <c r="L3122" s="33"/>
      <c r="M3122" s="33"/>
      <c r="N3122" s="33"/>
      <c r="O3122" s="33"/>
      <c r="P3122" s="33"/>
    </row>
    <row r="3123" spans="1:16" x14ac:dyDescent="0.25">
      <c r="A3123" s="33"/>
      <c r="B3123" s="33"/>
      <c r="C3123" s="33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</row>
    <row r="3124" spans="1:16" x14ac:dyDescent="0.25">
      <c r="A3124" s="33"/>
      <c r="B3124" s="33"/>
      <c r="C3124" s="33"/>
      <c r="D3124" s="33"/>
      <c r="E3124" s="33"/>
      <c r="F3124" s="33"/>
      <c r="G3124" s="33"/>
      <c r="H3124" s="33"/>
      <c r="I3124" s="33"/>
      <c r="J3124" s="33"/>
      <c r="K3124" s="33"/>
      <c r="L3124" s="33"/>
      <c r="M3124" s="33"/>
      <c r="N3124" s="33"/>
      <c r="O3124" s="33"/>
      <c r="P3124" s="33"/>
    </row>
    <row r="3125" spans="1:16" x14ac:dyDescent="0.25">
      <c r="A3125" s="33"/>
      <c r="B3125" s="33"/>
      <c r="C3125" s="33"/>
      <c r="D3125" s="33"/>
      <c r="E3125" s="33"/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33"/>
    </row>
    <row r="3126" spans="1:16" x14ac:dyDescent="0.25">
      <c r="A3126" s="33"/>
      <c r="B3126" s="33"/>
      <c r="C3126" s="33"/>
      <c r="D3126" s="33"/>
      <c r="E3126" s="33"/>
      <c r="F3126" s="33"/>
      <c r="G3126" s="33"/>
      <c r="H3126" s="33"/>
      <c r="I3126" s="33"/>
      <c r="J3126" s="33"/>
      <c r="K3126" s="33"/>
      <c r="L3126" s="33"/>
      <c r="M3126" s="33"/>
      <c r="N3126" s="33"/>
      <c r="O3126" s="33"/>
      <c r="P3126" s="33"/>
    </row>
    <row r="3127" spans="1:16" x14ac:dyDescent="0.25">
      <c r="A3127" s="33"/>
      <c r="B3127" s="33"/>
      <c r="C3127" s="33"/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</row>
    <row r="3128" spans="1:16" x14ac:dyDescent="0.25">
      <c r="A3128" s="33"/>
      <c r="B3128" s="33"/>
      <c r="C3128" s="33"/>
      <c r="D3128" s="33"/>
      <c r="E3128" s="33"/>
      <c r="F3128" s="33"/>
      <c r="G3128" s="33"/>
      <c r="H3128" s="33"/>
      <c r="I3128" s="33"/>
      <c r="J3128" s="33"/>
      <c r="K3128" s="33"/>
      <c r="L3128" s="33"/>
      <c r="M3128" s="33"/>
      <c r="N3128" s="33"/>
      <c r="O3128" s="33"/>
      <c r="P3128" s="33"/>
    </row>
    <row r="3129" spans="1:16" x14ac:dyDescent="0.25">
      <c r="A3129" s="33"/>
      <c r="B3129" s="33"/>
      <c r="C3129" s="33"/>
      <c r="D3129" s="33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33"/>
    </row>
    <row r="3130" spans="1:16" x14ac:dyDescent="0.25">
      <c r="A3130" s="33"/>
      <c r="B3130" s="33"/>
      <c r="C3130" s="33"/>
      <c r="D3130" s="33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3"/>
      <c r="P3130" s="33"/>
    </row>
    <row r="3131" spans="1:16" x14ac:dyDescent="0.25">
      <c r="A3131" s="33"/>
      <c r="B3131" s="33"/>
      <c r="C3131" s="33"/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</row>
    <row r="3132" spans="1:16" x14ac:dyDescent="0.25">
      <c r="A3132" s="33"/>
      <c r="B3132" s="33"/>
      <c r="C3132" s="33"/>
      <c r="D3132" s="33"/>
      <c r="E3132" s="33"/>
      <c r="F3132" s="33"/>
      <c r="G3132" s="33"/>
      <c r="H3132" s="33"/>
      <c r="I3132" s="33"/>
      <c r="J3132" s="33"/>
      <c r="K3132" s="33"/>
      <c r="L3132" s="33"/>
      <c r="M3132" s="33"/>
      <c r="N3132" s="33"/>
      <c r="O3132" s="33"/>
      <c r="P3132" s="33"/>
    </row>
    <row r="3133" spans="1:16" x14ac:dyDescent="0.25">
      <c r="A3133" s="33"/>
      <c r="B3133" s="33"/>
      <c r="C3133" s="33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</row>
    <row r="3134" spans="1:16" x14ac:dyDescent="0.25">
      <c r="A3134" s="33"/>
      <c r="B3134" s="33"/>
      <c r="C3134" s="33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33"/>
    </row>
    <row r="3135" spans="1:16" x14ac:dyDescent="0.25">
      <c r="A3135" s="33"/>
      <c r="B3135" s="33"/>
      <c r="C3135" s="33"/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</row>
    <row r="3136" spans="1:16" x14ac:dyDescent="0.25">
      <c r="A3136" s="33"/>
      <c r="B3136" s="33"/>
      <c r="C3136" s="33"/>
      <c r="D3136" s="33"/>
      <c r="E3136" s="33"/>
      <c r="F3136" s="33"/>
      <c r="G3136" s="33"/>
      <c r="H3136" s="33"/>
      <c r="I3136" s="33"/>
      <c r="J3136" s="33"/>
      <c r="K3136" s="33"/>
      <c r="L3136" s="33"/>
      <c r="M3136" s="33"/>
      <c r="N3136" s="33"/>
      <c r="O3136" s="33"/>
      <c r="P3136" s="33"/>
    </row>
    <row r="3137" spans="1:16" x14ac:dyDescent="0.25">
      <c r="A3137" s="33"/>
      <c r="B3137" s="33"/>
      <c r="C3137" s="33"/>
      <c r="D3137" s="33"/>
      <c r="E3137" s="33"/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33"/>
    </row>
    <row r="3138" spans="1:16" x14ac:dyDescent="0.25">
      <c r="A3138" s="33"/>
      <c r="B3138" s="33"/>
      <c r="C3138" s="33"/>
      <c r="D3138" s="33"/>
      <c r="E3138" s="33"/>
      <c r="F3138" s="33"/>
      <c r="G3138" s="33"/>
      <c r="H3138" s="33"/>
      <c r="I3138" s="33"/>
      <c r="J3138" s="33"/>
      <c r="K3138" s="33"/>
      <c r="L3138" s="33"/>
      <c r="M3138" s="33"/>
      <c r="N3138" s="33"/>
      <c r="O3138" s="33"/>
      <c r="P3138" s="33"/>
    </row>
    <row r="3139" spans="1:16" x14ac:dyDescent="0.25">
      <c r="A3139" s="33"/>
      <c r="B3139" s="33"/>
      <c r="C3139" s="33"/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</row>
    <row r="3140" spans="1:16" x14ac:dyDescent="0.25">
      <c r="A3140" s="33"/>
      <c r="B3140" s="33"/>
      <c r="C3140" s="33"/>
      <c r="D3140" s="33"/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3"/>
      <c r="P3140" s="33"/>
    </row>
    <row r="3141" spans="1:16" x14ac:dyDescent="0.25">
      <c r="A3141" s="33"/>
      <c r="B3141" s="33"/>
      <c r="C3141" s="33"/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33"/>
    </row>
    <row r="3142" spans="1:16" x14ac:dyDescent="0.25">
      <c r="A3142" s="33"/>
      <c r="B3142" s="33"/>
      <c r="C3142" s="33"/>
      <c r="D3142" s="33"/>
      <c r="E3142" s="33"/>
      <c r="F3142" s="33"/>
      <c r="G3142" s="33"/>
      <c r="H3142" s="33"/>
      <c r="I3142" s="33"/>
      <c r="J3142" s="33"/>
      <c r="K3142" s="33"/>
      <c r="L3142" s="33"/>
      <c r="M3142" s="33"/>
      <c r="N3142" s="33"/>
      <c r="O3142" s="33"/>
      <c r="P3142" s="33"/>
    </row>
    <row r="3143" spans="1:16" x14ac:dyDescent="0.25">
      <c r="A3143" s="33"/>
      <c r="B3143" s="33"/>
      <c r="C3143" s="33"/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</row>
    <row r="3144" spans="1:16" x14ac:dyDescent="0.25">
      <c r="A3144" s="33"/>
      <c r="B3144" s="33"/>
      <c r="C3144" s="33"/>
      <c r="D3144" s="33"/>
      <c r="E3144" s="33"/>
      <c r="F3144" s="33"/>
      <c r="G3144" s="33"/>
      <c r="H3144" s="33"/>
      <c r="I3144" s="33"/>
      <c r="J3144" s="33"/>
      <c r="K3144" s="33"/>
      <c r="L3144" s="33"/>
      <c r="M3144" s="33"/>
      <c r="N3144" s="33"/>
      <c r="O3144" s="33"/>
      <c r="P3144" s="33"/>
    </row>
    <row r="3145" spans="1:16" x14ac:dyDescent="0.25">
      <c r="A3145" s="33"/>
      <c r="B3145" s="33"/>
      <c r="C3145" s="33"/>
      <c r="D3145" s="33"/>
      <c r="E3145" s="33"/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33"/>
    </row>
    <row r="3146" spans="1:16" x14ac:dyDescent="0.25">
      <c r="A3146" s="33"/>
      <c r="B3146" s="33"/>
      <c r="C3146" s="33"/>
      <c r="D3146" s="33"/>
      <c r="E3146" s="33"/>
      <c r="F3146" s="33"/>
      <c r="G3146" s="33"/>
      <c r="H3146" s="33"/>
      <c r="I3146" s="33"/>
      <c r="J3146" s="33"/>
      <c r="K3146" s="33"/>
      <c r="L3146" s="33"/>
      <c r="M3146" s="33"/>
      <c r="N3146" s="33"/>
      <c r="O3146" s="33"/>
      <c r="P3146" s="33"/>
    </row>
    <row r="3147" spans="1:16" x14ac:dyDescent="0.25">
      <c r="A3147" s="33"/>
      <c r="B3147" s="33"/>
      <c r="C3147" s="33"/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</row>
    <row r="3148" spans="1:16" x14ac:dyDescent="0.25">
      <c r="A3148" s="33"/>
      <c r="B3148" s="33"/>
      <c r="C3148" s="33"/>
      <c r="D3148" s="33"/>
      <c r="E3148" s="33"/>
      <c r="F3148" s="33"/>
      <c r="G3148" s="33"/>
      <c r="H3148" s="33"/>
      <c r="I3148" s="33"/>
      <c r="J3148" s="33"/>
      <c r="K3148" s="33"/>
      <c r="L3148" s="33"/>
      <c r="M3148" s="33"/>
      <c r="N3148" s="33"/>
      <c r="O3148" s="33"/>
      <c r="P3148" s="33"/>
    </row>
    <row r="3149" spans="1:16" x14ac:dyDescent="0.25">
      <c r="A3149" s="33"/>
      <c r="B3149" s="33"/>
      <c r="C3149" s="33"/>
      <c r="D3149" s="33"/>
      <c r="E3149" s="33"/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33"/>
    </row>
    <row r="3150" spans="1:16" x14ac:dyDescent="0.25">
      <c r="A3150" s="33"/>
      <c r="B3150" s="33"/>
      <c r="C3150" s="33"/>
      <c r="D3150" s="33"/>
      <c r="E3150" s="33"/>
      <c r="F3150" s="33"/>
      <c r="G3150" s="33"/>
      <c r="H3150" s="33"/>
      <c r="I3150" s="33"/>
      <c r="J3150" s="33"/>
      <c r="K3150" s="33"/>
      <c r="L3150" s="33"/>
      <c r="M3150" s="33"/>
      <c r="N3150" s="33"/>
      <c r="O3150" s="33"/>
      <c r="P3150" s="33"/>
    </row>
    <row r="3151" spans="1:16" x14ac:dyDescent="0.25">
      <c r="A3151" s="33"/>
      <c r="B3151" s="33"/>
      <c r="C3151" s="33"/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</row>
    <row r="3152" spans="1:16" x14ac:dyDescent="0.25">
      <c r="A3152" s="33"/>
      <c r="B3152" s="33"/>
      <c r="C3152" s="33"/>
      <c r="D3152" s="33"/>
      <c r="E3152" s="33"/>
      <c r="F3152" s="33"/>
      <c r="G3152" s="33"/>
      <c r="H3152" s="33"/>
      <c r="I3152" s="33"/>
      <c r="J3152" s="33"/>
      <c r="K3152" s="33"/>
      <c r="L3152" s="33"/>
      <c r="M3152" s="33"/>
      <c r="N3152" s="33"/>
      <c r="O3152" s="33"/>
      <c r="P3152" s="33"/>
    </row>
    <row r="3153" spans="1:16" x14ac:dyDescent="0.25">
      <c r="A3153" s="33"/>
      <c r="B3153" s="33"/>
      <c r="C3153" s="33"/>
      <c r="D3153" s="33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33"/>
    </row>
    <row r="3154" spans="1:16" x14ac:dyDescent="0.25">
      <c r="A3154" s="33"/>
      <c r="B3154" s="33"/>
      <c r="C3154" s="33"/>
      <c r="D3154" s="33"/>
      <c r="E3154" s="33"/>
      <c r="F3154" s="33"/>
      <c r="G3154" s="33"/>
      <c r="H3154" s="33"/>
      <c r="I3154" s="33"/>
      <c r="J3154" s="33"/>
      <c r="K3154" s="33"/>
      <c r="L3154" s="33"/>
      <c r="M3154" s="33"/>
      <c r="N3154" s="33"/>
      <c r="O3154" s="33"/>
      <c r="P3154" s="33"/>
    </row>
    <row r="3155" spans="1:16" x14ac:dyDescent="0.25">
      <c r="A3155" s="33"/>
      <c r="B3155" s="33"/>
      <c r="C3155" s="33"/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</row>
    <row r="3156" spans="1:16" x14ac:dyDescent="0.25">
      <c r="A3156" s="33"/>
      <c r="B3156" s="33"/>
      <c r="C3156" s="33"/>
      <c r="D3156" s="33"/>
      <c r="E3156" s="33"/>
      <c r="F3156" s="33"/>
      <c r="G3156" s="33"/>
      <c r="H3156" s="33"/>
      <c r="I3156" s="33"/>
      <c r="J3156" s="33"/>
      <c r="K3156" s="33"/>
      <c r="L3156" s="33"/>
      <c r="M3156" s="33"/>
      <c r="N3156" s="33"/>
      <c r="O3156" s="33"/>
      <c r="P3156" s="33"/>
    </row>
    <row r="3157" spans="1:16" x14ac:dyDescent="0.25">
      <c r="A3157" s="33"/>
      <c r="B3157" s="33"/>
      <c r="C3157" s="33"/>
      <c r="D3157" s="33"/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33"/>
    </row>
    <row r="3158" spans="1:16" x14ac:dyDescent="0.25">
      <c r="A3158" s="33"/>
      <c r="B3158" s="33"/>
      <c r="C3158" s="33"/>
      <c r="D3158" s="33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3"/>
      <c r="P3158" s="33"/>
    </row>
    <row r="3159" spans="1:16" x14ac:dyDescent="0.25">
      <c r="A3159" s="33"/>
      <c r="B3159" s="33"/>
      <c r="C3159" s="33"/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</row>
    <row r="3160" spans="1:16" x14ac:dyDescent="0.25">
      <c r="A3160" s="33"/>
      <c r="B3160" s="33"/>
      <c r="C3160" s="33"/>
      <c r="D3160" s="33"/>
      <c r="E3160" s="33"/>
      <c r="F3160" s="33"/>
      <c r="G3160" s="33"/>
      <c r="H3160" s="33"/>
      <c r="I3160" s="33"/>
      <c r="J3160" s="33"/>
      <c r="K3160" s="33"/>
      <c r="L3160" s="33"/>
      <c r="M3160" s="33"/>
      <c r="N3160" s="33"/>
      <c r="O3160" s="33"/>
      <c r="P3160" s="33"/>
    </row>
    <row r="3161" spans="1:16" x14ac:dyDescent="0.25">
      <c r="A3161" s="33"/>
      <c r="B3161" s="33"/>
      <c r="C3161" s="33"/>
      <c r="D3161" s="33"/>
      <c r="E3161" s="33"/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33"/>
    </row>
    <row r="3162" spans="1:16" x14ac:dyDescent="0.25">
      <c r="A3162" s="33"/>
      <c r="B3162" s="33"/>
      <c r="C3162" s="33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33"/>
    </row>
    <row r="3163" spans="1:16" x14ac:dyDescent="0.25">
      <c r="A3163" s="33"/>
      <c r="B3163" s="33"/>
      <c r="C3163" s="33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</row>
    <row r="3164" spans="1:16" x14ac:dyDescent="0.25">
      <c r="A3164" s="33"/>
      <c r="B3164" s="33"/>
      <c r="C3164" s="33"/>
      <c r="D3164" s="33"/>
      <c r="E3164" s="33"/>
      <c r="F3164" s="33"/>
      <c r="G3164" s="33"/>
      <c r="H3164" s="33"/>
      <c r="I3164" s="33"/>
      <c r="J3164" s="33"/>
      <c r="K3164" s="33"/>
      <c r="L3164" s="33"/>
      <c r="M3164" s="33"/>
      <c r="N3164" s="33"/>
      <c r="O3164" s="33"/>
      <c r="P3164" s="33"/>
    </row>
    <row r="3165" spans="1:16" x14ac:dyDescent="0.25">
      <c r="A3165" s="33"/>
      <c r="B3165" s="33"/>
      <c r="C3165" s="33"/>
      <c r="D3165" s="33"/>
      <c r="E3165" s="33"/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33"/>
    </row>
    <row r="3166" spans="1:16" x14ac:dyDescent="0.25">
      <c r="A3166" s="33"/>
      <c r="B3166" s="33"/>
      <c r="C3166" s="33"/>
      <c r="D3166" s="33"/>
      <c r="E3166" s="33"/>
      <c r="F3166" s="33"/>
      <c r="G3166" s="33"/>
      <c r="H3166" s="33"/>
      <c r="I3166" s="33"/>
      <c r="J3166" s="33"/>
      <c r="K3166" s="33"/>
      <c r="L3166" s="33"/>
      <c r="M3166" s="33"/>
      <c r="N3166" s="33"/>
      <c r="O3166" s="33"/>
      <c r="P3166" s="33"/>
    </row>
    <row r="3167" spans="1:16" x14ac:dyDescent="0.25">
      <c r="A3167" s="33"/>
      <c r="B3167" s="33"/>
      <c r="C3167" s="33"/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</row>
    <row r="3168" spans="1:16" x14ac:dyDescent="0.25">
      <c r="A3168" s="33"/>
      <c r="B3168" s="33"/>
      <c r="C3168" s="33"/>
      <c r="D3168" s="33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33"/>
    </row>
    <row r="3169" spans="1:16" x14ac:dyDescent="0.25">
      <c r="A3169" s="33"/>
      <c r="B3169" s="33"/>
      <c r="C3169" s="33"/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33"/>
    </row>
    <row r="3170" spans="1:16" x14ac:dyDescent="0.25">
      <c r="A3170" s="33"/>
      <c r="B3170" s="33"/>
      <c r="C3170" s="33"/>
      <c r="D3170" s="33"/>
      <c r="E3170" s="33"/>
      <c r="F3170" s="33"/>
      <c r="G3170" s="33"/>
      <c r="H3170" s="33"/>
      <c r="I3170" s="33"/>
      <c r="J3170" s="33"/>
      <c r="K3170" s="33"/>
      <c r="L3170" s="33"/>
      <c r="M3170" s="33"/>
      <c r="N3170" s="33"/>
      <c r="O3170" s="33"/>
      <c r="P3170" s="33"/>
    </row>
    <row r="3171" spans="1:16" x14ac:dyDescent="0.25">
      <c r="A3171" s="33"/>
      <c r="B3171" s="33"/>
      <c r="C3171" s="33"/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</row>
    <row r="3172" spans="1:16" x14ac:dyDescent="0.25">
      <c r="A3172" s="33"/>
      <c r="B3172" s="33"/>
      <c r="C3172" s="33"/>
      <c r="D3172" s="33"/>
      <c r="E3172" s="33"/>
      <c r="F3172" s="33"/>
      <c r="G3172" s="33"/>
      <c r="H3172" s="33"/>
      <c r="I3172" s="33"/>
      <c r="J3172" s="33"/>
      <c r="K3172" s="33"/>
      <c r="L3172" s="33"/>
      <c r="M3172" s="33"/>
      <c r="N3172" s="33"/>
      <c r="O3172" s="33"/>
      <c r="P3172" s="33"/>
    </row>
    <row r="3173" spans="1:16" x14ac:dyDescent="0.25">
      <c r="A3173" s="33"/>
      <c r="B3173" s="33"/>
      <c r="C3173" s="33"/>
      <c r="D3173" s="33"/>
      <c r="E3173" s="33"/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33"/>
    </row>
    <row r="3174" spans="1:16" x14ac:dyDescent="0.25">
      <c r="A3174" s="33"/>
      <c r="B3174" s="33"/>
      <c r="C3174" s="33"/>
      <c r="D3174" s="33"/>
      <c r="E3174" s="33"/>
      <c r="F3174" s="33"/>
      <c r="G3174" s="33"/>
      <c r="H3174" s="33"/>
      <c r="I3174" s="33"/>
      <c r="J3174" s="33"/>
      <c r="K3174" s="33"/>
      <c r="L3174" s="33"/>
      <c r="M3174" s="33"/>
      <c r="N3174" s="33"/>
      <c r="O3174" s="33"/>
      <c r="P3174" s="33"/>
    </row>
    <row r="3175" spans="1:16" x14ac:dyDescent="0.25">
      <c r="A3175" s="33"/>
      <c r="B3175" s="33"/>
      <c r="C3175" s="33"/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</row>
    <row r="3176" spans="1:16" x14ac:dyDescent="0.25">
      <c r="A3176" s="33"/>
      <c r="B3176" s="33"/>
      <c r="C3176" s="33"/>
      <c r="D3176" s="33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33"/>
    </row>
    <row r="3177" spans="1:16" x14ac:dyDescent="0.25">
      <c r="A3177" s="33"/>
      <c r="B3177" s="33"/>
      <c r="C3177" s="33"/>
      <c r="D3177" s="33"/>
      <c r="E3177" s="33"/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33"/>
    </row>
    <row r="3178" spans="1:16" x14ac:dyDescent="0.25">
      <c r="A3178" s="33"/>
      <c r="B3178" s="33"/>
      <c r="C3178" s="33"/>
      <c r="D3178" s="33"/>
      <c r="E3178" s="33"/>
      <c r="F3178" s="33"/>
      <c r="G3178" s="33"/>
      <c r="H3178" s="33"/>
      <c r="I3178" s="33"/>
      <c r="J3178" s="33"/>
      <c r="K3178" s="33"/>
      <c r="L3178" s="33"/>
      <c r="M3178" s="33"/>
      <c r="N3178" s="33"/>
      <c r="O3178" s="33"/>
      <c r="P3178" s="33"/>
    </row>
    <row r="3179" spans="1:16" x14ac:dyDescent="0.25">
      <c r="A3179" s="33"/>
      <c r="B3179" s="33"/>
      <c r="C3179" s="33"/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</row>
    <row r="3180" spans="1:16" x14ac:dyDescent="0.25">
      <c r="A3180" s="33"/>
      <c r="B3180" s="33"/>
      <c r="C3180" s="33"/>
      <c r="D3180" s="33"/>
      <c r="E3180" s="33"/>
      <c r="F3180" s="33"/>
      <c r="G3180" s="33"/>
      <c r="H3180" s="33"/>
      <c r="I3180" s="33"/>
      <c r="J3180" s="33"/>
      <c r="K3180" s="33"/>
      <c r="L3180" s="33"/>
      <c r="M3180" s="33"/>
      <c r="N3180" s="33"/>
      <c r="O3180" s="33"/>
      <c r="P3180" s="33"/>
    </row>
    <row r="3181" spans="1:16" x14ac:dyDescent="0.25">
      <c r="A3181" s="33"/>
      <c r="B3181" s="33"/>
      <c r="C3181" s="33"/>
      <c r="D3181" s="33"/>
      <c r="E3181" s="33"/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33"/>
    </row>
    <row r="3182" spans="1:16" x14ac:dyDescent="0.25">
      <c r="A3182" s="33"/>
      <c r="B3182" s="33"/>
      <c r="C3182" s="33"/>
      <c r="D3182" s="33"/>
      <c r="E3182" s="33"/>
      <c r="F3182" s="33"/>
      <c r="G3182" s="33"/>
      <c r="H3182" s="33"/>
      <c r="I3182" s="33"/>
      <c r="J3182" s="33"/>
      <c r="K3182" s="33"/>
      <c r="L3182" s="33"/>
      <c r="M3182" s="33"/>
      <c r="N3182" s="33"/>
      <c r="O3182" s="33"/>
      <c r="P3182" s="33"/>
    </row>
    <row r="3183" spans="1:16" x14ac:dyDescent="0.25">
      <c r="A3183" s="33"/>
      <c r="B3183" s="33"/>
      <c r="C3183" s="33"/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</row>
    <row r="3184" spans="1:16" x14ac:dyDescent="0.25">
      <c r="A3184" s="33"/>
      <c r="B3184" s="33"/>
      <c r="C3184" s="33"/>
      <c r="D3184" s="33"/>
      <c r="E3184" s="33"/>
      <c r="F3184" s="33"/>
      <c r="G3184" s="33"/>
      <c r="H3184" s="33"/>
      <c r="I3184" s="33"/>
      <c r="J3184" s="33"/>
      <c r="K3184" s="33"/>
      <c r="L3184" s="33"/>
      <c r="M3184" s="33"/>
      <c r="N3184" s="33"/>
      <c r="O3184" s="33"/>
      <c r="P3184" s="33"/>
    </row>
    <row r="3185" spans="1:16" x14ac:dyDescent="0.25">
      <c r="A3185" s="33"/>
      <c r="B3185" s="33"/>
      <c r="C3185" s="33"/>
      <c r="D3185" s="33"/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33"/>
    </row>
    <row r="3186" spans="1:16" x14ac:dyDescent="0.25">
      <c r="A3186" s="33"/>
      <c r="B3186" s="33"/>
      <c r="C3186" s="33"/>
      <c r="D3186" s="33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3"/>
      <c r="P3186" s="33"/>
    </row>
    <row r="3187" spans="1:16" x14ac:dyDescent="0.25">
      <c r="A3187" s="33"/>
      <c r="B3187" s="33"/>
      <c r="C3187" s="33"/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</row>
    <row r="3188" spans="1:16" x14ac:dyDescent="0.25">
      <c r="A3188" s="33"/>
      <c r="B3188" s="33"/>
      <c r="C3188" s="33"/>
      <c r="D3188" s="33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33"/>
    </row>
    <row r="3189" spans="1:16" x14ac:dyDescent="0.25">
      <c r="A3189" s="33"/>
      <c r="B3189" s="33"/>
      <c r="C3189" s="33"/>
      <c r="D3189" s="33"/>
      <c r="E3189" s="33"/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33"/>
    </row>
    <row r="3190" spans="1:16" x14ac:dyDescent="0.25">
      <c r="A3190" s="33"/>
      <c r="B3190" s="33"/>
      <c r="C3190" s="33"/>
      <c r="D3190" s="33"/>
      <c r="E3190" s="33"/>
      <c r="F3190" s="33"/>
      <c r="G3190" s="33"/>
      <c r="H3190" s="33"/>
      <c r="I3190" s="33"/>
      <c r="J3190" s="33"/>
      <c r="K3190" s="33"/>
      <c r="L3190" s="33"/>
      <c r="M3190" s="33"/>
      <c r="N3190" s="33"/>
      <c r="O3190" s="33"/>
      <c r="P3190" s="33"/>
    </row>
    <row r="3191" spans="1:16" x14ac:dyDescent="0.25">
      <c r="A3191" s="33"/>
      <c r="B3191" s="33"/>
      <c r="C3191" s="33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</row>
    <row r="3192" spans="1:16" x14ac:dyDescent="0.25">
      <c r="A3192" s="33"/>
      <c r="B3192" s="33"/>
      <c r="C3192" s="33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33"/>
    </row>
    <row r="3193" spans="1:16" x14ac:dyDescent="0.25">
      <c r="A3193" s="33"/>
      <c r="B3193" s="33"/>
      <c r="C3193" s="33"/>
      <c r="D3193" s="33"/>
      <c r="E3193" s="33"/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33"/>
    </row>
    <row r="3194" spans="1:16" x14ac:dyDescent="0.25">
      <c r="A3194" s="33"/>
      <c r="B3194" s="33"/>
      <c r="C3194" s="33"/>
      <c r="D3194" s="33"/>
      <c r="E3194" s="33"/>
      <c r="F3194" s="33"/>
      <c r="G3194" s="33"/>
      <c r="H3194" s="33"/>
      <c r="I3194" s="33"/>
      <c r="J3194" s="33"/>
      <c r="K3194" s="33"/>
      <c r="L3194" s="33"/>
      <c r="M3194" s="33"/>
      <c r="N3194" s="33"/>
      <c r="O3194" s="33"/>
      <c r="P3194" s="33"/>
    </row>
    <row r="3195" spans="1:16" x14ac:dyDescent="0.25">
      <c r="A3195" s="33"/>
      <c r="B3195" s="33"/>
      <c r="C3195" s="33"/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</row>
    <row r="3196" spans="1:16" x14ac:dyDescent="0.25">
      <c r="A3196" s="33"/>
      <c r="B3196" s="33"/>
      <c r="C3196" s="33"/>
      <c r="D3196" s="33"/>
      <c r="E3196" s="33"/>
      <c r="F3196" s="33"/>
      <c r="G3196" s="33"/>
      <c r="H3196" s="33"/>
      <c r="I3196" s="33"/>
      <c r="J3196" s="33"/>
      <c r="K3196" s="33"/>
      <c r="L3196" s="33"/>
      <c r="M3196" s="33"/>
      <c r="N3196" s="33"/>
      <c r="O3196" s="33"/>
      <c r="P3196" s="33"/>
    </row>
    <row r="3197" spans="1:16" x14ac:dyDescent="0.25">
      <c r="A3197" s="33"/>
      <c r="B3197" s="33"/>
      <c r="C3197" s="33"/>
      <c r="D3197" s="33"/>
      <c r="E3197" s="33"/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33"/>
    </row>
    <row r="3198" spans="1:16" x14ac:dyDescent="0.25">
      <c r="A3198" s="33"/>
      <c r="B3198" s="33"/>
      <c r="C3198" s="33"/>
      <c r="D3198" s="33"/>
      <c r="E3198" s="33"/>
      <c r="F3198" s="33"/>
      <c r="G3198" s="33"/>
      <c r="H3198" s="33"/>
      <c r="I3198" s="33"/>
      <c r="J3198" s="33"/>
      <c r="K3198" s="33"/>
      <c r="L3198" s="33"/>
      <c r="M3198" s="33"/>
      <c r="N3198" s="33"/>
      <c r="O3198" s="33"/>
      <c r="P3198" s="33"/>
    </row>
    <row r="3199" spans="1:16" x14ac:dyDescent="0.25">
      <c r="A3199" s="33"/>
      <c r="B3199" s="33"/>
      <c r="C3199" s="33"/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</row>
    <row r="3200" spans="1:16" x14ac:dyDescent="0.25">
      <c r="A3200" s="33"/>
      <c r="B3200" s="33"/>
      <c r="C3200" s="33"/>
      <c r="D3200" s="33"/>
      <c r="E3200" s="33"/>
      <c r="F3200" s="33"/>
      <c r="G3200" s="33"/>
      <c r="H3200" s="33"/>
      <c r="I3200" s="33"/>
      <c r="J3200" s="33"/>
      <c r="K3200" s="33"/>
      <c r="L3200" s="33"/>
      <c r="M3200" s="33"/>
      <c r="N3200" s="33"/>
      <c r="O3200" s="33"/>
      <c r="P3200" s="33"/>
    </row>
    <row r="3201" spans="1:16" x14ac:dyDescent="0.25">
      <c r="A3201" s="33"/>
      <c r="B3201" s="33"/>
      <c r="C3201" s="33"/>
      <c r="D3201" s="33"/>
      <c r="E3201" s="33"/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33"/>
    </row>
    <row r="3202" spans="1:16" x14ac:dyDescent="0.25">
      <c r="A3202" s="33"/>
      <c r="B3202" s="33"/>
      <c r="C3202" s="33"/>
      <c r="D3202" s="33"/>
      <c r="E3202" s="33"/>
      <c r="F3202" s="33"/>
      <c r="G3202" s="33"/>
      <c r="H3202" s="33"/>
      <c r="I3202" s="33"/>
      <c r="J3202" s="33"/>
      <c r="K3202" s="33"/>
      <c r="L3202" s="33"/>
      <c r="M3202" s="33"/>
      <c r="N3202" s="33"/>
      <c r="O3202" s="33"/>
      <c r="P3202" s="33"/>
    </row>
    <row r="3203" spans="1:16" x14ac:dyDescent="0.25">
      <c r="A3203" s="33"/>
      <c r="B3203" s="33"/>
      <c r="C3203" s="33"/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</row>
    <row r="3204" spans="1:16" x14ac:dyDescent="0.25">
      <c r="A3204" s="33"/>
      <c r="B3204" s="33"/>
      <c r="C3204" s="33"/>
      <c r="D3204" s="33"/>
      <c r="E3204" s="33"/>
      <c r="F3204" s="33"/>
      <c r="G3204" s="33"/>
      <c r="H3204" s="33"/>
      <c r="I3204" s="33"/>
      <c r="J3204" s="33"/>
      <c r="K3204" s="33"/>
      <c r="L3204" s="33"/>
      <c r="M3204" s="33"/>
      <c r="N3204" s="33"/>
      <c r="O3204" s="33"/>
      <c r="P3204" s="33"/>
    </row>
    <row r="3205" spans="1:16" x14ac:dyDescent="0.25">
      <c r="A3205" s="33"/>
      <c r="B3205" s="33"/>
      <c r="C3205" s="33"/>
      <c r="D3205" s="33"/>
      <c r="E3205" s="33"/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33"/>
    </row>
    <row r="3206" spans="1:16" x14ac:dyDescent="0.25">
      <c r="A3206" s="33"/>
      <c r="B3206" s="33"/>
      <c r="C3206" s="33"/>
      <c r="D3206" s="33"/>
      <c r="E3206" s="33"/>
      <c r="F3206" s="33"/>
      <c r="G3206" s="33"/>
      <c r="H3206" s="33"/>
      <c r="I3206" s="33"/>
      <c r="J3206" s="33"/>
      <c r="K3206" s="33"/>
      <c r="L3206" s="33"/>
      <c r="M3206" s="33"/>
      <c r="N3206" s="33"/>
      <c r="O3206" s="33"/>
      <c r="P3206" s="33"/>
    </row>
    <row r="3207" spans="1:16" x14ac:dyDescent="0.25">
      <c r="A3207" s="33"/>
      <c r="B3207" s="33"/>
      <c r="C3207" s="33"/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</row>
    <row r="3208" spans="1:16" x14ac:dyDescent="0.25">
      <c r="A3208" s="33"/>
      <c r="B3208" s="33"/>
      <c r="C3208" s="33"/>
      <c r="D3208" s="33"/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3"/>
      <c r="P3208" s="33"/>
    </row>
    <row r="3209" spans="1:16" x14ac:dyDescent="0.25">
      <c r="A3209" s="33"/>
      <c r="B3209" s="33"/>
      <c r="C3209" s="33"/>
      <c r="D3209" s="33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33"/>
    </row>
    <row r="3210" spans="1:16" x14ac:dyDescent="0.25">
      <c r="A3210" s="33"/>
      <c r="B3210" s="33"/>
      <c r="C3210" s="33"/>
      <c r="D3210" s="33"/>
      <c r="E3210" s="33"/>
      <c r="F3210" s="33"/>
      <c r="G3210" s="33"/>
      <c r="H3210" s="33"/>
      <c r="I3210" s="33"/>
      <c r="J3210" s="33"/>
      <c r="K3210" s="33"/>
      <c r="L3210" s="33"/>
      <c r="M3210" s="33"/>
      <c r="N3210" s="33"/>
      <c r="O3210" s="33"/>
      <c r="P3210" s="33"/>
    </row>
    <row r="3211" spans="1:16" x14ac:dyDescent="0.25">
      <c r="A3211" s="33"/>
      <c r="B3211" s="33"/>
      <c r="C3211" s="33"/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</row>
    <row r="3212" spans="1:16" x14ac:dyDescent="0.25">
      <c r="A3212" s="33"/>
      <c r="B3212" s="33"/>
      <c r="C3212" s="33"/>
      <c r="D3212" s="33"/>
      <c r="E3212" s="33"/>
      <c r="F3212" s="33"/>
      <c r="G3212" s="33"/>
      <c r="H3212" s="33"/>
      <c r="I3212" s="33"/>
      <c r="J3212" s="33"/>
      <c r="K3212" s="33"/>
      <c r="L3212" s="33"/>
      <c r="M3212" s="33"/>
      <c r="N3212" s="33"/>
      <c r="O3212" s="33"/>
      <c r="P3212" s="33"/>
    </row>
    <row r="3213" spans="1:16" x14ac:dyDescent="0.25">
      <c r="A3213" s="33"/>
      <c r="B3213" s="33"/>
      <c r="C3213" s="33"/>
      <c r="D3213" s="33"/>
      <c r="E3213" s="33"/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33"/>
    </row>
    <row r="3214" spans="1:16" x14ac:dyDescent="0.25">
      <c r="A3214" s="33"/>
      <c r="B3214" s="33"/>
      <c r="C3214" s="33"/>
      <c r="D3214" s="33"/>
      <c r="E3214" s="33"/>
      <c r="F3214" s="33"/>
      <c r="G3214" s="33"/>
      <c r="H3214" s="33"/>
      <c r="I3214" s="33"/>
      <c r="J3214" s="33"/>
      <c r="K3214" s="33"/>
      <c r="L3214" s="33"/>
      <c r="M3214" s="33"/>
      <c r="N3214" s="33"/>
      <c r="O3214" s="33"/>
      <c r="P3214" s="33"/>
    </row>
    <row r="3215" spans="1:16" x14ac:dyDescent="0.25">
      <c r="A3215" s="33"/>
      <c r="B3215" s="33"/>
      <c r="C3215" s="33"/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</row>
    <row r="3216" spans="1:16" x14ac:dyDescent="0.25">
      <c r="A3216" s="33"/>
      <c r="B3216" s="33"/>
      <c r="C3216" s="33"/>
      <c r="D3216" s="33"/>
      <c r="E3216" s="33"/>
      <c r="F3216" s="33"/>
      <c r="G3216" s="33"/>
      <c r="H3216" s="33"/>
      <c r="I3216" s="33"/>
      <c r="J3216" s="33"/>
      <c r="K3216" s="33"/>
      <c r="L3216" s="33"/>
      <c r="M3216" s="33"/>
      <c r="N3216" s="33"/>
      <c r="O3216" s="33"/>
      <c r="P3216" s="33"/>
    </row>
    <row r="3217" spans="1:16" x14ac:dyDescent="0.25">
      <c r="A3217" s="33"/>
      <c r="B3217" s="33"/>
      <c r="C3217" s="33"/>
      <c r="D3217" s="33"/>
      <c r="E3217" s="33"/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33"/>
    </row>
    <row r="3218" spans="1:16" x14ac:dyDescent="0.25">
      <c r="A3218" s="33"/>
      <c r="B3218" s="33"/>
      <c r="C3218" s="33"/>
      <c r="D3218" s="33"/>
      <c r="E3218" s="33"/>
      <c r="F3218" s="33"/>
      <c r="G3218" s="33"/>
      <c r="H3218" s="33"/>
      <c r="I3218" s="33"/>
      <c r="J3218" s="33"/>
      <c r="K3218" s="33"/>
      <c r="L3218" s="33"/>
      <c r="M3218" s="33"/>
      <c r="N3218" s="33"/>
      <c r="O3218" s="33"/>
      <c r="P3218" s="33"/>
    </row>
    <row r="3219" spans="1:16" x14ac:dyDescent="0.25">
      <c r="A3219" s="33"/>
      <c r="B3219" s="33"/>
      <c r="C3219" s="33"/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</row>
    <row r="3220" spans="1:16" x14ac:dyDescent="0.25">
      <c r="A3220" s="33"/>
      <c r="B3220" s="33"/>
      <c r="C3220" s="33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33"/>
    </row>
    <row r="3221" spans="1:16" x14ac:dyDescent="0.25">
      <c r="A3221" s="33"/>
      <c r="B3221" s="33"/>
      <c r="C3221" s="33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</row>
    <row r="3222" spans="1:16" x14ac:dyDescent="0.25">
      <c r="A3222" s="33"/>
      <c r="B3222" s="33"/>
      <c r="C3222" s="33"/>
      <c r="D3222" s="33"/>
      <c r="E3222" s="33"/>
      <c r="F3222" s="33"/>
      <c r="G3222" s="33"/>
      <c r="H3222" s="33"/>
      <c r="I3222" s="33"/>
      <c r="J3222" s="33"/>
      <c r="K3222" s="33"/>
      <c r="L3222" s="33"/>
      <c r="M3222" s="33"/>
      <c r="N3222" s="33"/>
      <c r="O3222" s="33"/>
      <c r="P3222" s="33"/>
    </row>
    <row r="3223" spans="1:16" x14ac:dyDescent="0.25">
      <c r="A3223" s="33"/>
      <c r="B3223" s="33"/>
      <c r="C3223" s="33"/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</row>
    <row r="3224" spans="1:16" x14ac:dyDescent="0.25">
      <c r="A3224" s="33"/>
      <c r="B3224" s="33"/>
      <c r="C3224" s="33"/>
      <c r="D3224" s="33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33"/>
    </row>
    <row r="3225" spans="1:16" x14ac:dyDescent="0.25">
      <c r="A3225" s="33"/>
      <c r="B3225" s="33"/>
      <c r="C3225" s="33"/>
      <c r="D3225" s="33"/>
      <c r="E3225" s="33"/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33"/>
    </row>
    <row r="3226" spans="1:16" x14ac:dyDescent="0.25">
      <c r="A3226" s="33"/>
      <c r="B3226" s="33"/>
      <c r="C3226" s="33"/>
      <c r="D3226" s="33"/>
      <c r="E3226" s="33"/>
      <c r="F3226" s="33"/>
      <c r="G3226" s="33"/>
      <c r="H3226" s="33"/>
      <c r="I3226" s="33"/>
      <c r="J3226" s="33"/>
      <c r="K3226" s="33"/>
      <c r="L3226" s="33"/>
      <c r="M3226" s="33"/>
      <c r="N3226" s="33"/>
      <c r="O3226" s="33"/>
      <c r="P3226" s="33"/>
    </row>
    <row r="3227" spans="1:16" x14ac:dyDescent="0.25">
      <c r="A3227" s="33"/>
      <c r="B3227" s="33"/>
      <c r="C3227" s="33"/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</row>
    <row r="3228" spans="1:16" x14ac:dyDescent="0.25">
      <c r="A3228" s="33"/>
      <c r="B3228" s="33"/>
      <c r="C3228" s="33"/>
      <c r="D3228" s="33"/>
      <c r="E3228" s="33"/>
      <c r="F3228" s="33"/>
      <c r="G3228" s="33"/>
      <c r="H3228" s="33"/>
      <c r="I3228" s="33"/>
      <c r="J3228" s="33"/>
      <c r="K3228" s="33"/>
      <c r="L3228" s="33"/>
      <c r="M3228" s="33"/>
      <c r="N3228" s="33"/>
      <c r="O3228" s="33"/>
      <c r="P3228" s="33"/>
    </row>
    <row r="3229" spans="1:16" x14ac:dyDescent="0.25">
      <c r="A3229" s="33"/>
      <c r="B3229" s="33"/>
      <c r="C3229" s="33"/>
      <c r="D3229" s="33"/>
      <c r="E3229" s="33"/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33"/>
    </row>
    <row r="3230" spans="1:16" x14ac:dyDescent="0.25">
      <c r="A3230" s="33"/>
      <c r="B3230" s="33"/>
      <c r="C3230" s="33"/>
      <c r="D3230" s="33"/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3"/>
      <c r="P3230" s="33"/>
    </row>
    <row r="3231" spans="1:16" x14ac:dyDescent="0.25">
      <c r="A3231" s="33"/>
      <c r="B3231" s="33"/>
      <c r="C3231" s="33"/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</row>
    <row r="3232" spans="1:16" x14ac:dyDescent="0.25">
      <c r="A3232" s="33"/>
      <c r="B3232" s="33"/>
      <c r="C3232" s="33"/>
      <c r="D3232" s="33"/>
      <c r="E3232" s="33"/>
      <c r="F3232" s="33"/>
      <c r="G3232" s="33"/>
      <c r="H3232" s="33"/>
      <c r="I3232" s="33"/>
      <c r="J3232" s="33"/>
      <c r="K3232" s="33"/>
      <c r="L3232" s="33"/>
      <c r="M3232" s="33"/>
      <c r="N3232" s="33"/>
      <c r="O3232" s="33"/>
      <c r="P3232" s="33"/>
    </row>
    <row r="3233" spans="1:16" x14ac:dyDescent="0.25">
      <c r="A3233" s="33"/>
      <c r="B3233" s="33"/>
      <c r="C3233" s="33"/>
      <c r="D3233" s="33"/>
      <c r="E3233" s="33"/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33"/>
    </row>
    <row r="3234" spans="1:16" x14ac:dyDescent="0.25">
      <c r="A3234" s="33"/>
      <c r="B3234" s="33"/>
      <c r="C3234" s="33"/>
      <c r="D3234" s="33"/>
      <c r="E3234" s="33"/>
      <c r="F3234" s="33"/>
      <c r="G3234" s="33"/>
      <c r="H3234" s="33"/>
      <c r="I3234" s="33"/>
      <c r="J3234" s="33"/>
      <c r="K3234" s="33"/>
      <c r="L3234" s="33"/>
      <c r="M3234" s="33"/>
      <c r="N3234" s="33"/>
      <c r="O3234" s="33"/>
      <c r="P3234" s="33"/>
    </row>
    <row r="3235" spans="1:16" x14ac:dyDescent="0.25">
      <c r="A3235" s="33"/>
      <c r="B3235" s="33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</row>
    <row r="3236" spans="1:16" x14ac:dyDescent="0.25">
      <c r="A3236" s="33"/>
      <c r="B3236" s="33"/>
      <c r="C3236" s="33"/>
      <c r="D3236" s="33"/>
      <c r="E3236" s="33"/>
      <c r="F3236" s="33"/>
      <c r="G3236" s="33"/>
      <c r="H3236" s="33"/>
      <c r="I3236" s="33"/>
      <c r="J3236" s="33"/>
      <c r="K3236" s="33"/>
      <c r="L3236" s="33"/>
      <c r="M3236" s="33"/>
      <c r="N3236" s="33"/>
      <c r="O3236" s="33"/>
      <c r="P3236" s="33"/>
    </row>
    <row r="3237" spans="1:16" x14ac:dyDescent="0.25">
      <c r="A3237" s="33"/>
      <c r="B3237" s="33"/>
      <c r="C3237" s="33"/>
      <c r="D3237" s="33"/>
      <c r="E3237" s="33"/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33"/>
    </row>
    <row r="3238" spans="1:16" x14ac:dyDescent="0.25">
      <c r="A3238" s="33"/>
      <c r="B3238" s="33"/>
      <c r="C3238" s="33"/>
      <c r="D3238" s="33"/>
      <c r="E3238" s="33"/>
      <c r="F3238" s="33"/>
      <c r="G3238" s="33"/>
      <c r="H3238" s="33"/>
      <c r="I3238" s="33"/>
      <c r="J3238" s="33"/>
      <c r="K3238" s="33"/>
      <c r="L3238" s="33"/>
      <c r="M3238" s="33"/>
      <c r="N3238" s="33"/>
      <c r="O3238" s="33"/>
      <c r="P3238" s="33"/>
    </row>
    <row r="3239" spans="1:16" x14ac:dyDescent="0.25">
      <c r="A3239" s="33"/>
      <c r="B3239" s="33"/>
      <c r="C3239" s="33"/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</row>
    <row r="3240" spans="1:16" x14ac:dyDescent="0.25">
      <c r="A3240" s="33"/>
      <c r="B3240" s="33"/>
      <c r="C3240" s="33"/>
      <c r="D3240" s="33"/>
      <c r="E3240" s="33"/>
      <c r="F3240" s="33"/>
      <c r="G3240" s="33"/>
      <c r="H3240" s="33"/>
      <c r="I3240" s="33"/>
      <c r="J3240" s="33"/>
      <c r="K3240" s="33"/>
      <c r="L3240" s="33"/>
      <c r="M3240" s="33"/>
      <c r="N3240" s="33"/>
      <c r="O3240" s="33"/>
      <c r="P3240" s="33"/>
    </row>
    <row r="3241" spans="1:16" x14ac:dyDescent="0.25">
      <c r="A3241" s="33"/>
      <c r="B3241" s="33"/>
      <c r="C3241" s="33"/>
      <c r="D3241" s="33"/>
      <c r="E3241" s="33"/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33"/>
    </row>
    <row r="3242" spans="1:16" x14ac:dyDescent="0.25">
      <c r="A3242" s="33"/>
      <c r="B3242" s="33"/>
      <c r="C3242" s="33"/>
      <c r="D3242" s="33"/>
      <c r="E3242" s="33"/>
      <c r="F3242" s="33"/>
      <c r="G3242" s="33"/>
      <c r="H3242" s="33"/>
      <c r="I3242" s="33"/>
      <c r="J3242" s="33"/>
      <c r="K3242" s="33"/>
      <c r="L3242" s="33"/>
      <c r="M3242" s="33"/>
      <c r="N3242" s="33"/>
      <c r="O3242" s="33"/>
      <c r="P3242" s="33"/>
    </row>
    <row r="3243" spans="1:16" x14ac:dyDescent="0.25">
      <c r="A3243" s="33"/>
      <c r="B3243" s="33"/>
      <c r="C3243" s="33"/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</row>
    <row r="3244" spans="1:16" x14ac:dyDescent="0.25">
      <c r="A3244" s="33"/>
      <c r="B3244" s="33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33"/>
    </row>
    <row r="3245" spans="1:16" x14ac:dyDescent="0.25">
      <c r="A3245" s="33"/>
      <c r="B3245" s="33"/>
      <c r="C3245" s="33"/>
      <c r="D3245" s="33"/>
      <c r="E3245" s="33"/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33"/>
    </row>
    <row r="3246" spans="1:16" x14ac:dyDescent="0.25">
      <c r="A3246" s="33"/>
      <c r="B3246" s="33"/>
      <c r="C3246" s="33"/>
      <c r="D3246" s="33"/>
      <c r="E3246" s="33"/>
      <c r="F3246" s="33"/>
      <c r="G3246" s="33"/>
      <c r="H3246" s="33"/>
      <c r="I3246" s="33"/>
      <c r="J3246" s="33"/>
      <c r="K3246" s="33"/>
      <c r="L3246" s="33"/>
      <c r="M3246" s="33"/>
      <c r="N3246" s="33"/>
      <c r="O3246" s="33"/>
      <c r="P3246" s="33"/>
    </row>
    <row r="3247" spans="1:16" x14ac:dyDescent="0.25">
      <c r="A3247" s="33"/>
      <c r="B3247" s="33"/>
      <c r="C3247" s="33"/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</row>
    <row r="3248" spans="1:16" x14ac:dyDescent="0.25">
      <c r="A3248" s="33"/>
      <c r="B3248" s="33"/>
      <c r="C3248" s="33"/>
      <c r="D3248" s="33"/>
      <c r="E3248" s="33"/>
      <c r="F3248" s="33"/>
      <c r="G3248" s="33"/>
      <c r="H3248" s="33"/>
      <c r="I3248" s="33"/>
      <c r="J3248" s="33"/>
      <c r="K3248" s="33"/>
      <c r="L3248" s="33"/>
      <c r="M3248" s="33"/>
      <c r="N3248" s="33"/>
      <c r="O3248" s="33"/>
      <c r="P3248" s="33"/>
    </row>
    <row r="3249" spans="1:16" x14ac:dyDescent="0.25">
      <c r="A3249" s="33"/>
      <c r="B3249" s="33"/>
      <c r="C3249" s="33"/>
      <c r="D3249" s="33"/>
      <c r="E3249" s="33"/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33"/>
    </row>
    <row r="3250" spans="1:16" x14ac:dyDescent="0.25">
      <c r="A3250" s="33"/>
      <c r="B3250" s="33"/>
      <c r="C3250" s="33"/>
      <c r="D3250" s="33"/>
      <c r="E3250" s="33"/>
      <c r="F3250" s="33"/>
      <c r="G3250" s="33"/>
      <c r="H3250" s="33"/>
      <c r="I3250" s="33"/>
      <c r="J3250" s="33"/>
      <c r="K3250" s="33"/>
      <c r="L3250" s="33"/>
      <c r="M3250" s="33"/>
      <c r="N3250" s="33"/>
      <c r="O3250" s="33"/>
      <c r="P3250" s="33"/>
    </row>
    <row r="3251" spans="1:16" x14ac:dyDescent="0.25">
      <c r="A3251" s="33"/>
      <c r="B3251" s="33"/>
      <c r="C3251" s="33"/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</row>
    <row r="3252" spans="1:16" x14ac:dyDescent="0.25">
      <c r="A3252" s="33"/>
      <c r="B3252" s="33"/>
      <c r="C3252" s="33"/>
      <c r="D3252" s="33"/>
      <c r="E3252" s="33"/>
      <c r="F3252" s="33"/>
      <c r="G3252" s="33"/>
      <c r="H3252" s="33"/>
      <c r="I3252" s="33"/>
      <c r="J3252" s="33"/>
      <c r="K3252" s="33"/>
      <c r="L3252" s="33"/>
      <c r="M3252" s="33"/>
      <c r="N3252" s="33"/>
      <c r="O3252" s="33"/>
      <c r="P3252" s="33"/>
    </row>
    <row r="3253" spans="1:16" x14ac:dyDescent="0.25">
      <c r="A3253" s="33"/>
      <c r="B3253" s="33"/>
      <c r="C3253" s="33"/>
      <c r="D3253" s="33"/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33"/>
    </row>
    <row r="3254" spans="1:16" x14ac:dyDescent="0.25">
      <c r="A3254" s="33"/>
      <c r="B3254" s="33"/>
      <c r="C3254" s="33"/>
      <c r="D3254" s="33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3"/>
      <c r="P3254" s="33"/>
    </row>
    <row r="3255" spans="1:16" x14ac:dyDescent="0.25">
      <c r="A3255" s="33"/>
      <c r="B3255" s="33"/>
      <c r="C3255" s="33"/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</row>
    <row r="3256" spans="1:16" x14ac:dyDescent="0.25">
      <c r="A3256" s="33"/>
      <c r="B3256" s="33"/>
      <c r="C3256" s="33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33"/>
    </row>
    <row r="3257" spans="1:16" x14ac:dyDescent="0.25">
      <c r="A3257" s="33"/>
      <c r="B3257" s="33"/>
      <c r="C3257" s="33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</row>
    <row r="3258" spans="1:16" x14ac:dyDescent="0.25">
      <c r="A3258" s="33"/>
      <c r="B3258" s="33"/>
      <c r="C3258" s="33"/>
      <c r="D3258" s="33"/>
      <c r="E3258" s="33"/>
      <c r="F3258" s="33"/>
      <c r="G3258" s="33"/>
      <c r="H3258" s="33"/>
      <c r="I3258" s="33"/>
      <c r="J3258" s="33"/>
      <c r="K3258" s="33"/>
      <c r="L3258" s="33"/>
      <c r="M3258" s="33"/>
      <c r="N3258" s="33"/>
      <c r="O3258" s="33"/>
      <c r="P3258" s="33"/>
    </row>
    <row r="3259" spans="1:16" x14ac:dyDescent="0.25">
      <c r="A3259" s="33"/>
      <c r="B3259" s="33"/>
      <c r="C3259" s="33"/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</row>
    <row r="3260" spans="1:16" x14ac:dyDescent="0.25">
      <c r="A3260" s="33"/>
      <c r="B3260" s="33"/>
      <c r="C3260" s="33"/>
      <c r="D3260" s="33"/>
      <c r="E3260" s="33"/>
      <c r="F3260" s="33"/>
      <c r="G3260" s="33"/>
      <c r="H3260" s="33"/>
      <c r="I3260" s="33"/>
      <c r="J3260" s="33"/>
      <c r="K3260" s="33"/>
      <c r="L3260" s="33"/>
      <c r="M3260" s="33"/>
      <c r="N3260" s="33"/>
      <c r="O3260" s="33"/>
      <c r="P3260" s="33"/>
    </row>
    <row r="3261" spans="1:16" x14ac:dyDescent="0.25">
      <c r="A3261" s="33"/>
      <c r="B3261" s="33"/>
      <c r="C3261" s="33"/>
      <c r="D3261" s="33"/>
      <c r="E3261" s="33"/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33"/>
    </row>
    <row r="3262" spans="1:16" x14ac:dyDescent="0.25">
      <c r="A3262" s="33"/>
      <c r="B3262" s="33"/>
      <c r="C3262" s="33"/>
      <c r="D3262" s="33"/>
      <c r="E3262" s="33"/>
      <c r="F3262" s="33"/>
      <c r="G3262" s="33"/>
      <c r="H3262" s="33"/>
      <c r="I3262" s="33"/>
      <c r="J3262" s="33"/>
      <c r="K3262" s="33"/>
      <c r="L3262" s="33"/>
      <c r="M3262" s="33"/>
      <c r="N3262" s="33"/>
      <c r="O3262" s="33"/>
      <c r="P3262" s="33"/>
    </row>
    <row r="3263" spans="1:16" x14ac:dyDescent="0.25">
      <c r="A3263" s="33"/>
      <c r="B3263" s="33"/>
      <c r="C3263" s="33"/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</row>
    <row r="3264" spans="1:16" x14ac:dyDescent="0.25">
      <c r="A3264" s="33"/>
      <c r="B3264" s="33"/>
      <c r="C3264" s="33"/>
      <c r="D3264" s="33"/>
      <c r="E3264" s="33"/>
      <c r="F3264" s="33"/>
      <c r="G3264" s="33"/>
      <c r="H3264" s="33"/>
      <c r="I3264" s="33"/>
      <c r="J3264" s="33"/>
      <c r="K3264" s="33"/>
      <c r="L3264" s="33"/>
      <c r="M3264" s="33"/>
      <c r="N3264" s="33"/>
      <c r="O3264" s="33"/>
      <c r="P3264" s="33"/>
    </row>
    <row r="3265" spans="1:16" x14ac:dyDescent="0.25">
      <c r="A3265" s="33"/>
      <c r="B3265" s="33"/>
      <c r="C3265" s="33"/>
      <c r="D3265" s="33"/>
      <c r="E3265" s="33"/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33"/>
    </row>
    <row r="3266" spans="1:16" x14ac:dyDescent="0.25">
      <c r="A3266" s="33"/>
      <c r="B3266" s="33"/>
      <c r="C3266" s="33"/>
      <c r="D3266" s="33"/>
      <c r="E3266" s="33"/>
      <c r="F3266" s="33"/>
      <c r="G3266" s="33"/>
      <c r="H3266" s="33"/>
      <c r="I3266" s="33"/>
      <c r="J3266" s="33"/>
      <c r="K3266" s="33"/>
      <c r="L3266" s="33"/>
      <c r="M3266" s="33"/>
      <c r="N3266" s="33"/>
      <c r="O3266" s="33"/>
      <c r="P3266" s="33"/>
    </row>
    <row r="3267" spans="1:16" x14ac:dyDescent="0.25">
      <c r="A3267" s="33"/>
      <c r="B3267" s="33"/>
      <c r="C3267" s="33"/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</row>
    <row r="3268" spans="1:16" x14ac:dyDescent="0.25">
      <c r="A3268" s="33"/>
      <c r="B3268" s="33"/>
      <c r="C3268" s="33"/>
      <c r="D3268" s="33"/>
      <c r="E3268" s="33"/>
      <c r="F3268" s="33"/>
      <c r="G3268" s="33"/>
      <c r="H3268" s="33"/>
      <c r="I3268" s="33"/>
      <c r="J3268" s="33"/>
      <c r="K3268" s="33"/>
      <c r="L3268" s="33"/>
      <c r="M3268" s="33"/>
      <c r="N3268" s="33"/>
      <c r="O3268" s="33"/>
      <c r="P3268" s="33"/>
    </row>
    <row r="3269" spans="1:16" x14ac:dyDescent="0.25">
      <c r="A3269" s="33"/>
      <c r="B3269" s="33"/>
      <c r="C3269" s="33"/>
      <c r="D3269" s="33"/>
      <c r="E3269" s="33"/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33"/>
    </row>
    <row r="3270" spans="1:16" x14ac:dyDescent="0.25">
      <c r="A3270" s="33"/>
      <c r="B3270" s="33"/>
      <c r="C3270" s="33"/>
      <c r="D3270" s="33"/>
      <c r="E3270" s="33"/>
      <c r="F3270" s="33"/>
      <c r="G3270" s="33"/>
      <c r="H3270" s="33"/>
      <c r="I3270" s="33"/>
      <c r="J3270" s="33"/>
      <c r="K3270" s="33"/>
      <c r="L3270" s="33"/>
      <c r="M3270" s="33"/>
      <c r="N3270" s="33"/>
      <c r="O3270" s="33"/>
      <c r="P3270" s="33"/>
    </row>
    <row r="3271" spans="1:16" x14ac:dyDescent="0.25">
      <c r="A3271" s="33"/>
      <c r="B3271" s="33"/>
      <c r="C3271" s="33"/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</row>
    <row r="3272" spans="1:16" x14ac:dyDescent="0.25">
      <c r="A3272" s="33"/>
      <c r="B3272" s="33"/>
      <c r="C3272" s="33"/>
      <c r="D3272" s="33"/>
      <c r="E3272" s="33"/>
      <c r="F3272" s="33"/>
      <c r="G3272" s="33"/>
      <c r="H3272" s="33"/>
      <c r="I3272" s="33"/>
      <c r="J3272" s="33"/>
      <c r="K3272" s="33"/>
      <c r="L3272" s="33"/>
      <c r="M3272" s="33"/>
      <c r="N3272" s="33"/>
      <c r="O3272" s="33"/>
      <c r="P3272" s="33"/>
    </row>
    <row r="3273" spans="1:16" x14ac:dyDescent="0.25">
      <c r="A3273" s="33"/>
      <c r="B3273" s="33"/>
      <c r="C3273" s="33"/>
      <c r="D3273" s="33"/>
      <c r="E3273" s="33"/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33"/>
    </row>
    <row r="3274" spans="1:16" x14ac:dyDescent="0.25">
      <c r="A3274" s="33"/>
      <c r="B3274" s="33"/>
      <c r="C3274" s="33"/>
      <c r="D3274" s="33"/>
      <c r="E3274" s="33"/>
      <c r="F3274" s="33"/>
      <c r="G3274" s="33"/>
      <c r="H3274" s="33"/>
      <c r="I3274" s="33"/>
      <c r="J3274" s="33"/>
      <c r="K3274" s="33"/>
      <c r="L3274" s="33"/>
      <c r="M3274" s="33"/>
      <c r="N3274" s="33"/>
      <c r="O3274" s="33"/>
      <c r="P3274" s="33"/>
    </row>
    <row r="3275" spans="1:16" x14ac:dyDescent="0.25">
      <c r="A3275" s="33"/>
      <c r="B3275" s="33"/>
      <c r="C3275" s="33"/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</row>
    <row r="3276" spans="1:16" x14ac:dyDescent="0.25">
      <c r="A3276" s="33"/>
      <c r="B3276" s="33"/>
      <c r="C3276" s="33"/>
      <c r="D3276" s="33"/>
      <c r="E3276" s="33"/>
      <c r="F3276" s="33"/>
      <c r="G3276" s="33"/>
      <c r="H3276" s="33"/>
      <c r="I3276" s="33"/>
      <c r="J3276" s="33"/>
      <c r="K3276" s="33"/>
      <c r="L3276" s="33"/>
      <c r="M3276" s="33"/>
      <c r="N3276" s="33"/>
      <c r="O3276" s="33"/>
      <c r="P3276" s="33"/>
    </row>
    <row r="3277" spans="1:16" x14ac:dyDescent="0.25">
      <c r="A3277" s="33"/>
      <c r="B3277" s="33"/>
      <c r="C3277" s="33"/>
      <c r="D3277" s="33"/>
      <c r="E3277" s="33"/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33"/>
    </row>
    <row r="3278" spans="1:16" x14ac:dyDescent="0.25">
      <c r="A3278" s="33"/>
      <c r="B3278" s="33"/>
      <c r="C3278" s="33"/>
      <c r="D3278" s="33"/>
      <c r="E3278" s="33"/>
      <c r="F3278" s="33"/>
      <c r="G3278" s="33"/>
      <c r="H3278" s="33"/>
      <c r="I3278" s="33"/>
      <c r="J3278" s="33"/>
      <c r="K3278" s="33"/>
      <c r="L3278" s="33"/>
      <c r="M3278" s="33"/>
      <c r="N3278" s="33"/>
      <c r="O3278" s="33"/>
      <c r="P3278" s="33"/>
    </row>
    <row r="3279" spans="1:16" x14ac:dyDescent="0.25">
      <c r="A3279" s="33"/>
      <c r="B3279" s="33"/>
      <c r="C3279" s="33"/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</row>
    <row r="3280" spans="1:16" x14ac:dyDescent="0.25">
      <c r="A3280" s="33"/>
      <c r="B3280" s="33"/>
      <c r="C3280" s="33"/>
      <c r="D3280" s="33"/>
      <c r="E3280" s="33"/>
      <c r="F3280" s="33"/>
      <c r="G3280" s="33"/>
      <c r="H3280" s="33"/>
      <c r="I3280" s="33"/>
      <c r="J3280" s="33"/>
      <c r="K3280" s="33"/>
      <c r="L3280" s="33"/>
      <c r="M3280" s="33"/>
      <c r="N3280" s="33"/>
      <c r="O3280" s="33"/>
      <c r="P3280" s="33"/>
    </row>
    <row r="3281" spans="1:16" x14ac:dyDescent="0.25">
      <c r="A3281" s="33"/>
      <c r="B3281" s="33"/>
      <c r="C3281" s="33"/>
      <c r="D3281" s="33"/>
      <c r="E3281" s="33"/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33"/>
    </row>
    <row r="3282" spans="1:16" x14ac:dyDescent="0.25">
      <c r="A3282" s="33"/>
      <c r="B3282" s="33"/>
      <c r="C3282" s="33"/>
      <c r="D3282" s="33"/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3"/>
      <c r="P3282" s="33"/>
    </row>
    <row r="3283" spans="1:16" x14ac:dyDescent="0.25">
      <c r="A3283" s="33"/>
      <c r="B3283" s="33"/>
      <c r="C3283" s="33"/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</row>
    <row r="3284" spans="1:16" x14ac:dyDescent="0.25">
      <c r="A3284" s="33"/>
      <c r="B3284" s="33"/>
      <c r="C3284" s="33"/>
      <c r="D3284" s="33"/>
      <c r="E3284" s="33"/>
      <c r="F3284" s="33"/>
      <c r="G3284" s="33"/>
      <c r="H3284" s="33"/>
      <c r="I3284" s="33"/>
      <c r="J3284" s="33"/>
      <c r="K3284" s="33"/>
      <c r="L3284" s="33"/>
      <c r="M3284" s="33"/>
      <c r="N3284" s="33"/>
      <c r="O3284" s="33"/>
      <c r="P3284" s="33"/>
    </row>
    <row r="3285" spans="1:16" x14ac:dyDescent="0.25">
      <c r="A3285" s="33"/>
      <c r="B3285" s="33"/>
      <c r="C3285" s="33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</row>
    <row r="3286" spans="1:16" x14ac:dyDescent="0.25">
      <c r="A3286" s="33"/>
      <c r="B3286" s="33"/>
      <c r="C3286" s="33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33"/>
    </row>
    <row r="3287" spans="1:16" x14ac:dyDescent="0.25">
      <c r="A3287" s="33"/>
      <c r="B3287" s="33"/>
      <c r="C3287" s="33"/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</row>
    <row r="3288" spans="1:16" x14ac:dyDescent="0.25">
      <c r="A3288" s="33"/>
      <c r="B3288" s="33"/>
      <c r="C3288" s="33"/>
      <c r="D3288" s="33"/>
      <c r="E3288" s="33"/>
      <c r="F3288" s="33"/>
      <c r="G3288" s="33"/>
      <c r="H3288" s="33"/>
      <c r="I3288" s="33"/>
      <c r="J3288" s="33"/>
      <c r="K3288" s="33"/>
      <c r="L3288" s="33"/>
      <c r="M3288" s="33"/>
      <c r="N3288" s="33"/>
      <c r="O3288" s="33"/>
      <c r="P3288" s="33"/>
    </row>
    <row r="3289" spans="1:16" x14ac:dyDescent="0.25">
      <c r="A3289" s="33"/>
      <c r="B3289" s="33"/>
      <c r="C3289" s="33"/>
      <c r="D3289" s="33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33"/>
    </row>
    <row r="3290" spans="1:16" x14ac:dyDescent="0.25">
      <c r="A3290" s="33"/>
      <c r="B3290" s="33"/>
      <c r="C3290" s="33"/>
      <c r="D3290" s="33"/>
      <c r="E3290" s="33"/>
      <c r="F3290" s="33"/>
      <c r="G3290" s="33"/>
      <c r="H3290" s="33"/>
      <c r="I3290" s="33"/>
      <c r="J3290" s="33"/>
      <c r="K3290" s="33"/>
      <c r="L3290" s="33"/>
      <c r="M3290" s="33"/>
      <c r="N3290" s="33"/>
      <c r="O3290" s="33"/>
      <c r="P3290" s="33"/>
    </row>
    <row r="3291" spans="1:16" x14ac:dyDescent="0.25">
      <c r="A3291" s="33"/>
      <c r="B3291" s="33"/>
      <c r="C3291" s="33"/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</row>
    <row r="3292" spans="1:16" x14ac:dyDescent="0.25">
      <c r="A3292" s="33"/>
      <c r="B3292" s="33"/>
      <c r="C3292" s="33"/>
      <c r="D3292" s="33"/>
      <c r="E3292" s="33"/>
      <c r="F3292" s="33"/>
      <c r="G3292" s="33"/>
      <c r="H3292" s="33"/>
      <c r="I3292" s="33"/>
      <c r="J3292" s="33"/>
      <c r="K3292" s="33"/>
      <c r="L3292" s="33"/>
      <c r="M3292" s="33"/>
      <c r="N3292" s="33"/>
      <c r="O3292" s="33"/>
      <c r="P3292" s="33"/>
    </row>
    <row r="3293" spans="1:16" x14ac:dyDescent="0.25">
      <c r="A3293" s="33"/>
      <c r="B3293" s="33"/>
      <c r="C3293" s="33"/>
      <c r="D3293" s="33"/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33"/>
    </row>
    <row r="3294" spans="1:16" x14ac:dyDescent="0.25">
      <c r="A3294" s="33"/>
      <c r="B3294" s="33"/>
      <c r="C3294" s="33"/>
      <c r="D3294" s="33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3"/>
      <c r="P3294" s="33"/>
    </row>
    <row r="3295" spans="1:16" x14ac:dyDescent="0.25">
      <c r="A3295" s="33"/>
      <c r="B3295" s="33"/>
      <c r="C3295" s="33"/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</row>
    <row r="3296" spans="1:16" x14ac:dyDescent="0.25">
      <c r="A3296" s="33"/>
      <c r="B3296" s="33"/>
      <c r="C3296" s="33"/>
      <c r="D3296" s="33"/>
      <c r="E3296" s="33"/>
      <c r="F3296" s="33"/>
      <c r="G3296" s="33"/>
      <c r="H3296" s="33"/>
      <c r="I3296" s="33"/>
      <c r="J3296" s="33"/>
      <c r="K3296" s="33"/>
      <c r="L3296" s="33"/>
      <c r="M3296" s="33"/>
      <c r="N3296" s="33"/>
      <c r="O3296" s="33"/>
      <c r="P3296" s="33"/>
    </row>
    <row r="3297" spans="1:16" x14ac:dyDescent="0.25">
      <c r="A3297" s="33"/>
      <c r="B3297" s="33"/>
      <c r="C3297" s="33"/>
      <c r="D3297" s="33"/>
      <c r="E3297" s="33"/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33"/>
    </row>
    <row r="3298" spans="1:16" x14ac:dyDescent="0.25">
      <c r="A3298" s="33"/>
      <c r="B3298" s="33"/>
      <c r="C3298" s="33"/>
      <c r="D3298" s="33"/>
      <c r="E3298" s="33"/>
      <c r="F3298" s="33"/>
      <c r="G3298" s="33"/>
      <c r="H3298" s="33"/>
      <c r="I3298" s="33"/>
      <c r="J3298" s="33"/>
      <c r="K3298" s="33"/>
      <c r="L3298" s="33"/>
      <c r="M3298" s="33"/>
      <c r="N3298" s="33"/>
      <c r="O3298" s="33"/>
      <c r="P3298" s="33"/>
    </row>
    <row r="3299" spans="1:16" x14ac:dyDescent="0.25">
      <c r="A3299" s="33"/>
      <c r="B3299" s="33"/>
      <c r="C3299" s="33"/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</row>
    <row r="3300" spans="1:16" x14ac:dyDescent="0.25">
      <c r="A3300" s="33"/>
      <c r="B3300" s="33"/>
      <c r="C3300" s="33"/>
      <c r="D3300" s="33"/>
      <c r="E3300" s="33"/>
      <c r="F3300" s="33"/>
      <c r="G3300" s="33"/>
      <c r="H3300" s="33"/>
      <c r="I3300" s="33"/>
      <c r="J3300" s="33"/>
      <c r="K3300" s="33"/>
      <c r="L3300" s="33"/>
      <c r="M3300" s="33"/>
      <c r="N3300" s="33"/>
      <c r="O3300" s="33"/>
      <c r="P3300" s="33"/>
    </row>
    <row r="3301" spans="1:16" x14ac:dyDescent="0.25">
      <c r="A3301" s="33"/>
      <c r="B3301" s="33"/>
      <c r="C3301" s="33"/>
      <c r="D3301" s="33"/>
      <c r="E3301" s="33"/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33"/>
    </row>
    <row r="3302" spans="1:16" x14ac:dyDescent="0.25">
      <c r="A3302" s="33"/>
      <c r="B3302" s="33"/>
      <c r="C3302" s="33"/>
      <c r="D3302" s="33"/>
      <c r="E3302" s="33"/>
      <c r="F3302" s="33"/>
      <c r="G3302" s="33"/>
      <c r="H3302" s="33"/>
      <c r="I3302" s="33"/>
      <c r="J3302" s="33"/>
      <c r="K3302" s="33"/>
      <c r="L3302" s="33"/>
      <c r="M3302" s="33"/>
      <c r="N3302" s="33"/>
      <c r="O3302" s="33"/>
      <c r="P3302" s="33"/>
    </row>
    <row r="3303" spans="1:16" x14ac:dyDescent="0.25">
      <c r="A3303" s="33"/>
      <c r="B3303" s="33"/>
      <c r="C3303" s="33"/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</row>
    <row r="3304" spans="1:16" x14ac:dyDescent="0.25">
      <c r="A3304" s="33"/>
      <c r="B3304" s="33"/>
      <c r="C3304" s="33"/>
      <c r="D3304" s="33"/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3"/>
      <c r="P3304" s="33"/>
    </row>
    <row r="3305" spans="1:16" x14ac:dyDescent="0.25">
      <c r="A3305" s="33"/>
      <c r="B3305" s="33"/>
      <c r="C3305" s="33"/>
      <c r="D3305" s="33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33"/>
    </row>
    <row r="3306" spans="1:16" x14ac:dyDescent="0.25">
      <c r="A3306" s="33"/>
      <c r="B3306" s="33"/>
      <c r="C3306" s="33"/>
      <c r="D3306" s="33"/>
      <c r="E3306" s="33"/>
      <c r="F3306" s="33"/>
      <c r="G3306" s="33"/>
      <c r="H3306" s="33"/>
      <c r="I3306" s="33"/>
      <c r="J3306" s="33"/>
      <c r="K3306" s="33"/>
      <c r="L3306" s="33"/>
      <c r="M3306" s="33"/>
      <c r="N3306" s="33"/>
      <c r="O3306" s="33"/>
      <c r="P3306" s="33"/>
    </row>
    <row r="3307" spans="1:16" x14ac:dyDescent="0.25">
      <c r="A3307" s="33"/>
      <c r="B3307" s="33"/>
      <c r="C3307" s="33"/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</row>
    <row r="3308" spans="1:16" x14ac:dyDescent="0.25">
      <c r="A3308" s="33"/>
      <c r="B3308" s="33"/>
      <c r="C3308" s="33"/>
      <c r="D3308" s="33"/>
      <c r="E3308" s="33"/>
      <c r="F3308" s="33"/>
      <c r="G3308" s="33"/>
      <c r="H3308" s="33"/>
      <c r="I3308" s="33"/>
      <c r="J3308" s="33"/>
      <c r="K3308" s="33"/>
      <c r="L3308" s="33"/>
      <c r="M3308" s="33"/>
      <c r="N3308" s="33"/>
      <c r="O3308" s="33"/>
      <c r="P3308" s="33"/>
    </row>
    <row r="3309" spans="1:16" x14ac:dyDescent="0.25">
      <c r="A3309" s="33"/>
      <c r="B3309" s="33"/>
      <c r="C3309" s="33"/>
      <c r="D3309" s="33"/>
      <c r="E3309" s="33"/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33"/>
    </row>
    <row r="3310" spans="1:16" x14ac:dyDescent="0.25">
      <c r="A3310" s="33"/>
      <c r="B3310" s="33"/>
      <c r="C3310" s="33"/>
      <c r="D3310" s="33"/>
      <c r="E3310" s="33"/>
      <c r="F3310" s="33"/>
      <c r="G3310" s="33"/>
      <c r="H3310" s="33"/>
      <c r="I3310" s="33"/>
      <c r="J3310" s="33"/>
      <c r="K3310" s="33"/>
      <c r="L3310" s="33"/>
      <c r="M3310" s="33"/>
      <c r="N3310" s="33"/>
      <c r="O3310" s="33"/>
      <c r="P3310" s="33"/>
    </row>
    <row r="3311" spans="1:16" x14ac:dyDescent="0.25">
      <c r="A3311" s="33"/>
      <c r="B3311" s="33"/>
      <c r="C3311" s="33"/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</row>
    <row r="3312" spans="1:16" x14ac:dyDescent="0.25">
      <c r="A3312" s="33"/>
      <c r="B3312" s="33"/>
      <c r="C3312" s="33"/>
      <c r="D3312" s="33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33"/>
    </row>
    <row r="3313" spans="1:16" x14ac:dyDescent="0.25">
      <c r="A3313" s="33"/>
      <c r="B3313" s="33"/>
      <c r="C3313" s="33"/>
      <c r="D3313" s="33"/>
      <c r="E3313" s="33"/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33"/>
    </row>
    <row r="3314" spans="1:16" x14ac:dyDescent="0.25">
      <c r="A3314" s="33"/>
      <c r="B3314" s="33"/>
      <c r="C3314" s="33"/>
      <c r="D3314" s="33"/>
      <c r="E3314" s="33"/>
      <c r="F3314" s="33"/>
      <c r="G3314" s="33"/>
      <c r="H3314" s="33"/>
      <c r="I3314" s="33"/>
      <c r="J3314" s="33"/>
      <c r="K3314" s="33"/>
      <c r="L3314" s="33"/>
      <c r="M3314" s="33"/>
      <c r="N3314" s="33"/>
      <c r="O3314" s="33"/>
      <c r="P3314" s="33"/>
    </row>
    <row r="3315" spans="1:16" x14ac:dyDescent="0.25">
      <c r="A3315" s="33"/>
      <c r="B3315" s="33"/>
      <c r="C3315" s="33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</row>
    <row r="3316" spans="1:16" x14ac:dyDescent="0.25">
      <c r="A3316" s="33"/>
      <c r="B3316" s="33"/>
      <c r="C3316" s="33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</row>
    <row r="3317" spans="1:16" x14ac:dyDescent="0.25">
      <c r="A3317" s="33"/>
      <c r="B3317" s="33"/>
      <c r="C3317" s="33"/>
      <c r="D3317" s="33"/>
      <c r="E3317" s="33"/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33"/>
    </row>
    <row r="3318" spans="1:16" x14ac:dyDescent="0.25">
      <c r="A3318" s="33"/>
      <c r="B3318" s="33"/>
      <c r="C3318" s="33"/>
      <c r="D3318" s="33"/>
      <c r="E3318" s="33"/>
      <c r="F3318" s="33"/>
      <c r="G3318" s="33"/>
      <c r="H3318" s="33"/>
      <c r="I3318" s="33"/>
      <c r="J3318" s="33"/>
      <c r="K3318" s="33"/>
      <c r="L3318" s="33"/>
      <c r="M3318" s="33"/>
      <c r="N3318" s="33"/>
      <c r="O3318" s="33"/>
      <c r="P3318" s="33"/>
    </row>
    <row r="3319" spans="1:16" x14ac:dyDescent="0.25">
      <c r="A3319" s="33"/>
      <c r="B3319" s="33"/>
      <c r="C3319" s="33"/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</row>
    <row r="3320" spans="1:16" x14ac:dyDescent="0.25">
      <c r="A3320" s="33"/>
      <c r="B3320" s="33"/>
      <c r="C3320" s="33"/>
      <c r="D3320" s="33"/>
      <c r="E3320" s="33"/>
      <c r="F3320" s="33"/>
      <c r="G3320" s="33"/>
      <c r="H3320" s="33"/>
      <c r="I3320" s="33"/>
      <c r="J3320" s="33"/>
      <c r="K3320" s="33"/>
      <c r="L3320" s="33"/>
      <c r="M3320" s="33"/>
      <c r="N3320" s="33"/>
      <c r="O3320" s="33"/>
      <c r="P3320" s="33"/>
    </row>
    <row r="3321" spans="1:16" x14ac:dyDescent="0.25">
      <c r="A3321" s="33"/>
      <c r="B3321" s="33"/>
      <c r="C3321" s="33"/>
      <c r="D3321" s="33"/>
      <c r="E3321" s="33"/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33"/>
    </row>
    <row r="3322" spans="1:16" x14ac:dyDescent="0.25">
      <c r="A3322" s="33"/>
      <c r="B3322" s="33"/>
      <c r="C3322" s="33"/>
      <c r="D3322" s="33"/>
      <c r="E3322" s="33"/>
      <c r="F3322" s="33"/>
      <c r="G3322" s="33"/>
      <c r="H3322" s="33"/>
      <c r="I3322" s="33"/>
      <c r="J3322" s="33"/>
      <c r="K3322" s="33"/>
      <c r="L3322" s="33"/>
      <c r="M3322" s="33"/>
      <c r="N3322" s="33"/>
      <c r="O3322" s="33"/>
      <c r="P3322" s="33"/>
    </row>
    <row r="3323" spans="1:16" x14ac:dyDescent="0.25">
      <c r="A3323" s="33"/>
      <c r="B3323" s="33"/>
      <c r="C3323" s="33"/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</row>
    <row r="3324" spans="1:16" x14ac:dyDescent="0.25">
      <c r="A3324" s="33"/>
      <c r="B3324" s="33"/>
      <c r="C3324" s="33"/>
      <c r="D3324" s="33"/>
      <c r="E3324" s="33"/>
      <c r="F3324" s="33"/>
      <c r="G3324" s="33"/>
      <c r="H3324" s="33"/>
      <c r="I3324" s="33"/>
      <c r="J3324" s="33"/>
      <c r="K3324" s="33"/>
      <c r="L3324" s="33"/>
      <c r="M3324" s="33"/>
      <c r="N3324" s="33"/>
      <c r="O3324" s="33"/>
      <c r="P3324" s="33"/>
    </row>
    <row r="3325" spans="1:16" x14ac:dyDescent="0.25">
      <c r="A3325" s="33"/>
      <c r="B3325" s="33"/>
      <c r="C3325" s="33"/>
      <c r="D3325" s="33"/>
      <c r="E3325" s="33"/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33"/>
    </row>
    <row r="3326" spans="1:16" x14ac:dyDescent="0.25">
      <c r="A3326" s="33"/>
      <c r="B3326" s="33"/>
      <c r="C3326" s="33"/>
      <c r="D3326" s="33"/>
      <c r="E3326" s="33"/>
      <c r="F3326" s="33"/>
      <c r="G3326" s="33"/>
      <c r="H3326" s="33"/>
      <c r="I3326" s="33"/>
      <c r="J3326" s="33"/>
      <c r="K3326" s="33"/>
      <c r="L3326" s="33"/>
      <c r="M3326" s="33"/>
      <c r="N3326" s="33"/>
      <c r="O3326" s="33"/>
      <c r="P3326" s="33"/>
    </row>
    <row r="3327" spans="1:16" x14ac:dyDescent="0.25">
      <c r="A3327" s="33"/>
      <c r="B3327" s="33"/>
      <c r="C3327" s="33"/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</row>
    <row r="3328" spans="1:16" x14ac:dyDescent="0.25">
      <c r="A3328" s="33"/>
      <c r="B3328" s="33"/>
      <c r="C3328" s="33"/>
      <c r="D3328" s="33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3"/>
      <c r="P3328" s="33"/>
    </row>
    <row r="3329" spans="1:16" x14ac:dyDescent="0.25">
      <c r="A3329" s="33"/>
      <c r="B3329" s="33"/>
      <c r="C3329" s="33"/>
      <c r="D3329" s="33"/>
      <c r="E3329" s="33"/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33"/>
    </row>
    <row r="3330" spans="1:16" x14ac:dyDescent="0.25">
      <c r="A3330" s="33"/>
      <c r="B3330" s="33"/>
      <c r="C3330" s="33"/>
      <c r="D3330" s="33"/>
      <c r="E3330" s="33"/>
      <c r="F3330" s="33"/>
      <c r="G3330" s="33"/>
      <c r="H3330" s="33"/>
      <c r="I3330" s="33"/>
      <c r="J3330" s="33"/>
      <c r="K3330" s="33"/>
      <c r="L3330" s="33"/>
      <c r="M3330" s="33"/>
      <c r="N3330" s="33"/>
      <c r="O3330" s="33"/>
      <c r="P3330" s="33"/>
    </row>
    <row r="3331" spans="1:16" x14ac:dyDescent="0.25">
      <c r="A3331" s="33"/>
      <c r="B3331" s="33"/>
      <c r="C3331" s="33"/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</row>
    <row r="3332" spans="1:16" x14ac:dyDescent="0.25">
      <c r="A3332" s="33"/>
      <c r="B3332" s="33"/>
      <c r="C3332" s="33"/>
      <c r="D3332" s="33"/>
      <c r="E3332" s="33"/>
      <c r="F3332" s="33"/>
      <c r="G3332" s="33"/>
      <c r="H3332" s="33"/>
      <c r="I3332" s="33"/>
      <c r="J3332" s="33"/>
      <c r="K3332" s="33"/>
      <c r="L3332" s="33"/>
      <c r="M3332" s="33"/>
      <c r="N3332" s="33"/>
      <c r="O3332" s="33"/>
      <c r="P3332" s="33"/>
    </row>
    <row r="3333" spans="1:16" x14ac:dyDescent="0.25">
      <c r="A3333" s="33"/>
      <c r="B3333" s="33"/>
      <c r="C3333" s="33"/>
      <c r="D3333" s="33"/>
      <c r="E3333" s="33"/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33"/>
    </row>
    <row r="3334" spans="1:16" x14ac:dyDescent="0.25">
      <c r="A3334" s="33"/>
      <c r="B3334" s="33"/>
      <c r="C3334" s="33"/>
      <c r="D3334" s="33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33"/>
    </row>
    <row r="3335" spans="1:16" x14ac:dyDescent="0.25">
      <c r="A3335" s="33"/>
      <c r="B3335" s="33"/>
      <c r="C3335" s="33"/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</row>
    <row r="3336" spans="1:16" x14ac:dyDescent="0.25">
      <c r="A3336" s="33"/>
      <c r="B3336" s="33"/>
      <c r="C3336" s="33"/>
      <c r="D3336" s="33"/>
      <c r="E3336" s="33"/>
      <c r="F3336" s="33"/>
      <c r="G3336" s="33"/>
      <c r="H3336" s="33"/>
      <c r="I3336" s="33"/>
      <c r="J3336" s="33"/>
      <c r="K3336" s="33"/>
      <c r="L3336" s="33"/>
      <c r="M3336" s="33"/>
      <c r="N3336" s="33"/>
      <c r="O3336" s="33"/>
      <c r="P3336" s="33"/>
    </row>
    <row r="3337" spans="1:16" x14ac:dyDescent="0.25">
      <c r="A3337" s="33"/>
      <c r="B3337" s="33"/>
      <c r="C3337" s="33"/>
      <c r="D3337" s="33"/>
      <c r="E3337" s="33"/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33"/>
    </row>
    <row r="3338" spans="1:16" x14ac:dyDescent="0.25">
      <c r="A3338" s="33"/>
      <c r="B3338" s="33"/>
      <c r="C3338" s="33"/>
      <c r="D3338" s="33"/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3"/>
      <c r="P3338" s="33"/>
    </row>
    <row r="3339" spans="1:16" x14ac:dyDescent="0.25">
      <c r="A3339" s="33"/>
      <c r="B3339" s="33"/>
      <c r="C3339" s="33"/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</row>
    <row r="3340" spans="1:16" x14ac:dyDescent="0.25">
      <c r="A3340" s="33"/>
      <c r="B3340" s="33"/>
      <c r="C3340" s="33"/>
      <c r="D3340" s="33"/>
      <c r="E3340" s="33"/>
      <c r="F3340" s="33"/>
      <c r="G3340" s="33"/>
      <c r="H3340" s="33"/>
      <c r="I3340" s="33"/>
      <c r="J3340" s="33"/>
      <c r="K3340" s="33"/>
      <c r="L3340" s="33"/>
      <c r="M3340" s="33"/>
      <c r="N3340" s="33"/>
      <c r="O3340" s="33"/>
      <c r="P3340" s="33"/>
    </row>
    <row r="3341" spans="1:16" x14ac:dyDescent="0.25">
      <c r="A3341" s="33"/>
      <c r="B3341" s="33"/>
      <c r="C3341" s="33"/>
      <c r="D3341" s="33"/>
      <c r="E3341" s="33"/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33"/>
    </row>
    <row r="3342" spans="1:16" x14ac:dyDescent="0.25">
      <c r="A3342" s="33"/>
      <c r="B3342" s="33"/>
      <c r="C3342" s="33"/>
      <c r="D3342" s="33"/>
      <c r="E3342" s="33"/>
      <c r="F3342" s="33"/>
      <c r="G3342" s="33"/>
      <c r="H3342" s="33"/>
      <c r="I3342" s="33"/>
      <c r="J3342" s="33"/>
      <c r="K3342" s="33"/>
      <c r="L3342" s="33"/>
      <c r="M3342" s="33"/>
      <c r="N3342" s="33"/>
      <c r="O3342" s="33"/>
      <c r="P3342" s="33"/>
    </row>
    <row r="3343" spans="1:16" x14ac:dyDescent="0.25">
      <c r="A3343" s="33"/>
      <c r="B3343" s="33"/>
      <c r="C3343" s="33"/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</row>
    <row r="3344" spans="1:16" x14ac:dyDescent="0.25">
      <c r="A3344" s="33"/>
      <c r="B3344" s="33"/>
      <c r="C3344" s="33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33"/>
    </row>
    <row r="3345" spans="1:16" x14ac:dyDescent="0.25">
      <c r="A3345" s="33"/>
      <c r="B3345" s="33"/>
      <c r="C3345" s="33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</row>
    <row r="3346" spans="1:16" x14ac:dyDescent="0.25">
      <c r="A3346" s="33"/>
      <c r="B3346" s="33"/>
      <c r="C3346" s="33"/>
      <c r="D3346" s="33"/>
      <c r="E3346" s="33"/>
      <c r="F3346" s="33"/>
      <c r="G3346" s="33"/>
      <c r="H3346" s="33"/>
      <c r="I3346" s="33"/>
      <c r="J3346" s="33"/>
      <c r="K3346" s="33"/>
      <c r="L3346" s="33"/>
      <c r="M3346" s="33"/>
      <c r="N3346" s="33"/>
      <c r="O3346" s="33"/>
      <c r="P3346" s="33"/>
    </row>
    <row r="3347" spans="1:16" x14ac:dyDescent="0.25">
      <c r="A3347" s="33"/>
      <c r="B3347" s="33"/>
      <c r="C3347" s="33"/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</row>
    <row r="3348" spans="1:16" x14ac:dyDescent="0.25">
      <c r="A3348" s="33"/>
      <c r="B3348" s="33"/>
      <c r="C3348" s="33"/>
      <c r="D3348" s="33"/>
      <c r="E3348" s="33"/>
      <c r="F3348" s="33"/>
      <c r="G3348" s="33"/>
      <c r="H3348" s="33"/>
      <c r="I3348" s="33"/>
      <c r="J3348" s="33"/>
      <c r="K3348" s="33"/>
      <c r="L3348" s="33"/>
      <c r="M3348" s="33"/>
      <c r="N3348" s="33"/>
      <c r="O3348" s="33"/>
      <c r="P3348" s="33"/>
    </row>
    <row r="3349" spans="1:16" x14ac:dyDescent="0.25">
      <c r="A3349" s="33"/>
      <c r="B3349" s="33"/>
      <c r="C3349" s="33"/>
      <c r="D3349" s="33"/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33"/>
    </row>
    <row r="3350" spans="1:16" x14ac:dyDescent="0.25">
      <c r="A3350" s="33"/>
      <c r="B3350" s="33"/>
      <c r="C3350" s="33"/>
      <c r="D3350" s="33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3"/>
      <c r="P3350" s="33"/>
    </row>
    <row r="3351" spans="1:16" x14ac:dyDescent="0.25">
      <c r="A3351" s="33"/>
      <c r="B3351" s="33"/>
      <c r="C3351" s="33"/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</row>
    <row r="3352" spans="1:16" x14ac:dyDescent="0.25">
      <c r="A3352" s="33"/>
      <c r="B3352" s="33"/>
      <c r="C3352" s="33"/>
      <c r="D3352" s="33"/>
      <c r="E3352" s="33"/>
      <c r="F3352" s="33"/>
      <c r="G3352" s="33"/>
      <c r="H3352" s="33"/>
      <c r="I3352" s="33"/>
      <c r="J3352" s="33"/>
      <c r="K3352" s="33"/>
      <c r="L3352" s="33"/>
      <c r="M3352" s="33"/>
      <c r="N3352" s="33"/>
      <c r="O3352" s="33"/>
      <c r="P3352" s="33"/>
    </row>
    <row r="3353" spans="1:16" x14ac:dyDescent="0.25">
      <c r="A3353" s="33"/>
      <c r="B3353" s="33"/>
      <c r="C3353" s="33"/>
      <c r="D3353" s="33"/>
      <c r="E3353" s="33"/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33"/>
    </row>
    <row r="3354" spans="1:16" x14ac:dyDescent="0.25">
      <c r="A3354" s="33"/>
      <c r="B3354" s="33"/>
      <c r="C3354" s="33"/>
      <c r="D3354" s="33"/>
      <c r="E3354" s="33"/>
      <c r="F3354" s="33"/>
      <c r="G3354" s="33"/>
      <c r="H3354" s="33"/>
      <c r="I3354" s="33"/>
      <c r="J3354" s="33"/>
      <c r="K3354" s="33"/>
      <c r="L3354" s="33"/>
      <c r="M3354" s="33"/>
      <c r="N3354" s="33"/>
      <c r="O3354" s="33"/>
      <c r="P3354" s="33"/>
    </row>
    <row r="3355" spans="1:16" x14ac:dyDescent="0.25">
      <c r="A3355" s="33"/>
      <c r="B3355" s="33"/>
      <c r="C3355" s="33"/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</row>
    <row r="3356" spans="1:16" x14ac:dyDescent="0.25">
      <c r="A3356" s="33"/>
      <c r="B3356" s="33"/>
      <c r="C3356" s="33"/>
      <c r="D3356" s="33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33"/>
    </row>
    <row r="3357" spans="1:16" x14ac:dyDescent="0.25">
      <c r="A3357" s="33"/>
      <c r="B3357" s="33"/>
      <c r="C3357" s="33"/>
      <c r="D3357" s="33"/>
      <c r="E3357" s="33"/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33"/>
    </row>
    <row r="3358" spans="1:16" x14ac:dyDescent="0.25">
      <c r="A3358" s="33"/>
      <c r="B3358" s="33"/>
      <c r="C3358" s="33"/>
      <c r="D3358" s="33"/>
      <c r="E3358" s="33"/>
      <c r="F3358" s="33"/>
      <c r="G3358" s="33"/>
      <c r="H3358" s="33"/>
      <c r="I3358" s="33"/>
      <c r="J3358" s="33"/>
      <c r="K3358" s="33"/>
      <c r="L3358" s="33"/>
      <c r="M3358" s="33"/>
      <c r="N3358" s="33"/>
      <c r="O3358" s="33"/>
      <c r="P3358" s="33"/>
    </row>
    <row r="3359" spans="1:16" x14ac:dyDescent="0.25">
      <c r="A3359" s="33"/>
      <c r="B3359" s="33"/>
      <c r="C3359" s="33"/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</row>
    <row r="3360" spans="1:16" x14ac:dyDescent="0.25">
      <c r="A3360" s="33"/>
      <c r="B3360" s="33"/>
      <c r="C3360" s="33"/>
      <c r="D3360" s="33"/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3"/>
      <c r="P3360" s="33"/>
    </row>
    <row r="3361" spans="1:16" x14ac:dyDescent="0.25">
      <c r="A3361" s="33"/>
      <c r="B3361" s="33"/>
      <c r="C3361" s="33"/>
      <c r="D3361" s="33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33"/>
    </row>
    <row r="3362" spans="1:16" x14ac:dyDescent="0.25">
      <c r="A3362" s="33"/>
      <c r="B3362" s="33"/>
      <c r="C3362" s="33"/>
      <c r="D3362" s="33"/>
      <c r="E3362" s="33"/>
      <c r="F3362" s="33"/>
      <c r="G3362" s="33"/>
      <c r="H3362" s="33"/>
      <c r="I3362" s="33"/>
      <c r="J3362" s="33"/>
      <c r="K3362" s="33"/>
      <c r="L3362" s="33"/>
      <c r="M3362" s="33"/>
      <c r="N3362" s="33"/>
      <c r="O3362" s="33"/>
      <c r="P3362" s="33"/>
    </row>
    <row r="3363" spans="1:16" x14ac:dyDescent="0.25">
      <c r="A3363" s="33"/>
      <c r="B3363" s="33"/>
      <c r="C3363" s="33"/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</row>
    <row r="3364" spans="1:16" x14ac:dyDescent="0.25">
      <c r="A3364" s="33"/>
      <c r="B3364" s="33"/>
      <c r="C3364" s="33"/>
      <c r="D3364" s="33"/>
      <c r="E3364" s="33"/>
      <c r="F3364" s="33"/>
      <c r="G3364" s="33"/>
      <c r="H3364" s="33"/>
      <c r="I3364" s="33"/>
      <c r="J3364" s="33"/>
      <c r="K3364" s="33"/>
      <c r="L3364" s="33"/>
      <c r="M3364" s="33"/>
      <c r="N3364" s="33"/>
      <c r="O3364" s="33"/>
      <c r="P3364" s="33"/>
    </row>
    <row r="3365" spans="1:16" x14ac:dyDescent="0.25">
      <c r="A3365" s="33"/>
      <c r="B3365" s="33"/>
      <c r="C3365" s="33"/>
      <c r="D3365" s="33"/>
      <c r="E3365" s="33"/>
      <c r="F3365" s="33"/>
      <c r="G3365" s="33"/>
      <c r="H3365" s="33"/>
      <c r="I3365" s="33"/>
      <c r="J3365" s="33"/>
      <c r="K3365" s="33"/>
      <c r="L3365" s="33"/>
      <c r="M3365" s="33"/>
      <c r="N3365" s="33"/>
      <c r="O3365" s="33"/>
      <c r="P3365" s="33"/>
    </row>
    <row r="3366" spans="1:16" x14ac:dyDescent="0.25">
      <c r="A3366" s="33"/>
      <c r="B3366" s="33"/>
      <c r="C3366" s="33"/>
      <c r="D3366" s="33"/>
      <c r="E3366" s="33"/>
      <c r="F3366" s="33"/>
      <c r="G3366" s="33"/>
      <c r="H3366" s="33"/>
      <c r="I3366" s="33"/>
      <c r="J3366" s="33"/>
      <c r="K3366" s="33"/>
      <c r="L3366" s="33"/>
      <c r="M3366" s="33"/>
      <c r="N3366" s="33"/>
      <c r="O3366" s="33"/>
      <c r="P3366" s="33"/>
    </row>
    <row r="3367" spans="1:16" x14ac:dyDescent="0.25">
      <c r="A3367" s="33"/>
      <c r="B3367" s="33"/>
      <c r="C3367" s="33"/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</row>
    <row r="3368" spans="1:16" x14ac:dyDescent="0.25">
      <c r="A3368" s="33"/>
      <c r="B3368" s="33"/>
      <c r="C3368" s="33"/>
      <c r="D3368" s="33"/>
      <c r="E3368" s="33"/>
      <c r="F3368" s="33"/>
      <c r="G3368" s="33"/>
      <c r="H3368" s="33"/>
      <c r="I3368" s="33"/>
      <c r="J3368" s="33"/>
      <c r="K3368" s="33"/>
      <c r="L3368" s="33"/>
      <c r="M3368" s="33"/>
      <c r="N3368" s="33"/>
      <c r="O3368" s="33"/>
      <c r="P3368" s="33"/>
    </row>
    <row r="3369" spans="1:16" x14ac:dyDescent="0.25">
      <c r="A3369" s="33"/>
      <c r="B3369" s="33"/>
      <c r="C3369" s="33"/>
      <c r="D3369" s="33"/>
      <c r="E3369" s="33"/>
      <c r="F3369" s="33"/>
      <c r="G3369" s="33"/>
      <c r="H3369" s="33"/>
      <c r="I3369" s="33"/>
      <c r="J3369" s="33"/>
      <c r="K3369" s="33"/>
      <c r="L3369" s="33"/>
      <c r="M3369" s="33"/>
      <c r="N3369" s="33"/>
      <c r="O3369" s="33"/>
      <c r="P3369" s="33"/>
    </row>
    <row r="3370" spans="1:16" x14ac:dyDescent="0.25">
      <c r="A3370" s="33"/>
      <c r="B3370" s="33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3"/>
      <c r="N3370" s="33"/>
      <c r="O3370" s="33"/>
      <c r="P3370" s="33"/>
    </row>
    <row r="3371" spans="1:16" x14ac:dyDescent="0.25">
      <c r="A3371" s="33"/>
      <c r="B3371" s="33"/>
      <c r="C3371" s="33"/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</row>
    <row r="3372" spans="1:16" x14ac:dyDescent="0.25">
      <c r="A3372" s="33"/>
      <c r="B3372" s="33"/>
      <c r="C3372" s="33"/>
      <c r="D3372" s="33"/>
      <c r="E3372" s="33"/>
      <c r="F3372" s="33"/>
      <c r="G3372" s="33"/>
      <c r="H3372" s="33"/>
      <c r="I3372" s="33"/>
      <c r="J3372" s="33"/>
      <c r="K3372" s="33"/>
      <c r="L3372" s="33"/>
      <c r="M3372" s="33"/>
      <c r="N3372" s="33"/>
      <c r="O3372" s="33"/>
      <c r="P3372" s="33"/>
    </row>
    <row r="3373" spans="1:16" x14ac:dyDescent="0.25">
      <c r="A3373" s="33"/>
      <c r="B3373" s="33"/>
      <c r="C3373" s="33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33"/>
    </row>
    <row r="3374" spans="1:16" x14ac:dyDescent="0.25">
      <c r="A3374" s="33"/>
      <c r="B3374" s="33"/>
      <c r="C3374" s="33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33"/>
    </row>
    <row r="3375" spans="1:16" x14ac:dyDescent="0.25">
      <c r="A3375" s="33"/>
      <c r="B3375" s="33"/>
      <c r="C3375" s="33"/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</row>
    <row r="3376" spans="1:16" x14ac:dyDescent="0.25">
      <c r="A3376" s="33"/>
      <c r="B3376" s="33"/>
      <c r="C3376" s="33"/>
      <c r="D3376" s="33"/>
      <c r="E3376" s="33"/>
      <c r="F3376" s="33"/>
      <c r="G3376" s="33"/>
      <c r="H3376" s="33"/>
      <c r="I3376" s="33"/>
      <c r="J3376" s="33"/>
      <c r="K3376" s="33"/>
      <c r="L3376" s="33"/>
      <c r="M3376" s="33"/>
      <c r="N3376" s="33"/>
      <c r="O3376" s="33"/>
      <c r="P3376" s="33"/>
    </row>
    <row r="3377" spans="1:16" x14ac:dyDescent="0.25">
      <c r="A3377" s="33"/>
      <c r="B3377" s="33"/>
      <c r="C3377" s="33"/>
      <c r="D3377" s="33"/>
      <c r="E3377" s="33"/>
      <c r="F3377" s="33"/>
      <c r="G3377" s="33"/>
      <c r="H3377" s="33"/>
      <c r="I3377" s="33"/>
      <c r="J3377" s="33"/>
      <c r="K3377" s="33"/>
      <c r="L3377" s="33"/>
      <c r="M3377" s="33"/>
      <c r="N3377" s="33"/>
      <c r="O3377" s="33"/>
      <c r="P3377" s="33"/>
    </row>
    <row r="3378" spans="1:16" x14ac:dyDescent="0.25">
      <c r="A3378" s="33"/>
      <c r="B3378" s="33"/>
      <c r="C3378" s="33"/>
      <c r="D3378" s="33"/>
      <c r="E3378" s="33"/>
      <c r="F3378" s="33"/>
      <c r="G3378" s="33"/>
      <c r="H3378" s="33"/>
      <c r="I3378" s="33"/>
      <c r="J3378" s="33"/>
      <c r="K3378" s="33"/>
      <c r="L3378" s="33"/>
      <c r="M3378" s="33"/>
      <c r="N3378" s="33"/>
      <c r="O3378" s="33"/>
      <c r="P3378" s="33"/>
    </row>
    <row r="3379" spans="1:16" x14ac:dyDescent="0.25">
      <c r="A3379" s="33"/>
      <c r="B3379" s="33"/>
      <c r="C3379" s="33"/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</row>
    <row r="3380" spans="1:16" x14ac:dyDescent="0.25">
      <c r="A3380" s="33"/>
      <c r="B3380" s="33"/>
      <c r="C3380" s="33"/>
      <c r="D3380" s="33"/>
      <c r="E3380" s="33"/>
      <c r="F3380" s="33"/>
      <c r="G3380" s="33"/>
      <c r="H3380" s="33"/>
      <c r="I3380" s="33"/>
      <c r="J3380" s="33"/>
      <c r="K3380" s="33"/>
      <c r="L3380" s="33"/>
      <c r="M3380" s="33"/>
      <c r="N3380" s="33"/>
      <c r="O3380" s="33"/>
      <c r="P3380" s="33"/>
    </row>
    <row r="3381" spans="1:16" x14ac:dyDescent="0.25">
      <c r="A3381" s="33"/>
      <c r="B3381" s="33"/>
      <c r="C3381" s="33"/>
      <c r="D3381" s="33"/>
      <c r="E3381" s="33"/>
      <c r="F3381" s="33"/>
      <c r="G3381" s="33"/>
      <c r="H3381" s="33"/>
      <c r="I3381" s="33"/>
      <c r="J3381" s="33"/>
      <c r="K3381" s="33"/>
      <c r="L3381" s="33"/>
      <c r="M3381" s="33"/>
      <c r="N3381" s="33"/>
      <c r="O3381" s="33"/>
      <c r="P3381" s="33"/>
    </row>
    <row r="3382" spans="1:16" x14ac:dyDescent="0.25">
      <c r="A3382" s="33"/>
      <c r="B3382" s="33"/>
      <c r="C3382" s="33"/>
      <c r="D3382" s="33"/>
      <c r="E3382" s="33"/>
      <c r="F3382" s="33"/>
      <c r="G3382" s="33"/>
      <c r="H3382" s="33"/>
      <c r="I3382" s="33"/>
      <c r="J3382" s="33"/>
      <c r="K3382" s="33"/>
      <c r="L3382" s="33"/>
      <c r="M3382" s="33"/>
      <c r="N3382" s="33"/>
      <c r="O3382" s="33"/>
      <c r="P3382" s="33"/>
    </row>
    <row r="3383" spans="1:16" x14ac:dyDescent="0.25">
      <c r="A3383" s="33"/>
      <c r="B3383" s="33"/>
      <c r="C3383" s="33"/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</row>
    <row r="3384" spans="1:16" x14ac:dyDescent="0.25">
      <c r="A3384" s="33"/>
      <c r="B3384" s="33"/>
      <c r="C3384" s="33"/>
      <c r="D3384" s="33"/>
      <c r="E3384" s="33"/>
      <c r="F3384" s="33"/>
      <c r="G3384" s="33"/>
      <c r="H3384" s="33"/>
      <c r="I3384" s="33"/>
      <c r="J3384" s="33"/>
      <c r="K3384" s="33"/>
      <c r="L3384" s="33"/>
      <c r="M3384" s="33"/>
      <c r="N3384" s="33"/>
      <c r="O3384" s="33"/>
      <c r="P3384" s="33"/>
    </row>
    <row r="3385" spans="1:16" x14ac:dyDescent="0.25">
      <c r="A3385" s="33"/>
      <c r="B3385" s="33"/>
      <c r="C3385" s="33"/>
      <c r="D3385" s="33"/>
      <c r="E3385" s="33"/>
      <c r="F3385" s="33"/>
      <c r="G3385" s="33"/>
      <c r="H3385" s="33"/>
      <c r="I3385" s="33"/>
      <c r="J3385" s="33"/>
      <c r="K3385" s="33"/>
      <c r="L3385" s="33"/>
      <c r="M3385" s="33"/>
      <c r="N3385" s="33"/>
      <c r="O3385" s="33"/>
      <c r="P3385" s="33"/>
    </row>
    <row r="3386" spans="1:16" x14ac:dyDescent="0.25">
      <c r="A3386" s="33"/>
      <c r="B3386" s="33"/>
      <c r="C3386" s="33"/>
      <c r="D3386" s="33"/>
      <c r="E3386" s="33"/>
      <c r="F3386" s="33"/>
      <c r="G3386" s="33"/>
      <c r="H3386" s="33"/>
      <c r="I3386" s="33"/>
      <c r="J3386" s="33"/>
      <c r="K3386" s="33"/>
      <c r="L3386" s="33"/>
      <c r="M3386" s="33"/>
      <c r="N3386" s="33"/>
      <c r="O3386" s="33"/>
      <c r="P3386" s="33"/>
    </row>
    <row r="3387" spans="1:16" x14ac:dyDescent="0.25">
      <c r="A3387" s="33"/>
      <c r="B3387" s="33"/>
      <c r="C3387" s="33"/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</row>
    <row r="3388" spans="1:16" x14ac:dyDescent="0.25">
      <c r="A3388" s="33"/>
      <c r="B3388" s="33"/>
      <c r="C3388" s="33"/>
      <c r="D3388" s="33"/>
      <c r="E3388" s="33"/>
      <c r="F3388" s="33"/>
      <c r="G3388" s="33"/>
      <c r="H3388" s="33"/>
      <c r="I3388" s="33"/>
      <c r="J3388" s="33"/>
      <c r="K3388" s="33"/>
      <c r="L3388" s="33"/>
      <c r="M3388" s="33"/>
      <c r="N3388" s="33"/>
      <c r="O3388" s="33"/>
      <c r="P3388" s="33"/>
    </row>
    <row r="3389" spans="1:16" x14ac:dyDescent="0.25">
      <c r="A3389" s="33"/>
      <c r="B3389" s="33"/>
      <c r="C3389" s="33"/>
      <c r="D3389" s="33"/>
      <c r="E3389" s="33"/>
      <c r="F3389" s="33"/>
      <c r="G3389" s="33"/>
      <c r="H3389" s="33"/>
      <c r="I3389" s="33"/>
      <c r="J3389" s="33"/>
      <c r="K3389" s="33"/>
      <c r="L3389" s="33"/>
      <c r="M3389" s="33"/>
      <c r="N3389" s="33"/>
      <c r="O3389" s="33"/>
      <c r="P3389" s="33"/>
    </row>
    <row r="3390" spans="1:16" x14ac:dyDescent="0.25">
      <c r="A3390" s="33"/>
      <c r="B3390" s="33"/>
      <c r="C3390" s="33"/>
      <c r="D3390" s="33"/>
      <c r="E3390" s="33"/>
      <c r="F3390" s="33"/>
      <c r="G3390" s="33"/>
      <c r="H3390" s="33"/>
      <c r="I3390" s="33"/>
      <c r="J3390" s="33"/>
      <c r="K3390" s="33"/>
      <c r="L3390" s="33"/>
      <c r="M3390" s="33"/>
      <c r="N3390" s="33"/>
      <c r="O3390" s="33"/>
      <c r="P3390" s="33"/>
    </row>
    <row r="3391" spans="1:16" x14ac:dyDescent="0.25">
      <c r="A3391" s="33"/>
      <c r="B3391" s="33"/>
      <c r="C3391" s="33"/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</row>
    <row r="3392" spans="1:16" x14ac:dyDescent="0.25">
      <c r="A3392" s="33"/>
      <c r="B3392" s="33"/>
      <c r="C3392" s="33"/>
      <c r="D3392" s="33"/>
      <c r="E3392" s="33"/>
      <c r="F3392" s="33"/>
      <c r="G3392" s="33"/>
      <c r="H3392" s="33"/>
      <c r="I3392" s="33"/>
      <c r="J3392" s="33"/>
      <c r="K3392" s="33"/>
      <c r="L3392" s="33"/>
      <c r="M3392" s="33"/>
      <c r="N3392" s="33"/>
      <c r="O3392" s="33"/>
      <c r="P3392" s="33"/>
    </row>
    <row r="3393" spans="1:16" x14ac:dyDescent="0.25">
      <c r="A3393" s="33"/>
      <c r="B3393" s="33"/>
      <c r="C3393" s="33"/>
      <c r="D3393" s="33"/>
      <c r="E3393" s="33"/>
      <c r="F3393" s="33"/>
      <c r="G3393" s="33"/>
      <c r="H3393" s="33"/>
      <c r="I3393" s="33"/>
      <c r="J3393" s="33"/>
      <c r="K3393" s="33"/>
      <c r="L3393" s="33"/>
      <c r="M3393" s="33"/>
      <c r="N3393" s="33"/>
      <c r="O3393" s="33"/>
      <c r="P3393" s="33"/>
    </row>
    <row r="3394" spans="1:16" x14ac:dyDescent="0.25">
      <c r="A3394" s="33"/>
      <c r="B3394" s="33"/>
      <c r="C3394" s="33"/>
      <c r="D3394" s="33"/>
      <c r="E3394" s="33"/>
      <c r="F3394" s="33"/>
      <c r="G3394" s="33"/>
      <c r="H3394" s="33"/>
      <c r="I3394" s="33"/>
      <c r="J3394" s="33"/>
      <c r="K3394" s="33"/>
      <c r="L3394" s="33"/>
      <c r="M3394" s="33"/>
      <c r="N3394" s="33"/>
      <c r="O3394" s="33"/>
      <c r="P3394" s="33"/>
    </row>
    <row r="3395" spans="1:16" x14ac:dyDescent="0.25">
      <c r="A3395" s="33"/>
      <c r="B3395" s="33"/>
      <c r="C3395" s="33"/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</row>
    <row r="3396" spans="1:16" x14ac:dyDescent="0.25">
      <c r="A3396" s="33"/>
      <c r="B3396" s="33"/>
      <c r="C3396" s="33"/>
      <c r="D3396" s="33"/>
      <c r="E3396" s="33"/>
      <c r="F3396" s="33"/>
      <c r="G3396" s="33"/>
      <c r="H3396" s="33"/>
      <c r="I3396" s="33"/>
      <c r="J3396" s="33"/>
      <c r="K3396" s="33"/>
      <c r="L3396" s="33"/>
      <c r="M3396" s="33"/>
      <c r="N3396" s="33"/>
      <c r="O3396" s="33"/>
      <c r="P3396" s="33"/>
    </row>
    <row r="3397" spans="1:16" x14ac:dyDescent="0.25">
      <c r="A3397" s="33"/>
      <c r="B3397" s="33"/>
      <c r="C3397" s="33"/>
      <c r="D3397" s="33"/>
      <c r="E3397" s="33"/>
      <c r="F3397" s="33"/>
      <c r="G3397" s="33"/>
      <c r="H3397" s="33"/>
      <c r="I3397" s="33"/>
      <c r="J3397" s="33"/>
      <c r="K3397" s="33"/>
      <c r="L3397" s="33"/>
      <c r="M3397" s="33"/>
      <c r="N3397" s="33"/>
      <c r="O3397" s="33"/>
      <c r="P3397" s="33"/>
    </row>
    <row r="3398" spans="1:16" x14ac:dyDescent="0.25">
      <c r="A3398" s="33"/>
      <c r="B3398" s="33"/>
      <c r="C3398" s="33"/>
      <c r="D3398" s="33"/>
      <c r="E3398" s="33"/>
      <c r="F3398" s="33"/>
      <c r="G3398" s="33"/>
      <c r="H3398" s="33"/>
      <c r="I3398" s="33"/>
      <c r="J3398" s="33"/>
      <c r="K3398" s="33"/>
      <c r="L3398" s="33"/>
      <c r="M3398" s="33"/>
      <c r="N3398" s="33"/>
      <c r="O3398" s="33"/>
      <c r="P3398" s="33"/>
    </row>
    <row r="3399" spans="1:16" x14ac:dyDescent="0.25">
      <c r="A3399" s="33"/>
      <c r="B3399" s="33"/>
      <c r="C3399" s="33"/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</row>
    <row r="3400" spans="1:16" x14ac:dyDescent="0.25">
      <c r="A3400" s="33"/>
      <c r="B3400" s="33"/>
      <c r="C3400" s="33"/>
      <c r="D3400" s="33"/>
      <c r="E3400" s="33"/>
      <c r="F3400" s="33"/>
      <c r="G3400" s="33"/>
      <c r="H3400" s="33"/>
      <c r="I3400" s="33"/>
      <c r="J3400" s="33"/>
      <c r="K3400" s="33"/>
      <c r="L3400" s="33"/>
      <c r="M3400" s="33"/>
      <c r="N3400" s="33"/>
      <c r="O3400" s="33"/>
      <c r="P3400" s="33"/>
    </row>
    <row r="3401" spans="1:16" x14ac:dyDescent="0.25">
      <c r="A3401" s="33"/>
      <c r="B3401" s="33"/>
      <c r="C3401" s="33"/>
      <c r="D3401" s="33"/>
      <c r="E3401" s="33"/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33"/>
    </row>
    <row r="3402" spans="1:16" x14ac:dyDescent="0.25">
      <c r="A3402" s="33"/>
      <c r="B3402" s="33"/>
      <c r="C3402" s="33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33"/>
    </row>
    <row r="3403" spans="1:16" x14ac:dyDescent="0.25">
      <c r="A3403" s="33"/>
      <c r="B3403" s="33"/>
      <c r="C3403" s="33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</row>
    <row r="3404" spans="1:16" x14ac:dyDescent="0.25">
      <c r="A3404" s="33"/>
      <c r="B3404" s="33"/>
      <c r="C3404" s="33"/>
      <c r="D3404" s="33"/>
      <c r="E3404" s="33"/>
      <c r="F3404" s="33"/>
      <c r="G3404" s="33"/>
      <c r="H3404" s="33"/>
      <c r="I3404" s="33"/>
      <c r="J3404" s="33"/>
      <c r="K3404" s="33"/>
      <c r="L3404" s="33"/>
      <c r="M3404" s="33"/>
      <c r="N3404" s="33"/>
      <c r="O3404" s="33"/>
      <c r="P3404" s="33"/>
    </row>
    <row r="3405" spans="1:16" x14ac:dyDescent="0.25">
      <c r="A3405" s="33"/>
      <c r="B3405" s="33"/>
      <c r="C3405" s="33"/>
      <c r="D3405" s="33"/>
      <c r="E3405" s="33"/>
      <c r="F3405" s="33"/>
      <c r="G3405" s="33"/>
      <c r="H3405" s="33"/>
      <c r="I3405" s="33"/>
      <c r="J3405" s="33"/>
      <c r="K3405" s="33"/>
      <c r="L3405" s="33"/>
      <c r="M3405" s="33"/>
      <c r="N3405" s="33"/>
      <c r="O3405" s="33"/>
      <c r="P3405" s="33"/>
    </row>
    <row r="3406" spans="1:16" x14ac:dyDescent="0.25">
      <c r="A3406" s="33"/>
      <c r="B3406" s="33"/>
      <c r="C3406" s="33"/>
      <c r="D3406" s="33"/>
      <c r="E3406" s="33"/>
      <c r="F3406" s="33"/>
      <c r="G3406" s="33"/>
      <c r="H3406" s="33"/>
      <c r="I3406" s="33"/>
      <c r="J3406" s="33"/>
      <c r="K3406" s="33"/>
      <c r="L3406" s="33"/>
      <c r="M3406" s="33"/>
      <c r="N3406" s="33"/>
      <c r="O3406" s="33"/>
      <c r="P3406" s="33"/>
    </row>
    <row r="3407" spans="1:16" x14ac:dyDescent="0.25">
      <c r="A3407" s="33"/>
      <c r="B3407" s="33"/>
      <c r="C3407" s="33"/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</row>
    <row r="3408" spans="1:16" x14ac:dyDescent="0.25">
      <c r="A3408" s="33"/>
      <c r="B3408" s="33"/>
      <c r="C3408" s="33"/>
      <c r="D3408" s="33"/>
      <c r="E3408" s="33"/>
      <c r="F3408" s="33"/>
      <c r="G3408" s="33"/>
      <c r="H3408" s="33"/>
      <c r="I3408" s="33"/>
      <c r="J3408" s="33"/>
      <c r="K3408" s="33"/>
      <c r="L3408" s="33"/>
      <c r="M3408" s="33"/>
      <c r="N3408" s="33"/>
      <c r="O3408" s="33"/>
      <c r="P3408" s="33"/>
    </row>
    <row r="3409" spans="1:16" x14ac:dyDescent="0.25">
      <c r="A3409" s="33"/>
      <c r="B3409" s="33"/>
      <c r="C3409" s="33"/>
      <c r="D3409" s="33"/>
      <c r="E3409" s="33"/>
      <c r="F3409" s="33"/>
      <c r="G3409" s="33"/>
      <c r="H3409" s="33"/>
      <c r="I3409" s="33"/>
      <c r="J3409" s="33"/>
      <c r="K3409" s="33"/>
      <c r="L3409" s="33"/>
      <c r="M3409" s="33"/>
      <c r="N3409" s="33"/>
      <c r="O3409" s="33"/>
      <c r="P3409" s="33"/>
    </row>
    <row r="3410" spans="1:16" x14ac:dyDescent="0.25">
      <c r="A3410" s="33"/>
      <c r="B3410" s="33"/>
      <c r="C3410" s="33"/>
      <c r="D3410" s="33"/>
      <c r="E3410" s="33"/>
      <c r="F3410" s="33"/>
      <c r="G3410" s="33"/>
      <c r="H3410" s="33"/>
      <c r="I3410" s="33"/>
      <c r="J3410" s="33"/>
      <c r="K3410" s="33"/>
      <c r="L3410" s="33"/>
      <c r="M3410" s="33"/>
      <c r="N3410" s="33"/>
      <c r="O3410" s="33"/>
      <c r="P3410" s="33"/>
    </row>
    <row r="3411" spans="1:16" x14ac:dyDescent="0.25">
      <c r="A3411" s="33"/>
      <c r="B3411" s="33"/>
      <c r="C3411" s="33"/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</row>
    <row r="3412" spans="1:16" x14ac:dyDescent="0.25">
      <c r="A3412" s="33"/>
      <c r="B3412" s="33"/>
      <c r="C3412" s="33"/>
      <c r="D3412" s="33"/>
      <c r="E3412" s="33"/>
      <c r="F3412" s="33"/>
      <c r="G3412" s="33"/>
      <c r="H3412" s="33"/>
      <c r="I3412" s="33"/>
      <c r="J3412" s="33"/>
      <c r="K3412" s="33"/>
      <c r="L3412" s="33"/>
      <c r="M3412" s="33"/>
      <c r="N3412" s="33"/>
      <c r="O3412" s="33"/>
      <c r="P3412" s="33"/>
    </row>
    <row r="3413" spans="1:16" x14ac:dyDescent="0.25">
      <c r="A3413" s="33"/>
      <c r="B3413" s="33"/>
      <c r="C3413" s="33"/>
      <c r="D3413" s="33"/>
      <c r="E3413" s="33"/>
      <c r="F3413" s="33"/>
      <c r="G3413" s="33"/>
      <c r="H3413" s="33"/>
      <c r="I3413" s="33"/>
      <c r="J3413" s="33"/>
      <c r="K3413" s="33"/>
      <c r="L3413" s="33"/>
      <c r="M3413" s="33"/>
      <c r="N3413" s="33"/>
      <c r="O3413" s="33"/>
      <c r="P3413" s="33"/>
    </row>
    <row r="3414" spans="1:16" x14ac:dyDescent="0.25">
      <c r="A3414" s="33"/>
      <c r="B3414" s="33"/>
      <c r="C3414" s="33"/>
      <c r="D3414" s="33"/>
      <c r="E3414" s="33"/>
      <c r="F3414" s="33"/>
      <c r="G3414" s="33"/>
      <c r="H3414" s="33"/>
      <c r="I3414" s="33"/>
      <c r="J3414" s="33"/>
      <c r="K3414" s="33"/>
      <c r="L3414" s="33"/>
      <c r="M3414" s="33"/>
      <c r="N3414" s="33"/>
      <c r="O3414" s="33"/>
      <c r="P3414" s="33"/>
    </row>
    <row r="3415" spans="1:16" x14ac:dyDescent="0.25">
      <c r="A3415" s="33"/>
      <c r="B3415" s="33"/>
      <c r="C3415" s="33"/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</row>
    <row r="3416" spans="1:16" x14ac:dyDescent="0.25">
      <c r="A3416" s="33"/>
      <c r="B3416" s="33"/>
      <c r="C3416" s="33"/>
      <c r="D3416" s="33"/>
      <c r="E3416" s="33"/>
      <c r="F3416" s="33"/>
      <c r="G3416" s="33"/>
      <c r="H3416" s="33"/>
      <c r="I3416" s="33"/>
      <c r="J3416" s="33"/>
      <c r="K3416" s="33"/>
      <c r="L3416" s="33"/>
      <c r="M3416" s="33"/>
      <c r="N3416" s="33"/>
      <c r="O3416" s="33"/>
      <c r="P3416" s="33"/>
    </row>
    <row r="3417" spans="1:16" x14ac:dyDescent="0.25">
      <c r="A3417" s="33"/>
      <c r="B3417" s="33"/>
      <c r="C3417" s="33"/>
      <c r="D3417" s="33"/>
      <c r="E3417" s="33"/>
      <c r="F3417" s="33"/>
      <c r="G3417" s="33"/>
      <c r="H3417" s="33"/>
      <c r="I3417" s="33"/>
      <c r="J3417" s="33"/>
      <c r="K3417" s="33"/>
      <c r="L3417" s="33"/>
      <c r="M3417" s="33"/>
      <c r="N3417" s="33"/>
      <c r="O3417" s="33"/>
      <c r="P3417" s="33"/>
    </row>
    <row r="3418" spans="1:16" x14ac:dyDescent="0.25">
      <c r="A3418" s="33"/>
      <c r="B3418" s="33"/>
      <c r="C3418" s="33"/>
      <c r="D3418" s="33"/>
      <c r="E3418" s="33"/>
      <c r="F3418" s="33"/>
      <c r="G3418" s="33"/>
      <c r="H3418" s="33"/>
      <c r="I3418" s="33"/>
      <c r="J3418" s="33"/>
      <c r="K3418" s="33"/>
      <c r="L3418" s="33"/>
      <c r="M3418" s="33"/>
      <c r="N3418" s="33"/>
      <c r="O3418" s="33"/>
      <c r="P3418" s="33"/>
    </row>
    <row r="3419" spans="1:16" x14ac:dyDescent="0.25">
      <c r="A3419" s="33"/>
      <c r="B3419" s="33"/>
      <c r="C3419" s="33"/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</row>
    <row r="3420" spans="1:16" x14ac:dyDescent="0.25">
      <c r="A3420" s="33"/>
      <c r="B3420" s="33"/>
      <c r="C3420" s="33"/>
      <c r="D3420" s="33"/>
      <c r="E3420" s="33"/>
      <c r="F3420" s="33"/>
      <c r="G3420" s="33"/>
      <c r="H3420" s="33"/>
      <c r="I3420" s="33"/>
      <c r="J3420" s="33"/>
      <c r="K3420" s="33"/>
      <c r="L3420" s="33"/>
      <c r="M3420" s="33"/>
      <c r="N3420" s="33"/>
      <c r="O3420" s="33"/>
      <c r="P3420" s="33"/>
    </row>
    <row r="3421" spans="1:16" x14ac:dyDescent="0.25">
      <c r="A3421" s="33"/>
      <c r="B3421" s="33"/>
      <c r="C3421" s="33"/>
      <c r="D3421" s="33"/>
      <c r="E3421" s="33"/>
      <c r="F3421" s="33"/>
      <c r="G3421" s="33"/>
      <c r="H3421" s="33"/>
      <c r="I3421" s="33"/>
      <c r="J3421" s="33"/>
      <c r="K3421" s="33"/>
      <c r="L3421" s="33"/>
      <c r="M3421" s="33"/>
      <c r="N3421" s="33"/>
      <c r="O3421" s="33"/>
      <c r="P3421" s="33"/>
    </row>
    <row r="3422" spans="1:16" x14ac:dyDescent="0.25">
      <c r="A3422" s="33"/>
      <c r="B3422" s="33"/>
      <c r="C3422" s="33"/>
      <c r="D3422" s="33"/>
      <c r="E3422" s="33"/>
      <c r="F3422" s="33"/>
      <c r="G3422" s="33"/>
      <c r="H3422" s="33"/>
      <c r="I3422" s="33"/>
      <c r="J3422" s="33"/>
      <c r="K3422" s="33"/>
      <c r="L3422" s="33"/>
      <c r="M3422" s="33"/>
      <c r="N3422" s="33"/>
      <c r="O3422" s="33"/>
      <c r="P3422" s="33"/>
    </row>
    <row r="3423" spans="1:16" x14ac:dyDescent="0.25">
      <c r="A3423" s="33"/>
      <c r="B3423" s="33"/>
      <c r="C3423" s="33"/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</row>
    <row r="3424" spans="1:16" x14ac:dyDescent="0.25">
      <c r="A3424" s="33"/>
      <c r="B3424" s="33"/>
      <c r="C3424" s="33"/>
      <c r="D3424" s="33"/>
      <c r="E3424" s="33"/>
      <c r="F3424" s="33"/>
      <c r="G3424" s="33"/>
      <c r="H3424" s="33"/>
      <c r="I3424" s="33"/>
      <c r="J3424" s="33"/>
      <c r="K3424" s="33"/>
      <c r="L3424" s="33"/>
      <c r="M3424" s="33"/>
      <c r="N3424" s="33"/>
      <c r="O3424" s="33"/>
      <c r="P3424" s="33"/>
    </row>
    <row r="3425" spans="1:16" x14ac:dyDescent="0.25">
      <c r="A3425" s="33"/>
      <c r="B3425" s="33"/>
      <c r="C3425" s="33"/>
      <c r="D3425" s="33"/>
      <c r="E3425" s="33"/>
      <c r="F3425" s="33"/>
      <c r="G3425" s="33"/>
      <c r="H3425" s="33"/>
      <c r="I3425" s="33"/>
      <c r="J3425" s="33"/>
      <c r="K3425" s="33"/>
      <c r="L3425" s="33"/>
      <c r="M3425" s="33"/>
      <c r="N3425" s="33"/>
      <c r="O3425" s="33"/>
      <c r="P3425" s="33"/>
    </row>
    <row r="3426" spans="1:16" x14ac:dyDescent="0.25">
      <c r="A3426" s="33"/>
      <c r="B3426" s="33"/>
      <c r="C3426" s="33"/>
      <c r="D3426" s="33"/>
      <c r="E3426" s="33"/>
      <c r="F3426" s="33"/>
      <c r="G3426" s="33"/>
      <c r="H3426" s="33"/>
      <c r="I3426" s="33"/>
      <c r="J3426" s="33"/>
      <c r="K3426" s="33"/>
      <c r="L3426" s="33"/>
      <c r="M3426" s="33"/>
      <c r="N3426" s="33"/>
      <c r="O3426" s="33"/>
      <c r="P3426" s="33"/>
    </row>
    <row r="3427" spans="1:16" x14ac:dyDescent="0.25">
      <c r="A3427" s="33"/>
      <c r="B3427" s="33"/>
      <c r="C3427" s="33"/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</row>
    <row r="3428" spans="1:16" x14ac:dyDescent="0.25">
      <c r="A3428" s="33"/>
      <c r="B3428" s="33"/>
      <c r="C3428" s="33"/>
      <c r="D3428" s="33"/>
      <c r="E3428" s="33"/>
      <c r="F3428" s="33"/>
      <c r="G3428" s="33"/>
      <c r="H3428" s="33"/>
      <c r="I3428" s="33"/>
      <c r="J3428" s="33"/>
      <c r="K3428" s="33"/>
      <c r="L3428" s="33"/>
      <c r="M3428" s="33"/>
      <c r="N3428" s="33"/>
      <c r="O3428" s="33"/>
      <c r="P3428" s="33"/>
    </row>
    <row r="3429" spans="1:16" x14ac:dyDescent="0.25">
      <c r="A3429" s="33"/>
      <c r="B3429" s="33"/>
      <c r="C3429" s="33"/>
      <c r="D3429" s="33"/>
      <c r="E3429" s="33"/>
      <c r="F3429" s="33"/>
      <c r="G3429" s="33"/>
      <c r="H3429" s="33"/>
      <c r="I3429" s="33"/>
      <c r="J3429" s="33"/>
      <c r="K3429" s="33"/>
      <c r="L3429" s="33"/>
      <c r="M3429" s="33"/>
      <c r="N3429" s="33"/>
      <c r="O3429" s="33"/>
      <c r="P3429" s="33"/>
    </row>
    <row r="3430" spans="1:16" x14ac:dyDescent="0.25">
      <c r="A3430" s="33"/>
      <c r="B3430" s="33"/>
      <c r="C3430" s="33"/>
      <c r="D3430" s="33"/>
      <c r="E3430" s="33"/>
      <c r="F3430" s="33"/>
      <c r="G3430" s="33"/>
      <c r="H3430" s="33"/>
      <c r="I3430" s="33"/>
      <c r="J3430" s="33"/>
      <c r="K3430" s="33"/>
      <c r="L3430" s="33"/>
      <c r="M3430" s="33"/>
      <c r="N3430" s="33"/>
      <c r="O3430" s="33"/>
      <c r="P3430" s="33"/>
    </row>
    <row r="3431" spans="1:16" x14ac:dyDescent="0.25">
      <c r="A3431" s="33"/>
      <c r="B3431" s="33"/>
      <c r="C3431" s="33"/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</row>
    <row r="3432" spans="1:16" x14ac:dyDescent="0.25">
      <c r="A3432" s="33"/>
      <c r="B3432" s="33"/>
      <c r="C3432" s="33"/>
      <c r="D3432" s="33"/>
      <c r="E3432" s="33"/>
      <c r="F3432" s="33"/>
      <c r="G3432" s="33"/>
      <c r="H3432" s="33"/>
      <c r="I3432" s="33"/>
      <c r="J3432" s="33"/>
      <c r="K3432" s="33"/>
      <c r="L3432" s="33"/>
      <c r="M3432" s="33"/>
      <c r="N3432" s="33"/>
      <c r="O3432" s="33"/>
      <c r="P3432" s="33"/>
    </row>
    <row r="3433" spans="1:16" x14ac:dyDescent="0.25">
      <c r="A3433" s="33"/>
      <c r="B3433" s="33"/>
      <c r="C3433" s="33"/>
      <c r="D3433" s="33"/>
      <c r="E3433" s="33"/>
      <c r="F3433" s="33"/>
      <c r="G3433" s="33"/>
      <c r="H3433" s="33"/>
      <c r="I3433" s="33"/>
      <c r="J3433" s="33"/>
      <c r="K3433" s="33"/>
      <c r="L3433" s="33"/>
      <c r="M3433" s="33"/>
      <c r="N3433" s="33"/>
      <c r="O3433" s="33"/>
      <c r="P3433" s="33"/>
    </row>
    <row r="3434" spans="1:16" x14ac:dyDescent="0.25">
      <c r="A3434" s="33"/>
      <c r="B3434" s="33"/>
      <c r="C3434" s="33"/>
      <c r="D3434" s="33"/>
      <c r="E3434" s="33"/>
      <c r="F3434" s="33"/>
      <c r="G3434" s="33"/>
      <c r="H3434" s="33"/>
      <c r="I3434" s="33"/>
      <c r="J3434" s="33"/>
      <c r="K3434" s="33"/>
      <c r="L3434" s="33"/>
      <c r="M3434" s="33"/>
      <c r="N3434" s="33"/>
      <c r="O3434" s="33"/>
      <c r="P3434" s="33"/>
    </row>
    <row r="3435" spans="1:16" x14ac:dyDescent="0.25">
      <c r="A3435" s="33"/>
      <c r="B3435" s="33"/>
      <c r="C3435" s="33"/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</row>
    <row r="3436" spans="1:16" x14ac:dyDescent="0.25">
      <c r="A3436" s="33"/>
      <c r="B3436" s="33"/>
      <c r="C3436" s="33"/>
      <c r="D3436" s="33"/>
      <c r="E3436" s="33"/>
      <c r="F3436" s="33"/>
      <c r="G3436" s="33"/>
      <c r="H3436" s="33"/>
      <c r="I3436" s="33"/>
      <c r="J3436" s="33"/>
      <c r="K3436" s="33"/>
      <c r="L3436" s="33"/>
      <c r="M3436" s="33"/>
      <c r="N3436" s="33"/>
      <c r="O3436" s="33"/>
      <c r="P3436" s="33"/>
    </row>
    <row r="3437" spans="1:16" x14ac:dyDescent="0.25">
      <c r="A3437" s="33"/>
      <c r="B3437" s="33"/>
      <c r="C3437" s="33"/>
      <c r="D3437" s="33"/>
      <c r="E3437" s="33"/>
      <c r="F3437" s="33"/>
      <c r="G3437" s="33"/>
      <c r="H3437" s="33"/>
      <c r="I3437" s="33"/>
      <c r="J3437" s="33"/>
      <c r="K3437" s="33"/>
      <c r="L3437" s="33"/>
      <c r="M3437" s="33"/>
      <c r="N3437" s="33"/>
      <c r="O3437" s="33"/>
      <c r="P3437" s="33"/>
    </row>
    <row r="3438" spans="1:16" x14ac:dyDescent="0.25">
      <c r="A3438" s="33"/>
      <c r="B3438" s="33"/>
      <c r="C3438" s="33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33"/>
    </row>
    <row r="3439" spans="1:16" x14ac:dyDescent="0.25">
      <c r="A3439" s="33"/>
      <c r="B3439" s="33"/>
      <c r="C3439" s="33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</row>
    <row r="3440" spans="1:16" x14ac:dyDescent="0.25">
      <c r="A3440" s="33"/>
      <c r="B3440" s="33"/>
      <c r="C3440" s="33"/>
      <c r="D3440" s="33"/>
      <c r="E3440" s="33"/>
      <c r="F3440" s="33"/>
      <c r="G3440" s="33"/>
      <c r="H3440" s="33"/>
      <c r="I3440" s="33"/>
      <c r="J3440" s="33"/>
      <c r="K3440" s="33"/>
      <c r="L3440" s="33"/>
      <c r="M3440" s="33"/>
      <c r="N3440" s="33"/>
      <c r="O3440" s="33"/>
      <c r="P3440" s="33"/>
    </row>
    <row r="3441" spans="1:16" x14ac:dyDescent="0.25">
      <c r="A3441" s="33"/>
      <c r="B3441" s="33"/>
      <c r="C3441" s="33"/>
      <c r="D3441" s="33"/>
      <c r="E3441" s="33"/>
      <c r="F3441" s="33"/>
      <c r="G3441" s="33"/>
      <c r="H3441" s="33"/>
      <c r="I3441" s="33"/>
      <c r="J3441" s="33"/>
      <c r="K3441" s="33"/>
      <c r="L3441" s="33"/>
      <c r="M3441" s="33"/>
      <c r="N3441" s="33"/>
      <c r="O3441" s="33"/>
      <c r="P3441" s="33"/>
    </row>
    <row r="3442" spans="1:16" x14ac:dyDescent="0.25">
      <c r="A3442" s="33"/>
      <c r="B3442" s="33"/>
      <c r="C3442" s="33"/>
      <c r="D3442" s="33"/>
      <c r="E3442" s="33"/>
      <c r="F3442" s="33"/>
      <c r="G3442" s="33"/>
      <c r="H3442" s="33"/>
      <c r="I3442" s="33"/>
      <c r="J3442" s="33"/>
      <c r="K3442" s="33"/>
      <c r="L3442" s="33"/>
      <c r="M3442" s="33"/>
      <c r="N3442" s="33"/>
      <c r="O3442" s="33"/>
      <c r="P3442" s="33"/>
    </row>
    <row r="3443" spans="1:16" x14ac:dyDescent="0.25">
      <c r="A3443" s="33"/>
      <c r="B3443" s="33"/>
      <c r="C3443" s="33"/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</row>
    <row r="3444" spans="1:16" x14ac:dyDescent="0.25">
      <c r="A3444" s="33"/>
      <c r="B3444" s="33"/>
      <c r="C3444" s="33"/>
      <c r="D3444" s="33"/>
      <c r="E3444" s="33"/>
      <c r="F3444" s="33"/>
      <c r="G3444" s="33"/>
      <c r="H3444" s="33"/>
      <c r="I3444" s="33"/>
      <c r="J3444" s="33"/>
      <c r="K3444" s="33"/>
      <c r="L3444" s="33"/>
      <c r="M3444" s="33"/>
      <c r="N3444" s="33"/>
      <c r="O3444" s="33"/>
      <c r="P3444" s="33"/>
    </row>
    <row r="3445" spans="1:16" x14ac:dyDescent="0.25">
      <c r="A3445" s="33"/>
      <c r="B3445" s="33"/>
      <c r="C3445" s="33"/>
      <c r="D3445" s="33"/>
      <c r="E3445" s="33"/>
      <c r="F3445" s="33"/>
      <c r="G3445" s="33"/>
      <c r="H3445" s="33"/>
      <c r="I3445" s="33"/>
      <c r="J3445" s="33"/>
      <c r="K3445" s="33"/>
      <c r="L3445" s="33"/>
      <c r="M3445" s="33"/>
      <c r="N3445" s="33"/>
      <c r="O3445" s="33"/>
      <c r="P3445" s="33"/>
    </row>
    <row r="3446" spans="1:16" x14ac:dyDescent="0.25">
      <c r="A3446" s="33"/>
      <c r="B3446" s="33"/>
      <c r="C3446" s="33"/>
      <c r="D3446" s="33"/>
      <c r="E3446" s="33"/>
      <c r="F3446" s="33"/>
      <c r="G3446" s="33"/>
      <c r="H3446" s="33"/>
      <c r="I3446" s="33"/>
      <c r="J3446" s="33"/>
      <c r="K3446" s="33"/>
      <c r="L3446" s="33"/>
      <c r="M3446" s="33"/>
      <c r="N3446" s="33"/>
      <c r="O3446" s="33"/>
      <c r="P3446" s="33"/>
    </row>
    <row r="3447" spans="1:16" x14ac:dyDescent="0.25">
      <c r="A3447" s="33"/>
      <c r="B3447" s="33"/>
      <c r="C3447" s="33"/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</row>
    <row r="3448" spans="1:16" x14ac:dyDescent="0.25">
      <c r="A3448" s="33"/>
      <c r="B3448" s="33"/>
      <c r="C3448" s="33"/>
      <c r="D3448" s="33"/>
      <c r="E3448" s="33"/>
      <c r="F3448" s="33"/>
      <c r="G3448" s="33"/>
      <c r="H3448" s="33"/>
      <c r="I3448" s="33"/>
      <c r="J3448" s="33"/>
      <c r="K3448" s="33"/>
      <c r="L3448" s="33"/>
      <c r="M3448" s="33"/>
      <c r="N3448" s="33"/>
      <c r="O3448" s="33"/>
      <c r="P3448" s="33"/>
    </row>
    <row r="3449" spans="1:16" x14ac:dyDescent="0.25">
      <c r="A3449" s="33"/>
      <c r="B3449" s="33"/>
      <c r="C3449" s="33"/>
      <c r="D3449" s="33"/>
      <c r="E3449" s="33"/>
      <c r="F3449" s="33"/>
      <c r="G3449" s="33"/>
      <c r="H3449" s="33"/>
      <c r="I3449" s="33"/>
      <c r="J3449" s="33"/>
      <c r="K3449" s="33"/>
      <c r="L3449" s="33"/>
      <c r="M3449" s="33"/>
      <c r="N3449" s="33"/>
      <c r="O3449" s="33"/>
      <c r="P3449" s="33"/>
    </row>
    <row r="3450" spans="1:16" x14ac:dyDescent="0.25">
      <c r="A3450" s="33"/>
      <c r="B3450" s="33"/>
      <c r="C3450" s="33"/>
      <c r="D3450" s="33"/>
      <c r="E3450" s="33"/>
      <c r="F3450" s="33"/>
      <c r="G3450" s="33"/>
      <c r="H3450" s="33"/>
      <c r="I3450" s="33"/>
      <c r="J3450" s="33"/>
      <c r="K3450" s="33"/>
      <c r="L3450" s="33"/>
      <c r="M3450" s="33"/>
      <c r="N3450" s="33"/>
      <c r="O3450" s="33"/>
      <c r="P3450" s="33"/>
    </row>
    <row r="3451" spans="1:16" x14ac:dyDescent="0.25">
      <c r="A3451" s="33"/>
      <c r="B3451" s="33"/>
      <c r="C3451" s="33"/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</row>
    <row r="3452" spans="1:16" x14ac:dyDescent="0.25">
      <c r="A3452" s="33"/>
      <c r="B3452" s="33"/>
      <c r="C3452" s="33"/>
      <c r="D3452" s="33"/>
      <c r="E3452" s="33"/>
      <c r="F3452" s="33"/>
      <c r="G3452" s="33"/>
      <c r="H3452" s="33"/>
      <c r="I3452" s="33"/>
      <c r="J3452" s="33"/>
      <c r="K3452" s="33"/>
      <c r="L3452" s="33"/>
      <c r="M3452" s="33"/>
      <c r="N3452" s="33"/>
      <c r="O3452" s="33"/>
      <c r="P3452" s="33"/>
    </row>
    <row r="3453" spans="1:16" x14ac:dyDescent="0.25">
      <c r="A3453" s="33"/>
      <c r="B3453" s="33"/>
      <c r="C3453" s="33"/>
      <c r="D3453" s="33"/>
      <c r="E3453" s="33"/>
      <c r="F3453" s="33"/>
      <c r="G3453" s="33"/>
      <c r="H3453" s="33"/>
      <c r="I3453" s="33"/>
      <c r="J3453" s="33"/>
      <c r="K3453" s="33"/>
      <c r="L3453" s="33"/>
      <c r="M3453" s="33"/>
      <c r="N3453" s="33"/>
      <c r="O3453" s="33"/>
      <c r="P3453" s="33"/>
    </row>
    <row r="3454" spans="1:16" x14ac:dyDescent="0.25">
      <c r="A3454" s="33"/>
      <c r="B3454" s="33"/>
      <c r="C3454" s="33"/>
      <c r="D3454" s="33"/>
      <c r="E3454" s="33"/>
      <c r="F3454" s="33"/>
      <c r="G3454" s="33"/>
      <c r="H3454" s="33"/>
      <c r="I3454" s="33"/>
      <c r="J3454" s="33"/>
      <c r="K3454" s="33"/>
      <c r="L3454" s="33"/>
      <c r="M3454" s="33"/>
      <c r="N3454" s="33"/>
      <c r="O3454" s="33"/>
      <c r="P3454" s="33"/>
    </row>
    <row r="3455" spans="1:16" x14ac:dyDescent="0.25">
      <c r="A3455" s="33"/>
      <c r="B3455" s="33"/>
      <c r="C3455" s="33"/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</row>
    <row r="3456" spans="1:16" x14ac:dyDescent="0.25">
      <c r="A3456" s="33"/>
      <c r="B3456" s="33"/>
      <c r="C3456" s="33"/>
      <c r="D3456" s="33"/>
      <c r="E3456" s="33"/>
      <c r="F3456" s="33"/>
      <c r="G3456" s="33"/>
      <c r="H3456" s="33"/>
      <c r="I3456" s="33"/>
      <c r="J3456" s="33"/>
      <c r="K3456" s="33"/>
      <c r="L3456" s="33"/>
      <c r="M3456" s="33"/>
      <c r="N3456" s="33"/>
      <c r="O3456" s="33"/>
      <c r="P3456" s="33"/>
    </row>
    <row r="3457" spans="1:16" x14ac:dyDescent="0.25">
      <c r="A3457" s="33"/>
      <c r="B3457" s="33"/>
      <c r="C3457" s="33"/>
      <c r="D3457" s="33"/>
      <c r="E3457" s="33"/>
      <c r="F3457" s="33"/>
      <c r="G3457" s="33"/>
      <c r="H3457" s="33"/>
      <c r="I3457" s="33"/>
      <c r="J3457" s="33"/>
      <c r="K3457" s="33"/>
      <c r="L3457" s="33"/>
      <c r="M3457" s="33"/>
      <c r="N3457" s="33"/>
      <c r="O3457" s="33"/>
      <c r="P3457" s="33"/>
    </row>
    <row r="3458" spans="1:16" x14ac:dyDescent="0.25">
      <c r="A3458" s="33"/>
      <c r="B3458" s="33"/>
      <c r="C3458" s="33"/>
      <c r="D3458" s="33"/>
      <c r="E3458" s="33"/>
      <c r="F3458" s="33"/>
      <c r="G3458" s="33"/>
      <c r="H3458" s="33"/>
      <c r="I3458" s="33"/>
      <c r="J3458" s="33"/>
      <c r="K3458" s="33"/>
      <c r="L3458" s="33"/>
      <c r="M3458" s="33"/>
      <c r="N3458" s="33"/>
      <c r="O3458" s="33"/>
      <c r="P3458" s="33"/>
    </row>
    <row r="3459" spans="1:16" x14ac:dyDescent="0.25">
      <c r="A3459" s="33"/>
      <c r="B3459" s="33"/>
      <c r="C3459" s="33"/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</row>
    <row r="3460" spans="1:16" x14ac:dyDescent="0.25">
      <c r="A3460" s="33"/>
      <c r="B3460" s="33"/>
      <c r="C3460" s="33"/>
      <c r="D3460" s="33"/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3"/>
      <c r="P3460" s="33"/>
    </row>
    <row r="3461" spans="1:16" x14ac:dyDescent="0.25">
      <c r="A3461" s="33"/>
      <c r="B3461" s="33"/>
      <c r="C3461" s="33"/>
      <c r="D3461" s="33"/>
      <c r="E3461" s="33"/>
      <c r="F3461" s="33"/>
      <c r="G3461" s="33"/>
      <c r="H3461" s="33"/>
      <c r="I3461" s="33"/>
      <c r="J3461" s="33"/>
      <c r="K3461" s="33"/>
      <c r="L3461" s="33"/>
      <c r="M3461" s="33"/>
      <c r="N3461" s="33"/>
      <c r="O3461" s="33"/>
      <c r="P3461" s="33"/>
    </row>
    <row r="3462" spans="1:16" x14ac:dyDescent="0.25">
      <c r="A3462" s="33"/>
      <c r="B3462" s="33"/>
      <c r="C3462" s="33"/>
      <c r="D3462" s="33"/>
      <c r="E3462" s="33"/>
      <c r="F3462" s="33"/>
      <c r="G3462" s="33"/>
      <c r="H3462" s="33"/>
      <c r="I3462" s="33"/>
      <c r="J3462" s="33"/>
      <c r="K3462" s="33"/>
      <c r="L3462" s="33"/>
      <c r="M3462" s="33"/>
      <c r="N3462" s="33"/>
      <c r="O3462" s="33"/>
      <c r="P3462" s="33"/>
    </row>
    <row r="3463" spans="1:16" x14ac:dyDescent="0.25">
      <c r="A3463" s="33"/>
      <c r="B3463" s="33"/>
      <c r="C3463" s="33"/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</row>
    <row r="3464" spans="1:16" x14ac:dyDescent="0.25">
      <c r="A3464" s="33"/>
      <c r="B3464" s="33"/>
      <c r="C3464" s="33"/>
      <c r="D3464" s="33"/>
      <c r="E3464" s="33"/>
      <c r="F3464" s="33"/>
      <c r="G3464" s="33"/>
      <c r="H3464" s="33"/>
      <c r="I3464" s="33"/>
      <c r="J3464" s="33"/>
      <c r="K3464" s="33"/>
      <c r="L3464" s="33"/>
      <c r="M3464" s="33"/>
      <c r="N3464" s="33"/>
      <c r="O3464" s="33"/>
      <c r="P3464" s="33"/>
    </row>
    <row r="3465" spans="1:16" x14ac:dyDescent="0.25">
      <c r="A3465" s="33"/>
      <c r="B3465" s="33"/>
      <c r="C3465" s="33"/>
      <c r="D3465" s="33"/>
      <c r="E3465" s="33"/>
      <c r="F3465" s="33"/>
      <c r="G3465" s="33"/>
      <c r="H3465" s="33"/>
      <c r="I3465" s="33"/>
      <c r="J3465" s="33"/>
      <c r="K3465" s="33"/>
      <c r="L3465" s="33"/>
      <c r="M3465" s="33"/>
      <c r="N3465" s="33"/>
      <c r="O3465" s="33"/>
      <c r="P3465" s="33"/>
    </row>
    <row r="3466" spans="1:16" x14ac:dyDescent="0.25">
      <c r="A3466" s="33"/>
      <c r="B3466" s="33"/>
      <c r="C3466" s="33"/>
      <c r="D3466" s="33"/>
      <c r="E3466" s="33"/>
      <c r="F3466" s="33"/>
      <c r="G3466" s="33"/>
      <c r="H3466" s="33"/>
      <c r="I3466" s="33"/>
      <c r="J3466" s="33"/>
      <c r="K3466" s="33"/>
      <c r="L3466" s="33"/>
      <c r="M3466" s="33"/>
      <c r="N3466" s="33"/>
      <c r="O3466" s="33"/>
      <c r="P3466" s="33"/>
    </row>
    <row r="3467" spans="1:16" x14ac:dyDescent="0.25">
      <c r="A3467" s="33"/>
      <c r="B3467" s="33"/>
      <c r="C3467" s="33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</row>
    <row r="3468" spans="1:16" x14ac:dyDescent="0.25">
      <c r="A3468" s="33"/>
      <c r="B3468" s="33"/>
      <c r="C3468" s="33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33"/>
    </row>
    <row r="3469" spans="1:16" x14ac:dyDescent="0.25">
      <c r="A3469" s="33"/>
      <c r="B3469" s="33"/>
      <c r="C3469" s="33"/>
      <c r="D3469" s="33"/>
      <c r="E3469" s="33"/>
      <c r="F3469" s="33"/>
      <c r="G3469" s="33"/>
      <c r="H3469" s="33"/>
      <c r="I3469" s="33"/>
      <c r="J3469" s="33"/>
      <c r="K3469" s="33"/>
      <c r="L3469" s="33"/>
      <c r="M3469" s="33"/>
      <c r="N3469" s="33"/>
      <c r="O3469" s="33"/>
      <c r="P3469" s="33"/>
    </row>
    <row r="3470" spans="1:16" x14ac:dyDescent="0.25">
      <c r="A3470" s="33"/>
      <c r="B3470" s="33"/>
      <c r="C3470" s="33"/>
      <c r="D3470" s="33"/>
      <c r="E3470" s="33"/>
      <c r="F3470" s="33"/>
      <c r="G3470" s="33"/>
      <c r="H3470" s="33"/>
      <c r="I3470" s="33"/>
      <c r="J3470" s="33"/>
      <c r="K3470" s="33"/>
      <c r="L3470" s="33"/>
      <c r="M3470" s="33"/>
      <c r="N3470" s="33"/>
      <c r="O3470" s="33"/>
      <c r="P3470" s="33"/>
    </row>
    <row r="3471" spans="1:16" x14ac:dyDescent="0.25">
      <c r="A3471" s="33"/>
      <c r="B3471" s="33"/>
      <c r="C3471" s="33"/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</row>
    <row r="3472" spans="1:16" x14ac:dyDescent="0.25">
      <c r="A3472" s="33"/>
      <c r="B3472" s="33"/>
      <c r="C3472" s="33"/>
      <c r="D3472" s="33"/>
      <c r="E3472" s="33"/>
      <c r="F3472" s="33"/>
      <c r="G3472" s="33"/>
      <c r="H3472" s="33"/>
      <c r="I3472" s="33"/>
      <c r="J3472" s="33"/>
      <c r="K3472" s="33"/>
      <c r="L3472" s="33"/>
      <c r="M3472" s="33"/>
      <c r="N3472" s="33"/>
      <c r="O3472" s="33"/>
      <c r="P3472" s="33"/>
    </row>
    <row r="3473" spans="1:16" x14ac:dyDescent="0.25">
      <c r="A3473" s="33"/>
      <c r="B3473" s="33"/>
      <c r="C3473" s="33"/>
      <c r="D3473" s="33"/>
      <c r="E3473" s="33"/>
      <c r="F3473" s="33"/>
      <c r="G3473" s="33"/>
      <c r="H3473" s="33"/>
      <c r="I3473" s="33"/>
      <c r="J3473" s="33"/>
      <c r="K3473" s="33"/>
      <c r="L3473" s="33"/>
      <c r="M3473" s="33"/>
      <c r="N3473" s="33"/>
      <c r="O3473" s="33"/>
      <c r="P3473" s="33"/>
    </row>
    <row r="3474" spans="1:16" x14ac:dyDescent="0.25">
      <c r="A3474" s="33"/>
      <c r="B3474" s="33"/>
      <c r="C3474" s="33"/>
      <c r="D3474" s="33"/>
      <c r="E3474" s="33"/>
      <c r="F3474" s="33"/>
      <c r="G3474" s="33"/>
      <c r="H3474" s="33"/>
      <c r="I3474" s="33"/>
      <c r="J3474" s="33"/>
      <c r="K3474" s="33"/>
      <c r="L3474" s="33"/>
      <c r="M3474" s="33"/>
      <c r="N3474" s="33"/>
      <c r="O3474" s="33"/>
      <c r="P3474" s="33"/>
    </row>
    <row r="3475" spans="1:16" x14ac:dyDescent="0.25">
      <c r="A3475" s="33"/>
      <c r="B3475" s="33"/>
      <c r="C3475" s="33"/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</row>
    <row r="3476" spans="1:16" x14ac:dyDescent="0.25">
      <c r="A3476" s="33"/>
      <c r="B3476" s="33"/>
      <c r="C3476" s="33"/>
      <c r="D3476" s="33"/>
      <c r="E3476" s="33"/>
      <c r="F3476" s="33"/>
      <c r="G3476" s="33"/>
      <c r="H3476" s="33"/>
      <c r="I3476" s="33"/>
      <c r="J3476" s="33"/>
      <c r="K3476" s="33"/>
      <c r="L3476" s="33"/>
      <c r="M3476" s="33"/>
      <c r="N3476" s="33"/>
      <c r="O3476" s="33"/>
      <c r="P3476" s="33"/>
    </row>
    <row r="3477" spans="1:16" x14ac:dyDescent="0.25">
      <c r="A3477" s="33"/>
      <c r="B3477" s="33"/>
      <c r="C3477" s="33"/>
      <c r="D3477" s="33"/>
      <c r="E3477" s="33"/>
      <c r="F3477" s="33"/>
      <c r="G3477" s="33"/>
      <c r="H3477" s="33"/>
      <c r="I3477" s="33"/>
      <c r="J3477" s="33"/>
      <c r="K3477" s="33"/>
      <c r="L3477" s="33"/>
      <c r="M3477" s="33"/>
      <c r="N3477" s="33"/>
      <c r="O3477" s="33"/>
      <c r="P3477" s="33"/>
    </row>
    <row r="3478" spans="1:16" x14ac:dyDescent="0.25">
      <c r="A3478" s="33"/>
      <c r="B3478" s="33"/>
      <c r="C3478" s="33"/>
      <c r="D3478" s="33"/>
      <c r="E3478" s="33"/>
      <c r="F3478" s="33"/>
      <c r="G3478" s="33"/>
      <c r="H3478" s="33"/>
      <c r="I3478" s="33"/>
      <c r="J3478" s="33"/>
      <c r="K3478" s="33"/>
      <c r="L3478" s="33"/>
      <c r="M3478" s="33"/>
      <c r="N3478" s="33"/>
      <c r="O3478" s="33"/>
      <c r="P3478" s="33"/>
    </row>
    <row r="3479" spans="1:16" x14ac:dyDescent="0.25">
      <c r="A3479" s="33"/>
      <c r="B3479" s="33"/>
      <c r="C3479" s="33"/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</row>
    <row r="3480" spans="1:16" x14ac:dyDescent="0.25">
      <c r="A3480" s="33"/>
      <c r="B3480" s="33"/>
      <c r="C3480" s="33"/>
      <c r="D3480" s="33"/>
      <c r="E3480" s="33"/>
      <c r="F3480" s="33"/>
      <c r="G3480" s="33"/>
      <c r="H3480" s="33"/>
      <c r="I3480" s="33"/>
      <c r="J3480" s="33"/>
      <c r="K3480" s="33"/>
      <c r="L3480" s="33"/>
      <c r="M3480" s="33"/>
      <c r="N3480" s="33"/>
      <c r="O3480" s="33"/>
      <c r="P3480" s="33"/>
    </row>
    <row r="3481" spans="1:16" x14ac:dyDescent="0.25">
      <c r="A3481" s="33"/>
      <c r="B3481" s="33"/>
      <c r="C3481" s="33"/>
      <c r="D3481" s="33"/>
      <c r="E3481" s="33"/>
      <c r="F3481" s="33"/>
      <c r="G3481" s="33"/>
      <c r="H3481" s="33"/>
      <c r="I3481" s="33"/>
      <c r="J3481" s="33"/>
      <c r="K3481" s="33"/>
      <c r="L3481" s="33"/>
      <c r="M3481" s="33"/>
      <c r="N3481" s="33"/>
      <c r="O3481" s="33"/>
      <c r="P3481" s="33"/>
    </row>
    <row r="3482" spans="1:16" x14ac:dyDescent="0.25">
      <c r="A3482" s="33"/>
      <c r="B3482" s="33"/>
      <c r="C3482" s="33"/>
      <c r="D3482" s="33"/>
      <c r="E3482" s="33"/>
      <c r="F3482" s="33"/>
      <c r="G3482" s="33"/>
      <c r="H3482" s="33"/>
      <c r="I3482" s="33"/>
      <c r="J3482" s="33"/>
      <c r="K3482" s="33"/>
      <c r="L3482" s="33"/>
      <c r="M3482" s="33"/>
      <c r="N3482" s="33"/>
      <c r="O3482" s="33"/>
      <c r="P3482" s="33"/>
    </row>
    <row r="3483" spans="1:16" x14ac:dyDescent="0.25">
      <c r="A3483" s="33"/>
      <c r="B3483" s="33"/>
      <c r="C3483" s="33"/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</row>
    <row r="3484" spans="1:16" x14ac:dyDescent="0.25">
      <c r="A3484" s="33"/>
      <c r="B3484" s="33"/>
      <c r="C3484" s="33"/>
      <c r="D3484" s="33"/>
      <c r="E3484" s="33"/>
      <c r="F3484" s="33"/>
      <c r="G3484" s="33"/>
      <c r="H3484" s="33"/>
      <c r="I3484" s="33"/>
      <c r="J3484" s="33"/>
      <c r="K3484" s="33"/>
      <c r="L3484" s="33"/>
      <c r="M3484" s="33"/>
      <c r="N3484" s="33"/>
      <c r="O3484" s="33"/>
      <c r="P3484" s="33"/>
    </row>
    <row r="3485" spans="1:16" x14ac:dyDescent="0.25">
      <c r="A3485" s="33"/>
      <c r="B3485" s="33"/>
      <c r="C3485" s="33"/>
      <c r="D3485" s="33"/>
      <c r="E3485" s="33"/>
      <c r="F3485" s="33"/>
      <c r="G3485" s="33"/>
      <c r="H3485" s="33"/>
      <c r="I3485" s="33"/>
      <c r="J3485" s="33"/>
      <c r="K3485" s="33"/>
      <c r="L3485" s="33"/>
      <c r="M3485" s="33"/>
      <c r="N3485" s="33"/>
      <c r="O3485" s="33"/>
      <c r="P3485" s="33"/>
    </row>
    <row r="3486" spans="1:16" x14ac:dyDescent="0.25">
      <c r="A3486" s="33"/>
      <c r="B3486" s="33"/>
      <c r="C3486" s="33"/>
      <c r="D3486" s="33"/>
      <c r="E3486" s="33"/>
      <c r="F3486" s="33"/>
      <c r="G3486" s="33"/>
      <c r="H3486" s="33"/>
      <c r="I3486" s="33"/>
      <c r="J3486" s="33"/>
      <c r="K3486" s="33"/>
      <c r="L3486" s="33"/>
      <c r="M3486" s="33"/>
      <c r="N3486" s="33"/>
      <c r="O3486" s="33"/>
      <c r="P3486" s="33"/>
    </row>
    <row r="3487" spans="1:16" x14ac:dyDescent="0.25">
      <c r="A3487" s="33"/>
      <c r="B3487" s="33"/>
      <c r="C3487" s="33"/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</row>
    <row r="3488" spans="1:16" x14ac:dyDescent="0.25">
      <c r="A3488" s="33"/>
      <c r="B3488" s="33"/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3"/>
      <c r="N3488" s="33"/>
      <c r="O3488" s="33"/>
      <c r="P3488" s="33"/>
    </row>
    <row r="3489" spans="1:16" x14ac:dyDescent="0.25">
      <c r="A3489" s="33"/>
      <c r="B3489" s="33"/>
      <c r="C3489" s="33"/>
      <c r="D3489" s="33"/>
      <c r="E3489" s="33"/>
      <c r="F3489" s="33"/>
      <c r="G3489" s="33"/>
      <c r="H3489" s="33"/>
      <c r="I3489" s="33"/>
      <c r="J3489" s="33"/>
      <c r="K3489" s="33"/>
      <c r="L3489" s="33"/>
      <c r="M3489" s="33"/>
      <c r="N3489" s="33"/>
      <c r="O3489" s="33"/>
      <c r="P3489" s="33"/>
    </row>
    <row r="3490" spans="1:16" x14ac:dyDescent="0.25">
      <c r="A3490" s="33"/>
      <c r="B3490" s="33"/>
      <c r="C3490" s="33"/>
      <c r="D3490" s="33"/>
      <c r="E3490" s="33"/>
      <c r="F3490" s="33"/>
      <c r="G3490" s="33"/>
      <c r="H3490" s="33"/>
      <c r="I3490" s="33"/>
      <c r="J3490" s="33"/>
      <c r="K3490" s="33"/>
      <c r="L3490" s="33"/>
      <c r="M3490" s="33"/>
      <c r="N3490" s="33"/>
      <c r="O3490" s="33"/>
      <c r="P3490" s="33"/>
    </row>
    <row r="3491" spans="1:16" x14ac:dyDescent="0.25">
      <c r="A3491" s="33"/>
      <c r="B3491" s="33"/>
      <c r="C3491" s="33"/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</row>
    <row r="3492" spans="1:16" x14ac:dyDescent="0.25">
      <c r="A3492" s="33"/>
      <c r="B3492" s="33"/>
      <c r="C3492" s="33"/>
      <c r="D3492" s="33"/>
      <c r="E3492" s="33"/>
      <c r="F3492" s="33"/>
      <c r="G3492" s="33"/>
      <c r="H3492" s="33"/>
      <c r="I3492" s="33"/>
      <c r="J3492" s="33"/>
      <c r="K3492" s="33"/>
      <c r="L3492" s="33"/>
      <c r="M3492" s="33"/>
      <c r="N3492" s="33"/>
      <c r="O3492" s="33"/>
      <c r="P3492" s="33"/>
    </row>
    <row r="3493" spans="1:16" x14ac:dyDescent="0.25">
      <c r="A3493" s="33"/>
      <c r="B3493" s="33"/>
      <c r="C3493" s="33"/>
      <c r="D3493" s="33"/>
      <c r="E3493" s="33"/>
      <c r="F3493" s="33"/>
      <c r="G3493" s="33"/>
      <c r="H3493" s="33"/>
      <c r="I3493" s="33"/>
      <c r="J3493" s="33"/>
      <c r="K3493" s="33"/>
      <c r="L3493" s="33"/>
      <c r="M3493" s="33"/>
      <c r="N3493" s="33"/>
      <c r="O3493" s="33"/>
      <c r="P3493" s="33"/>
    </row>
    <row r="3494" spans="1:16" x14ac:dyDescent="0.25">
      <c r="A3494" s="33"/>
      <c r="B3494" s="33"/>
      <c r="C3494" s="33"/>
      <c r="D3494" s="33"/>
      <c r="E3494" s="33"/>
      <c r="F3494" s="33"/>
      <c r="G3494" s="33"/>
      <c r="H3494" s="33"/>
      <c r="I3494" s="33"/>
      <c r="J3494" s="33"/>
      <c r="K3494" s="33"/>
      <c r="L3494" s="33"/>
      <c r="M3494" s="33"/>
      <c r="N3494" s="33"/>
      <c r="O3494" s="33"/>
      <c r="P3494" s="33"/>
    </row>
    <row r="3495" spans="1:16" x14ac:dyDescent="0.25">
      <c r="A3495" s="33"/>
      <c r="B3495" s="33"/>
      <c r="C3495" s="33"/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</row>
    <row r="3496" spans="1:16" x14ac:dyDescent="0.25">
      <c r="A3496" s="33"/>
      <c r="B3496" s="33"/>
      <c r="C3496" s="33"/>
      <c r="D3496" s="33"/>
      <c r="E3496" s="33"/>
      <c r="F3496" s="33"/>
      <c r="G3496" s="33"/>
      <c r="H3496" s="33"/>
      <c r="I3496" s="33"/>
      <c r="J3496" s="33"/>
      <c r="K3496" s="33"/>
      <c r="L3496" s="33"/>
      <c r="M3496" s="33"/>
      <c r="N3496" s="33"/>
      <c r="O3496" s="33"/>
      <c r="P3496" s="33"/>
    </row>
    <row r="3497" spans="1:16" x14ac:dyDescent="0.25">
      <c r="A3497" s="33"/>
      <c r="B3497" s="33"/>
      <c r="C3497" s="33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33"/>
    </row>
    <row r="3498" spans="1:16" x14ac:dyDescent="0.25">
      <c r="A3498" s="33"/>
      <c r="B3498" s="33"/>
      <c r="C3498" s="33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33"/>
    </row>
    <row r="3499" spans="1:16" x14ac:dyDescent="0.25">
      <c r="A3499" s="33"/>
      <c r="B3499" s="33"/>
      <c r="C3499" s="33"/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</row>
    <row r="3500" spans="1:16" x14ac:dyDescent="0.25">
      <c r="A3500" s="33"/>
      <c r="B3500" s="33"/>
      <c r="C3500" s="33"/>
      <c r="D3500" s="33"/>
      <c r="E3500" s="33"/>
      <c r="F3500" s="33"/>
      <c r="G3500" s="33"/>
      <c r="H3500" s="33"/>
      <c r="I3500" s="33"/>
      <c r="J3500" s="33"/>
      <c r="K3500" s="33"/>
      <c r="L3500" s="33"/>
      <c r="M3500" s="33"/>
      <c r="N3500" s="33"/>
      <c r="O3500" s="33"/>
      <c r="P3500" s="33"/>
    </row>
    <row r="3501" spans="1:16" x14ac:dyDescent="0.25">
      <c r="A3501" s="33"/>
      <c r="B3501" s="33"/>
      <c r="C3501" s="33"/>
      <c r="D3501" s="33"/>
      <c r="E3501" s="33"/>
      <c r="F3501" s="33"/>
      <c r="G3501" s="33"/>
      <c r="H3501" s="33"/>
      <c r="I3501" s="33"/>
      <c r="J3501" s="33"/>
      <c r="K3501" s="33"/>
      <c r="L3501" s="33"/>
      <c r="M3501" s="33"/>
      <c r="N3501" s="33"/>
      <c r="O3501" s="33"/>
      <c r="P3501" s="33"/>
    </row>
    <row r="3502" spans="1:16" x14ac:dyDescent="0.25">
      <c r="A3502" s="33"/>
      <c r="B3502" s="33"/>
      <c r="C3502" s="33"/>
      <c r="D3502" s="33"/>
      <c r="E3502" s="33"/>
      <c r="F3502" s="33"/>
      <c r="G3502" s="33"/>
      <c r="H3502" s="33"/>
      <c r="I3502" s="33"/>
      <c r="J3502" s="33"/>
      <c r="K3502" s="33"/>
      <c r="L3502" s="33"/>
      <c r="M3502" s="33"/>
      <c r="N3502" s="33"/>
      <c r="O3502" s="33"/>
      <c r="P3502" s="33"/>
    </row>
    <row r="3503" spans="1:16" x14ac:dyDescent="0.25">
      <c r="A3503" s="33"/>
      <c r="B3503" s="33"/>
      <c r="C3503" s="33"/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</row>
    <row r="3504" spans="1:16" x14ac:dyDescent="0.25">
      <c r="A3504" s="33"/>
      <c r="B3504" s="33"/>
      <c r="C3504" s="33"/>
      <c r="D3504" s="33"/>
      <c r="E3504" s="33"/>
      <c r="F3504" s="33"/>
      <c r="G3504" s="33"/>
      <c r="H3504" s="33"/>
      <c r="I3504" s="33"/>
      <c r="J3504" s="33"/>
      <c r="K3504" s="33"/>
      <c r="L3504" s="33"/>
      <c r="M3504" s="33"/>
      <c r="N3504" s="33"/>
      <c r="O3504" s="33"/>
      <c r="P3504" s="33"/>
    </row>
    <row r="3505" spans="1:16" x14ac:dyDescent="0.25">
      <c r="A3505" s="33"/>
      <c r="B3505" s="33"/>
      <c r="C3505" s="33"/>
      <c r="D3505" s="33"/>
      <c r="E3505" s="33"/>
      <c r="F3505" s="33"/>
      <c r="G3505" s="33"/>
      <c r="H3505" s="33"/>
      <c r="I3505" s="33"/>
      <c r="J3505" s="33"/>
      <c r="K3505" s="33"/>
      <c r="L3505" s="33"/>
      <c r="M3505" s="33"/>
      <c r="N3505" s="33"/>
      <c r="O3505" s="33"/>
      <c r="P3505" s="33"/>
    </row>
    <row r="3506" spans="1:16" x14ac:dyDescent="0.25">
      <c r="A3506" s="33"/>
      <c r="B3506" s="33"/>
      <c r="C3506" s="33"/>
      <c r="D3506" s="33"/>
      <c r="E3506" s="33"/>
      <c r="F3506" s="33"/>
      <c r="G3506" s="33"/>
      <c r="H3506" s="33"/>
      <c r="I3506" s="33"/>
      <c r="J3506" s="33"/>
      <c r="K3506" s="33"/>
      <c r="L3506" s="33"/>
      <c r="M3506" s="33"/>
      <c r="N3506" s="33"/>
      <c r="O3506" s="33"/>
      <c r="P3506" s="33"/>
    </row>
    <row r="3507" spans="1:16" x14ac:dyDescent="0.25">
      <c r="A3507" s="33"/>
      <c r="B3507" s="33"/>
      <c r="C3507" s="33"/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</row>
    <row r="3508" spans="1:16" x14ac:dyDescent="0.25">
      <c r="A3508" s="33"/>
      <c r="B3508" s="33"/>
      <c r="C3508" s="33"/>
      <c r="D3508" s="33"/>
      <c r="E3508" s="33"/>
      <c r="F3508" s="33"/>
      <c r="G3508" s="33"/>
      <c r="H3508" s="33"/>
      <c r="I3508" s="33"/>
      <c r="J3508" s="33"/>
      <c r="K3508" s="33"/>
      <c r="L3508" s="33"/>
      <c r="M3508" s="33"/>
      <c r="N3508" s="33"/>
      <c r="O3508" s="33"/>
      <c r="P3508" s="33"/>
    </row>
    <row r="3509" spans="1:16" x14ac:dyDescent="0.25">
      <c r="A3509" s="33"/>
      <c r="B3509" s="33"/>
      <c r="C3509" s="33"/>
      <c r="D3509" s="33"/>
      <c r="E3509" s="33"/>
      <c r="F3509" s="33"/>
      <c r="G3509" s="33"/>
      <c r="H3509" s="33"/>
      <c r="I3509" s="33"/>
      <c r="J3509" s="33"/>
      <c r="K3509" s="33"/>
      <c r="L3509" s="33"/>
      <c r="M3509" s="33"/>
      <c r="N3509" s="33"/>
      <c r="O3509" s="33"/>
      <c r="P3509" s="33"/>
    </row>
    <row r="3510" spans="1:16" x14ac:dyDescent="0.25">
      <c r="A3510" s="33"/>
      <c r="B3510" s="33"/>
      <c r="C3510" s="33"/>
      <c r="D3510" s="33"/>
      <c r="E3510" s="33"/>
      <c r="F3510" s="33"/>
      <c r="G3510" s="33"/>
      <c r="H3510" s="33"/>
      <c r="I3510" s="33"/>
      <c r="J3510" s="33"/>
      <c r="K3510" s="33"/>
      <c r="L3510" s="33"/>
      <c r="M3510" s="33"/>
      <c r="N3510" s="33"/>
      <c r="O3510" s="33"/>
      <c r="P3510" s="33"/>
    </row>
    <row r="3511" spans="1:16" x14ac:dyDescent="0.25">
      <c r="A3511" s="33"/>
      <c r="B3511" s="33"/>
      <c r="C3511" s="33"/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</row>
    <row r="3512" spans="1:16" x14ac:dyDescent="0.25">
      <c r="A3512" s="33"/>
      <c r="B3512" s="33"/>
      <c r="C3512" s="33"/>
      <c r="D3512" s="33"/>
      <c r="E3512" s="33"/>
      <c r="F3512" s="33"/>
      <c r="G3512" s="33"/>
      <c r="H3512" s="33"/>
      <c r="I3512" s="33"/>
      <c r="J3512" s="33"/>
      <c r="K3512" s="33"/>
      <c r="L3512" s="33"/>
      <c r="M3512" s="33"/>
      <c r="N3512" s="33"/>
      <c r="O3512" s="33"/>
      <c r="P3512" s="33"/>
    </row>
    <row r="3513" spans="1:16" x14ac:dyDescent="0.25">
      <c r="A3513" s="33"/>
      <c r="B3513" s="33"/>
      <c r="C3513" s="33"/>
      <c r="D3513" s="33"/>
      <c r="E3513" s="33"/>
      <c r="F3513" s="33"/>
      <c r="G3513" s="33"/>
      <c r="H3513" s="33"/>
      <c r="I3513" s="33"/>
      <c r="J3513" s="33"/>
      <c r="K3513" s="33"/>
      <c r="L3513" s="33"/>
      <c r="M3513" s="33"/>
      <c r="N3513" s="33"/>
      <c r="O3513" s="33"/>
      <c r="P3513" s="33"/>
    </row>
    <row r="3514" spans="1:16" x14ac:dyDescent="0.25">
      <c r="A3514" s="33"/>
      <c r="B3514" s="33"/>
      <c r="C3514" s="33"/>
      <c r="D3514" s="33"/>
      <c r="E3514" s="33"/>
      <c r="F3514" s="33"/>
      <c r="G3514" s="33"/>
      <c r="H3514" s="33"/>
      <c r="I3514" s="33"/>
      <c r="J3514" s="33"/>
      <c r="K3514" s="33"/>
      <c r="L3514" s="33"/>
      <c r="M3514" s="33"/>
      <c r="N3514" s="33"/>
      <c r="O3514" s="33"/>
      <c r="P3514" s="33"/>
    </row>
    <row r="3515" spans="1:16" x14ac:dyDescent="0.25">
      <c r="A3515" s="33"/>
      <c r="B3515" s="33"/>
      <c r="C3515" s="33"/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</row>
    <row r="3516" spans="1:16" x14ac:dyDescent="0.25">
      <c r="A3516" s="33"/>
      <c r="B3516" s="33"/>
      <c r="C3516" s="33"/>
      <c r="D3516" s="33"/>
      <c r="E3516" s="33"/>
      <c r="F3516" s="33"/>
      <c r="G3516" s="33"/>
      <c r="H3516" s="33"/>
      <c r="I3516" s="33"/>
      <c r="J3516" s="33"/>
      <c r="K3516" s="33"/>
      <c r="L3516" s="33"/>
      <c r="M3516" s="33"/>
      <c r="N3516" s="33"/>
      <c r="O3516" s="33"/>
      <c r="P3516" s="33"/>
    </row>
    <row r="3517" spans="1:16" x14ac:dyDescent="0.25">
      <c r="A3517" s="33"/>
      <c r="B3517" s="33"/>
      <c r="C3517" s="33"/>
      <c r="D3517" s="33"/>
      <c r="E3517" s="33"/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33"/>
    </row>
    <row r="3518" spans="1:16" x14ac:dyDescent="0.25">
      <c r="A3518" s="33"/>
      <c r="B3518" s="33"/>
      <c r="C3518" s="33"/>
      <c r="D3518" s="33"/>
      <c r="E3518" s="33"/>
      <c r="F3518" s="33"/>
      <c r="G3518" s="33"/>
      <c r="H3518" s="33"/>
      <c r="I3518" s="33"/>
      <c r="J3518" s="33"/>
      <c r="K3518" s="33"/>
      <c r="L3518" s="33"/>
      <c r="M3518" s="33"/>
      <c r="N3518" s="33"/>
      <c r="O3518" s="33"/>
      <c r="P3518" s="33"/>
    </row>
    <row r="3519" spans="1:16" x14ac:dyDescent="0.25">
      <c r="A3519" s="33"/>
      <c r="B3519" s="33"/>
      <c r="C3519" s="33"/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</row>
    <row r="3520" spans="1:16" x14ac:dyDescent="0.25">
      <c r="A3520" s="33"/>
      <c r="B3520" s="33"/>
      <c r="C3520" s="33"/>
      <c r="D3520" s="33"/>
      <c r="E3520" s="33"/>
      <c r="F3520" s="33"/>
      <c r="G3520" s="33"/>
      <c r="H3520" s="33"/>
      <c r="I3520" s="33"/>
      <c r="J3520" s="33"/>
      <c r="K3520" s="33"/>
      <c r="L3520" s="33"/>
      <c r="M3520" s="33"/>
      <c r="N3520" s="33"/>
      <c r="O3520" s="33"/>
      <c r="P3520" s="33"/>
    </row>
    <row r="3521" spans="1:16" x14ac:dyDescent="0.25">
      <c r="A3521" s="33"/>
      <c r="B3521" s="33"/>
      <c r="C3521" s="33"/>
      <c r="D3521" s="33"/>
      <c r="E3521" s="33"/>
      <c r="F3521" s="33"/>
      <c r="G3521" s="33"/>
      <c r="H3521" s="33"/>
      <c r="I3521" s="33"/>
      <c r="J3521" s="33"/>
      <c r="K3521" s="33"/>
      <c r="L3521" s="33"/>
      <c r="M3521" s="33"/>
      <c r="N3521" s="33"/>
      <c r="O3521" s="33"/>
      <c r="P3521" s="33"/>
    </row>
    <row r="3522" spans="1:16" x14ac:dyDescent="0.25">
      <c r="A3522" s="33"/>
      <c r="B3522" s="33"/>
      <c r="C3522" s="33"/>
      <c r="D3522" s="33"/>
      <c r="E3522" s="33"/>
      <c r="F3522" s="33"/>
      <c r="G3522" s="33"/>
      <c r="H3522" s="33"/>
      <c r="I3522" s="33"/>
      <c r="J3522" s="33"/>
      <c r="K3522" s="33"/>
      <c r="L3522" s="33"/>
      <c r="M3522" s="33"/>
      <c r="N3522" s="33"/>
      <c r="O3522" s="33"/>
      <c r="P3522" s="33"/>
    </row>
    <row r="3523" spans="1:16" x14ac:dyDescent="0.25">
      <c r="A3523" s="33"/>
      <c r="B3523" s="33"/>
      <c r="C3523" s="33"/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</row>
    <row r="3524" spans="1:16" x14ac:dyDescent="0.25">
      <c r="A3524" s="33"/>
      <c r="B3524" s="33"/>
      <c r="C3524" s="33"/>
      <c r="D3524" s="33"/>
      <c r="E3524" s="33"/>
      <c r="F3524" s="33"/>
      <c r="G3524" s="33"/>
      <c r="H3524" s="33"/>
      <c r="I3524" s="33"/>
      <c r="J3524" s="33"/>
      <c r="K3524" s="33"/>
      <c r="L3524" s="33"/>
      <c r="M3524" s="33"/>
      <c r="N3524" s="33"/>
      <c r="O3524" s="33"/>
      <c r="P3524" s="33"/>
    </row>
    <row r="3525" spans="1:16" x14ac:dyDescent="0.25">
      <c r="A3525" s="33"/>
      <c r="B3525" s="33"/>
      <c r="C3525" s="33"/>
      <c r="D3525" s="33"/>
      <c r="E3525" s="33"/>
      <c r="F3525" s="33"/>
      <c r="G3525" s="33"/>
      <c r="H3525" s="33"/>
      <c r="I3525" s="33"/>
      <c r="J3525" s="33"/>
      <c r="K3525" s="33"/>
      <c r="L3525" s="33"/>
      <c r="M3525" s="33"/>
      <c r="N3525" s="33"/>
      <c r="O3525" s="33"/>
      <c r="P3525" s="33"/>
    </row>
    <row r="3526" spans="1:16" x14ac:dyDescent="0.25">
      <c r="A3526" s="33"/>
      <c r="B3526" s="33"/>
      <c r="C3526" s="33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33"/>
    </row>
    <row r="3527" spans="1:16" x14ac:dyDescent="0.25">
      <c r="A3527" s="33"/>
      <c r="B3527" s="33"/>
      <c r="C3527" s="33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</row>
    <row r="3528" spans="1:16" x14ac:dyDescent="0.25">
      <c r="A3528" s="33"/>
      <c r="B3528" s="33"/>
      <c r="C3528" s="33"/>
      <c r="D3528" s="33"/>
      <c r="E3528" s="33"/>
      <c r="F3528" s="33"/>
      <c r="G3528" s="33"/>
      <c r="H3528" s="33"/>
      <c r="I3528" s="33"/>
      <c r="J3528" s="33"/>
      <c r="K3528" s="33"/>
      <c r="L3528" s="33"/>
      <c r="M3528" s="33"/>
      <c r="N3528" s="33"/>
      <c r="O3528" s="33"/>
      <c r="P3528" s="33"/>
    </row>
    <row r="3529" spans="1:16" x14ac:dyDescent="0.25">
      <c r="A3529" s="33"/>
      <c r="B3529" s="33"/>
      <c r="C3529" s="33"/>
      <c r="D3529" s="33"/>
      <c r="E3529" s="33"/>
      <c r="F3529" s="33"/>
      <c r="G3529" s="33"/>
      <c r="H3529" s="33"/>
      <c r="I3529" s="33"/>
      <c r="J3529" s="33"/>
      <c r="K3529" s="33"/>
      <c r="L3529" s="33"/>
      <c r="M3529" s="33"/>
      <c r="N3529" s="33"/>
      <c r="O3529" s="33"/>
      <c r="P3529" s="33"/>
    </row>
    <row r="3530" spans="1:16" x14ac:dyDescent="0.25">
      <c r="A3530" s="33"/>
      <c r="B3530" s="33"/>
      <c r="C3530" s="33"/>
      <c r="D3530" s="33"/>
      <c r="E3530" s="33"/>
      <c r="F3530" s="33"/>
      <c r="G3530" s="33"/>
      <c r="H3530" s="33"/>
      <c r="I3530" s="33"/>
      <c r="J3530" s="33"/>
      <c r="K3530" s="33"/>
      <c r="L3530" s="33"/>
      <c r="M3530" s="33"/>
      <c r="N3530" s="33"/>
      <c r="O3530" s="33"/>
      <c r="P3530" s="33"/>
    </row>
    <row r="3531" spans="1:16" x14ac:dyDescent="0.25">
      <c r="A3531" s="33"/>
      <c r="B3531" s="33"/>
      <c r="C3531" s="33"/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</row>
    <row r="3532" spans="1:16" x14ac:dyDescent="0.25">
      <c r="A3532" s="33"/>
      <c r="B3532" s="33"/>
      <c r="C3532" s="33"/>
      <c r="D3532" s="33"/>
      <c r="E3532" s="33"/>
      <c r="F3532" s="33"/>
      <c r="G3532" s="33"/>
      <c r="H3532" s="33"/>
      <c r="I3532" s="33"/>
      <c r="J3532" s="33"/>
      <c r="K3532" s="33"/>
      <c r="L3532" s="33"/>
      <c r="M3532" s="33"/>
      <c r="N3532" s="33"/>
      <c r="O3532" s="33"/>
      <c r="P3532" s="33"/>
    </row>
    <row r="3533" spans="1:16" x14ac:dyDescent="0.25">
      <c r="A3533" s="33"/>
      <c r="B3533" s="33"/>
      <c r="C3533" s="33"/>
      <c r="D3533" s="33"/>
      <c r="E3533" s="33"/>
      <c r="F3533" s="33"/>
      <c r="G3533" s="33"/>
      <c r="H3533" s="33"/>
      <c r="I3533" s="33"/>
      <c r="J3533" s="33"/>
      <c r="K3533" s="33"/>
      <c r="L3533" s="33"/>
      <c r="M3533" s="33"/>
      <c r="N3533" s="33"/>
      <c r="O3533" s="33"/>
      <c r="P3533" s="33"/>
    </row>
    <row r="3534" spans="1:16" x14ac:dyDescent="0.25">
      <c r="A3534" s="33"/>
      <c r="B3534" s="33"/>
      <c r="C3534" s="33"/>
      <c r="D3534" s="33"/>
      <c r="E3534" s="33"/>
      <c r="F3534" s="33"/>
      <c r="G3534" s="33"/>
      <c r="H3534" s="33"/>
      <c r="I3534" s="33"/>
      <c r="J3534" s="33"/>
      <c r="K3534" s="33"/>
      <c r="L3534" s="33"/>
      <c r="M3534" s="33"/>
      <c r="N3534" s="33"/>
      <c r="O3534" s="33"/>
      <c r="P3534" s="33"/>
    </row>
    <row r="3535" spans="1:16" x14ac:dyDescent="0.25">
      <c r="A3535" s="33"/>
      <c r="B3535" s="33"/>
      <c r="C3535" s="33"/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</row>
    <row r="3536" spans="1:16" x14ac:dyDescent="0.25">
      <c r="A3536" s="33"/>
      <c r="B3536" s="33"/>
      <c r="C3536" s="33"/>
      <c r="D3536" s="33"/>
      <c r="E3536" s="33"/>
      <c r="F3536" s="33"/>
      <c r="G3536" s="33"/>
      <c r="H3536" s="33"/>
      <c r="I3536" s="33"/>
      <c r="J3536" s="33"/>
      <c r="K3536" s="33"/>
      <c r="L3536" s="33"/>
      <c r="M3536" s="33"/>
      <c r="N3536" s="33"/>
      <c r="O3536" s="33"/>
      <c r="P3536" s="33"/>
    </row>
    <row r="3537" spans="1:16" x14ac:dyDescent="0.25">
      <c r="A3537" s="33"/>
      <c r="B3537" s="33"/>
      <c r="C3537" s="33"/>
      <c r="D3537" s="33"/>
      <c r="E3537" s="33"/>
      <c r="F3537" s="33"/>
      <c r="G3537" s="33"/>
      <c r="H3537" s="33"/>
      <c r="I3537" s="33"/>
      <c r="J3537" s="33"/>
      <c r="K3537" s="33"/>
      <c r="L3537" s="33"/>
      <c r="M3537" s="33"/>
      <c r="N3537" s="33"/>
      <c r="O3537" s="33"/>
      <c r="P3537" s="33"/>
    </row>
    <row r="3538" spans="1:16" x14ac:dyDescent="0.25">
      <c r="A3538" s="33"/>
      <c r="B3538" s="33"/>
      <c r="C3538" s="33"/>
      <c r="D3538" s="33"/>
      <c r="E3538" s="33"/>
      <c r="F3538" s="33"/>
      <c r="G3538" s="33"/>
      <c r="H3538" s="33"/>
      <c r="I3538" s="33"/>
      <c r="J3538" s="33"/>
      <c r="K3538" s="33"/>
      <c r="L3538" s="33"/>
      <c r="M3538" s="33"/>
      <c r="N3538" s="33"/>
      <c r="O3538" s="33"/>
      <c r="P3538" s="33"/>
    </row>
    <row r="3539" spans="1:16" x14ac:dyDescent="0.25">
      <c r="A3539" s="33"/>
      <c r="B3539" s="33"/>
      <c r="C3539" s="33"/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</row>
    <row r="3540" spans="1:16" x14ac:dyDescent="0.25">
      <c r="A3540" s="33"/>
      <c r="B3540" s="33"/>
      <c r="C3540" s="33"/>
      <c r="D3540" s="33"/>
      <c r="E3540" s="33"/>
      <c r="F3540" s="33"/>
      <c r="G3540" s="33"/>
      <c r="H3540" s="33"/>
      <c r="I3540" s="33"/>
      <c r="J3540" s="33"/>
      <c r="K3540" s="33"/>
      <c r="L3540" s="33"/>
      <c r="M3540" s="33"/>
      <c r="N3540" s="33"/>
      <c r="O3540" s="33"/>
      <c r="P3540" s="33"/>
    </row>
    <row r="3541" spans="1:16" x14ac:dyDescent="0.25">
      <c r="A3541" s="33"/>
      <c r="B3541" s="33"/>
      <c r="C3541" s="33"/>
      <c r="D3541" s="33"/>
      <c r="E3541" s="33"/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33"/>
    </row>
    <row r="3542" spans="1:16" x14ac:dyDescent="0.25">
      <c r="A3542" s="33"/>
      <c r="B3542" s="33"/>
      <c r="C3542" s="33"/>
      <c r="D3542" s="33"/>
      <c r="E3542" s="33"/>
      <c r="F3542" s="33"/>
      <c r="G3542" s="33"/>
      <c r="H3542" s="33"/>
      <c r="I3542" s="33"/>
      <c r="J3542" s="33"/>
      <c r="K3542" s="33"/>
      <c r="L3542" s="33"/>
      <c r="M3542" s="33"/>
      <c r="N3542" s="33"/>
      <c r="O3542" s="33"/>
      <c r="P3542" s="33"/>
    </row>
    <row r="3543" spans="1:16" x14ac:dyDescent="0.25">
      <c r="A3543" s="33"/>
      <c r="B3543" s="33"/>
      <c r="C3543" s="33"/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</row>
    <row r="3544" spans="1:16" x14ac:dyDescent="0.25">
      <c r="A3544" s="33"/>
      <c r="B3544" s="33"/>
      <c r="C3544" s="33"/>
      <c r="D3544" s="33"/>
      <c r="E3544" s="33"/>
      <c r="F3544" s="33"/>
      <c r="G3544" s="33"/>
      <c r="H3544" s="33"/>
      <c r="I3544" s="33"/>
      <c r="J3544" s="33"/>
      <c r="K3544" s="33"/>
      <c r="L3544" s="33"/>
      <c r="M3544" s="33"/>
      <c r="N3544" s="33"/>
      <c r="O3544" s="33"/>
      <c r="P3544" s="33"/>
    </row>
    <row r="3545" spans="1:16" x14ac:dyDescent="0.25">
      <c r="A3545" s="33"/>
      <c r="B3545" s="33"/>
      <c r="C3545" s="33"/>
      <c r="D3545" s="33"/>
      <c r="E3545" s="33"/>
      <c r="F3545" s="33"/>
      <c r="G3545" s="33"/>
      <c r="H3545" s="33"/>
      <c r="I3545" s="33"/>
      <c r="J3545" s="33"/>
      <c r="K3545" s="33"/>
      <c r="L3545" s="33"/>
      <c r="M3545" s="33"/>
      <c r="N3545" s="33"/>
      <c r="O3545" s="33"/>
      <c r="P3545" s="33"/>
    </row>
    <row r="3546" spans="1:16" x14ac:dyDescent="0.25">
      <c r="A3546" s="33"/>
      <c r="B3546" s="33"/>
      <c r="C3546" s="33"/>
      <c r="D3546" s="33"/>
      <c r="E3546" s="33"/>
      <c r="F3546" s="33"/>
      <c r="G3546" s="33"/>
      <c r="H3546" s="33"/>
      <c r="I3546" s="33"/>
      <c r="J3546" s="33"/>
      <c r="K3546" s="33"/>
      <c r="L3546" s="33"/>
      <c r="M3546" s="33"/>
      <c r="N3546" s="33"/>
      <c r="O3546" s="33"/>
      <c r="P3546" s="33"/>
    </row>
    <row r="3547" spans="1:16" x14ac:dyDescent="0.25">
      <c r="A3547" s="33"/>
      <c r="B3547" s="33"/>
      <c r="C3547" s="33"/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</row>
    <row r="3548" spans="1:16" x14ac:dyDescent="0.25">
      <c r="A3548" s="33"/>
      <c r="B3548" s="33"/>
      <c r="C3548" s="33"/>
      <c r="D3548" s="33"/>
      <c r="E3548" s="33"/>
      <c r="F3548" s="33"/>
      <c r="G3548" s="33"/>
      <c r="H3548" s="33"/>
      <c r="I3548" s="33"/>
      <c r="J3548" s="33"/>
      <c r="K3548" s="33"/>
      <c r="L3548" s="33"/>
      <c r="M3548" s="33"/>
      <c r="N3548" s="33"/>
      <c r="O3548" s="33"/>
      <c r="P3548" s="33"/>
    </row>
    <row r="3549" spans="1:16" x14ac:dyDescent="0.25">
      <c r="A3549" s="33"/>
      <c r="B3549" s="33"/>
      <c r="C3549" s="33"/>
      <c r="D3549" s="33"/>
      <c r="E3549" s="33"/>
      <c r="F3549" s="33"/>
      <c r="G3549" s="33"/>
      <c r="H3549" s="33"/>
      <c r="I3549" s="33"/>
      <c r="J3549" s="33"/>
      <c r="K3549" s="33"/>
      <c r="L3549" s="33"/>
      <c r="M3549" s="33"/>
      <c r="N3549" s="33"/>
      <c r="O3549" s="33"/>
      <c r="P3549" s="33"/>
    </row>
    <row r="3550" spans="1:16" x14ac:dyDescent="0.25">
      <c r="A3550" s="33"/>
      <c r="B3550" s="33"/>
      <c r="C3550" s="33"/>
      <c r="D3550" s="33"/>
      <c r="E3550" s="33"/>
      <c r="F3550" s="33"/>
      <c r="G3550" s="33"/>
      <c r="H3550" s="33"/>
      <c r="I3550" s="33"/>
      <c r="J3550" s="33"/>
      <c r="K3550" s="33"/>
      <c r="L3550" s="33"/>
      <c r="M3550" s="33"/>
      <c r="N3550" s="33"/>
      <c r="O3550" s="33"/>
      <c r="P3550" s="33"/>
    </row>
    <row r="3551" spans="1:16" x14ac:dyDescent="0.25">
      <c r="A3551" s="33"/>
      <c r="B3551" s="33"/>
      <c r="C3551" s="33"/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</row>
    <row r="3552" spans="1:16" x14ac:dyDescent="0.25">
      <c r="A3552" s="33"/>
      <c r="B3552" s="33"/>
      <c r="C3552" s="33"/>
      <c r="D3552" s="33"/>
      <c r="E3552" s="33"/>
      <c r="F3552" s="33"/>
      <c r="G3552" s="33"/>
      <c r="H3552" s="33"/>
      <c r="I3552" s="33"/>
      <c r="J3552" s="33"/>
      <c r="K3552" s="33"/>
      <c r="L3552" s="33"/>
      <c r="M3552" s="33"/>
      <c r="N3552" s="33"/>
      <c r="O3552" s="33"/>
      <c r="P3552" s="33"/>
    </row>
    <row r="3553" spans="1:16" x14ac:dyDescent="0.25">
      <c r="A3553" s="33"/>
      <c r="B3553" s="33"/>
      <c r="C3553" s="33"/>
      <c r="D3553" s="33"/>
      <c r="E3553" s="33"/>
      <c r="F3553" s="33"/>
      <c r="G3553" s="33"/>
      <c r="H3553" s="33"/>
      <c r="I3553" s="33"/>
      <c r="J3553" s="33"/>
      <c r="K3553" s="33"/>
      <c r="L3553" s="33"/>
      <c r="M3553" s="33"/>
      <c r="N3553" s="33"/>
      <c r="O3553" s="33"/>
      <c r="P3553" s="33"/>
    </row>
    <row r="3554" spans="1:16" x14ac:dyDescent="0.25">
      <c r="A3554" s="33"/>
      <c r="B3554" s="33"/>
      <c r="C3554" s="33"/>
      <c r="D3554" s="33"/>
      <c r="E3554" s="33"/>
      <c r="F3554" s="33"/>
      <c r="G3554" s="33"/>
      <c r="H3554" s="33"/>
      <c r="I3554" s="33"/>
      <c r="J3554" s="33"/>
      <c r="K3554" s="33"/>
      <c r="L3554" s="33"/>
      <c r="M3554" s="33"/>
      <c r="N3554" s="33"/>
      <c r="O3554" s="33"/>
      <c r="P3554" s="33"/>
    </row>
    <row r="3555" spans="1:16" x14ac:dyDescent="0.25">
      <c r="A3555" s="33"/>
      <c r="B3555" s="33"/>
      <c r="C3555" s="33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</row>
    <row r="3556" spans="1:16" x14ac:dyDescent="0.25">
      <c r="A3556" s="33"/>
      <c r="B3556" s="33"/>
      <c r="C3556" s="33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33"/>
    </row>
    <row r="3557" spans="1:16" x14ac:dyDescent="0.25">
      <c r="A3557" s="33"/>
      <c r="B3557" s="33"/>
      <c r="C3557" s="33"/>
      <c r="D3557" s="33"/>
      <c r="E3557" s="33"/>
      <c r="F3557" s="33"/>
      <c r="G3557" s="33"/>
      <c r="H3557" s="33"/>
      <c r="I3557" s="33"/>
      <c r="J3557" s="33"/>
      <c r="K3557" s="33"/>
      <c r="L3557" s="33"/>
      <c r="M3557" s="33"/>
      <c r="N3557" s="33"/>
      <c r="O3557" s="33"/>
      <c r="P3557" s="33"/>
    </row>
    <row r="3558" spans="1:16" x14ac:dyDescent="0.25">
      <c r="A3558" s="33"/>
      <c r="B3558" s="33"/>
      <c r="C3558" s="33"/>
      <c r="D3558" s="33"/>
      <c r="E3558" s="33"/>
      <c r="F3558" s="33"/>
      <c r="G3558" s="33"/>
      <c r="H3558" s="33"/>
      <c r="I3558" s="33"/>
      <c r="J3558" s="33"/>
      <c r="K3558" s="33"/>
      <c r="L3558" s="33"/>
      <c r="M3558" s="33"/>
      <c r="N3558" s="33"/>
      <c r="O3558" s="33"/>
      <c r="P3558" s="33"/>
    </row>
    <row r="3559" spans="1:16" x14ac:dyDescent="0.25">
      <c r="A3559" s="33"/>
      <c r="B3559" s="33"/>
      <c r="C3559" s="33"/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</row>
    <row r="3560" spans="1:16" x14ac:dyDescent="0.25">
      <c r="A3560" s="33"/>
      <c r="B3560" s="33"/>
      <c r="C3560" s="33"/>
      <c r="D3560" s="33"/>
      <c r="E3560" s="33"/>
      <c r="F3560" s="33"/>
      <c r="G3560" s="33"/>
      <c r="H3560" s="33"/>
      <c r="I3560" s="33"/>
      <c r="J3560" s="33"/>
      <c r="K3560" s="33"/>
      <c r="L3560" s="33"/>
      <c r="M3560" s="33"/>
      <c r="N3560" s="33"/>
      <c r="O3560" s="33"/>
      <c r="P3560" s="33"/>
    </row>
    <row r="3561" spans="1:16" x14ac:dyDescent="0.25">
      <c r="A3561" s="33"/>
      <c r="B3561" s="33"/>
      <c r="C3561" s="33"/>
      <c r="D3561" s="33"/>
      <c r="E3561" s="33"/>
      <c r="F3561" s="33"/>
      <c r="G3561" s="33"/>
      <c r="H3561" s="33"/>
      <c r="I3561" s="33"/>
      <c r="J3561" s="33"/>
      <c r="K3561" s="33"/>
      <c r="L3561" s="33"/>
      <c r="M3561" s="33"/>
      <c r="N3561" s="33"/>
      <c r="O3561" s="33"/>
      <c r="P3561" s="33"/>
    </row>
    <row r="3562" spans="1:16" x14ac:dyDescent="0.25">
      <c r="A3562" s="33"/>
      <c r="B3562" s="33"/>
      <c r="C3562" s="33"/>
      <c r="D3562" s="33"/>
      <c r="E3562" s="33"/>
      <c r="F3562" s="33"/>
      <c r="G3562" s="33"/>
      <c r="H3562" s="33"/>
      <c r="I3562" s="33"/>
      <c r="J3562" s="33"/>
      <c r="K3562" s="33"/>
      <c r="L3562" s="33"/>
      <c r="M3562" s="33"/>
      <c r="N3562" s="33"/>
      <c r="O3562" s="33"/>
      <c r="P3562" s="33"/>
    </row>
    <row r="3563" spans="1:16" x14ac:dyDescent="0.25">
      <c r="A3563" s="33"/>
      <c r="B3563" s="33"/>
      <c r="C3563" s="33"/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</row>
    <row r="3564" spans="1:16" x14ac:dyDescent="0.25">
      <c r="A3564" s="33"/>
      <c r="B3564" s="33"/>
      <c r="C3564" s="33"/>
      <c r="D3564" s="33"/>
      <c r="E3564" s="33"/>
      <c r="F3564" s="33"/>
      <c r="G3564" s="33"/>
      <c r="H3564" s="33"/>
      <c r="I3564" s="33"/>
      <c r="J3564" s="33"/>
      <c r="K3564" s="33"/>
      <c r="L3564" s="33"/>
      <c r="M3564" s="33"/>
      <c r="N3564" s="33"/>
      <c r="O3564" s="33"/>
      <c r="P3564" s="33"/>
    </row>
    <row r="3565" spans="1:16" x14ac:dyDescent="0.25">
      <c r="A3565" s="33"/>
      <c r="B3565" s="33"/>
      <c r="C3565" s="33"/>
      <c r="D3565" s="33"/>
      <c r="E3565" s="33"/>
      <c r="F3565" s="33"/>
      <c r="G3565" s="33"/>
      <c r="H3565" s="33"/>
      <c r="I3565" s="33"/>
      <c r="J3565" s="33"/>
      <c r="K3565" s="33"/>
      <c r="L3565" s="33"/>
      <c r="M3565" s="33"/>
      <c r="N3565" s="33"/>
      <c r="O3565" s="33"/>
      <c r="P3565" s="33"/>
    </row>
    <row r="3566" spans="1:16" x14ac:dyDescent="0.25">
      <c r="A3566" s="33"/>
      <c r="B3566" s="33"/>
      <c r="C3566" s="33"/>
      <c r="D3566" s="33"/>
      <c r="E3566" s="33"/>
      <c r="F3566" s="33"/>
      <c r="G3566" s="33"/>
      <c r="H3566" s="33"/>
      <c r="I3566" s="33"/>
      <c r="J3566" s="33"/>
      <c r="K3566" s="33"/>
      <c r="L3566" s="33"/>
      <c r="M3566" s="33"/>
      <c r="N3566" s="33"/>
      <c r="O3566" s="33"/>
      <c r="P3566" s="33"/>
    </row>
    <row r="3567" spans="1:16" x14ac:dyDescent="0.25">
      <c r="A3567" s="33"/>
      <c r="B3567" s="33"/>
      <c r="C3567" s="33"/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</row>
    <row r="3568" spans="1:16" x14ac:dyDescent="0.25">
      <c r="A3568" s="33"/>
      <c r="B3568" s="33"/>
      <c r="C3568" s="33"/>
      <c r="D3568" s="33"/>
      <c r="E3568" s="33"/>
      <c r="F3568" s="33"/>
      <c r="G3568" s="33"/>
      <c r="H3568" s="33"/>
      <c r="I3568" s="33"/>
      <c r="J3568" s="33"/>
      <c r="K3568" s="33"/>
      <c r="L3568" s="33"/>
      <c r="M3568" s="33"/>
      <c r="N3568" s="33"/>
      <c r="O3568" s="33"/>
      <c r="P3568" s="33"/>
    </row>
    <row r="3569" spans="1:16" x14ac:dyDescent="0.25">
      <c r="A3569" s="33"/>
      <c r="B3569" s="33"/>
      <c r="C3569" s="33"/>
      <c r="D3569" s="33"/>
      <c r="E3569" s="33"/>
      <c r="F3569" s="33"/>
      <c r="G3569" s="33"/>
      <c r="H3569" s="33"/>
      <c r="I3569" s="33"/>
      <c r="J3569" s="33"/>
      <c r="K3569" s="33"/>
      <c r="L3569" s="33"/>
      <c r="M3569" s="33"/>
      <c r="N3569" s="33"/>
      <c r="O3569" s="33"/>
      <c r="P3569" s="33"/>
    </row>
    <row r="3570" spans="1:16" x14ac:dyDescent="0.25">
      <c r="A3570" s="33"/>
      <c r="B3570" s="33"/>
      <c r="C3570" s="33"/>
      <c r="D3570" s="33"/>
      <c r="E3570" s="33"/>
      <c r="F3570" s="33"/>
      <c r="G3570" s="33"/>
      <c r="H3570" s="33"/>
      <c r="I3570" s="33"/>
      <c r="J3570" s="33"/>
      <c r="K3570" s="33"/>
      <c r="L3570" s="33"/>
      <c r="M3570" s="33"/>
      <c r="N3570" s="33"/>
      <c r="O3570" s="33"/>
      <c r="P3570" s="33"/>
    </row>
    <row r="3571" spans="1:16" x14ac:dyDescent="0.25">
      <c r="A3571" s="33"/>
      <c r="B3571" s="33"/>
      <c r="C3571" s="33"/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</row>
    <row r="3572" spans="1:16" x14ac:dyDescent="0.25">
      <c r="A3572" s="33"/>
      <c r="B3572" s="33"/>
      <c r="C3572" s="33"/>
      <c r="D3572" s="33"/>
      <c r="E3572" s="33"/>
      <c r="F3572" s="33"/>
      <c r="G3572" s="33"/>
      <c r="H3572" s="33"/>
      <c r="I3572" s="33"/>
      <c r="J3572" s="33"/>
      <c r="K3572" s="33"/>
      <c r="L3572" s="33"/>
      <c r="M3572" s="33"/>
      <c r="N3572" s="33"/>
      <c r="O3572" s="33"/>
      <c r="P3572" s="33"/>
    </row>
    <row r="3573" spans="1:16" x14ac:dyDescent="0.25">
      <c r="A3573" s="33"/>
      <c r="B3573" s="33"/>
      <c r="C3573" s="33"/>
      <c r="D3573" s="33"/>
      <c r="E3573" s="33"/>
      <c r="F3573" s="33"/>
      <c r="G3573" s="33"/>
      <c r="H3573" s="33"/>
      <c r="I3573" s="33"/>
      <c r="J3573" s="33"/>
      <c r="K3573" s="33"/>
      <c r="L3573" s="33"/>
      <c r="M3573" s="33"/>
      <c r="N3573" s="33"/>
      <c r="O3573" s="33"/>
      <c r="P3573" s="33"/>
    </row>
    <row r="3574" spans="1:16" x14ac:dyDescent="0.25">
      <c r="A3574" s="33"/>
      <c r="B3574" s="33"/>
      <c r="C3574" s="33"/>
      <c r="D3574" s="33"/>
      <c r="E3574" s="33"/>
      <c r="F3574" s="33"/>
      <c r="G3574" s="33"/>
      <c r="H3574" s="33"/>
      <c r="I3574" s="33"/>
      <c r="J3574" s="33"/>
      <c r="K3574" s="33"/>
      <c r="L3574" s="33"/>
      <c r="M3574" s="33"/>
      <c r="N3574" s="33"/>
      <c r="O3574" s="33"/>
      <c r="P3574" s="33"/>
    </row>
    <row r="3575" spans="1:16" x14ac:dyDescent="0.25">
      <c r="A3575" s="33"/>
      <c r="B3575" s="33"/>
      <c r="C3575" s="33"/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</row>
    <row r="3576" spans="1:16" x14ac:dyDescent="0.25">
      <c r="A3576" s="33"/>
      <c r="B3576" s="33"/>
      <c r="C3576" s="33"/>
      <c r="D3576" s="33"/>
      <c r="E3576" s="33"/>
      <c r="F3576" s="33"/>
      <c r="G3576" s="33"/>
      <c r="H3576" s="33"/>
      <c r="I3576" s="33"/>
      <c r="J3576" s="33"/>
      <c r="K3576" s="33"/>
      <c r="L3576" s="33"/>
      <c r="M3576" s="33"/>
      <c r="N3576" s="33"/>
      <c r="O3576" s="33"/>
      <c r="P3576" s="33"/>
    </row>
    <row r="3577" spans="1:16" x14ac:dyDescent="0.25">
      <c r="A3577" s="33"/>
      <c r="B3577" s="33"/>
      <c r="C3577" s="33"/>
      <c r="D3577" s="33"/>
      <c r="E3577" s="33"/>
      <c r="F3577" s="33"/>
      <c r="G3577" s="33"/>
      <c r="H3577" s="33"/>
      <c r="I3577" s="33"/>
      <c r="J3577" s="33"/>
      <c r="K3577" s="33"/>
      <c r="L3577" s="33"/>
      <c r="M3577" s="33"/>
      <c r="N3577" s="33"/>
      <c r="O3577" s="33"/>
      <c r="P3577" s="33"/>
    </row>
    <row r="3578" spans="1:16" x14ac:dyDescent="0.25">
      <c r="A3578" s="33"/>
      <c r="B3578" s="33"/>
      <c r="C3578" s="33"/>
      <c r="D3578" s="33"/>
      <c r="E3578" s="33"/>
      <c r="F3578" s="33"/>
      <c r="G3578" s="33"/>
      <c r="H3578" s="33"/>
      <c r="I3578" s="33"/>
      <c r="J3578" s="33"/>
      <c r="K3578" s="33"/>
      <c r="L3578" s="33"/>
      <c r="M3578" s="33"/>
      <c r="N3578" s="33"/>
      <c r="O3578" s="33"/>
      <c r="P3578" s="33"/>
    </row>
    <row r="3579" spans="1:16" x14ac:dyDescent="0.25">
      <c r="A3579" s="33"/>
      <c r="B3579" s="33"/>
      <c r="C3579" s="33"/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</row>
    <row r="3580" spans="1:16" x14ac:dyDescent="0.25">
      <c r="A3580" s="33"/>
      <c r="B3580" s="33"/>
      <c r="C3580" s="33"/>
      <c r="D3580" s="33"/>
      <c r="E3580" s="33"/>
      <c r="F3580" s="33"/>
      <c r="G3580" s="33"/>
      <c r="H3580" s="33"/>
      <c r="I3580" s="33"/>
      <c r="J3580" s="33"/>
      <c r="K3580" s="33"/>
      <c r="L3580" s="33"/>
      <c r="M3580" s="33"/>
      <c r="N3580" s="33"/>
      <c r="O3580" s="33"/>
      <c r="P3580" s="33"/>
    </row>
    <row r="3581" spans="1:16" x14ac:dyDescent="0.25">
      <c r="A3581" s="33"/>
      <c r="B3581" s="33"/>
      <c r="C3581" s="33"/>
      <c r="D3581" s="33"/>
      <c r="E3581" s="33"/>
      <c r="F3581" s="33"/>
      <c r="G3581" s="33"/>
      <c r="H3581" s="33"/>
      <c r="I3581" s="33"/>
      <c r="J3581" s="33"/>
      <c r="K3581" s="33"/>
      <c r="L3581" s="33"/>
      <c r="M3581" s="33"/>
      <c r="N3581" s="33"/>
      <c r="O3581" s="33"/>
      <c r="P3581" s="33"/>
    </row>
    <row r="3582" spans="1:16" x14ac:dyDescent="0.25">
      <c r="A3582" s="33"/>
      <c r="B3582" s="33"/>
      <c r="C3582" s="33"/>
      <c r="D3582" s="33"/>
      <c r="E3582" s="33"/>
      <c r="F3582" s="33"/>
      <c r="G3582" s="33"/>
      <c r="H3582" s="33"/>
      <c r="I3582" s="33"/>
      <c r="J3582" s="33"/>
      <c r="K3582" s="33"/>
      <c r="L3582" s="33"/>
      <c r="M3582" s="33"/>
      <c r="N3582" s="33"/>
      <c r="O3582" s="33"/>
      <c r="P3582" s="33"/>
    </row>
    <row r="3583" spans="1:16" x14ac:dyDescent="0.25">
      <c r="A3583" s="33"/>
      <c r="B3583" s="33"/>
      <c r="C3583" s="33"/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</row>
    <row r="3584" spans="1:16" x14ac:dyDescent="0.25">
      <c r="A3584" s="33"/>
      <c r="B3584" s="33"/>
      <c r="C3584" s="33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33"/>
    </row>
    <row r="3585" spans="1:16" x14ac:dyDescent="0.25">
      <c r="A3585" s="33"/>
      <c r="B3585" s="33"/>
      <c r="C3585" s="33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33"/>
    </row>
    <row r="3586" spans="1:16" x14ac:dyDescent="0.25">
      <c r="A3586" s="33"/>
      <c r="B3586" s="33"/>
      <c r="C3586" s="33"/>
      <c r="D3586" s="33"/>
      <c r="E3586" s="33"/>
      <c r="F3586" s="33"/>
      <c r="G3586" s="33"/>
      <c r="H3586" s="33"/>
      <c r="I3586" s="33"/>
      <c r="J3586" s="33"/>
      <c r="K3586" s="33"/>
      <c r="L3586" s="33"/>
      <c r="M3586" s="33"/>
      <c r="N3586" s="33"/>
      <c r="O3586" s="33"/>
      <c r="P3586" s="33"/>
    </row>
    <row r="3587" spans="1:16" x14ac:dyDescent="0.25">
      <c r="A3587" s="33"/>
      <c r="B3587" s="33"/>
      <c r="C3587" s="33"/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</row>
    <row r="3588" spans="1:16" x14ac:dyDescent="0.25">
      <c r="A3588" s="33"/>
      <c r="B3588" s="33"/>
      <c r="C3588" s="33"/>
      <c r="D3588" s="33"/>
      <c r="E3588" s="33"/>
      <c r="F3588" s="33"/>
      <c r="G3588" s="33"/>
      <c r="H3588" s="33"/>
      <c r="I3588" s="33"/>
      <c r="J3588" s="33"/>
      <c r="K3588" s="33"/>
      <c r="L3588" s="33"/>
      <c r="M3588" s="33"/>
      <c r="N3588" s="33"/>
      <c r="O3588" s="33"/>
      <c r="P3588" s="33"/>
    </row>
    <row r="3589" spans="1:16" x14ac:dyDescent="0.25">
      <c r="A3589" s="33"/>
      <c r="B3589" s="33"/>
      <c r="C3589" s="33"/>
      <c r="D3589" s="33"/>
      <c r="E3589" s="33"/>
      <c r="F3589" s="33"/>
      <c r="G3589" s="33"/>
      <c r="H3589" s="33"/>
      <c r="I3589" s="33"/>
      <c r="J3589" s="33"/>
      <c r="K3589" s="33"/>
      <c r="L3589" s="33"/>
      <c r="M3589" s="33"/>
      <c r="N3589" s="33"/>
      <c r="O3589" s="33"/>
      <c r="P3589" s="33"/>
    </row>
    <row r="3590" spans="1:16" x14ac:dyDescent="0.25">
      <c r="A3590" s="33"/>
      <c r="B3590" s="33"/>
      <c r="C3590" s="33"/>
      <c r="D3590" s="33"/>
      <c r="E3590" s="33"/>
      <c r="F3590" s="33"/>
      <c r="G3590" s="33"/>
      <c r="H3590" s="33"/>
      <c r="I3590" s="33"/>
      <c r="J3590" s="33"/>
      <c r="K3590" s="33"/>
      <c r="L3590" s="33"/>
      <c r="M3590" s="33"/>
      <c r="N3590" s="33"/>
      <c r="O3590" s="33"/>
      <c r="P3590" s="33"/>
    </row>
    <row r="3591" spans="1:16" x14ac:dyDescent="0.25">
      <c r="A3591" s="33"/>
      <c r="B3591" s="33"/>
      <c r="C3591" s="33"/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</row>
    <row r="3592" spans="1:16" x14ac:dyDescent="0.25">
      <c r="A3592" s="33"/>
      <c r="B3592" s="33"/>
      <c r="C3592" s="33"/>
      <c r="D3592" s="33"/>
      <c r="E3592" s="33"/>
      <c r="F3592" s="33"/>
      <c r="G3592" s="33"/>
      <c r="H3592" s="33"/>
      <c r="I3592" s="33"/>
      <c r="J3592" s="33"/>
      <c r="K3592" s="33"/>
      <c r="L3592" s="33"/>
      <c r="M3592" s="33"/>
      <c r="N3592" s="33"/>
      <c r="O3592" s="33"/>
      <c r="P3592" s="33"/>
    </row>
    <row r="3593" spans="1:16" x14ac:dyDescent="0.25">
      <c r="A3593" s="33"/>
      <c r="B3593" s="33"/>
      <c r="C3593" s="33"/>
      <c r="D3593" s="33"/>
      <c r="E3593" s="33"/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33"/>
    </row>
    <row r="3594" spans="1:16" x14ac:dyDescent="0.25">
      <c r="A3594" s="33"/>
      <c r="B3594" s="33"/>
      <c r="C3594" s="33"/>
      <c r="D3594" s="33"/>
      <c r="E3594" s="33"/>
      <c r="F3594" s="33"/>
      <c r="G3594" s="33"/>
      <c r="H3594" s="33"/>
      <c r="I3594" s="33"/>
      <c r="J3594" s="33"/>
      <c r="K3594" s="33"/>
      <c r="L3594" s="33"/>
      <c r="M3594" s="33"/>
      <c r="N3594" s="33"/>
      <c r="O3594" s="33"/>
      <c r="P3594" s="33"/>
    </row>
    <row r="3595" spans="1:16" x14ac:dyDescent="0.25">
      <c r="A3595" s="33"/>
      <c r="B3595" s="33"/>
      <c r="C3595" s="33"/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</row>
    <row r="3596" spans="1:16" x14ac:dyDescent="0.25">
      <c r="A3596" s="33"/>
      <c r="B3596" s="33"/>
      <c r="C3596" s="33"/>
      <c r="D3596" s="33"/>
      <c r="E3596" s="33"/>
      <c r="F3596" s="33"/>
      <c r="G3596" s="33"/>
      <c r="H3596" s="33"/>
      <c r="I3596" s="33"/>
      <c r="J3596" s="33"/>
      <c r="K3596" s="33"/>
      <c r="L3596" s="33"/>
      <c r="M3596" s="33"/>
      <c r="N3596" s="33"/>
      <c r="O3596" s="33"/>
      <c r="P3596" s="33"/>
    </row>
    <row r="3597" spans="1:16" x14ac:dyDescent="0.25">
      <c r="A3597" s="33"/>
      <c r="B3597" s="33"/>
      <c r="C3597" s="33"/>
      <c r="D3597" s="33"/>
      <c r="E3597" s="33"/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33"/>
    </row>
    <row r="3598" spans="1:16" x14ac:dyDescent="0.25">
      <c r="A3598" s="33"/>
      <c r="B3598" s="33"/>
      <c r="C3598" s="33"/>
      <c r="D3598" s="33"/>
      <c r="E3598" s="33"/>
      <c r="F3598" s="33"/>
      <c r="G3598" s="33"/>
      <c r="H3598" s="33"/>
      <c r="I3598" s="33"/>
      <c r="J3598" s="33"/>
      <c r="K3598" s="33"/>
      <c r="L3598" s="33"/>
      <c r="M3598" s="33"/>
      <c r="N3598" s="33"/>
      <c r="O3598" s="33"/>
      <c r="P3598" s="33"/>
    </row>
    <row r="3599" spans="1:16" x14ac:dyDescent="0.25">
      <c r="A3599" s="33"/>
      <c r="B3599" s="33"/>
      <c r="C3599" s="33"/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</row>
    <row r="3600" spans="1:16" x14ac:dyDescent="0.25">
      <c r="A3600" s="33"/>
      <c r="B3600" s="33"/>
      <c r="C3600" s="33"/>
      <c r="D3600" s="33"/>
      <c r="E3600" s="33"/>
      <c r="F3600" s="33"/>
      <c r="G3600" s="33"/>
      <c r="H3600" s="33"/>
      <c r="I3600" s="33"/>
      <c r="J3600" s="33"/>
      <c r="K3600" s="33"/>
      <c r="L3600" s="33"/>
      <c r="M3600" s="33"/>
      <c r="N3600" s="33"/>
      <c r="O3600" s="33"/>
      <c r="P3600" s="33"/>
    </row>
    <row r="3601" spans="1:16" x14ac:dyDescent="0.25">
      <c r="A3601" s="33"/>
      <c r="B3601" s="33"/>
      <c r="C3601" s="33"/>
      <c r="D3601" s="33"/>
      <c r="E3601" s="33"/>
      <c r="F3601" s="33"/>
      <c r="G3601" s="33"/>
      <c r="H3601" s="33"/>
      <c r="I3601" s="33"/>
      <c r="J3601" s="33"/>
      <c r="K3601" s="33"/>
      <c r="L3601" s="33"/>
      <c r="M3601" s="33"/>
      <c r="N3601" s="33"/>
      <c r="O3601" s="33"/>
      <c r="P3601" s="33"/>
    </row>
    <row r="3602" spans="1:16" x14ac:dyDescent="0.25">
      <c r="A3602" s="33"/>
      <c r="B3602" s="33"/>
      <c r="C3602" s="33"/>
      <c r="D3602" s="33"/>
      <c r="E3602" s="33"/>
      <c r="F3602" s="33"/>
      <c r="G3602" s="33"/>
      <c r="H3602" s="33"/>
      <c r="I3602" s="33"/>
      <c r="J3602" s="33"/>
      <c r="K3602" s="33"/>
      <c r="L3602" s="33"/>
      <c r="M3602" s="33"/>
      <c r="N3602" s="33"/>
      <c r="O3602" s="33"/>
      <c r="P3602" s="33"/>
    </row>
    <row r="3603" spans="1:16" x14ac:dyDescent="0.25">
      <c r="A3603" s="33"/>
      <c r="B3603" s="33"/>
      <c r="C3603" s="33"/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</row>
    <row r="3604" spans="1:16" x14ac:dyDescent="0.25">
      <c r="A3604" s="33"/>
      <c r="B3604" s="33"/>
      <c r="C3604" s="33"/>
      <c r="D3604" s="33"/>
      <c r="E3604" s="33"/>
      <c r="F3604" s="33"/>
      <c r="G3604" s="33"/>
      <c r="H3604" s="33"/>
      <c r="I3604" s="33"/>
      <c r="J3604" s="33"/>
      <c r="K3604" s="33"/>
      <c r="L3604" s="33"/>
      <c r="M3604" s="33"/>
      <c r="N3604" s="33"/>
      <c r="O3604" s="33"/>
      <c r="P3604" s="33"/>
    </row>
    <row r="3605" spans="1:16" x14ac:dyDescent="0.25">
      <c r="A3605" s="33"/>
      <c r="B3605" s="33"/>
      <c r="C3605" s="33"/>
      <c r="D3605" s="33"/>
      <c r="E3605" s="33"/>
      <c r="F3605" s="33"/>
      <c r="G3605" s="33"/>
      <c r="H3605" s="33"/>
      <c r="I3605" s="33"/>
      <c r="J3605" s="33"/>
      <c r="K3605" s="33"/>
      <c r="L3605" s="33"/>
      <c r="M3605" s="33"/>
      <c r="N3605" s="33"/>
      <c r="O3605" s="33"/>
      <c r="P3605" s="33"/>
    </row>
    <row r="3606" spans="1:16" x14ac:dyDescent="0.25">
      <c r="A3606" s="33"/>
      <c r="B3606" s="33"/>
      <c r="C3606" s="33"/>
      <c r="D3606" s="33"/>
      <c r="E3606" s="33"/>
      <c r="F3606" s="33"/>
      <c r="G3606" s="33"/>
      <c r="H3606" s="33"/>
      <c r="I3606" s="33"/>
      <c r="J3606" s="33"/>
      <c r="K3606" s="33"/>
      <c r="L3606" s="33"/>
      <c r="M3606" s="33"/>
      <c r="N3606" s="33"/>
      <c r="O3606" s="33"/>
      <c r="P3606" s="33"/>
    </row>
    <row r="3607" spans="1:16" x14ac:dyDescent="0.25">
      <c r="A3607" s="33"/>
      <c r="B3607" s="33"/>
      <c r="C3607" s="33"/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</row>
    <row r="3608" spans="1:16" x14ac:dyDescent="0.25">
      <c r="A3608" s="33"/>
      <c r="B3608" s="33"/>
      <c r="C3608" s="33"/>
      <c r="D3608" s="33"/>
      <c r="E3608" s="33"/>
      <c r="F3608" s="33"/>
      <c r="G3608" s="33"/>
      <c r="H3608" s="33"/>
      <c r="I3608" s="33"/>
      <c r="J3608" s="33"/>
      <c r="K3608" s="33"/>
      <c r="L3608" s="33"/>
      <c r="M3608" s="33"/>
      <c r="N3608" s="33"/>
      <c r="O3608" s="33"/>
      <c r="P3608" s="33"/>
    </row>
    <row r="3609" spans="1:16" x14ac:dyDescent="0.25">
      <c r="A3609" s="33"/>
      <c r="B3609" s="33"/>
      <c r="C3609" s="33"/>
      <c r="D3609" s="33"/>
      <c r="E3609" s="33"/>
      <c r="F3609" s="33"/>
      <c r="G3609" s="33"/>
      <c r="H3609" s="33"/>
      <c r="I3609" s="33"/>
      <c r="J3609" s="33"/>
      <c r="K3609" s="33"/>
      <c r="L3609" s="33"/>
      <c r="M3609" s="33"/>
      <c r="N3609" s="33"/>
      <c r="O3609" s="33"/>
      <c r="P3609" s="33"/>
    </row>
    <row r="3610" spans="1:16" x14ac:dyDescent="0.25">
      <c r="A3610" s="33"/>
      <c r="B3610" s="33"/>
      <c r="C3610" s="33"/>
      <c r="D3610" s="33"/>
      <c r="E3610" s="33"/>
      <c r="F3610" s="33"/>
      <c r="G3610" s="33"/>
      <c r="H3610" s="33"/>
      <c r="I3610" s="33"/>
      <c r="J3610" s="33"/>
      <c r="K3610" s="33"/>
      <c r="L3610" s="33"/>
      <c r="M3610" s="33"/>
      <c r="N3610" s="33"/>
      <c r="O3610" s="33"/>
      <c r="P3610" s="33"/>
    </row>
    <row r="3611" spans="1:16" x14ac:dyDescent="0.25">
      <c r="A3611" s="33"/>
      <c r="B3611" s="33"/>
      <c r="C3611" s="33"/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</row>
    <row r="3612" spans="1:16" x14ac:dyDescent="0.25">
      <c r="A3612" s="33"/>
      <c r="B3612" s="33"/>
      <c r="C3612" s="33"/>
      <c r="D3612" s="33"/>
      <c r="E3612" s="33"/>
      <c r="F3612" s="33"/>
      <c r="G3612" s="33"/>
      <c r="H3612" s="33"/>
      <c r="I3612" s="33"/>
      <c r="J3612" s="33"/>
      <c r="K3612" s="33"/>
      <c r="L3612" s="33"/>
      <c r="M3612" s="33"/>
      <c r="N3612" s="33"/>
      <c r="O3612" s="33"/>
      <c r="P3612" s="33"/>
    </row>
    <row r="3613" spans="1:16" x14ac:dyDescent="0.25">
      <c r="A3613" s="33"/>
      <c r="B3613" s="33"/>
      <c r="C3613" s="33"/>
      <c r="D3613" s="33"/>
      <c r="E3613" s="33"/>
      <c r="F3613" s="33"/>
      <c r="G3613" s="33"/>
      <c r="H3613" s="33"/>
      <c r="I3613" s="33"/>
      <c r="J3613" s="33"/>
      <c r="K3613" s="33"/>
      <c r="L3613" s="33"/>
      <c r="M3613" s="33"/>
      <c r="N3613" s="33"/>
      <c r="O3613" s="33"/>
      <c r="P3613" s="33"/>
    </row>
    <row r="3614" spans="1:16" x14ac:dyDescent="0.25">
      <c r="A3614" s="33"/>
      <c r="B3614" s="33"/>
      <c r="C3614" s="33"/>
      <c r="D3614" s="33"/>
      <c r="E3614" s="33"/>
      <c r="F3614" s="33"/>
      <c r="G3614" s="33"/>
      <c r="H3614" s="33"/>
      <c r="I3614" s="33"/>
      <c r="J3614" s="33"/>
      <c r="K3614" s="33"/>
      <c r="L3614" s="33"/>
      <c r="M3614" s="33"/>
      <c r="N3614" s="33"/>
      <c r="O3614" s="33"/>
      <c r="P3614" s="33"/>
    </row>
    <row r="3615" spans="1:16" x14ac:dyDescent="0.25">
      <c r="A3615" s="33"/>
      <c r="B3615" s="33"/>
      <c r="C3615" s="33"/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</row>
    <row r="3616" spans="1:16" x14ac:dyDescent="0.25">
      <c r="A3616" s="33"/>
      <c r="B3616" s="33"/>
      <c r="C3616" s="33"/>
      <c r="D3616" s="33"/>
      <c r="E3616" s="33"/>
      <c r="F3616" s="33"/>
      <c r="G3616" s="33"/>
      <c r="H3616" s="33"/>
      <c r="I3616" s="33"/>
      <c r="J3616" s="33"/>
      <c r="K3616" s="33"/>
      <c r="L3616" s="33"/>
      <c r="M3616" s="33"/>
      <c r="N3616" s="33"/>
      <c r="O3616" s="33"/>
      <c r="P3616" s="33"/>
    </row>
    <row r="3617" spans="1:16" x14ac:dyDescent="0.25">
      <c r="A3617" s="33"/>
      <c r="B3617" s="33"/>
      <c r="C3617" s="33"/>
      <c r="D3617" s="33"/>
      <c r="E3617" s="33"/>
      <c r="F3617" s="33"/>
      <c r="G3617" s="33"/>
      <c r="H3617" s="33"/>
      <c r="I3617" s="33"/>
      <c r="J3617" s="33"/>
      <c r="K3617" s="33"/>
      <c r="L3617" s="33"/>
      <c r="M3617" s="33"/>
      <c r="N3617" s="33"/>
      <c r="O3617" s="33"/>
      <c r="P3617" s="33"/>
    </row>
    <row r="3618" spans="1:16" x14ac:dyDescent="0.25">
      <c r="A3618" s="33"/>
      <c r="B3618" s="33"/>
      <c r="C3618" s="33"/>
      <c r="D3618" s="33"/>
      <c r="E3618" s="33"/>
      <c r="F3618" s="33"/>
      <c r="G3618" s="33"/>
      <c r="H3618" s="33"/>
      <c r="I3618" s="33"/>
      <c r="J3618" s="33"/>
      <c r="K3618" s="33"/>
      <c r="L3618" s="33"/>
      <c r="M3618" s="33"/>
      <c r="N3618" s="33"/>
      <c r="O3618" s="33"/>
      <c r="P3618" s="33"/>
    </row>
    <row r="3619" spans="1:16" x14ac:dyDescent="0.25">
      <c r="A3619" s="33"/>
      <c r="B3619" s="33"/>
      <c r="C3619" s="33"/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</row>
    <row r="3620" spans="1:16" x14ac:dyDescent="0.25">
      <c r="A3620" s="33"/>
      <c r="B3620" s="33"/>
      <c r="C3620" s="33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33"/>
    </row>
    <row r="3621" spans="1:16" x14ac:dyDescent="0.25">
      <c r="A3621" s="33"/>
      <c r="B3621" s="33"/>
      <c r="C3621" s="33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33"/>
    </row>
    <row r="3622" spans="1:16" x14ac:dyDescent="0.25">
      <c r="A3622" s="33"/>
      <c r="B3622" s="33"/>
      <c r="C3622" s="33"/>
      <c r="D3622" s="33"/>
      <c r="E3622" s="33"/>
      <c r="F3622" s="33"/>
      <c r="G3622" s="33"/>
      <c r="H3622" s="33"/>
      <c r="I3622" s="33"/>
      <c r="J3622" s="33"/>
      <c r="K3622" s="33"/>
      <c r="L3622" s="33"/>
      <c r="M3622" s="33"/>
      <c r="N3622" s="33"/>
      <c r="O3622" s="33"/>
      <c r="P3622" s="33"/>
    </row>
    <row r="3623" spans="1:16" x14ac:dyDescent="0.25">
      <c r="A3623" s="33"/>
      <c r="B3623" s="33"/>
      <c r="C3623" s="33"/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</row>
    <row r="3624" spans="1:16" x14ac:dyDescent="0.25">
      <c r="A3624" s="33"/>
      <c r="B3624" s="33"/>
      <c r="C3624" s="33"/>
      <c r="D3624" s="33"/>
      <c r="E3624" s="33"/>
      <c r="F3624" s="33"/>
      <c r="G3624" s="33"/>
      <c r="H3624" s="33"/>
      <c r="I3624" s="33"/>
      <c r="J3624" s="33"/>
      <c r="K3624" s="33"/>
      <c r="L3624" s="33"/>
      <c r="M3624" s="33"/>
      <c r="N3624" s="33"/>
      <c r="O3624" s="33"/>
      <c r="P3624" s="33"/>
    </row>
    <row r="3625" spans="1:16" x14ac:dyDescent="0.25">
      <c r="A3625" s="33"/>
      <c r="B3625" s="33"/>
      <c r="C3625" s="33"/>
      <c r="D3625" s="33"/>
      <c r="E3625" s="33"/>
      <c r="F3625" s="33"/>
      <c r="G3625" s="33"/>
      <c r="H3625" s="33"/>
      <c r="I3625" s="33"/>
      <c r="J3625" s="33"/>
      <c r="K3625" s="33"/>
      <c r="L3625" s="33"/>
      <c r="M3625" s="33"/>
      <c r="N3625" s="33"/>
      <c r="O3625" s="33"/>
      <c r="P3625" s="33"/>
    </row>
    <row r="3626" spans="1:16" x14ac:dyDescent="0.25">
      <c r="A3626" s="33"/>
      <c r="B3626" s="33"/>
      <c r="C3626" s="33"/>
      <c r="D3626" s="33"/>
      <c r="E3626" s="33"/>
      <c r="F3626" s="33"/>
      <c r="G3626" s="33"/>
      <c r="H3626" s="33"/>
      <c r="I3626" s="33"/>
      <c r="J3626" s="33"/>
      <c r="K3626" s="33"/>
      <c r="L3626" s="33"/>
      <c r="M3626" s="33"/>
      <c r="N3626" s="33"/>
      <c r="O3626" s="33"/>
      <c r="P3626" s="33"/>
    </row>
    <row r="3627" spans="1:16" x14ac:dyDescent="0.25">
      <c r="A3627" s="33"/>
      <c r="B3627" s="33"/>
      <c r="C3627" s="33"/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</row>
    <row r="3628" spans="1:16" x14ac:dyDescent="0.25">
      <c r="A3628" s="33"/>
      <c r="B3628" s="33"/>
      <c r="C3628" s="33"/>
      <c r="D3628" s="33"/>
      <c r="E3628" s="33"/>
      <c r="F3628" s="33"/>
      <c r="G3628" s="33"/>
      <c r="H3628" s="33"/>
      <c r="I3628" s="33"/>
      <c r="J3628" s="33"/>
      <c r="K3628" s="33"/>
      <c r="L3628" s="33"/>
      <c r="M3628" s="33"/>
      <c r="N3628" s="33"/>
      <c r="O3628" s="33"/>
      <c r="P3628" s="33"/>
    </row>
    <row r="3629" spans="1:16" x14ac:dyDescent="0.25">
      <c r="A3629" s="33"/>
      <c r="B3629" s="33"/>
      <c r="C3629" s="33"/>
      <c r="D3629" s="33"/>
      <c r="E3629" s="33"/>
      <c r="F3629" s="33"/>
      <c r="G3629" s="33"/>
      <c r="H3629" s="33"/>
      <c r="I3629" s="33"/>
      <c r="J3629" s="33"/>
      <c r="K3629" s="33"/>
      <c r="L3629" s="33"/>
      <c r="M3629" s="33"/>
      <c r="N3629" s="33"/>
      <c r="O3629" s="33"/>
      <c r="P3629" s="33"/>
    </row>
    <row r="3630" spans="1:16" x14ac:dyDescent="0.25">
      <c r="A3630" s="33"/>
      <c r="B3630" s="33"/>
      <c r="C3630" s="33"/>
      <c r="D3630" s="33"/>
      <c r="E3630" s="33"/>
      <c r="F3630" s="33"/>
      <c r="G3630" s="33"/>
      <c r="H3630" s="33"/>
      <c r="I3630" s="33"/>
      <c r="J3630" s="33"/>
      <c r="K3630" s="33"/>
      <c r="L3630" s="33"/>
      <c r="M3630" s="33"/>
      <c r="N3630" s="33"/>
      <c r="O3630" s="33"/>
      <c r="P3630" s="33"/>
    </row>
    <row r="3631" spans="1:16" x14ac:dyDescent="0.25">
      <c r="A3631" s="33"/>
      <c r="B3631" s="33"/>
      <c r="C3631" s="33"/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</row>
    <row r="3632" spans="1:16" x14ac:dyDescent="0.25">
      <c r="A3632" s="33"/>
      <c r="B3632" s="33"/>
      <c r="C3632" s="33"/>
      <c r="D3632" s="33"/>
      <c r="E3632" s="33"/>
      <c r="F3632" s="33"/>
      <c r="G3632" s="33"/>
      <c r="H3632" s="33"/>
      <c r="I3632" s="33"/>
      <c r="J3632" s="33"/>
      <c r="K3632" s="33"/>
      <c r="L3632" s="33"/>
      <c r="M3632" s="33"/>
      <c r="N3632" s="33"/>
      <c r="O3632" s="33"/>
      <c r="P3632" s="33"/>
    </row>
    <row r="3633" spans="1:16" x14ac:dyDescent="0.25">
      <c r="A3633" s="33"/>
      <c r="B3633" s="33"/>
      <c r="C3633" s="33"/>
      <c r="D3633" s="33"/>
      <c r="E3633" s="33"/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33"/>
    </row>
    <row r="3634" spans="1:16" x14ac:dyDescent="0.25">
      <c r="A3634" s="33"/>
      <c r="B3634" s="33"/>
      <c r="C3634" s="33"/>
      <c r="D3634" s="33"/>
      <c r="E3634" s="33"/>
      <c r="F3634" s="33"/>
      <c r="G3634" s="33"/>
      <c r="H3634" s="33"/>
      <c r="I3634" s="33"/>
      <c r="J3634" s="33"/>
      <c r="K3634" s="33"/>
      <c r="L3634" s="33"/>
      <c r="M3634" s="33"/>
      <c r="N3634" s="33"/>
      <c r="O3634" s="33"/>
      <c r="P3634" s="33"/>
    </row>
    <row r="3635" spans="1:16" x14ac:dyDescent="0.25">
      <c r="A3635" s="33"/>
      <c r="B3635" s="33"/>
      <c r="C3635" s="33"/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</row>
    <row r="3636" spans="1:16" x14ac:dyDescent="0.25">
      <c r="A3636" s="33"/>
      <c r="B3636" s="33"/>
      <c r="C3636" s="33"/>
      <c r="D3636" s="33"/>
      <c r="E3636" s="33"/>
      <c r="F3636" s="33"/>
      <c r="G3636" s="33"/>
      <c r="H3636" s="33"/>
      <c r="I3636" s="33"/>
      <c r="J3636" s="33"/>
      <c r="K3636" s="33"/>
      <c r="L3636" s="33"/>
      <c r="M3636" s="33"/>
      <c r="N3636" s="33"/>
      <c r="O3636" s="33"/>
      <c r="P3636" s="33"/>
    </row>
    <row r="3637" spans="1:16" x14ac:dyDescent="0.25">
      <c r="A3637" s="33"/>
      <c r="B3637" s="33"/>
      <c r="C3637" s="33"/>
      <c r="D3637" s="33"/>
      <c r="E3637" s="33"/>
      <c r="F3637" s="33"/>
      <c r="G3637" s="33"/>
      <c r="H3637" s="33"/>
      <c r="I3637" s="33"/>
      <c r="J3637" s="33"/>
      <c r="K3637" s="33"/>
      <c r="L3637" s="33"/>
      <c r="M3637" s="33"/>
      <c r="N3637" s="33"/>
      <c r="O3637" s="33"/>
      <c r="P3637" s="33"/>
    </row>
    <row r="3638" spans="1:16" x14ac:dyDescent="0.25">
      <c r="A3638" s="33"/>
      <c r="B3638" s="33"/>
      <c r="C3638" s="33"/>
      <c r="D3638" s="33"/>
      <c r="E3638" s="33"/>
      <c r="F3638" s="33"/>
      <c r="G3638" s="33"/>
      <c r="H3638" s="33"/>
      <c r="I3638" s="33"/>
      <c r="J3638" s="33"/>
      <c r="K3638" s="33"/>
      <c r="L3638" s="33"/>
      <c r="M3638" s="33"/>
      <c r="N3638" s="33"/>
      <c r="O3638" s="33"/>
      <c r="P3638" s="33"/>
    </row>
    <row r="3639" spans="1:16" x14ac:dyDescent="0.25">
      <c r="A3639" s="33"/>
      <c r="B3639" s="33"/>
      <c r="C3639" s="33"/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</row>
    <row r="3640" spans="1:16" x14ac:dyDescent="0.25">
      <c r="A3640" s="33"/>
      <c r="B3640" s="33"/>
      <c r="C3640" s="33"/>
      <c r="D3640" s="33"/>
      <c r="E3640" s="33"/>
      <c r="F3640" s="33"/>
      <c r="G3640" s="33"/>
      <c r="H3640" s="33"/>
      <c r="I3640" s="33"/>
      <c r="J3640" s="33"/>
      <c r="K3640" s="33"/>
      <c r="L3640" s="33"/>
      <c r="M3640" s="33"/>
      <c r="N3640" s="33"/>
      <c r="O3640" s="33"/>
      <c r="P3640" s="33"/>
    </row>
    <row r="3641" spans="1:16" x14ac:dyDescent="0.25">
      <c r="A3641" s="33"/>
      <c r="B3641" s="33"/>
      <c r="C3641" s="33"/>
      <c r="D3641" s="33"/>
      <c r="E3641" s="33"/>
      <c r="F3641" s="33"/>
      <c r="G3641" s="33"/>
      <c r="H3641" s="33"/>
      <c r="I3641" s="33"/>
      <c r="J3641" s="33"/>
      <c r="K3641" s="33"/>
      <c r="L3641" s="33"/>
      <c r="M3641" s="33"/>
      <c r="N3641" s="33"/>
      <c r="O3641" s="33"/>
      <c r="P3641" s="33"/>
    </row>
    <row r="3642" spans="1:16" x14ac:dyDescent="0.25">
      <c r="A3642" s="33"/>
      <c r="B3642" s="33"/>
      <c r="C3642" s="33"/>
      <c r="D3642" s="33"/>
      <c r="E3642" s="33"/>
      <c r="F3642" s="33"/>
      <c r="G3642" s="33"/>
      <c r="H3642" s="33"/>
      <c r="I3642" s="33"/>
      <c r="J3642" s="33"/>
      <c r="K3642" s="33"/>
      <c r="L3642" s="33"/>
      <c r="M3642" s="33"/>
      <c r="N3642" s="33"/>
      <c r="O3642" s="33"/>
      <c r="P3642" s="33"/>
    </row>
    <row r="3643" spans="1:16" x14ac:dyDescent="0.25">
      <c r="A3643" s="33"/>
      <c r="B3643" s="33"/>
      <c r="C3643" s="33"/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</row>
    <row r="3644" spans="1:16" x14ac:dyDescent="0.25">
      <c r="A3644" s="33"/>
      <c r="B3644" s="33"/>
      <c r="C3644" s="33"/>
      <c r="D3644" s="33"/>
      <c r="E3644" s="33"/>
      <c r="F3644" s="33"/>
      <c r="G3644" s="33"/>
      <c r="H3644" s="33"/>
      <c r="I3644" s="33"/>
      <c r="J3644" s="33"/>
      <c r="K3644" s="33"/>
      <c r="L3644" s="33"/>
      <c r="M3644" s="33"/>
      <c r="N3644" s="33"/>
      <c r="O3644" s="33"/>
      <c r="P3644" s="33"/>
    </row>
    <row r="3645" spans="1:16" x14ac:dyDescent="0.25">
      <c r="A3645" s="33"/>
      <c r="B3645" s="33"/>
      <c r="C3645" s="33"/>
      <c r="D3645" s="33"/>
      <c r="E3645" s="33"/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33"/>
    </row>
    <row r="3646" spans="1:16" x14ac:dyDescent="0.25">
      <c r="A3646" s="33"/>
      <c r="B3646" s="33"/>
      <c r="C3646" s="33"/>
      <c r="D3646" s="33"/>
      <c r="E3646" s="33"/>
      <c r="F3646" s="33"/>
      <c r="G3646" s="33"/>
      <c r="H3646" s="33"/>
      <c r="I3646" s="33"/>
      <c r="J3646" s="33"/>
      <c r="K3646" s="33"/>
      <c r="L3646" s="33"/>
      <c r="M3646" s="33"/>
      <c r="N3646" s="33"/>
      <c r="O3646" s="33"/>
      <c r="P3646" s="33"/>
    </row>
    <row r="3647" spans="1:16" x14ac:dyDescent="0.25">
      <c r="A3647" s="33"/>
      <c r="B3647" s="33"/>
      <c r="C3647" s="33"/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</row>
    <row r="3648" spans="1:16" x14ac:dyDescent="0.25">
      <c r="A3648" s="33"/>
      <c r="B3648" s="33"/>
      <c r="C3648" s="33"/>
      <c r="D3648" s="33"/>
      <c r="E3648" s="33"/>
      <c r="F3648" s="33"/>
      <c r="G3648" s="33"/>
      <c r="H3648" s="33"/>
      <c r="I3648" s="33"/>
      <c r="J3648" s="33"/>
      <c r="K3648" s="33"/>
      <c r="L3648" s="33"/>
      <c r="M3648" s="33"/>
      <c r="N3648" s="33"/>
      <c r="O3648" s="33"/>
      <c r="P3648" s="33"/>
    </row>
    <row r="3649" spans="1:16" x14ac:dyDescent="0.25">
      <c r="A3649" s="33"/>
      <c r="B3649" s="33"/>
      <c r="C3649" s="33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33"/>
    </row>
    <row r="3650" spans="1:16" x14ac:dyDescent="0.25">
      <c r="A3650" s="33"/>
      <c r="B3650" s="33"/>
      <c r="C3650" s="33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33"/>
    </row>
    <row r="3651" spans="1:16" x14ac:dyDescent="0.25">
      <c r="A3651" s="33"/>
      <c r="B3651" s="33"/>
      <c r="C3651" s="33"/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</row>
    <row r="3652" spans="1:16" x14ac:dyDescent="0.25">
      <c r="A3652" s="33"/>
      <c r="B3652" s="33"/>
      <c r="C3652" s="33"/>
      <c r="D3652" s="33"/>
      <c r="E3652" s="33"/>
      <c r="F3652" s="33"/>
      <c r="G3652" s="33"/>
      <c r="H3652" s="33"/>
      <c r="I3652" s="33"/>
      <c r="J3652" s="33"/>
      <c r="K3652" s="33"/>
      <c r="L3652" s="33"/>
      <c r="M3652" s="33"/>
      <c r="N3652" s="33"/>
      <c r="O3652" s="33"/>
      <c r="P3652" s="33"/>
    </row>
    <row r="3653" spans="1:16" x14ac:dyDescent="0.25">
      <c r="A3653" s="33"/>
      <c r="B3653" s="33"/>
      <c r="C3653" s="33"/>
      <c r="D3653" s="33"/>
      <c r="E3653" s="33"/>
      <c r="F3653" s="33"/>
      <c r="G3653" s="33"/>
      <c r="H3653" s="33"/>
      <c r="I3653" s="33"/>
      <c r="J3653" s="33"/>
      <c r="K3653" s="33"/>
      <c r="L3653" s="33"/>
      <c r="M3653" s="33"/>
      <c r="N3653" s="33"/>
      <c r="O3653" s="33"/>
      <c r="P3653" s="33"/>
    </row>
    <row r="3654" spans="1:16" x14ac:dyDescent="0.25">
      <c r="A3654" s="33"/>
      <c r="B3654" s="33"/>
      <c r="C3654" s="33"/>
      <c r="D3654" s="33"/>
      <c r="E3654" s="33"/>
      <c r="F3654" s="33"/>
      <c r="G3654" s="33"/>
      <c r="H3654" s="33"/>
      <c r="I3654" s="33"/>
      <c r="J3654" s="33"/>
      <c r="K3654" s="33"/>
      <c r="L3654" s="33"/>
      <c r="M3654" s="33"/>
      <c r="N3654" s="33"/>
      <c r="O3654" s="33"/>
      <c r="P3654" s="33"/>
    </row>
    <row r="3655" spans="1:16" x14ac:dyDescent="0.25">
      <c r="A3655" s="33"/>
      <c r="B3655" s="33"/>
      <c r="C3655" s="33"/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</row>
    <row r="3656" spans="1:16" x14ac:dyDescent="0.25">
      <c r="A3656" s="33"/>
      <c r="B3656" s="33"/>
      <c r="C3656" s="33"/>
      <c r="D3656" s="33"/>
      <c r="E3656" s="33"/>
      <c r="F3656" s="33"/>
      <c r="G3656" s="33"/>
      <c r="H3656" s="33"/>
      <c r="I3656" s="33"/>
      <c r="J3656" s="33"/>
      <c r="K3656" s="33"/>
      <c r="L3656" s="33"/>
      <c r="M3656" s="33"/>
      <c r="N3656" s="33"/>
      <c r="O3656" s="33"/>
      <c r="P3656" s="33"/>
    </row>
    <row r="3657" spans="1:16" x14ac:dyDescent="0.25">
      <c r="A3657" s="33"/>
      <c r="B3657" s="33"/>
      <c r="C3657" s="33"/>
      <c r="D3657" s="33"/>
      <c r="E3657" s="33"/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33"/>
    </row>
    <row r="3658" spans="1:16" x14ac:dyDescent="0.25">
      <c r="A3658" s="33"/>
      <c r="B3658" s="33"/>
      <c r="C3658" s="33"/>
      <c r="D3658" s="33"/>
      <c r="E3658" s="33"/>
      <c r="F3658" s="33"/>
      <c r="G3658" s="33"/>
      <c r="H3658" s="33"/>
      <c r="I3658" s="33"/>
      <c r="J3658" s="33"/>
      <c r="K3658" s="33"/>
      <c r="L3658" s="33"/>
      <c r="M3658" s="33"/>
      <c r="N3658" s="33"/>
      <c r="O3658" s="33"/>
      <c r="P3658" s="33"/>
    </row>
    <row r="3659" spans="1:16" x14ac:dyDescent="0.25">
      <c r="A3659" s="33"/>
      <c r="B3659" s="33"/>
      <c r="C3659" s="33"/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</row>
    <row r="3660" spans="1:16" x14ac:dyDescent="0.25">
      <c r="A3660" s="33"/>
      <c r="B3660" s="33"/>
      <c r="C3660" s="33"/>
      <c r="D3660" s="33"/>
      <c r="E3660" s="33"/>
      <c r="F3660" s="33"/>
      <c r="G3660" s="33"/>
      <c r="H3660" s="33"/>
      <c r="I3660" s="33"/>
      <c r="J3660" s="33"/>
      <c r="K3660" s="33"/>
      <c r="L3660" s="33"/>
      <c r="M3660" s="33"/>
      <c r="N3660" s="33"/>
      <c r="O3660" s="33"/>
      <c r="P3660" s="33"/>
    </row>
    <row r="3661" spans="1:16" x14ac:dyDescent="0.25">
      <c r="A3661" s="33"/>
      <c r="B3661" s="33"/>
      <c r="C3661" s="33"/>
      <c r="D3661" s="33"/>
      <c r="E3661" s="33"/>
      <c r="F3661" s="33"/>
      <c r="G3661" s="33"/>
      <c r="H3661" s="33"/>
      <c r="I3661" s="33"/>
      <c r="J3661" s="33"/>
      <c r="K3661" s="33"/>
      <c r="L3661" s="33"/>
      <c r="M3661" s="33"/>
      <c r="N3661" s="33"/>
      <c r="O3661" s="33"/>
      <c r="P3661" s="33"/>
    </row>
    <row r="3662" spans="1:16" x14ac:dyDescent="0.25">
      <c r="A3662" s="33"/>
      <c r="B3662" s="33"/>
      <c r="C3662" s="33"/>
      <c r="D3662" s="33"/>
      <c r="E3662" s="33"/>
      <c r="F3662" s="33"/>
      <c r="G3662" s="33"/>
      <c r="H3662" s="33"/>
      <c r="I3662" s="33"/>
      <c r="J3662" s="33"/>
      <c r="K3662" s="33"/>
      <c r="L3662" s="33"/>
      <c r="M3662" s="33"/>
      <c r="N3662" s="33"/>
      <c r="O3662" s="33"/>
      <c r="P3662" s="33"/>
    </row>
    <row r="3663" spans="1:16" x14ac:dyDescent="0.25">
      <c r="A3663" s="33"/>
      <c r="B3663" s="33"/>
      <c r="C3663" s="33"/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</row>
    <row r="3664" spans="1:16" x14ac:dyDescent="0.25">
      <c r="A3664" s="33"/>
      <c r="B3664" s="33"/>
      <c r="C3664" s="33"/>
      <c r="D3664" s="33"/>
      <c r="E3664" s="33"/>
      <c r="F3664" s="33"/>
      <c r="G3664" s="33"/>
      <c r="H3664" s="33"/>
      <c r="I3664" s="33"/>
      <c r="J3664" s="33"/>
      <c r="K3664" s="33"/>
      <c r="L3664" s="33"/>
      <c r="M3664" s="33"/>
      <c r="N3664" s="33"/>
      <c r="O3664" s="33"/>
      <c r="P3664" s="33"/>
    </row>
    <row r="3665" spans="1:16" x14ac:dyDescent="0.25">
      <c r="A3665" s="33"/>
      <c r="B3665" s="33"/>
      <c r="C3665" s="33"/>
      <c r="D3665" s="33"/>
      <c r="E3665" s="33"/>
      <c r="F3665" s="33"/>
      <c r="G3665" s="33"/>
      <c r="H3665" s="33"/>
      <c r="I3665" s="33"/>
      <c r="J3665" s="33"/>
      <c r="K3665" s="33"/>
      <c r="L3665" s="33"/>
      <c r="M3665" s="33"/>
      <c r="N3665" s="33"/>
      <c r="O3665" s="33"/>
      <c r="P3665" s="33"/>
    </row>
    <row r="3666" spans="1:16" x14ac:dyDescent="0.25">
      <c r="A3666" s="33"/>
      <c r="B3666" s="33"/>
      <c r="C3666" s="33"/>
      <c r="D3666" s="33"/>
      <c r="E3666" s="33"/>
      <c r="F3666" s="33"/>
      <c r="G3666" s="33"/>
      <c r="H3666" s="33"/>
      <c r="I3666" s="33"/>
      <c r="J3666" s="33"/>
      <c r="K3666" s="33"/>
      <c r="L3666" s="33"/>
      <c r="M3666" s="33"/>
      <c r="N3666" s="33"/>
      <c r="O3666" s="33"/>
      <c r="P3666" s="33"/>
    </row>
    <row r="3667" spans="1:16" x14ac:dyDescent="0.25">
      <c r="A3667" s="33"/>
      <c r="B3667" s="33"/>
      <c r="C3667" s="33"/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</row>
    <row r="3668" spans="1:16" x14ac:dyDescent="0.25">
      <c r="A3668" s="33"/>
      <c r="B3668" s="33"/>
      <c r="C3668" s="33"/>
      <c r="D3668" s="33"/>
      <c r="E3668" s="33"/>
      <c r="F3668" s="33"/>
      <c r="G3668" s="33"/>
      <c r="H3668" s="33"/>
      <c r="I3668" s="33"/>
      <c r="J3668" s="33"/>
      <c r="K3668" s="33"/>
      <c r="L3668" s="33"/>
      <c r="M3668" s="33"/>
      <c r="N3668" s="33"/>
      <c r="O3668" s="33"/>
      <c r="P3668" s="33"/>
    </row>
    <row r="3669" spans="1:16" x14ac:dyDescent="0.25">
      <c r="A3669" s="33"/>
      <c r="B3669" s="33"/>
      <c r="C3669" s="33"/>
      <c r="D3669" s="33"/>
      <c r="E3669" s="33"/>
      <c r="F3669" s="33"/>
      <c r="G3669" s="33"/>
      <c r="H3669" s="33"/>
      <c r="I3669" s="33"/>
      <c r="J3669" s="33"/>
      <c r="K3669" s="33"/>
      <c r="L3669" s="33"/>
      <c r="M3669" s="33"/>
      <c r="N3669" s="33"/>
      <c r="O3669" s="33"/>
      <c r="P3669" s="33"/>
    </row>
    <row r="3670" spans="1:16" x14ac:dyDescent="0.25">
      <c r="A3670" s="33"/>
      <c r="B3670" s="33"/>
      <c r="C3670" s="33"/>
      <c r="D3670" s="33"/>
      <c r="E3670" s="33"/>
      <c r="F3670" s="33"/>
      <c r="G3670" s="33"/>
      <c r="H3670" s="33"/>
      <c r="I3670" s="33"/>
      <c r="J3670" s="33"/>
      <c r="K3670" s="33"/>
      <c r="L3670" s="33"/>
      <c r="M3670" s="33"/>
      <c r="N3670" s="33"/>
      <c r="O3670" s="33"/>
      <c r="P3670" s="33"/>
    </row>
    <row r="3671" spans="1:16" x14ac:dyDescent="0.25">
      <c r="A3671" s="33"/>
      <c r="B3671" s="33"/>
      <c r="C3671" s="33"/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</row>
    <row r="3672" spans="1:16" x14ac:dyDescent="0.25">
      <c r="A3672" s="33"/>
      <c r="B3672" s="33"/>
      <c r="C3672" s="33"/>
      <c r="D3672" s="33"/>
      <c r="E3672" s="33"/>
      <c r="F3672" s="33"/>
      <c r="G3672" s="33"/>
      <c r="H3672" s="33"/>
      <c r="I3672" s="33"/>
      <c r="J3672" s="33"/>
      <c r="K3672" s="33"/>
      <c r="L3672" s="33"/>
      <c r="M3672" s="33"/>
      <c r="N3672" s="33"/>
      <c r="O3672" s="33"/>
      <c r="P3672" s="33"/>
    </row>
    <row r="3673" spans="1:16" x14ac:dyDescent="0.25">
      <c r="A3673" s="33"/>
      <c r="B3673" s="33"/>
      <c r="C3673" s="33"/>
      <c r="D3673" s="33"/>
      <c r="E3673" s="33"/>
      <c r="F3673" s="33"/>
      <c r="G3673" s="33"/>
      <c r="H3673" s="33"/>
      <c r="I3673" s="33"/>
      <c r="J3673" s="33"/>
      <c r="K3673" s="33"/>
      <c r="L3673" s="33"/>
      <c r="M3673" s="33"/>
      <c r="N3673" s="33"/>
      <c r="O3673" s="33"/>
      <c r="P3673" s="33"/>
    </row>
    <row r="3674" spans="1:16" x14ac:dyDescent="0.25">
      <c r="A3674" s="33"/>
      <c r="B3674" s="33"/>
      <c r="C3674" s="33"/>
      <c r="D3674" s="33"/>
      <c r="E3674" s="33"/>
      <c r="F3674" s="33"/>
      <c r="G3674" s="33"/>
      <c r="H3674" s="33"/>
      <c r="I3674" s="33"/>
      <c r="J3674" s="33"/>
      <c r="K3674" s="33"/>
      <c r="L3674" s="33"/>
      <c r="M3674" s="33"/>
      <c r="N3674" s="33"/>
      <c r="O3674" s="33"/>
      <c r="P3674" s="33"/>
    </row>
    <row r="3675" spans="1:16" x14ac:dyDescent="0.25">
      <c r="A3675" s="33"/>
      <c r="B3675" s="33"/>
      <c r="C3675" s="33"/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</row>
    <row r="3676" spans="1:16" x14ac:dyDescent="0.25">
      <c r="A3676" s="33"/>
      <c r="B3676" s="33"/>
      <c r="C3676" s="33"/>
      <c r="D3676" s="33"/>
      <c r="E3676" s="33"/>
      <c r="F3676" s="33"/>
      <c r="G3676" s="33"/>
      <c r="H3676" s="33"/>
      <c r="I3676" s="33"/>
      <c r="J3676" s="33"/>
      <c r="K3676" s="33"/>
      <c r="L3676" s="33"/>
      <c r="M3676" s="33"/>
      <c r="N3676" s="33"/>
      <c r="O3676" s="33"/>
      <c r="P3676" s="33"/>
    </row>
    <row r="3677" spans="1:16" x14ac:dyDescent="0.25">
      <c r="A3677" s="33"/>
      <c r="B3677" s="33"/>
      <c r="C3677" s="33"/>
      <c r="D3677" s="33"/>
      <c r="E3677" s="33"/>
      <c r="F3677" s="33"/>
      <c r="G3677" s="33"/>
      <c r="H3677" s="33"/>
      <c r="I3677" s="33"/>
      <c r="J3677" s="33"/>
      <c r="K3677" s="33"/>
      <c r="L3677" s="33"/>
      <c r="M3677" s="33"/>
      <c r="N3677" s="33"/>
      <c r="O3677" s="33"/>
      <c r="P3677" s="33"/>
    </row>
    <row r="3678" spans="1:16" x14ac:dyDescent="0.25">
      <c r="A3678" s="33"/>
      <c r="B3678" s="33"/>
      <c r="C3678" s="33"/>
      <c r="D3678" s="33"/>
      <c r="E3678" s="33"/>
      <c r="F3678" s="33"/>
      <c r="G3678" s="33"/>
      <c r="H3678" s="33"/>
      <c r="I3678" s="33"/>
      <c r="J3678" s="33"/>
      <c r="K3678" s="33"/>
      <c r="L3678" s="33"/>
      <c r="M3678" s="33"/>
      <c r="N3678" s="33"/>
      <c r="O3678" s="33"/>
      <c r="P3678" s="33"/>
    </row>
    <row r="3679" spans="1:16" x14ac:dyDescent="0.25">
      <c r="A3679" s="33"/>
      <c r="B3679" s="33"/>
      <c r="C3679" s="33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</row>
    <row r="3680" spans="1:16" x14ac:dyDescent="0.25">
      <c r="A3680" s="33"/>
      <c r="B3680" s="33"/>
      <c r="C3680" s="33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33"/>
    </row>
    <row r="3681" spans="1:16" x14ac:dyDescent="0.25">
      <c r="A3681" s="33"/>
      <c r="B3681" s="33"/>
      <c r="C3681" s="33"/>
      <c r="D3681" s="33"/>
      <c r="E3681" s="33"/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33"/>
    </row>
    <row r="3682" spans="1:16" x14ac:dyDescent="0.25">
      <c r="A3682" s="33"/>
      <c r="B3682" s="33"/>
      <c r="C3682" s="33"/>
      <c r="D3682" s="33"/>
      <c r="E3682" s="33"/>
      <c r="F3682" s="33"/>
      <c r="G3682" s="33"/>
      <c r="H3682" s="33"/>
      <c r="I3682" s="33"/>
      <c r="J3682" s="33"/>
      <c r="K3682" s="33"/>
      <c r="L3682" s="33"/>
      <c r="M3682" s="33"/>
      <c r="N3682" s="33"/>
      <c r="O3682" s="33"/>
      <c r="P3682" s="33"/>
    </row>
    <row r="3683" spans="1:16" x14ac:dyDescent="0.25">
      <c r="A3683" s="33"/>
      <c r="B3683" s="33"/>
      <c r="C3683" s="33"/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</row>
    <row r="3684" spans="1:16" x14ac:dyDescent="0.25">
      <c r="A3684" s="33"/>
      <c r="B3684" s="33"/>
      <c r="C3684" s="33"/>
      <c r="D3684" s="33"/>
      <c r="E3684" s="33"/>
      <c r="F3684" s="33"/>
      <c r="G3684" s="33"/>
      <c r="H3684" s="33"/>
      <c r="I3684" s="33"/>
      <c r="J3684" s="33"/>
      <c r="K3684" s="33"/>
      <c r="L3684" s="33"/>
      <c r="M3684" s="33"/>
      <c r="N3684" s="33"/>
      <c r="O3684" s="33"/>
      <c r="P3684" s="33"/>
    </row>
    <row r="3685" spans="1:16" x14ac:dyDescent="0.25">
      <c r="A3685" s="33"/>
      <c r="B3685" s="33"/>
      <c r="C3685" s="33"/>
      <c r="D3685" s="33"/>
      <c r="E3685" s="33"/>
      <c r="F3685" s="33"/>
      <c r="G3685" s="33"/>
      <c r="H3685" s="33"/>
      <c r="I3685" s="33"/>
      <c r="J3685" s="33"/>
      <c r="K3685" s="33"/>
      <c r="L3685" s="33"/>
      <c r="M3685" s="33"/>
      <c r="N3685" s="33"/>
      <c r="O3685" s="33"/>
      <c r="P3685" s="33"/>
    </row>
    <row r="3686" spans="1:16" x14ac:dyDescent="0.25">
      <c r="A3686" s="33"/>
      <c r="B3686" s="33"/>
      <c r="C3686" s="33"/>
      <c r="D3686" s="33"/>
      <c r="E3686" s="33"/>
      <c r="F3686" s="33"/>
      <c r="G3686" s="33"/>
      <c r="H3686" s="33"/>
      <c r="I3686" s="33"/>
      <c r="J3686" s="33"/>
      <c r="K3686" s="33"/>
      <c r="L3686" s="33"/>
      <c r="M3686" s="33"/>
      <c r="N3686" s="33"/>
      <c r="O3686" s="33"/>
      <c r="P3686" s="33"/>
    </row>
    <row r="3687" spans="1:16" x14ac:dyDescent="0.25">
      <c r="A3687" s="33"/>
      <c r="B3687" s="33"/>
      <c r="C3687" s="33"/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</row>
    <row r="3688" spans="1:16" x14ac:dyDescent="0.25">
      <c r="A3688" s="33"/>
      <c r="B3688" s="33"/>
      <c r="C3688" s="33"/>
      <c r="D3688" s="33"/>
      <c r="E3688" s="33"/>
      <c r="F3688" s="33"/>
      <c r="G3688" s="33"/>
      <c r="H3688" s="33"/>
      <c r="I3688" s="33"/>
      <c r="J3688" s="33"/>
      <c r="K3688" s="33"/>
      <c r="L3688" s="33"/>
      <c r="M3688" s="33"/>
      <c r="N3688" s="33"/>
      <c r="O3688" s="33"/>
      <c r="P3688" s="33"/>
    </row>
    <row r="3689" spans="1:16" x14ac:dyDescent="0.25">
      <c r="A3689" s="33"/>
      <c r="B3689" s="33"/>
      <c r="C3689" s="33"/>
      <c r="D3689" s="33"/>
      <c r="E3689" s="33"/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33"/>
    </row>
    <row r="3690" spans="1:16" x14ac:dyDescent="0.25">
      <c r="A3690" s="33"/>
      <c r="B3690" s="33"/>
      <c r="C3690" s="33"/>
      <c r="D3690" s="33"/>
      <c r="E3690" s="33"/>
      <c r="F3690" s="33"/>
      <c r="G3690" s="33"/>
      <c r="H3690" s="33"/>
      <c r="I3690" s="33"/>
      <c r="J3690" s="33"/>
      <c r="K3690" s="33"/>
      <c r="L3690" s="33"/>
      <c r="M3690" s="33"/>
      <c r="N3690" s="33"/>
      <c r="O3690" s="33"/>
      <c r="P3690" s="33"/>
    </row>
    <row r="3691" spans="1:16" x14ac:dyDescent="0.25">
      <c r="A3691" s="33"/>
      <c r="B3691" s="33"/>
      <c r="C3691" s="33"/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</row>
    <row r="3692" spans="1:16" x14ac:dyDescent="0.25">
      <c r="A3692" s="33"/>
      <c r="B3692" s="33"/>
      <c r="C3692" s="33"/>
      <c r="D3692" s="33"/>
      <c r="E3692" s="33"/>
      <c r="F3692" s="33"/>
      <c r="G3692" s="33"/>
      <c r="H3692" s="33"/>
      <c r="I3692" s="33"/>
      <c r="J3692" s="33"/>
      <c r="K3692" s="33"/>
      <c r="L3692" s="33"/>
      <c r="M3692" s="33"/>
      <c r="N3692" s="33"/>
      <c r="O3692" s="33"/>
      <c r="P3692" s="33"/>
    </row>
    <row r="3693" spans="1:16" x14ac:dyDescent="0.25">
      <c r="A3693" s="33"/>
      <c r="B3693" s="33"/>
      <c r="C3693" s="33"/>
      <c r="D3693" s="33"/>
      <c r="E3693" s="33"/>
      <c r="F3693" s="33"/>
      <c r="G3693" s="33"/>
      <c r="H3693" s="33"/>
      <c r="I3693" s="33"/>
      <c r="J3693" s="33"/>
      <c r="K3693" s="33"/>
      <c r="L3693" s="33"/>
      <c r="M3693" s="33"/>
      <c r="N3693" s="33"/>
      <c r="O3693" s="33"/>
      <c r="P3693" s="33"/>
    </row>
    <row r="3694" spans="1:16" x14ac:dyDescent="0.25">
      <c r="A3694" s="33"/>
      <c r="B3694" s="33"/>
      <c r="C3694" s="33"/>
      <c r="D3694" s="33"/>
      <c r="E3694" s="33"/>
      <c r="F3694" s="33"/>
      <c r="G3694" s="33"/>
      <c r="H3694" s="33"/>
      <c r="I3694" s="33"/>
      <c r="J3694" s="33"/>
      <c r="K3694" s="33"/>
      <c r="L3694" s="33"/>
      <c r="M3694" s="33"/>
      <c r="N3694" s="33"/>
      <c r="O3694" s="33"/>
      <c r="P3694" s="33"/>
    </row>
    <row r="3695" spans="1:16" x14ac:dyDescent="0.25">
      <c r="A3695" s="33"/>
      <c r="B3695" s="33"/>
      <c r="C3695" s="33"/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</row>
    <row r="3696" spans="1:16" x14ac:dyDescent="0.25">
      <c r="A3696" s="33"/>
      <c r="B3696" s="33"/>
      <c r="C3696" s="33"/>
      <c r="D3696" s="33"/>
      <c r="E3696" s="33"/>
      <c r="F3696" s="33"/>
      <c r="G3696" s="33"/>
      <c r="H3696" s="33"/>
      <c r="I3696" s="33"/>
      <c r="J3696" s="33"/>
      <c r="K3696" s="33"/>
      <c r="L3696" s="33"/>
      <c r="M3696" s="33"/>
      <c r="N3696" s="33"/>
      <c r="O3696" s="33"/>
      <c r="P3696" s="33"/>
    </row>
    <row r="3697" spans="1:16" x14ac:dyDescent="0.25">
      <c r="A3697" s="33"/>
      <c r="B3697" s="33"/>
      <c r="C3697" s="33"/>
      <c r="D3697" s="33"/>
      <c r="E3697" s="33"/>
      <c r="F3697" s="33"/>
      <c r="G3697" s="33"/>
      <c r="H3697" s="33"/>
      <c r="I3697" s="33"/>
      <c r="J3697" s="33"/>
      <c r="K3697" s="33"/>
      <c r="L3697" s="33"/>
      <c r="M3697" s="33"/>
      <c r="N3697" s="33"/>
      <c r="O3697" s="33"/>
      <c r="P3697" s="33"/>
    </row>
    <row r="3698" spans="1:16" x14ac:dyDescent="0.25">
      <c r="A3698" s="33"/>
      <c r="B3698" s="33"/>
      <c r="C3698" s="33"/>
      <c r="D3698" s="33"/>
      <c r="E3698" s="33"/>
      <c r="F3698" s="33"/>
      <c r="G3698" s="33"/>
      <c r="H3698" s="33"/>
      <c r="I3698" s="33"/>
      <c r="J3698" s="33"/>
      <c r="K3698" s="33"/>
      <c r="L3698" s="33"/>
      <c r="M3698" s="33"/>
      <c r="N3698" s="33"/>
      <c r="O3698" s="33"/>
      <c r="P3698" s="33"/>
    </row>
    <row r="3699" spans="1:16" x14ac:dyDescent="0.25">
      <c r="A3699" s="33"/>
      <c r="B3699" s="33"/>
      <c r="C3699" s="33"/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</row>
    <row r="3700" spans="1:16" x14ac:dyDescent="0.25">
      <c r="A3700" s="33"/>
      <c r="B3700" s="33"/>
      <c r="C3700" s="33"/>
      <c r="D3700" s="33"/>
      <c r="E3700" s="33"/>
      <c r="F3700" s="33"/>
      <c r="G3700" s="33"/>
      <c r="H3700" s="33"/>
      <c r="I3700" s="33"/>
      <c r="J3700" s="33"/>
      <c r="K3700" s="33"/>
      <c r="L3700" s="33"/>
      <c r="M3700" s="33"/>
      <c r="N3700" s="33"/>
      <c r="O3700" s="33"/>
      <c r="P3700" s="33"/>
    </row>
    <row r="3701" spans="1:16" x14ac:dyDescent="0.25">
      <c r="A3701" s="33"/>
      <c r="B3701" s="33"/>
      <c r="C3701" s="33"/>
      <c r="D3701" s="33"/>
      <c r="E3701" s="33"/>
      <c r="F3701" s="33"/>
      <c r="G3701" s="33"/>
      <c r="H3701" s="33"/>
      <c r="I3701" s="33"/>
      <c r="J3701" s="33"/>
      <c r="K3701" s="33"/>
      <c r="L3701" s="33"/>
      <c r="M3701" s="33"/>
      <c r="N3701" s="33"/>
      <c r="O3701" s="33"/>
      <c r="P3701" s="33"/>
    </row>
    <row r="3702" spans="1:16" x14ac:dyDescent="0.25">
      <c r="A3702" s="33"/>
      <c r="B3702" s="33"/>
      <c r="C3702" s="33"/>
      <c r="D3702" s="33"/>
      <c r="E3702" s="33"/>
      <c r="F3702" s="33"/>
      <c r="G3702" s="33"/>
      <c r="H3702" s="33"/>
      <c r="I3702" s="33"/>
      <c r="J3702" s="33"/>
      <c r="K3702" s="33"/>
      <c r="L3702" s="33"/>
      <c r="M3702" s="33"/>
      <c r="N3702" s="33"/>
      <c r="O3702" s="33"/>
      <c r="P3702" s="33"/>
    </row>
    <row r="3703" spans="1:16" x14ac:dyDescent="0.25">
      <c r="A3703" s="33"/>
      <c r="B3703" s="33"/>
      <c r="C3703" s="33"/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</row>
    <row r="3704" spans="1:16" x14ac:dyDescent="0.25">
      <c r="A3704" s="33"/>
      <c r="B3704" s="33"/>
      <c r="C3704" s="33"/>
      <c r="D3704" s="33"/>
      <c r="E3704" s="33"/>
      <c r="F3704" s="33"/>
      <c r="G3704" s="33"/>
      <c r="H3704" s="33"/>
      <c r="I3704" s="33"/>
      <c r="J3704" s="33"/>
      <c r="K3704" s="33"/>
      <c r="L3704" s="33"/>
      <c r="M3704" s="33"/>
      <c r="N3704" s="33"/>
      <c r="O3704" s="33"/>
      <c r="P3704" s="33"/>
    </row>
    <row r="3705" spans="1:16" x14ac:dyDescent="0.25">
      <c r="A3705" s="33"/>
      <c r="B3705" s="33"/>
      <c r="C3705" s="33"/>
      <c r="D3705" s="33"/>
      <c r="E3705" s="33"/>
      <c r="F3705" s="33"/>
      <c r="G3705" s="33"/>
      <c r="H3705" s="33"/>
      <c r="I3705" s="33"/>
      <c r="J3705" s="33"/>
      <c r="K3705" s="33"/>
      <c r="L3705" s="33"/>
      <c r="M3705" s="33"/>
      <c r="N3705" s="33"/>
      <c r="O3705" s="33"/>
      <c r="P3705" s="33"/>
    </row>
    <row r="3706" spans="1:16" x14ac:dyDescent="0.25">
      <c r="A3706" s="33"/>
      <c r="B3706" s="33"/>
      <c r="C3706" s="33"/>
      <c r="D3706" s="33"/>
      <c r="E3706" s="33"/>
      <c r="F3706" s="33"/>
      <c r="G3706" s="33"/>
      <c r="H3706" s="33"/>
      <c r="I3706" s="33"/>
      <c r="J3706" s="33"/>
      <c r="K3706" s="33"/>
      <c r="L3706" s="33"/>
      <c r="M3706" s="33"/>
      <c r="N3706" s="33"/>
      <c r="O3706" s="33"/>
      <c r="P3706" s="33"/>
    </row>
    <row r="3707" spans="1:16" x14ac:dyDescent="0.25">
      <c r="A3707" s="33"/>
      <c r="B3707" s="33"/>
      <c r="C3707" s="33"/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</row>
    <row r="3708" spans="1:16" x14ac:dyDescent="0.25">
      <c r="A3708" s="33"/>
      <c r="B3708" s="33"/>
      <c r="C3708" s="33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33"/>
    </row>
    <row r="3709" spans="1:16" x14ac:dyDescent="0.25">
      <c r="A3709" s="33"/>
      <c r="B3709" s="33"/>
      <c r="C3709" s="33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33"/>
    </row>
    <row r="3710" spans="1:16" x14ac:dyDescent="0.25">
      <c r="A3710" s="33"/>
      <c r="B3710" s="33"/>
      <c r="C3710" s="33"/>
      <c r="D3710" s="33"/>
      <c r="E3710" s="33"/>
      <c r="F3710" s="33"/>
      <c r="G3710" s="33"/>
      <c r="H3710" s="33"/>
      <c r="I3710" s="33"/>
      <c r="J3710" s="33"/>
      <c r="K3710" s="33"/>
      <c r="L3710" s="33"/>
      <c r="M3710" s="33"/>
      <c r="N3710" s="33"/>
      <c r="O3710" s="33"/>
      <c r="P3710" s="33"/>
    </row>
    <row r="3711" spans="1:16" x14ac:dyDescent="0.25">
      <c r="A3711" s="33"/>
      <c r="B3711" s="33"/>
      <c r="C3711" s="33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</row>
    <row r="3712" spans="1:16" x14ac:dyDescent="0.25">
      <c r="A3712" s="33"/>
      <c r="B3712" s="33"/>
      <c r="C3712" s="33"/>
      <c r="D3712" s="33"/>
      <c r="E3712" s="33"/>
      <c r="F3712" s="33"/>
      <c r="G3712" s="33"/>
      <c r="H3712" s="33"/>
      <c r="I3712" s="33"/>
      <c r="J3712" s="33"/>
      <c r="K3712" s="33"/>
      <c r="L3712" s="33"/>
      <c r="M3712" s="33"/>
      <c r="N3712" s="33"/>
      <c r="O3712" s="33"/>
      <c r="P3712" s="33"/>
    </row>
    <row r="3713" spans="1:16" x14ac:dyDescent="0.25">
      <c r="A3713" s="33"/>
      <c r="B3713" s="33"/>
      <c r="C3713" s="33"/>
      <c r="D3713" s="33"/>
      <c r="E3713" s="33"/>
      <c r="F3713" s="33"/>
      <c r="G3713" s="33"/>
      <c r="H3713" s="33"/>
      <c r="I3713" s="33"/>
      <c r="J3713" s="33"/>
      <c r="K3713" s="33"/>
      <c r="L3713" s="33"/>
      <c r="M3713" s="33"/>
      <c r="N3713" s="33"/>
      <c r="O3713" s="33"/>
      <c r="P3713" s="33"/>
    </row>
    <row r="3714" spans="1:16" x14ac:dyDescent="0.25">
      <c r="A3714" s="33"/>
      <c r="B3714" s="33"/>
      <c r="C3714" s="33"/>
      <c r="D3714" s="33"/>
      <c r="E3714" s="33"/>
      <c r="F3714" s="33"/>
      <c r="G3714" s="33"/>
      <c r="H3714" s="33"/>
      <c r="I3714" s="33"/>
      <c r="J3714" s="33"/>
      <c r="K3714" s="33"/>
      <c r="L3714" s="33"/>
      <c r="M3714" s="33"/>
      <c r="N3714" s="33"/>
      <c r="O3714" s="33"/>
      <c r="P3714" s="33"/>
    </row>
    <row r="3715" spans="1:16" x14ac:dyDescent="0.25">
      <c r="A3715" s="33"/>
      <c r="B3715" s="33"/>
      <c r="C3715" s="33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</row>
    <row r="3716" spans="1:16" x14ac:dyDescent="0.25">
      <c r="A3716" s="33"/>
      <c r="B3716" s="33"/>
      <c r="C3716" s="33"/>
      <c r="D3716" s="33"/>
      <c r="E3716" s="33"/>
      <c r="F3716" s="33"/>
      <c r="G3716" s="33"/>
      <c r="H3716" s="33"/>
      <c r="I3716" s="33"/>
      <c r="J3716" s="33"/>
      <c r="K3716" s="33"/>
      <c r="L3716" s="33"/>
      <c r="M3716" s="33"/>
      <c r="N3716" s="33"/>
      <c r="O3716" s="33"/>
      <c r="P3716" s="33"/>
    </row>
    <row r="3717" spans="1:16" x14ac:dyDescent="0.25">
      <c r="A3717" s="33"/>
      <c r="B3717" s="33"/>
      <c r="C3717" s="33"/>
      <c r="D3717" s="33"/>
      <c r="E3717" s="33"/>
      <c r="F3717" s="33"/>
      <c r="G3717" s="33"/>
      <c r="H3717" s="33"/>
      <c r="I3717" s="33"/>
      <c r="J3717" s="33"/>
      <c r="K3717" s="33"/>
      <c r="L3717" s="33"/>
      <c r="M3717" s="33"/>
      <c r="N3717" s="33"/>
      <c r="O3717" s="33"/>
      <c r="P3717" s="33"/>
    </row>
    <row r="3718" spans="1:16" x14ac:dyDescent="0.25">
      <c r="A3718" s="33"/>
      <c r="B3718" s="33"/>
      <c r="C3718" s="33"/>
      <c r="D3718" s="33"/>
      <c r="E3718" s="33"/>
      <c r="F3718" s="33"/>
      <c r="G3718" s="33"/>
      <c r="H3718" s="33"/>
      <c r="I3718" s="33"/>
      <c r="J3718" s="33"/>
      <c r="K3718" s="33"/>
      <c r="L3718" s="33"/>
      <c r="M3718" s="33"/>
      <c r="N3718" s="33"/>
      <c r="O3718" s="33"/>
      <c r="P3718" s="33"/>
    </row>
    <row r="3719" spans="1:16" x14ac:dyDescent="0.25">
      <c r="A3719" s="33"/>
      <c r="B3719" s="33"/>
      <c r="C3719" s="33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</row>
    <row r="3720" spans="1:16" x14ac:dyDescent="0.25">
      <c r="A3720" s="33"/>
      <c r="B3720" s="33"/>
      <c r="C3720" s="33"/>
      <c r="D3720" s="33"/>
      <c r="E3720" s="33"/>
      <c r="F3720" s="33"/>
      <c r="G3720" s="33"/>
      <c r="H3720" s="33"/>
      <c r="I3720" s="33"/>
      <c r="J3720" s="33"/>
      <c r="K3720" s="33"/>
      <c r="L3720" s="33"/>
      <c r="M3720" s="33"/>
      <c r="N3720" s="33"/>
      <c r="O3720" s="33"/>
      <c r="P3720" s="33"/>
    </row>
    <row r="3721" spans="1:16" x14ac:dyDescent="0.25">
      <c r="A3721" s="33"/>
      <c r="B3721" s="33"/>
      <c r="C3721" s="33"/>
      <c r="D3721" s="33"/>
      <c r="E3721" s="33"/>
      <c r="F3721" s="33"/>
      <c r="G3721" s="33"/>
      <c r="H3721" s="33"/>
      <c r="I3721" s="33"/>
      <c r="J3721" s="33"/>
      <c r="K3721" s="33"/>
      <c r="L3721" s="33"/>
      <c r="M3721" s="33"/>
      <c r="N3721" s="33"/>
      <c r="O3721" s="33"/>
      <c r="P3721" s="33"/>
    </row>
    <row r="3722" spans="1:16" x14ac:dyDescent="0.25">
      <c r="A3722" s="33"/>
      <c r="B3722" s="33"/>
      <c r="C3722" s="33"/>
      <c r="D3722" s="33"/>
      <c r="E3722" s="33"/>
      <c r="F3722" s="33"/>
      <c r="G3722" s="33"/>
      <c r="H3722" s="33"/>
      <c r="I3722" s="33"/>
      <c r="J3722" s="33"/>
      <c r="K3722" s="33"/>
      <c r="L3722" s="33"/>
      <c r="M3722" s="33"/>
      <c r="N3722" s="33"/>
      <c r="O3722" s="33"/>
      <c r="P3722" s="33"/>
    </row>
    <row r="3723" spans="1:16" x14ac:dyDescent="0.25">
      <c r="A3723" s="33"/>
      <c r="B3723" s="33"/>
      <c r="C3723" s="33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</row>
    <row r="3724" spans="1:16" x14ac:dyDescent="0.25">
      <c r="A3724" s="33"/>
      <c r="B3724" s="33"/>
      <c r="C3724" s="33"/>
      <c r="D3724" s="33"/>
      <c r="E3724" s="33"/>
      <c r="F3724" s="33"/>
      <c r="G3724" s="33"/>
      <c r="H3724" s="33"/>
      <c r="I3724" s="33"/>
      <c r="J3724" s="33"/>
      <c r="K3724" s="33"/>
      <c r="L3724" s="33"/>
      <c r="M3724" s="33"/>
      <c r="N3724" s="33"/>
      <c r="O3724" s="33"/>
      <c r="P3724" s="33"/>
    </row>
    <row r="3725" spans="1:16" x14ac:dyDescent="0.25">
      <c r="A3725" s="33"/>
      <c r="B3725" s="33"/>
      <c r="C3725" s="33"/>
      <c r="D3725" s="33"/>
      <c r="E3725" s="33"/>
      <c r="F3725" s="33"/>
      <c r="G3725" s="33"/>
      <c r="H3725" s="33"/>
      <c r="I3725" s="33"/>
      <c r="J3725" s="33"/>
      <c r="K3725" s="33"/>
      <c r="L3725" s="33"/>
      <c r="M3725" s="33"/>
      <c r="N3725" s="33"/>
      <c r="O3725" s="33"/>
      <c r="P3725" s="33"/>
    </row>
    <row r="3726" spans="1:16" x14ac:dyDescent="0.25">
      <c r="A3726" s="33"/>
      <c r="B3726" s="33"/>
      <c r="C3726" s="33"/>
      <c r="D3726" s="33"/>
      <c r="E3726" s="33"/>
      <c r="F3726" s="33"/>
      <c r="G3726" s="33"/>
      <c r="H3726" s="33"/>
      <c r="I3726" s="33"/>
      <c r="J3726" s="33"/>
      <c r="K3726" s="33"/>
      <c r="L3726" s="33"/>
      <c r="M3726" s="33"/>
      <c r="N3726" s="33"/>
      <c r="O3726" s="33"/>
      <c r="P3726" s="33"/>
    </row>
    <row r="3727" spans="1:16" x14ac:dyDescent="0.25">
      <c r="A3727" s="33"/>
      <c r="B3727" s="33"/>
      <c r="C3727" s="33"/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</row>
    <row r="3728" spans="1:16" x14ac:dyDescent="0.25">
      <c r="A3728" s="33"/>
      <c r="B3728" s="33"/>
      <c r="C3728" s="33"/>
      <c r="D3728" s="33"/>
      <c r="E3728" s="33"/>
      <c r="F3728" s="33"/>
      <c r="G3728" s="33"/>
      <c r="H3728" s="33"/>
      <c r="I3728" s="33"/>
      <c r="J3728" s="33"/>
      <c r="K3728" s="33"/>
      <c r="L3728" s="33"/>
      <c r="M3728" s="33"/>
      <c r="N3728" s="33"/>
      <c r="O3728" s="33"/>
      <c r="P3728" s="33"/>
    </row>
    <row r="3729" spans="1:16" x14ac:dyDescent="0.25">
      <c r="A3729" s="33"/>
      <c r="B3729" s="33"/>
      <c r="C3729" s="33"/>
      <c r="D3729" s="33"/>
      <c r="E3729" s="33"/>
      <c r="F3729" s="33"/>
      <c r="G3729" s="33"/>
      <c r="H3729" s="33"/>
      <c r="I3729" s="33"/>
      <c r="J3729" s="33"/>
      <c r="K3729" s="33"/>
      <c r="L3729" s="33"/>
      <c r="M3729" s="33"/>
      <c r="N3729" s="33"/>
      <c r="O3729" s="33"/>
      <c r="P3729" s="33"/>
    </row>
    <row r="3730" spans="1:16" x14ac:dyDescent="0.25">
      <c r="A3730" s="33"/>
      <c r="B3730" s="33"/>
      <c r="C3730" s="33"/>
      <c r="D3730" s="33"/>
      <c r="E3730" s="33"/>
      <c r="F3730" s="33"/>
      <c r="G3730" s="33"/>
      <c r="H3730" s="33"/>
      <c r="I3730" s="33"/>
      <c r="J3730" s="33"/>
      <c r="K3730" s="33"/>
      <c r="L3730" s="33"/>
      <c r="M3730" s="33"/>
      <c r="N3730" s="33"/>
      <c r="O3730" s="33"/>
      <c r="P3730" s="33"/>
    </row>
    <row r="3731" spans="1:16" x14ac:dyDescent="0.25">
      <c r="A3731" s="33"/>
      <c r="B3731" s="33"/>
      <c r="C3731" s="33"/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</row>
    <row r="3732" spans="1:16" x14ac:dyDescent="0.25">
      <c r="A3732" s="33"/>
      <c r="B3732" s="33"/>
      <c r="C3732" s="33"/>
      <c r="D3732" s="33"/>
      <c r="E3732" s="33"/>
      <c r="F3732" s="33"/>
      <c r="G3732" s="33"/>
      <c r="H3732" s="33"/>
      <c r="I3732" s="33"/>
      <c r="J3732" s="33"/>
      <c r="K3732" s="33"/>
      <c r="L3732" s="33"/>
      <c r="M3732" s="33"/>
      <c r="N3732" s="33"/>
      <c r="O3732" s="33"/>
      <c r="P3732" s="33"/>
    </row>
    <row r="3733" spans="1:16" x14ac:dyDescent="0.25">
      <c r="A3733" s="33"/>
      <c r="B3733" s="33"/>
      <c r="C3733" s="33"/>
      <c r="D3733" s="33"/>
      <c r="E3733" s="33"/>
      <c r="F3733" s="33"/>
      <c r="G3733" s="33"/>
      <c r="H3733" s="33"/>
      <c r="I3733" s="33"/>
      <c r="J3733" s="33"/>
      <c r="K3733" s="33"/>
      <c r="L3733" s="33"/>
      <c r="M3733" s="33"/>
      <c r="N3733" s="33"/>
      <c r="O3733" s="33"/>
      <c r="P3733" s="33"/>
    </row>
    <row r="3734" spans="1:16" x14ac:dyDescent="0.25">
      <c r="A3734" s="33"/>
      <c r="B3734" s="33"/>
      <c r="C3734" s="33"/>
      <c r="D3734" s="33"/>
      <c r="E3734" s="33"/>
      <c r="F3734" s="33"/>
      <c r="G3734" s="33"/>
      <c r="H3734" s="33"/>
      <c r="I3734" s="33"/>
      <c r="J3734" s="33"/>
      <c r="K3734" s="33"/>
      <c r="L3734" s="33"/>
      <c r="M3734" s="33"/>
      <c r="N3734" s="33"/>
      <c r="O3734" s="33"/>
      <c r="P3734" s="33"/>
    </row>
    <row r="3735" spans="1:16" x14ac:dyDescent="0.25">
      <c r="A3735" s="33"/>
      <c r="B3735" s="33"/>
      <c r="C3735" s="33"/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</row>
    <row r="3736" spans="1:16" x14ac:dyDescent="0.25">
      <c r="A3736" s="33"/>
      <c r="B3736" s="33"/>
      <c r="C3736" s="33"/>
      <c r="D3736" s="33"/>
      <c r="E3736" s="33"/>
      <c r="F3736" s="33"/>
      <c r="G3736" s="33"/>
      <c r="H3736" s="33"/>
      <c r="I3736" s="33"/>
      <c r="J3736" s="33"/>
      <c r="K3736" s="33"/>
      <c r="L3736" s="33"/>
      <c r="M3736" s="33"/>
      <c r="N3736" s="33"/>
      <c r="O3736" s="33"/>
      <c r="P3736" s="33"/>
    </row>
    <row r="3737" spans="1:16" x14ac:dyDescent="0.25">
      <c r="A3737" s="33"/>
      <c r="B3737" s="33"/>
      <c r="C3737" s="33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33"/>
    </row>
    <row r="3738" spans="1:16" x14ac:dyDescent="0.25">
      <c r="A3738" s="33"/>
      <c r="B3738" s="33"/>
      <c r="C3738" s="33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33"/>
    </row>
    <row r="3739" spans="1:16" x14ac:dyDescent="0.25">
      <c r="A3739" s="33"/>
      <c r="B3739" s="33"/>
      <c r="C3739" s="33"/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</row>
    <row r="3740" spans="1:16" x14ac:dyDescent="0.25">
      <c r="A3740" s="33"/>
      <c r="B3740" s="33"/>
      <c r="C3740" s="33"/>
      <c r="D3740" s="33"/>
      <c r="E3740" s="33"/>
      <c r="F3740" s="33"/>
      <c r="G3740" s="33"/>
      <c r="H3740" s="33"/>
      <c r="I3740" s="33"/>
      <c r="J3740" s="33"/>
      <c r="K3740" s="33"/>
      <c r="L3740" s="33"/>
      <c r="M3740" s="33"/>
      <c r="N3740" s="33"/>
      <c r="O3740" s="33"/>
      <c r="P3740" s="33"/>
    </row>
    <row r="3741" spans="1:16" x14ac:dyDescent="0.25">
      <c r="A3741" s="33"/>
      <c r="B3741" s="33"/>
      <c r="C3741" s="33"/>
      <c r="D3741" s="33"/>
      <c r="E3741" s="33"/>
      <c r="F3741" s="33"/>
      <c r="G3741" s="33"/>
      <c r="H3741" s="33"/>
      <c r="I3741" s="33"/>
      <c r="J3741" s="33"/>
      <c r="K3741" s="33"/>
      <c r="L3741" s="33"/>
      <c r="M3741" s="33"/>
      <c r="N3741" s="33"/>
      <c r="O3741" s="33"/>
      <c r="P3741" s="33"/>
    </row>
    <row r="3742" spans="1:16" x14ac:dyDescent="0.25">
      <c r="A3742" s="33"/>
      <c r="B3742" s="33"/>
      <c r="C3742" s="33"/>
      <c r="D3742" s="33"/>
      <c r="E3742" s="33"/>
      <c r="F3742" s="33"/>
      <c r="G3742" s="33"/>
      <c r="H3742" s="33"/>
      <c r="I3742" s="33"/>
      <c r="J3742" s="33"/>
      <c r="K3742" s="33"/>
      <c r="L3742" s="33"/>
      <c r="M3742" s="33"/>
      <c r="N3742" s="33"/>
      <c r="O3742" s="33"/>
      <c r="P3742" s="33"/>
    </row>
    <row r="3743" spans="1:16" x14ac:dyDescent="0.25">
      <c r="A3743" s="33"/>
      <c r="B3743" s="33"/>
      <c r="C3743" s="33"/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</row>
    <row r="3744" spans="1:16" x14ac:dyDescent="0.25">
      <c r="A3744" s="33"/>
      <c r="B3744" s="33"/>
      <c r="C3744" s="33"/>
      <c r="D3744" s="33"/>
      <c r="E3744" s="33"/>
      <c r="F3744" s="33"/>
      <c r="G3744" s="33"/>
      <c r="H3744" s="33"/>
      <c r="I3744" s="33"/>
      <c r="J3744" s="33"/>
      <c r="K3744" s="33"/>
      <c r="L3744" s="33"/>
      <c r="M3744" s="33"/>
      <c r="N3744" s="33"/>
      <c r="O3744" s="33"/>
      <c r="P3744" s="33"/>
    </row>
    <row r="3745" spans="1:16" x14ac:dyDescent="0.25">
      <c r="A3745" s="33"/>
      <c r="B3745" s="33"/>
      <c r="C3745" s="33"/>
      <c r="D3745" s="33"/>
      <c r="E3745" s="33"/>
      <c r="F3745" s="33"/>
      <c r="G3745" s="33"/>
      <c r="H3745" s="33"/>
      <c r="I3745" s="33"/>
      <c r="J3745" s="33"/>
      <c r="K3745" s="33"/>
      <c r="L3745" s="33"/>
      <c r="M3745" s="33"/>
      <c r="N3745" s="33"/>
      <c r="O3745" s="33"/>
      <c r="P3745" s="33"/>
    </row>
    <row r="3746" spans="1:16" x14ac:dyDescent="0.25">
      <c r="A3746" s="33"/>
      <c r="B3746" s="33"/>
      <c r="C3746" s="33"/>
      <c r="D3746" s="33"/>
      <c r="E3746" s="33"/>
      <c r="F3746" s="33"/>
      <c r="G3746" s="33"/>
      <c r="H3746" s="33"/>
      <c r="I3746" s="33"/>
      <c r="J3746" s="33"/>
      <c r="K3746" s="33"/>
      <c r="L3746" s="33"/>
      <c r="M3746" s="33"/>
      <c r="N3746" s="33"/>
      <c r="O3746" s="33"/>
      <c r="P3746" s="33"/>
    </row>
    <row r="3747" spans="1:16" x14ac:dyDescent="0.25">
      <c r="A3747" s="33"/>
      <c r="B3747" s="33"/>
      <c r="C3747" s="33"/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</row>
    <row r="3748" spans="1:16" x14ac:dyDescent="0.25">
      <c r="A3748" s="33"/>
      <c r="B3748" s="33"/>
      <c r="C3748" s="33"/>
      <c r="D3748" s="33"/>
      <c r="E3748" s="33"/>
      <c r="F3748" s="33"/>
      <c r="G3748" s="33"/>
      <c r="H3748" s="33"/>
      <c r="I3748" s="33"/>
      <c r="J3748" s="33"/>
      <c r="K3748" s="33"/>
      <c r="L3748" s="33"/>
      <c r="M3748" s="33"/>
      <c r="N3748" s="33"/>
      <c r="O3748" s="33"/>
      <c r="P3748" s="33"/>
    </row>
    <row r="3749" spans="1:16" x14ac:dyDescent="0.25">
      <c r="A3749" s="33"/>
      <c r="B3749" s="33"/>
      <c r="C3749" s="33"/>
      <c r="D3749" s="33"/>
      <c r="E3749" s="33"/>
      <c r="F3749" s="33"/>
      <c r="G3749" s="33"/>
      <c r="H3749" s="33"/>
      <c r="I3749" s="33"/>
      <c r="J3749" s="33"/>
      <c r="K3749" s="33"/>
      <c r="L3749" s="33"/>
      <c r="M3749" s="33"/>
      <c r="N3749" s="33"/>
      <c r="O3749" s="33"/>
      <c r="P3749" s="33"/>
    </row>
    <row r="3750" spans="1:16" x14ac:dyDescent="0.25">
      <c r="A3750" s="33"/>
      <c r="B3750" s="33"/>
      <c r="C3750" s="33"/>
      <c r="D3750" s="33"/>
      <c r="E3750" s="33"/>
      <c r="F3750" s="33"/>
      <c r="G3750" s="33"/>
      <c r="H3750" s="33"/>
      <c r="I3750" s="33"/>
      <c r="J3750" s="33"/>
      <c r="K3750" s="33"/>
      <c r="L3750" s="33"/>
      <c r="M3750" s="33"/>
      <c r="N3750" s="33"/>
      <c r="O3750" s="33"/>
      <c r="P3750" s="33"/>
    </row>
    <row r="3751" spans="1:16" x14ac:dyDescent="0.25">
      <c r="A3751" s="33"/>
      <c r="B3751" s="33"/>
      <c r="C3751" s="33"/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</row>
    <row r="3752" spans="1:16" x14ac:dyDescent="0.25">
      <c r="A3752" s="33"/>
      <c r="B3752" s="33"/>
      <c r="C3752" s="33"/>
      <c r="D3752" s="33"/>
      <c r="E3752" s="33"/>
      <c r="F3752" s="33"/>
      <c r="G3752" s="33"/>
      <c r="H3752" s="33"/>
      <c r="I3752" s="33"/>
      <c r="J3752" s="33"/>
      <c r="K3752" s="33"/>
      <c r="L3752" s="33"/>
      <c r="M3752" s="33"/>
      <c r="N3752" s="33"/>
      <c r="O3752" s="33"/>
      <c r="P3752" s="33"/>
    </row>
    <row r="3753" spans="1:16" x14ac:dyDescent="0.25">
      <c r="A3753" s="33"/>
      <c r="B3753" s="33"/>
      <c r="C3753" s="33"/>
      <c r="D3753" s="33"/>
      <c r="E3753" s="33"/>
      <c r="F3753" s="33"/>
      <c r="G3753" s="33"/>
      <c r="H3753" s="33"/>
      <c r="I3753" s="33"/>
      <c r="J3753" s="33"/>
      <c r="K3753" s="33"/>
      <c r="L3753" s="33"/>
      <c r="M3753" s="33"/>
      <c r="N3753" s="33"/>
      <c r="O3753" s="33"/>
      <c r="P3753" s="33"/>
    </row>
    <row r="3754" spans="1:16" x14ac:dyDescent="0.25">
      <c r="A3754" s="33"/>
      <c r="B3754" s="33"/>
      <c r="C3754" s="33"/>
      <c r="D3754" s="33"/>
      <c r="E3754" s="33"/>
      <c r="F3754" s="33"/>
      <c r="G3754" s="33"/>
      <c r="H3754" s="33"/>
      <c r="I3754" s="33"/>
      <c r="J3754" s="33"/>
      <c r="K3754" s="33"/>
      <c r="L3754" s="33"/>
      <c r="M3754" s="33"/>
      <c r="N3754" s="33"/>
      <c r="O3754" s="33"/>
      <c r="P3754" s="33"/>
    </row>
    <row r="3755" spans="1:16" x14ac:dyDescent="0.25">
      <c r="A3755" s="33"/>
      <c r="B3755" s="33"/>
      <c r="C3755" s="33"/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</row>
    <row r="3756" spans="1:16" x14ac:dyDescent="0.25">
      <c r="A3756" s="33"/>
      <c r="B3756" s="33"/>
      <c r="C3756" s="33"/>
      <c r="D3756" s="33"/>
      <c r="E3756" s="33"/>
      <c r="F3756" s="33"/>
      <c r="G3756" s="33"/>
      <c r="H3756" s="33"/>
      <c r="I3756" s="33"/>
      <c r="J3756" s="33"/>
      <c r="K3756" s="33"/>
      <c r="L3756" s="33"/>
      <c r="M3756" s="33"/>
      <c r="N3756" s="33"/>
      <c r="O3756" s="33"/>
      <c r="P3756" s="33"/>
    </row>
    <row r="3757" spans="1:16" x14ac:dyDescent="0.25">
      <c r="A3757" s="33"/>
      <c r="B3757" s="33"/>
      <c r="C3757" s="33"/>
      <c r="D3757" s="33"/>
      <c r="E3757" s="33"/>
      <c r="F3757" s="33"/>
      <c r="G3757" s="33"/>
      <c r="H3757" s="33"/>
      <c r="I3757" s="33"/>
      <c r="J3757" s="33"/>
      <c r="K3757" s="33"/>
      <c r="L3757" s="33"/>
      <c r="M3757" s="33"/>
      <c r="N3757" s="33"/>
      <c r="O3757" s="33"/>
      <c r="P3757" s="33"/>
    </row>
    <row r="3758" spans="1:16" x14ac:dyDescent="0.25">
      <c r="A3758" s="33"/>
      <c r="B3758" s="33"/>
      <c r="C3758" s="33"/>
      <c r="D3758" s="33"/>
      <c r="E3758" s="33"/>
      <c r="F3758" s="33"/>
      <c r="G3758" s="33"/>
      <c r="H3758" s="33"/>
      <c r="I3758" s="33"/>
      <c r="J3758" s="33"/>
      <c r="K3758" s="33"/>
      <c r="L3758" s="33"/>
      <c r="M3758" s="33"/>
      <c r="N3758" s="33"/>
      <c r="O3758" s="33"/>
      <c r="P3758" s="33"/>
    </row>
    <row r="3759" spans="1:16" x14ac:dyDescent="0.25">
      <c r="A3759" s="33"/>
      <c r="B3759" s="33"/>
      <c r="C3759" s="33"/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</row>
    <row r="3760" spans="1:16" x14ac:dyDescent="0.25">
      <c r="A3760" s="33"/>
      <c r="B3760" s="33"/>
      <c r="C3760" s="33"/>
      <c r="D3760" s="33"/>
      <c r="E3760" s="33"/>
      <c r="F3760" s="33"/>
      <c r="G3760" s="33"/>
      <c r="H3760" s="33"/>
      <c r="I3760" s="33"/>
      <c r="J3760" s="33"/>
      <c r="K3760" s="33"/>
      <c r="L3760" s="33"/>
      <c r="M3760" s="33"/>
      <c r="N3760" s="33"/>
      <c r="O3760" s="33"/>
      <c r="P3760" s="33"/>
    </row>
    <row r="3761" spans="1:16" x14ac:dyDescent="0.25">
      <c r="A3761" s="33"/>
      <c r="B3761" s="33"/>
      <c r="C3761" s="33"/>
      <c r="D3761" s="33"/>
      <c r="E3761" s="33"/>
      <c r="F3761" s="33"/>
      <c r="G3761" s="33"/>
      <c r="H3761" s="33"/>
      <c r="I3761" s="33"/>
      <c r="J3761" s="33"/>
      <c r="K3761" s="33"/>
      <c r="L3761" s="33"/>
      <c r="M3761" s="33"/>
      <c r="N3761" s="33"/>
      <c r="O3761" s="33"/>
      <c r="P3761" s="33"/>
    </row>
    <row r="3762" spans="1:16" x14ac:dyDescent="0.25">
      <c r="A3762" s="33"/>
      <c r="B3762" s="33"/>
      <c r="C3762" s="33"/>
      <c r="D3762" s="33"/>
      <c r="E3762" s="33"/>
      <c r="F3762" s="33"/>
      <c r="G3762" s="33"/>
      <c r="H3762" s="33"/>
      <c r="I3762" s="33"/>
      <c r="J3762" s="33"/>
      <c r="K3762" s="33"/>
      <c r="L3762" s="33"/>
      <c r="M3762" s="33"/>
      <c r="N3762" s="33"/>
      <c r="O3762" s="33"/>
      <c r="P3762" s="33"/>
    </row>
    <row r="3763" spans="1:16" x14ac:dyDescent="0.25">
      <c r="A3763" s="33"/>
      <c r="B3763" s="33"/>
      <c r="C3763" s="33"/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</row>
    <row r="3764" spans="1:16" x14ac:dyDescent="0.25">
      <c r="A3764" s="33"/>
      <c r="B3764" s="33"/>
      <c r="C3764" s="33"/>
      <c r="D3764" s="33"/>
      <c r="E3764" s="33"/>
      <c r="F3764" s="33"/>
      <c r="G3764" s="33"/>
      <c r="H3764" s="33"/>
      <c r="I3764" s="33"/>
      <c r="J3764" s="33"/>
      <c r="K3764" s="33"/>
      <c r="L3764" s="33"/>
      <c r="M3764" s="33"/>
      <c r="N3764" s="33"/>
      <c r="O3764" s="33"/>
      <c r="P3764" s="33"/>
    </row>
    <row r="3765" spans="1:16" x14ac:dyDescent="0.25">
      <c r="A3765" s="33"/>
      <c r="B3765" s="33"/>
      <c r="C3765" s="33"/>
      <c r="D3765" s="33"/>
      <c r="E3765" s="33"/>
      <c r="F3765" s="33"/>
      <c r="G3765" s="33"/>
      <c r="H3765" s="33"/>
      <c r="I3765" s="33"/>
      <c r="J3765" s="33"/>
      <c r="K3765" s="33"/>
      <c r="L3765" s="33"/>
      <c r="M3765" s="33"/>
      <c r="N3765" s="33"/>
      <c r="O3765" s="33"/>
      <c r="P3765" s="33"/>
    </row>
    <row r="3766" spans="1:16" x14ac:dyDescent="0.25">
      <c r="A3766" s="33"/>
      <c r="B3766" s="33"/>
      <c r="C3766" s="33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33"/>
    </row>
    <row r="3767" spans="1:16" x14ac:dyDescent="0.25">
      <c r="A3767" s="33"/>
      <c r="B3767" s="33"/>
      <c r="C3767" s="33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</row>
    <row r="3768" spans="1:16" x14ac:dyDescent="0.25">
      <c r="A3768" s="33"/>
      <c r="B3768" s="33"/>
      <c r="C3768" s="33"/>
      <c r="D3768" s="33"/>
      <c r="E3768" s="33"/>
      <c r="F3768" s="33"/>
      <c r="G3768" s="33"/>
      <c r="H3768" s="33"/>
      <c r="I3768" s="33"/>
      <c r="J3768" s="33"/>
      <c r="K3768" s="33"/>
      <c r="L3768" s="33"/>
      <c r="M3768" s="33"/>
      <c r="N3768" s="33"/>
      <c r="O3768" s="33"/>
      <c r="P3768" s="33"/>
    </row>
    <row r="3769" spans="1:16" x14ac:dyDescent="0.25">
      <c r="A3769" s="33"/>
      <c r="B3769" s="33"/>
      <c r="C3769" s="33"/>
      <c r="D3769" s="33"/>
      <c r="E3769" s="33"/>
      <c r="F3769" s="33"/>
      <c r="G3769" s="33"/>
      <c r="H3769" s="33"/>
      <c r="I3769" s="33"/>
      <c r="J3769" s="33"/>
      <c r="K3769" s="33"/>
      <c r="L3769" s="33"/>
      <c r="M3769" s="33"/>
      <c r="N3769" s="33"/>
      <c r="O3769" s="33"/>
      <c r="P3769" s="33"/>
    </row>
    <row r="3770" spans="1:16" x14ac:dyDescent="0.25">
      <c r="A3770" s="33"/>
      <c r="B3770" s="33"/>
      <c r="C3770" s="33"/>
      <c r="D3770" s="33"/>
      <c r="E3770" s="33"/>
      <c r="F3770" s="33"/>
      <c r="G3770" s="33"/>
      <c r="H3770" s="33"/>
      <c r="I3770" s="33"/>
      <c r="J3770" s="33"/>
      <c r="K3770" s="33"/>
      <c r="L3770" s="33"/>
      <c r="M3770" s="33"/>
      <c r="N3770" s="33"/>
      <c r="O3770" s="33"/>
      <c r="P3770" s="33"/>
    </row>
    <row r="3771" spans="1:16" x14ac:dyDescent="0.25">
      <c r="A3771" s="33"/>
      <c r="B3771" s="33"/>
      <c r="C3771" s="33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</row>
    <row r="3772" spans="1:16" x14ac:dyDescent="0.25">
      <c r="A3772" s="33"/>
      <c r="B3772" s="33"/>
      <c r="C3772" s="33"/>
      <c r="D3772" s="33"/>
      <c r="E3772" s="33"/>
      <c r="F3772" s="33"/>
      <c r="G3772" s="33"/>
      <c r="H3772" s="33"/>
      <c r="I3772" s="33"/>
      <c r="J3772" s="33"/>
      <c r="K3772" s="33"/>
      <c r="L3772" s="33"/>
      <c r="M3772" s="33"/>
      <c r="N3772" s="33"/>
      <c r="O3772" s="33"/>
      <c r="P3772" s="33"/>
    </row>
    <row r="3773" spans="1:16" x14ac:dyDescent="0.25">
      <c r="A3773" s="33"/>
      <c r="B3773" s="33"/>
      <c r="C3773" s="33"/>
      <c r="D3773" s="33"/>
      <c r="E3773" s="33"/>
      <c r="F3773" s="33"/>
      <c r="G3773" s="33"/>
      <c r="H3773" s="33"/>
      <c r="I3773" s="33"/>
      <c r="J3773" s="33"/>
      <c r="K3773" s="33"/>
      <c r="L3773" s="33"/>
      <c r="M3773" s="33"/>
      <c r="N3773" s="33"/>
      <c r="O3773" s="33"/>
      <c r="P3773" s="33"/>
    </row>
    <row r="3774" spans="1:16" x14ac:dyDescent="0.25">
      <c r="A3774" s="33"/>
      <c r="B3774" s="33"/>
      <c r="C3774" s="33"/>
      <c r="D3774" s="33"/>
      <c r="E3774" s="33"/>
      <c r="F3774" s="33"/>
      <c r="G3774" s="33"/>
      <c r="H3774" s="33"/>
      <c r="I3774" s="33"/>
      <c r="J3774" s="33"/>
      <c r="K3774" s="33"/>
      <c r="L3774" s="33"/>
      <c r="M3774" s="33"/>
      <c r="N3774" s="33"/>
      <c r="O3774" s="33"/>
      <c r="P3774" s="33"/>
    </row>
    <row r="3775" spans="1:16" x14ac:dyDescent="0.25">
      <c r="A3775" s="33"/>
      <c r="B3775" s="33"/>
      <c r="C3775" s="33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</row>
    <row r="3776" spans="1:16" x14ac:dyDescent="0.25">
      <c r="A3776" s="33"/>
      <c r="B3776" s="33"/>
      <c r="C3776" s="33"/>
      <c r="D3776" s="33"/>
      <c r="E3776" s="33"/>
      <c r="F3776" s="33"/>
      <c r="G3776" s="33"/>
      <c r="H3776" s="33"/>
      <c r="I3776" s="33"/>
      <c r="J3776" s="33"/>
      <c r="K3776" s="33"/>
      <c r="L3776" s="33"/>
      <c r="M3776" s="33"/>
      <c r="N3776" s="33"/>
      <c r="O3776" s="33"/>
      <c r="P3776" s="33"/>
    </row>
    <row r="3777" spans="1:16" x14ac:dyDescent="0.25">
      <c r="A3777" s="33"/>
      <c r="B3777" s="33"/>
      <c r="C3777" s="33"/>
      <c r="D3777" s="33"/>
      <c r="E3777" s="33"/>
      <c r="F3777" s="33"/>
      <c r="G3777" s="33"/>
      <c r="H3777" s="33"/>
      <c r="I3777" s="33"/>
      <c r="J3777" s="33"/>
      <c r="K3777" s="33"/>
      <c r="L3777" s="33"/>
      <c r="M3777" s="33"/>
      <c r="N3777" s="33"/>
      <c r="O3777" s="33"/>
      <c r="P3777" s="33"/>
    </row>
    <row r="3778" spans="1:16" x14ac:dyDescent="0.25">
      <c r="A3778" s="33"/>
      <c r="B3778" s="33"/>
      <c r="C3778" s="33"/>
      <c r="D3778" s="33"/>
      <c r="E3778" s="33"/>
      <c r="F3778" s="33"/>
      <c r="G3778" s="33"/>
      <c r="H3778" s="33"/>
      <c r="I3778" s="33"/>
      <c r="J3778" s="33"/>
      <c r="K3778" s="33"/>
      <c r="L3778" s="33"/>
      <c r="M3778" s="33"/>
      <c r="N3778" s="33"/>
      <c r="O3778" s="33"/>
      <c r="P3778" s="33"/>
    </row>
    <row r="3779" spans="1:16" x14ac:dyDescent="0.25">
      <c r="A3779" s="33"/>
      <c r="B3779" s="33"/>
      <c r="C3779" s="33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</row>
    <row r="3780" spans="1:16" x14ac:dyDescent="0.25">
      <c r="A3780" s="33"/>
      <c r="B3780" s="33"/>
      <c r="C3780" s="33"/>
      <c r="D3780" s="33"/>
      <c r="E3780" s="33"/>
      <c r="F3780" s="33"/>
      <c r="G3780" s="33"/>
      <c r="H3780" s="33"/>
      <c r="I3780" s="33"/>
      <c r="J3780" s="33"/>
      <c r="K3780" s="33"/>
      <c r="L3780" s="33"/>
      <c r="M3780" s="33"/>
      <c r="N3780" s="33"/>
      <c r="O3780" s="33"/>
      <c r="P3780" s="33"/>
    </row>
    <row r="3781" spans="1:16" x14ac:dyDescent="0.25">
      <c r="A3781" s="33"/>
      <c r="B3781" s="33"/>
      <c r="C3781" s="33"/>
      <c r="D3781" s="33"/>
      <c r="E3781" s="33"/>
      <c r="F3781" s="33"/>
      <c r="G3781" s="33"/>
      <c r="H3781" s="33"/>
      <c r="I3781" s="33"/>
      <c r="J3781" s="33"/>
      <c r="K3781" s="33"/>
      <c r="L3781" s="33"/>
      <c r="M3781" s="33"/>
      <c r="N3781" s="33"/>
      <c r="O3781" s="33"/>
      <c r="P3781" s="33"/>
    </row>
    <row r="3782" spans="1:16" x14ac:dyDescent="0.25">
      <c r="A3782" s="33"/>
      <c r="B3782" s="33"/>
      <c r="C3782" s="33"/>
      <c r="D3782" s="33"/>
      <c r="E3782" s="33"/>
      <c r="F3782" s="33"/>
      <c r="G3782" s="33"/>
      <c r="H3782" s="33"/>
      <c r="I3782" s="33"/>
      <c r="J3782" s="33"/>
      <c r="K3782" s="33"/>
      <c r="L3782" s="33"/>
      <c r="M3782" s="33"/>
      <c r="N3782" s="33"/>
      <c r="O3782" s="33"/>
      <c r="P3782" s="33"/>
    </row>
    <row r="3783" spans="1:16" x14ac:dyDescent="0.25">
      <c r="A3783" s="33"/>
      <c r="B3783" s="33"/>
      <c r="C3783" s="33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</row>
    <row r="3784" spans="1:16" x14ac:dyDescent="0.25">
      <c r="A3784" s="33"/>
      <c r="B3784" s="33"/>
      <c r="C3784" s="33"/>
      <c r="D3784" s="33"/>
      <c r="E3784" s="33"/>
      <c r="F3784" s="33"/>
      <c r="G3784" s="33"/>
      <c r="H3784" s="33"/>
      <c r="I3784" s="33"/>
      <c r="J3784" s="33"/>
      <c r="K3784" s="33"/>
      <c r="L3784" s="33"/>
      <c r="M3784" s="33"/>
      <c r="N3784" s="33"/>
      <c r="O3784" s="33"/>
      <c r="P3784" s="33"/>
    </row>
    <row r="3785" spans="1:16" x14ac:dyDescent="0.25">
      <c r="A3785" s="33"/>
      <c r="B3785" s="33"/>
      <c r="C3785" s="33"/>
      <c r="D3785" s="33"/>
      <c r="E3785" s="33"/>
      <c r="F3785" s="33"/>
      <c r="G3785" s="33"/>
      <c r="H3785" s="33"/>
      <c r="I3785" s="33"/>
      <c r="J3785" s="33"/>
      <c r="K3785" s="33"/>
      <c r="L3785" s="33"/>
      <c r="M3785" s="33"/>
      <c r="N3785" s="33"/>
      <c r="O3785" s="33"/>
      <c r="P3785" s="33"/>
    </row>
    <row r="3786" spans="1:16" x14ac:dyDescent="0.25">
      <c r="A3786" s="33"/>
      <c r="B3786" s="33"/>
      <c r="C3786" s="33"/>
      <c r="D3786" s="33"/>
      <c r="E3786" s="33"/>
      <c r="F3786" s="33"/>
      <c r="G3786" s="33"/>
      <c r="H3786" s="33"/>
      <c r="I3786" s="33"/>
      <c r="J3786" s="33"/>
      <c r="K3786" s="33"/>
      <c r="L3786" s="33"/>
      <c r="M3786" s="33"/>
      <c r="N3786" s="33"/>
      <c r="O3786" s="33"/>
      <c r="P3786" s="33"/>
    </row>
    <row r="3787" spans="1:16" x14ac:dyDescent="0.25">
      <c r="A3787" s="33"/>
      <c r="B3787" s="33"/>
      <c r="C3787" s="33"/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</row>
    <row r="3788" spans="1:16" x14ac:dyDescent="0.25">
      <c r="A3788" s="33"/>
      <c r="B3788" s="33"/>
      <c r="C3788" s="33"/>
      <c r="D3788" s="33"/>
      <c r="E3788" s="33"/>
      <c r="F3788" s="33"/>
      <c r="G3788" s="33"/>
      <c r="H3788" s="33"/>
      <c r="I3788" s="33"/>
      <c r="J3788" s="33"/>
      <c r="K3788" s="33"/>
      <c r="L3788" s="33"/>
      <c r="M3788" s="33"/>
      <c r="N3788" s="33"/>
      <c r="O3788" s="33"/>
      <c r="P3788" s="33"/>
    </row>
    <row r="3789" spans="1:16" x14ac:dyDescent="0.25">
      <c r="A3789" s="33"/>
      <c r="B3789" s="33"/>
      <c r="C3789" s="33"/>
      <c r="D3789" s="33"/>
      <c r="E3789" s="33"/>
      <c r="F3789" s="33"/>
      <c r="G3789" s="33"/>
      <c r="H3789" s="33"/>
      <c r="I3789" s="33"/>
      <c r="J3789" s="33"/>
      <c r="K3789" s="33"/>
      <c r="L3789" s="33"/>
      <c r="M3789" s="33"/>
      <c r="N3789" s="33"/>
      <c r="O3789" s="33"/>
      <c r="P3789" s="33"/>
    </row>
    <row r="3790" spans="1:16" x14ac:dyDescent="0.25">
      <c r="A3790" s="33"/>
      <c r="B3790" s="33"/>
      <c r="C3790" s="33"/>
      <c r="D3790" s="33"/>
      <c r="E3790" s="33"/>
      <c r="F3790" s="33"/>
      <c r="G3790" s="33"/>
      <c r="H3790" s="33"/>
      <c r="I3790" s="33"/>
      <c r="J3790" s="33"/>
      <c r="K3790" s="33"/>
      <c r="L3790" s="33"/>
      <c r="M3790" s="33"/>
      <c r="N3790" s="33"/>
      <c r="O3790" s="33"/>
      <c r="P3790" s="33"/>
    </row>
    <row r="3791" spans="1:16" x14ac:dyDescent="0.25">
      <c r="A3791" s="33"/>
      <c r="B3791" s="33"/>
      <c r="C3791" s="33"/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</row>
    <row r="3792" spans="1:16" x14ac:dyDescent="0.25">
      <c r="A3792" s="33"/>
      <c r="B3792" s="33"/>
      <c r="C3792" s="33"/>
      <c r="D3792" s="33"/>
      <c r="E3792" s="33"/>
      <c r="F3792" s="33"/>
      <c r="G3792" s="33"/>
      <c r="H3792" s="33"/>
      <c r="I3792" s="33"/>
      <c r="J3792" s="33"/>
      <c r="K3792" s="33"/>
      <c r="L3792" s="33"/>
      <c r="M3792" s="33"/>
      <c r="N3792" s="33"/>
      <c r="O3792" s="33"/>
      <c r="P3792" s="33"/>
    </row>
    <row r="3793" spans="1:16" x14ac:dyDescent="0.25">
      <c r="A3793" s="33"/>
      <c r="B3793" s="33"/>
      <c r="C3793" s="33"/>
      <c r="D3793" s="33"/>
      <c r="E3793" s="33"/>
      <c r="F3793" s="33"/>
      <c r="G3793" s="33"/>
      <c r="H3793" s="33"/>
      <c r="I3793" s="33"/>
      <c r="J3793" s="33"/>
      <c r="K3793" s="33"/>
      <c r="L3793" s="33"/>
      <c r="M3793" s="33"/>
      <c r="N3793" s="33"/>
      <c r="O3793" s="33"/>
      <c r="P3793" s="33"/>
    </row>
    <row r="3794" spans="1:16" x14ac:dyDescent="0.25">
      <c r="A3794" s="33"/>
      <c r="B3794" s="33"/>
      <c r="C3794" s="33"/>
      <c r="D3794" s="33"/>
      <c r="E3794" s="33"/>
      <c r="F3794" s="33"/>
      <c r="G3794" s="33"/>
      <c r="H3794" s="33"/>
      <c r="I3794" s="33"/>
      <c r="J3794" s="33"/>
      <c r="K3794" s="33"/>
      <c r="L3794" s="33"/>
      <c r="M3794" s="33"/>
      <c r="N3794" s="33"/>
      <c r="O3794" s="33"/>
      <c r="P3794" s="33"/>
    </row>
    <row r="3795" spans="1:16" x14ac:dyDescent="0.25">
      <c r="A3795" s="33"/>
      <c r="B3795" s="33"/>
      <c r="C3795" s="33"/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</row>
    <row r="3796" spans="1:16" x14ac:dyDescent="0.25">
      <c r="A3796" s="33"/>
      <c r="B3796" s="33"/>
      <c r="C3796" s="33"/>
      <c r="D3796" s="33"/>
      <c r="E3796" s="33"/>
      <c r="F3796" s="33"/>
      <c r="G3796" s="33"/>
      <c r="H3796" s="33"/>
      <c r="I3796" s="33"/>
      <c r="J3796" s="33"/>
      <c r="K3796" s="33"/>
      <c r="L3796" s="33"/>
      <c r="M3796" s="33"/>
      <c r="N3796" s="33"/>
      <c r="O3796" s="33"/>
      <c r="P3796" s="33"/>
    </row>
    <row r="3797" spans="1:16" x14ac:dyDescent="0.25">
      <c r="A3797" s="33"/>
      <c r="B3797" s="33"/>
      <c r="C3797" s="33"/>
      <c r="D3797" s="33"/>
      <c r="E3797" s="33"/>
      <c r="F3797" s="33"/>
      <c r="G3797" s="33"/>
      <c r="H3797" s="33"/>
      <c r="I3797" s="33"/>
      <c r="J3797" s="33"/>
      <c r="K3797" s="33"/>
      <c r="L3797" s="33"/>
      <c r="M3797" s="33"/>
      <c r="N3797" s="33"/>
      <c r="O3797" s="33"/>
      <c r="P3797" s="33"/>
    </row>
    <row r="3798" spans="1:16" x14ac:dyDescent="0.25">
      <c r="A3798" s="33"/>
      <c r="B3798" s="33"/>
      <c r="C3798" s="33"/>
      <c r="D3798" s="33"/>
      <c r="E3798" s="33"/>
      <c r="F3798" s="33"/>
      <c r="G3798" s="33"/>
      <c r="H3798" s="33"/>
      <c r="I3798" s="33"/>
      <c r="J3798" s="33"/>
      <c r="K3798" s="33"/>
      <c r="L3798" s="33"/>
      <c r="M3798" s="33"/>
      <c r="N3798" s="33"/>
      <c r="O3798" s="33"/>
      <c r="P3798" s="33"/>
    </row>
    <row r="3799" spans="1:16" x14ac:dyDescent="0.25">
      <c r="A3799" s="33"/>
      <c r="B3799" s="33"/>
      <c r="C3799" s="33"/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</row>
    <row r="3800" spans="1:16" x14ac:dyDescent="0.25">
      <c r="A3800" s="33"/>
      <c r="B3800" s="33"/>
      <c r="C3800" s="33"/>
      <c r="D3800" s="33"/>
      <c r="E3800" s="33"/>
      <c r="F3800" s="33"/>
      <c r="G3800" s="33"/>
      <c r="H3800" s="33"/>
      <c r="I3800" s="33"/>
      <c r="J3800" s="33"/>
      <c r="K3800" s="33"/>
      <c r="L3800" s="33"/>
      <c r="M3800" s="33"/>
      <c r="N3800" s="33"/>
      <c r="O3800" s="33"/>
      <c r="P3800" s="33"/>
    </row>
    <row r="3801" spans="1:16" x14ac:dyDescent="0.25">
      <c r="A3801" s="33"/>
      <c r="B3801" s="33"/>
      <c r="C3801" s="33"/>
      <c r="D3801" s="33"/>
      <c r="E3801" s="33"/>
      <c r="F3801" s="33"/>
      <c r="G3801" s="33"/>
      <c r="H3801" s="33"/>
      <c r="I3801" s="33"/>
      <c r="J3801" s="33"/>
      <c r="K3801" s="33"/>
      <c r="L3801" s="33"/>
      <c r="M3801" s="33"/>
      <c r="N3801" s="33"/>
      <c r="O3801" s="33"/>
      <c r="P3801" s="33"/>
    </row>
    <row r="3802" spans="1:16" x14ac:dyDescent="0.25">
      <c r="A3802" s="33"/>
      <c r="B3802" s="33"/>
      <c r="C3802" s="33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33"/>
    </row>
    <row r="3803" spans="1:16" x14ac:dyDescent="0.25">
      <c r="A3803" s="33"/>
      <c r="B3803" s="33"/>
      <c r="C3803" s="33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</row>
    <row r="3804" spans="1:16" x14ac:dyDescent="0.25">
      <c r="A3804" s="33"/>
      <c r="B3804" s="33"/>
      <c r="C3804" s="33"/>
      <c r="D3804" s="33"/>
      <c r="E3804" s="33"/>
      <c r="F3804" s="33"/>
      <c r="G3804" s="33"/>
      <c r="H3804" s="33"/>
      <c r="I3804" s="33"/>
      <c r="J3804" s="33"/>
      <c r="K3804" s="33"/>
      <c r="L3804" s="33"/>
      <c r="M3804" s="33"/>
      <c r="N3804" s="33"/>
      <c r="O3804" s="33"/>
      <c r="P3804" s="33"/>
    </row>
    <row r="3805" spans="1:16" x14ac:dyDescent="0.25">
      <c r="A3805" s="33"/>
      <c r="B3805" s="33"/>
      <c r="C3805" s="33"/>
      <c r="D3805" s="33"/>
      <c r="E3805" s="33"/>
      <c r="F3805" s="33"/>
      <c r="G3805" s="33"/>
      <c r="H3805" s="33"/>
      <c r="I3805" s="33"/>
      <c r="J3805" s="33"/>
      <c r="K3805" s="33"/>
      <c r="L3805" s="33"/>
      <c r="M3805" s="33"/>
      <c r="N3805" s="33"/>
      <c r="O3805" s="33"/>
      <c r="P3805" s="33"/>
    </row>
    <row r="3806" spans="1:16" x14ac:dyDescent="0.25">
      <c r="A3806" s="33"/>
      <c r="B3806" s="33"/>
      <c r="C3806" s="33"/>
      <c r="D3806" s="33"/>
      <c r="E3806" s="33"/>
      <c r="F3806" s="33"/>
      <c r="G3806" s="33"/>
      <c r="H3806" s="33"/>
      <c r="I3806" s="33"/>
      <c r="J3806" s="33"/>
      <c r="K3806" s="33"/>
      <c r="L3806" s="33"/>
      <c r="M3806" s="33"/>
      <c r="N3806" s="33"/>
      <c r="O3806" s="33"/>
      <c r="P3806" s="33"/>
    </row>
    <row r="3807" spans="1:16" x14ac:dyDescent="0.25">
      <c r="A3807" s="33"/>
      <c r="B3807" s="33"/>
      <c r="C3807" s="33"/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</row>
    <row r="3808" spans="1:16" x14ac:dyDescent="0.25">
      <c r="A3808" s="33"/>
      <c r="B3808" s="33"/>
      <c r="C3808" s="33"/>
      <c r="D3808" s="33"/>
      <c r="E3808" s="33"/>
      <c r="F3808" s="33"/>
      <c r="G3808" s="33"/>
      <c r="H3808" s="33"/>
      <c r="I3808" s="33"/>
      <c r="J3808" s="33"/>
      <c r="K3808" s="33"/>
      <c r="L3808" s="33"/>
      <c r="M3808" s="33"/>
      <c r="N3808" s="33"/>
      <c r="O3808" s="33"/>
      <c r="P3808" s="33"/>
    </row>
    <row r="3809" spans="1:16" x14ac:dyDescent="0.25">
      <c r="A3809" s="33"/>
      <c r="B3809" s="33"/>
      <c r="C3809" s="33"/>
      <c r="D3809" s="33"/>
      <c r="E3809" s="33"/>
      <c r="F3809" s="33"/>
      <c r="G3809" s="33"/>
      <c r="H3809" s="33"/>
      <c r="I3809" s="33"/>
      <c r="J3809" s="33"/>
      <c r="K3809" s="33"/>
      <c r="L3809" s="33"/>
      <c r="M3809" s="33"/>
      <c r="N3809" s="33"/>
      <c r="O3809" s="33"/>
      <c r="P3809" s="33"/>
    </row>
    <row r="3810" spans="1:16" x14ac:dyDescent="0.25">
      <c r="A3810" s="33"/>
      <c r="B3810" s="33"/>
      <c r="C3810" s="33"/>
      <c r="D3810" s="33"/>
      <c r="E3810" s="33"/>
      <c r="F3810" s="33"/>
      <c r="G3810" s="33"/>
      <c r="H3810" s="33"/>
      <c r="I3810" s="33"/>
      <c r="J3810" s="33"/>
      <c r="K3810" s="33"/>
      <c r="L3810" s="33"/>
      <c r="M3810" s="33"/>
      <c r="N3810" s="33"/>
      <c r="O3810" s="33"/>
      <c r="P3810" s="33"/>
    </row>
    <row r="3811" spans="1:16" x14ac:dyDescent="0.25">
      <c r="A3811" s="33"/>
      <c r="B3811" s="33"/>
      <c r="C3811" s="33"/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</row>
    <row r="3812" spans="1:16" x14ac:dyDescent="0.25">
      <c r="A3812" s="33"/>
      <c r="B3812" s="33"/>
      <c r="C3812" s="33"/>
      <c r="D3812" s="33"/>
      <c r="E3812" s="33"/>
      <c r="F3812" s="33"/>
      <c r="G3812" s="33"/>
      <c r="H3812" s="33"/>
      <c r="I3812" s="33"/>
      <c r="J3812" s="33"/>
      <c r="K3812" s="33"/>
      <c r="L3812" s="33"/>
      <c r="M3812" s="33"/>
      <c r="N3812" s="33"/>
      <c r="O3812" s="33"/>
      <c r="P3812" s="33"/>
    </row>
    <row r="3813" spans="1:16" x14ac:dyDescent="0.25">
      <c r="A3813" s="33"/>
      <c r="B3813" s="33"/>
      <c r="C3813" s="33"/>
      <c r="D3813" s="33"/>
      <c r="E3813" s="33"/>
      <c r="F3813" s="33"/>
      <c r="G3813" s="33"/>
      <c r="H3813" s="33"/>
      <c r="I3813" s="33"/>
      <c r="J3813" s="33"/>
      <c r="K3813" s="33"/>
      <c r="L3813" s="33"/>
      <c r="M3813" s="33"/>
      <c r="N3813" s="33"/>
      <c r="O3813" s="33"/>
      <c r="P3813" s="33"/>
    </row>
    <row r="3814" spans="1:16" x14ac:dyDescent="0.25">
      <c r="A3814" s="33"/>
      <c r="B3814" s="33"/>
      <c r="C3814" s="33"/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3"/>
      <c r="P3814" s="33"/>
    </row>
    <row r="3815" spans="1:16" x14ac:dyDescent="0.25">
      <c r="A3815" s="33"/>
      <c r="B3815" s="33"/>
      <c r="C3815" s="33"/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</row>
    <row r="3816" spans="1:16" x14ac:dyDescent="0.25">
      <c r="A3816" s="33"/>
      <c r="B3816" s="33"/>
      <c r="C3816" s="33"/>
      <c r="D3816" s="33"/>
      <c r="E3816" s="33"/>
      <c r="F3816" s="33"/>
      <c r="G3816" s="33"/>
      <c r="H3816" s="33"/>
      <c r="I3816" s="33"/>
      <c r="J3816" s="33"/>
      <c r="K3816" s="33"/>
      <c r="L3816" s="33"/>
      <c r="M3816" s="33"/>
      <c r="N3816" s="33"/>
      <c r="O3816" s="33"/>
      <c r="P3816" s="33"/>
    </row>
    <row r="3817" spans="1:16" x14ac:dyDescent="0.25">
      <c r="A3817" s="33"/>
      <c r="B3817" s="33"/>
      <c r="C3817" s="33"/>
      <c r="D3817" s="33"/>
      <c r="E3817" s="33"/>
      <c r="F3817" s="33"/>
      <c r="G3817" s="33"/>
      <c r="H3817" s="33"/>
      <c r="I3817" s="33"/>
      <c r="J3817" s="33"/>
      <c r="K3817" s="33"/>
      <c r="L3817" s="33"/>
      <c r="M3817" s="33"/>
      <c r="N3817" s="33"/>
      <c r="O3817" s="33"/>
      <c r="P3817" s="33"/>
    </row>
    <row r="3818" spans="1:16" x14ac:dyDescent="0.25">
      <c r="A3818" s="33"/>
      <c r="B3818" s="33"/>
      <c r="C3818" s="33"/>
      <c r="D3818" s="33"/>
      <c r="E3818" s="33"/>
      <c r="F3818" s="33"/>
      <c r="G3818" s="33"/>
      <c r="H3818" s="33"/>
      <c r="I3818" s="33"/>
      <c r="J3818" s="33"/>
      <c r="K3818" s="33"/>
      <c r="L3818" s="33"/>
      <c r="M3818" s="33"/>
      <c r="N3818" s="33"/>
      <c r="O3818" s="33"/>
      <c r="P3818" s="33"/>
    </row>
    <row r="3819" spans="1:16" x14ac:dyDescent="0.25">
      <c r="A3819" s="33"/>
      <c r="B3819" s="33"/>
      <c r="C3819" s="33"/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</row>
    <row r="3820" spans="1:16" x14ac:dyDescent="0.25">
      <c r="A3820" s="33"/>
      <c r="B3820" s="33"/>
      <c r="C3820" s="33"/>
      <c r="D3820" s="33"/>
      <c r="E3820" s="33"/>
      <c r="F3820" s="33"/>
      <c r="G3820" s="33"/>
      <c r="H3820" s="33"/>
      <c r="I3820" s="33"/>
      <c r="J3820" s="33"/>
      <c r="K3820" s="33"/>
      <c r="L3820" s="33"/>
      <c r="M3820" s="33"/>
      <c r="N3820" s="33"/>
      <c r="O3820" s="33"/>
      <c r="P3820" s="33"/>
    </row>
    <row r="3821" spans="1:16" x14ac:dyDescent="0.25">
      <c r="A3821" s="33"/>
      <c r="B3821" s="33"/>
      <c r="C3821" s="33"/>
      <c r="D3821" s="33"/>
      <c r="E3821" s="33"/>
      <c r="F3821" s="33"/>
      <c r="G3821" s="33"/>
      <c r="H3821" s="33"/>
      <c r="I3821" s="33"/>
      <c r="J3821" s="33"/>
      <c r="K3821" s="33"/>
      <c r="L3821" s="33"/>
      <c r="M3821" s="33"/>
      <c r="N3821" s="33"/>
      <c r="O3821" s="33"/>
      <c r="P3821" s="33"/>
    </row>
    <row r="3822" spans="1:16" x14ac:dyDescent="0.25">
      <c r="A3822" s="33"/>
      <c r="B3822" s="33"/>
      <c r="C3822" s="33"/>
      <c r="D3822" s="33"/>
      <c r="E3822" s="33"/>
      <c r="F3822" s="33"/>
      <c r="G3822" s="33"/>
      <c r="H3822" s="33"/>
      <c r="I3822" s="33"/>
      <c r="J3822" s="33"/>
      <c r="K3822" s="33"/>
      <c r="L3822" s="33"/>
      <c r="M3822" s="33"/>
      <c r="N3822" s="33"/>
      <c r="O3822" s="33"/>
      <c r="P3822" s="33"/>
    </row>
    <row r="3823" spans="1:16" x14ac:dyDescent="0.25">
      <c r="A3823" s="33"/>
      <c r="B3823" s="33"/>
      <c r="C3823" s="33"/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</row>
    <row r="3824" spans="1:16" x14ac:dyDescent="0.25">
      <c r="A3824" s="33"/>
      <c r="B3824" s="33"/>
      <c r="C3824" s="33"/>
      <c r="D3824" s="33"/>
      <c r="E3824" s="33"/>
      <c r="F3824" s="33"/>
      <c r="G3824" s="33"/>
      <c r="H3824" s="33"/>
      <c r="I3824" s="33"/>
      <c r="J3824" s="33"/>
      <c r="K3824" s="33"/>
      <c r="L3824" s="33"/>
      <c r="M3824" s="33"/>
      <c r="N3824" s="33"/>
      <c r="O3824" s="33"/>
      <c r="P3824" s="33"/>
    </row>
    <row r="3825" spans="1:16" x14ac:dyDescent="0.25">
      <c r="A3825" s="33"/>
      <c r="B3825" s="33"/>
      <c r="C3825" s="33"/>
      <c r="D3825" s="33"/>
      <c r="E3825" s="33"/>
      <c r="F3825" s="33"/>
      <c r="G3825" s="33"/>
      <c r="H3825" s="33"/>
      <c r="I3825" s="33"/>
      <c r="J3825" s="33"/>
      <c r="K3825" s="33"/>
      <c r="L3825" s="33"/>
      <c r="M3825" s="33"/>
      <c r="N3825" s="33"/>
      <c r="O3825" s="33"/>
      <c r="P3825" s="33"/>
    </row>
    <row r="3826" spans="1:16" x14ac:dyDescent="0.25">
      <c r="A3826" s="33"/>
      <c r="B3826" s="33"/>
      <c r="C3826" s="33"/>
      <c r="D3826" s="33"/>
      <c r="E3826" s="33"/>
      <c r="F3826" s="33"/>
      <c r="G3826" s="33"/>
      <c r="H3826" s="33"/>
      <c r="I3826" s="33"/>
      <c r="J3826" s="33"/>
      <c r="K3826" s="33"/>
      <c r="L3826" s="33"/>
      <c r="M3826" s="33"/>
      <c r="N3826" s="33"/>
      <c r="O3826" s="33"/>
      <c r="P3826" s="33"/>
    </row>
    <row r="3827" spans="1:16" x14ac:dyDescent="0.25">
      <c r="A3827" s="33"/>
      <c r="B3827" s="33"/>
      <c r="C3827" s="33"/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</row>
    <row r="3828" spans="1:16" x14ac:dyDescent="0.25">
      <c r="A3828" s="33"/>
      <c r="B3828" s="33"/>
      <c r="C3828" s="33"/>
      <c r="D3828" s="33"/>
      <c r="E3828" s="33"/>
      <c r="F3828" s="33"/>
      <c r="G3828" s="33"/>
      <c r="H3828" s="33"/>
      <c r="I3828" s="33"/>
      <c r="J3828" s="33"/>
      <c r="K3828" s="33"/>
      <c r="L3828" s="33"/>
      <c r="M3828" s="33"/>
      <c r="N3828" s="33"/>
      <c r="O3828" s="33"/>
      <c r="P3828" s="33"/>
    </row>
    <row r="3829" spans="1:16" x14ac:dyDescent="0.25">
      <c r="A3829" s="33"/>
      <c r="B3829" s="33"/>
      <c r="C3829" s="33"/>
      <c r="D3829" s="33"/>
      <c r="E3829" s="33"/>
      <c r="F3829" s="33"/>
      <c r="G3829" s="33"/>
      <c r="H3829" s="33"/>
      <c r="I3829" s="33"/>
      <c r="J3829" s="33"/>
      <c r="K3829" s="33"/>
      <c r="L3829" s="33"/>
      <c r="M3829" s="33"/>
      <c r="N3829" s="33"/>
      <c r="O3829" s="33"/>
      <c r="P3829" s="33"/>
    </row>
    <row r="3830" spans="1:16" x14ac:dyDescent="0.25">
      <c r="A3830" s="33"/>
      <c r="B3830" s="33"/>
      <c r="C3830" s="33"/>
      <c r="D3830" s="33"/>
      <c r="E3830" s="33"/>
      <c r="F3830" s="33"/>
      <c r="G3830" s="33"/>
      <c r="H3830" s="33"/>
      <c r="I3830" s="33"/>
      <c r="J3830" s="33"/>
      <c r="K3830" s="33"/>
      <c r="L3830" s="33"/>
      <c r="M3830" s="33"/>
      <c r="N3830" s="33"/>
      <c r="O3830" s="33"/>
      <c r="P3830" s="33"/>
    </row>
    <row r="3831" spans="1:16" x14ac:dyDescent="0.25">
      <c r="A3831" s="33"/>
      <c r="B3831" s="33"/>
      <c r="C3831" s="33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</row>
    <row r="3832" spans="1:16" x14ac:dyDescent="0.25">
      <c r="A3832" s="33"/>
      <c r="B3832" s="33"/>
      <c r="C3832" s="33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33"/>
    </row>
    <row r="3833" spans="1:16" x14ac:dyDescent="0.25">
      <c r="A3833" s="33"/>
      <c r="B3833" s="33"/>
      <c r="C3833" s="33"/>
      <c r="D3833" s="33"/>
      <c r="E3833" s="33"/>
      <c r="F3833" s="33"/>
      <c r="G3833" s="33"/>
      <c r="H3833" s="33"/>
      <c r="I3833" s="33"/>
      <c r="J3833" s="33"/>
      <c r="K3833" s="33"/>
      <c r="L3833" s="33"/>
      <c r="M3833" s="33"/>
      <c r="N3833" s="33"/>
      <c r="O3833" s="33"/>
      <c r="P3833" s="33"/>
    </row>
    <row r="3834" spans="1:16" x14ac:dyDescent="0.25">
      <c r="A3834" s="33"/>
      <c r="B3834" s="33"/>
      <c r="C3834" s="33"/>
      <c r="D3834" s="33"/>
      <c r="E3834" s="33"/>
      <c r="F3834" s="33"/>
      <c r="G3834" s="33"/>
      <c r="H3834" s="33"/>
      <c r="I3834" s="33"/>
      <c r="J3834" s="33"/>
      <c r="K3834" s="33"/>
      <c r="L3834" s="33"/>
      <c r="M3834" s="33"/>
      <c r="N3834" s="33"/>
      <c r="O3834" s="33"/>
      <c r="P3834" s="33"/>
    </row>
    <row r="3835" spans="1:16" x14ac:dyDescent="0.25">
      <c r="A3835" s="33"/>
      <c r="B3835" s="33"/>
      <c r="C3835" s="33"/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</row>
    <row r="3836" spans="1:16" x14ac:dyDescent="0.25">
      <c r="A3836" s="33"/>
      <c r="B3836" s="33"/>
      <c r="C3836" s="33"/>
      <c r="D3836" s="33"/>
      <c r="E3836" s="33"/>
      <c r="F3836" s="33"/>
      <c r="G3836" s="33"/>
      <c r="H3836" s="33"/>
      <c r="I3836" s="33"/>
      <c r="J3836" s="33"/>
      <c r="K3836" s="33"/>
      <c r="L3836" s="33"/>
      <c r="M3836" s="33"/>
      <c r="N3836" s="33"/>
      <c r="O3836" s="33"/>
      <c r="P3836" s="33"/>
    </row>
    <row r="3837" spans="1:16" x14ac:dyDescent="0.25">
      <c r="A3837" s="33"/>
      <c r="B3837" s="33"/>
      <c r="C3837" s="33"/>
      <c r="D3837" s="33"/>
      <c r="E3837" s="33"/>
      <c r="F3837" s="33"/>
      <c r="G3837" s="33"/>
      <c r="H3837" s="33"/>
      <c r="I3837" s="33"/>
      <c r="J3837" s="33"/>
      <c r="K3837" s="33"/>
      <c r="L3837" s="33"/>
      <c r="M3837" s="33"/>
      <c r="N3837" s="33"/>
      <c r="O3837" s="33"/>
      <c r="P3837" s="33"/>
    </row>
    <row r="3838" spans="1:16" x14ac:dyDescent="0.25">
      <c r="A3838" s="33"/>
      <c r="B3838" s="33"/>
      <c r="C3838" s="33"/>
      <c r="D3838" s="33"/>
      <c r="E3838" s="33"/>
      <c r="F3838" s="33"/>
      <c r="G3838" s="33"/>
      <c r="H3838" s="33"/>
      <c r="I3838" s="33"/>
      <c r="J3838" s="33"/>
      <c r="K3838" s="33"/>
      <c r="L3838" s="33"/>
      <c r="M3838" s="33"/>
      <c r="N3838" s="33"/>
      <c r="O3838" s="33"/>
      <c r="P3838" s="33"/>
    </row>
    <row r="3839" spans="1:16" x14ac:dyDescent="0.25">
      <c r="A3839" s="33"/>
      <c r="B3839" s="33"/>
      <c r="C3839" s="33"/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</row>
    <row r="3840" spans="1:16" x14ac:dyDescent="0.25">
      <c r="A3840" s="33"/>
      <c r="B3840" s="33"/>
      <c r="C3840" s="33"/>
      <c r="D3840" s="33"/>
      <c r="E3840" s="33"/>
      <c r="F3840" s="33"/>
      <c r="G3840" s="33"/>
      <c r="H3840" s="33"/>
      <c r="I3840" s="33"/>
      <c r="J3840" s="33"/>
      <c r="K3840" s="33"/>
      <c r="L3840" s="33"/>
      <c r="M3840" s="33"/>
      <c r="N3840" s="33"/>
      <c r="O3840" s="33"/>
      <c r="P3840" s="33"/>
    </row>
    <row r="3841" spans="1:16" x14ac:dyDescent="0.25">
      <c r="A3841" s="33"/>
      <c r="B3841" s="33"/>
      <c r="C3841" s="33"/>
      <c r="D3841" s="33"/>
      <c r="E3841" s="33"/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33"/>
    </row>
    <row r="3842" spans="1:16" x14ac:dyDescent="0.25">
      <c r="A3842" s="33"/>
      <c r="B3842" s="33"/>
      <c r="C3842" s="33"/>
      <c r="D3842" s="33"/>
      <c r="E3842" s="33"/>
      <c r="F3842" s="33"/>
      <c r="G3842" s="33"/>
      <c r="H3842" s="33"/>
      <c r="I3842" s="33"/>
      <c r="J3842" s="33"/>
      <c r="K3842" s="33"/>
      <c r="L3842" s="33"/>
      <c r="M3842" s="33"/>
      <c r="N3842" s="33"/>
      <c r="O3842" s="33"/>
      <c r="P3842" s="33"/>
    </row>
    <row r="3843" spans="1:16" x14ac:dyDescent="0.25">
      <c r="A3843" s="33"/>
      <c r="B3843" s="33"/>
      <c r="C3843" s="33"/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</row>
    <row r="3844" spans="1:16" x14ac:dyDescent="0.25">
      <c r="A3844" s="33"/>
      <c r="B3844" s="33"/>
      <c r="C3844" s="33"/>
      <c r="D3844" s="33"/>
      <c r="E3844" s="33"/>
      <c r="F3844" s="33"/>
      <c r="G3844" s="33"/>
      <c r="H3844" s="33"/>
      <c r="I3844" s="33"/>
      <c r="J3844" s="33"/>
      <c r="K3844" s="33"/>
      <c r="L3844" s="33"/>
      <c r="M3844" s="33"/>
      <c r="N3844" s="33"/>
      <c r="O3844" s="33"/>
      <c r="P3844" s="33"/>
    </row>
    <row r="3845" spans="1:16" x14ac:dyDescent="0.25">
      <c r="A3845" s="33"/>
      <c r="B3845" s="33"/>
      <c r="C3845" s="33"/>
      <c r="D3845" s="33"/>
      <c r="E3845" s="33"/>
      <c r="F3845" s="33"/>
      <c r="G3845" s="33"/>
      <c r="H3845" s="33"/>
      <c r="I3845" s="33"/>
      <c r="J3845" s="33"/>
      <c r="K3845" s="33"/>
      <c r="L3845" s="33"/>
      <c r="M3845" s="33"/>
      <c r="N3845" s="33"/>
      <c r="O3845" s="33"/>
      <c r="P3845" s="33"/>
    </row>
    <row r="3846" spans="1:16" x14ac:dyDescent="0.25">
      <c r="A3846" s="33"/>
      <c r="B3846" s="33"/>
      <c r="C3846" s="33"/>
      <c r="D3846" s="33"/>
      <c r="E3846" s="33"/>
      <c r="F3846" s="33"/>
      <c r="G3846" s="33"/>
      <c r="H3846" s="33"/>
      <c r="I3846" s="33"/>
      <c r="J3846" s="33"/>
      <c r="K3846" s="33"/>
      <c r="L3846" s="33"/>
      <c r="M3846" s="33"/>
      <c r="N3846" s="33"/>
      <c r="O3846" s="33"/>
      <c r="P3846" s="33"/>
    </row>
    <row r="3847" spans="1:16" x14ac:dyDescent="0.25">
      <c r="A3847" s="33"/>
      <c r="B3847" s="33"/>
      <c r="C3847" s="33"/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</row>
    <row r="3848" spans="1:16" x14ac:dyDescent="0.25">
      <c r="A3848" s="33"/>
      <c r="B3848" s="33"/>
      <c r="C3848" s="33"/>
      <c r="D3848" s="33"/>
      <c r="E3848" s="33"/>
      <c r="F3848" s="33"/>
      <c r="G3848" s="33"/>
      <c r="H3848" s="33"/>
      <c r="I3848" s="33"/>
      <c r="J3848" s="33"/>
      <c r="K3848" s="33"/>
      <c r="L3848" s="33"/>
      <c r="M3848" s="33"/>
      <c r="N3848" s="33"/>
      <c r="O3848" s="33"/>
      <c r="P3848" s="33"/>
    </row>
    <row r="3849" spans="1:16" x14ac:dyDescent="0.25">
      <c r="A3849" s="33"/>
      <c r="B3849" s="33"/>
      <c r="C3849" s="33"/>
      <c r="D3849" s="33"/>
      <c r="E3849" s="33"/>
      <c r="F3849" s="33"/>
      <c r="G3849" s="33"/>
      <c r="H3849" s="33"/>
      <c r="I3849" s="33"/>
      <c r="J3849" s="33"/>
      <c r="K3849" s="33"/>
      <c r="L3849" s="33"/>
      <c r="M3849" s="33"/>
      <c r="N3849" s="33"/>
      <c r="O3849" s="33"/>
      <c r="P3849" s="33"/>
    </row>
    <row r="3850" spans="1:16" x14ac:dyDescent="0.25">
      <c r="A3850" s="33"/>
      <c r="B3850" s="33"/>
      <c r="C3850" s="33"/>
      <c r="D3850" s="33"/>
      <c r="E3850" s="33"/>
      <c r="F3850" s="33"/>
      <c r="G3850" s="33"/>
      <c r="H3850" s="33"/>
      <c r="I3850" s="33"/>
      <c r="J3850" s="33"/>
      <c r="K3850" s="33"/>
      <c r="L3850" s="33"/>
      <c r="M3850" s="33"/>
      <c r="N3850" s="33"/>
      <c r="O3850" s="33"/>
      <c r="P3850" s="33"/>
    </row>
    <row r="3851" spans="1:16" x14ac:dyDescent="0.25">
      <c r="A3851" s="33"/>
      <c r="B3851" s="33"/>
      <c r="C3851" s="33"/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</row>
    <row r="3852" spans="1:16" x14ac:dyDescent="0.25">
      <c r="A3852" s="33"/>
      <c r="B3852" s="33"/>
      <c r="C3852" s="33"/>
      <c r="D3852" s="33"/>
      <c r="E3852" s="33"/>
      <c r="F3852" s="33"/>
      <c r="G3852" s="33"/>
      <c r="H3852" s="33"/>
      <c r="I3852" s="33"/>
      <c r="J3852" s="33"/>
      <c r="K3852" s="33"/>
      <c r="L3852" s="33"/>
      <c r="M3852" s="33"/>
      <c r="N3852" s="33"/>
      <c r="O3852" s="33"/>
      <c r="P3852" s="33"/>
    </row>
    <row r="3853" spans="1:16" x14ac:dyDescent="0.25">
      <c r="A3853" s="33"/>
      <c r="B3853" s="33"/>
      <c r="C3853" s="33"/>
      <c r="D3853" s="33"/>
      <c r="E3853" s="33"/>
      <c r="F3853" s="33"/>
      <c r="G3853" s="33"/>
      <c r="H3853" s="33"/>
      <c r="I3853" s="33"/>
      <c r="J3853" s="33"/>
      <c r="K3853" s="33"/>
      <c r="L3853" s="33"/>
      <c r="M3853" s="33"/>
      <c r="N3853" s="33"/>
      <c r="O3853" s="33"/>
      <c r="P3853" s="33"/>
    </row>
    <row r="3854" spans="1:16" x14ac:dyDescent="0.25">
      <c r="A3854" s="33"/>
      <c r="B3854" s="33"/>
      <c r="C3854" s="33"/>
      <c r="D3854" s="33"/>
      <c r="E3854" s="33"/>
      <c r="F3854" s="33"/>
      <c r="G3854" s="33"/>
      <c r="H3854" s="33"/>
      <c r="I3854" s="33"/>
      <c r="J3854" s="33"/>
      <c r="K3854" s="33"/>
      <c r="L3854" s="33"/>
      <c r="M3854" s="33"/>
      <c r="N3854" s="33"/>
      <c r="O3854" s="33"/>
      <c r="P3854" s="33"/>
    </row>
    <row r="3855" spans="1:16" x14ac:dyDescent="0.25">
      <c r="A3855" s="33"/>
      <c r="B3855" s="33"/>
      <c r="C3855" s="33"/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</row>
    <row r="3856" spans="1:16" x14ac:dyDescent="0.25">
      <c r="A3856" s="33"/>
      <c r="B3856" s="33"/>
      <c r="C3856" s="33"/>
      <c r="D3856" s="33"/>
      <c r="E3856" s="33"/>
      <c r="F3856" s="33"/>
      <c r="G3856" s="33"/>
      <c r="H3856" s="33"/>
      <c r="I3856" s="33"/>
      <c r="J3856" s="33"/>
      <c r="K3856" s="33"/>
      <c r="L3856" s="33"/>
      <c r="M3856" s="33"/>
      <c r="N3856" s="33"/>
      <c r="O3856" s="33"/>
      <c r="P3856" s="33"/>
    </row>
    <row r="3857" spans="1:16" x14ac:dyDescent="0.25">
      <c r="A3857" s="33"/>
      <c r="B3857" s="33"/>
      <c r="C3857" s="33"/>
      <c r="D3857" s="33"/>
      <c r="E3857" s="33"/>
      <c r="F3857" s="33"/>
      <c r="G3857" s="33"/>
      <c r="H3857" s="33"/>
      <c r="I3857" s="33"/>
      <c r="J3857" s="33"/>
      <c r="K3857" s="33"/>
      <c r="L3857" s="33"/>
      <c r="M3857" s="33"/>
      <c r="N3857" s="33"/>
      <c r="O3857" s="33"/>
      <c r="P3857" s="33"/>
    </row>
    <row r="3858" spans="1:16" x14ac:dyDescent="0.25">
      <c r="A3858" s="33"/>
      <c r="B3858" s="33"/>
      <c r="C3858" s="33"/>
      <c r="D3858" s="33"/>
      <c r="E3858" s="33"/>
      <c r="F3858" s="33"/>
      <c r="G3858" s="33"/>
      <c r="H3858" s="33"/>
      <c r="I3858" s="33"/>
      <c r="J3858" s="33"/>
      <c r="K3858" s="33"/>
      <c r="L3858" s="33"/>
      <c r="M3858" s="33"/>
      <c r="N3858" s="33"/>
      <c r="O3858" s="33"/>
      <c r="P3858" s="33"/>
    </row>
    <row r="3859" spans="1:16" x14ac:dyDescent="0.25">
      <c r="A3859" s="33"/>
      <c r="B3859" s="33"/>
      <c r="C3859" s="33"/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</row>
    <row r="3860" spans="1:16" x14ac:dyDescent="0.25">
      <c r="A3860" s="33"/>
      <c r="B3860" s="33"/>
      <c r="C3860" s="33"/>
      <c r="D3860" s="33"/>
      <c r="E3860" s="33"/>
      <c r="F3860" s="33"/>
      <c r="G3860" s="33"/>
      <c r="H3860" s="33"/>
      <c r="I3860" s="33"/>
      <c r="J3860" s="33"/>
      <c r="K3860" s="33"/>
      <c r="L3860" s="33"/>
      <c r="M3860" s="33"/>
      <c r="N3860" s="33"/>
      <c r="O3860" s="33"/>
      <c r="P3860" s="33"/>
    </row>
    <row r="3861" spans="1:16" x14ac:dyDescent="0.25">
      <c r="A3861" s="33"/>
      <c r="B3861" s="33"/>
      <c r="C3861" s="33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33"/>
    </row>
    <row r="3862" spans="1:16" x14ac:dyDescent="0.25">
      <c r="A3862" s="33"/>
      <c r="B3862" s="33"/>
      <c r="C3862" s="33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33"/>
    </row>
    <row r="3863" spans="1:16" x14ac:dyDescent="0.25">
      <c r="A3863" s="33"/>
      <c r="B3863" s="33"/>
      <c r="C3863" s="33"/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</row>
    <row r="3864" spans="1:16" x14ac:dyDescent="0.25">
      <c r="A3864" s="33"/>
      <c r="B3864" s="33"/>
      <c r="C3864" s="33"/>
      <c r="D3864" s="33"/>
      <c r="E3864" s="33"/>
      <c r="F3864" s="33"/>
      <c r="G3864" s="33"/>
      <c r="H3864" s="33"/>
      <c r="I3864" s="33"/>
      <c r="J3864" s="33"/>
      <c r="K3864" s="33"/>
      <c r="L3864" s="33"/>
      <c r="M3864" s="33"/>
      <c r="N3864" s="33"/>
      <c r="O3864" s="33"/>
      <c r="P3864" s="33"/>
    </row>
    <row r="3865" spans="1:16" x14ac:dyDescent="0.25">
      <c r="A3865" s="33"/>
      <c r="B3865" s="33"/>
      <c r="C3865" s="33"/>
      <c r="D3865" s="33"/>
      <c r="E3865" s="33"/>
      <c r="F3865" s="33"/>
      <c r="G3865" s="33"/>
      <c r="H3865" s="33"/>
      <c r="I3865" s="33"/>
      <c r="J3865" s="33"/>
      <c r="K3865" s="33"/>
      <c r="L3865" s="33"/>
      <c r="M3865" s="33"/>
      <c r="N3865" s="33"/>
      <c r="O3865" s="33"/>
      <c r="P3865" s="33"/>
    </row>
    <row r="3866" spans="1:16" x14ac:dyDescent="0.25">
      <c r="A3866" s="33"/>
      <c r="B3866" s="33"/>
      <c r="C3866" s="33"/>
      <c r="D3866" s="33"/>
      <c r="E3866" s="33"/>
      <c r="F3866" s="33"/>
      <c r="G3866" s="33"/>
      <c r="H3866" s="33"/>
      <c r="I3866" s="33"/>
      <c r="J3866" s="33"/>
      <c r="K3866" s="33"/>
      <c r="L3866" s="33"/>
      <c r="M3866" s="33"/>
      <c r="N3866" s="33"/>
      <c r="O3866" s="33"/>
      <c r="P3866" s="33"/>
    </row>
    <row r="3867" spans="1:16" x14ac:dyDescent="0.25">
      <c r="A3867" s="33"/>
      <c r="B3867" s="33"/>
      <c r="C3867" s="33"/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</row>
    <row r="3868" spans="1:16" x14ac:dyDescent="0.25">
      <c r="A3868" s="33"/>
      <c r="B3868" s="33"/>
      <c r="C3868" s="33"/>
      <c r="D3868" s="33"/>
      <c r="E3868" s="33"/>
      <c r="F3868" s="33"/>
      <c r="G3868" s="33"/>
      <c r="H3868" s="33"/>
      <c r="I3868" s="33"/>
      <c r="J3868" s="33"/>
      <c r="K3868" s="33"/>
      <c r="L3868" s="33"/>
      <c r="M3868" s="33"/>
      <c r="N3868" s="33"/>
      <c r="O3868" s="33"/>
      <c r="P3868" s="33"/>
    </row>
    <row r="3869" spans="1:16" x14ac:dyDescent="0.25">
      <c r="A3869" s="33"/>
      <c r="B3869" s="33"/>
      <c r="C3869" s="33"/>
      <c r="D3869" s="33"/>
      <c r="E3869" s="33"/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33"/>
    </row>
    <row r="3870" spans="1:16" x14ac:dyDescent="0.25">
      <c r="A3870" s="33"/>
      <c r="B3870" s="33"/>
      <c r="C3870" s="33"/>
      <c r="D3870" s="33"/>
      <c r="E3870" s="33"/>
      <c r="F3870" s="33"/>
      <c r="G3870" s="33"/>
      <c r="H3870" s="33"/>
      <c r="I3870" s="33"/>
      <c r="J3870" s="33"/>
      <c r="K3870" s="33"/>
      <c r="L3870" s="33"/>
      <c r="M3870" s="33"/>
      <c r="N3870" s="33"/>
      <c r="O3870" s="33"/>
      <c r="P3870" s="33"/>
    </row>
    <row r="3871" spans="1:16" x14ac:dyDescent="0.25">
      <c r="A3871" s="33"/>
      <c r="B3871" s="33"/>
      <c r="C3871" s="33"/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</row>
    <row r="3872" spans="1:16" x14ac:dyDescent="0.25">
      <c r="A3872" s="33"/>
      <c r="B3872" s="33"/>
      <c r="C3872" s="33"/>
      <c r="D3872" s="33"/>
      <c r="E3872" s="33"/>
      <c r="F3872" s="33"/>
      <c r="G3872" s="33"/>
      <c r="H3872" s="33"/>
      <c r="I3872" s="33"/>
      <c r="J3872" s="33"/>
      <c r="K3872" s="33"/>
      <c r="L3872" s="33"/>
      <c r="M3872" s="33"/>
      <c r="N3872" s="33"/>
      <c r="O3872" s="33"/>
      <c r="P3872" s="33"/>
    </row>
    <row r="3873" spans="1:16" x14ac:dyDescent="0.25">
      <c r="A3873" s="33"/>
      <c r="B3873" s="33"/>
      <c r="C3873" s="33"/>
      <c r="D3873" s="33"/>
      <c r="E3873" s="33"/>
      <c r="F3873" s="33"/>
      <c r="G3873" s="33"/>
      <c r="H3873" s="33"/>
      <c r="I3873" s="33"/>
      <c r="J3873" s="33"/>
      <c r="K3873" s="33"/>
      <c r="L3873" s="33"/>
      <c r="M3873" s="33"/>
      <c r="N3873" s="33"/>
      <c r="O3873" s="33"/>
      <c r="P3873" s="33"/>
    </row>
    <row r="3874" spans="1:16" x14ac:dyDescent="0.25">
      <c r="A3874" s="33"/>
      <c r="B3874" s="33"/>
      <c r="C3874" s="33"/>
      <c r="D3874" s="33"/>
      <c r="E3874" s="33"/>
      <c r="F3874" s="33"/>
      <c r="G3874" s="33"/>
      <c r="H3874" s="33"/>
      <c r="I3874" s="33"/>
      <c r="J3874" s="33"/>
      <c r="K3874" s="33"/>
      <c r="L3874" s="33"/>
      <c r="M3874" s="33"/>
      <c r="N3874" s="33"/>
      <c r="O3874" s="33"/>
      <c r="P3874" s="33"/>
    </row>
    <row r="3875" spans="1:16" x14ac:dyDescent="0.25">
      <c r="A3875" s="33"/>
      <c r="B3875" s="33"/>
      <c r="C3875" s="33"/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</row>
    <row r="3876" spans="1:16" x14ac:dyDescent="0.25">
      <c r="A3876" s="33"/>
      <c r="B3876" s="33"/>
      <c r="C3876" s="33"/>
      <c r="D3876" s="33"/>
      <c r="E3876" s="33"/>
      <c r="F3876" s="33"/>
      <c r="G3876" s="33"/>
      <c r="H3876" s="33"/>
      <c r="I3876" s="33"/>
      <c r="J3876" s="33"/>
      <c r="K3876" s="33"/>
      <c r="L3876" s="33"/>
      <c r="M3876" s="33"/>
      <c r="N3876" s="33"/>
      <c r="O3876" s="33"/>
      <c r="P3876" s="33"/>
    </row>
    <row r="3877" spans="1:16" x14ac:dyDescent="0.25">
      <c r="A3877" s="33"/>
      <c r="B3877" s="33"/>
      <c r="C3877" s="33"/>
      <c r="D3877" s="33"/>
      <c r="E3877" s="33"/>
      <c r="F3877" s="33"/>
      <c r="G3877" s="33"/>
      <c r="H3877" s="33"/>
      <c r="I3877" s="33"/>
      <c r="J3877" s="33"/>
      <c r="K3877" s="33"/>
      <c r="L3877" s="33"/>
      <c r="M3877" s="33"/>
      <c r="N3877" s="33"/>
      <c r="O3877" s="33"/>
      <c r="P3877" s="33"/>
    </row>
    <row r="3878" spans="1:16" x14ac:dyDescent="0.25">
      <c r="A3878" s="33"/>
      <c r="B3878" s="33"/>
      <c r="C3878" s="33"/>
      <c r="D3878" s="33"/>
      <c r="E3878" s="33"/>
      <c r="F3878" s="33"/>
      <c r="G3878" s="33"/>
      <c r="H3878" s="33"/>
      <c r="I3878" s="33"/>
      <c r="J3878" s="33"/>
      <c r="K3878" s="33"/>
      <c r="L3878" s="33"/>
      <c r="M3878" s="33"/>
      <c r="N3878" s="33"/>
      <c r="O3878" s="33"/>
      <c r="P3878" s="33"/>
    </row>
    <row r="3879" spans="1:16" x14ac:dyDescent="0.25">
      <c r="A3879" s="33"/>
      <c r="B3879" s="33"/>
      <c r="C3879" s="33"/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</row>
    <row r="3880" spans="1:16" x14ac:dyDescent="0.25">
      <c r="A3880" s="33"/>
      <c r="B3880" s="33"/>
      <c r="C3880" s="33"/>
      <c r="D3880" s="33"/>
      <c r="E3880" s="33"/>
      <c r="F3880" s="33"/>
      <c r="G3880" s="33"/>
      <c r="H3880" s="33"/>
      <c r="I3880" s="33"/>
      <c r="J3880" s="33"/>
      <c r="K3880" s="33"/>
      <c r="L3880" s="33"/>
      <c r="M3880" s="33"/>
      <c r="N3880" s="33"/>
      <c r="O3880" s="33"/>
      <c r="P3880" s="33"/>
    </row>
    <row r="3881" spans="1:16" x14ac:dyDescent="0.25">
      <c r="A3881" s="33"/>
      <c r="B3881" s="33"/>
      <c r="C3881" s="33"/>
      <c r="D3881" s="33"/>
      <c r="E3881" s="33"/>
      <c r="F3881" s="33"/>
      <c r="G3881" s="33"/>
      <c r="H3881" s="33"/>
      <c r="I3881" s="33"/>
      <c r="J3881" s="33"/>
      <c r="K3881" s="33"/>
      <c r="L3881" s="33"/>
      <c r="M3881" s="33"/>
      <c r="N3881" s="33"/>
      <c r="O3881" s="33"/>
      <c r="P3881" s="33"/>
    </row>
    <row r="3882" spans="1:16" x14ac:dyDescent="0.25">
      <c r="A3882" s="33"/>
      <c r="B3882" s="33"/>
      <c r="C3882" s="33"/>
      <c r="D3882" s="33"/>
      <c r="E3882" s="33"/>
      <c r="F3882" s="33"/>
      <c r="G3882" s="33"/>
      <c r="H3882" s="33"/>
      <c r="I3882" s="33"/>
      <c r="J3882" s="33"/>
      <c r="K3882" s="33"/>
      <c r="L3882" s="33"/>
      <c r="M3882" s="33"/>
      <c r="N3882" s="33"/>
      <c r="O3882" s="33"/>
      <c r="P3882" s="33"/>
    </row>
    <row r="3883" spans="1:16" x14ac:dyDescent="0.25">
      <c r="A3883" s="33"/>
      <c r="B3883" s="33"/>
      <c r="C3883" s="33"/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</row>
    <row r="3884" spans="1:16" x14ac:dyDescent="0.25">
      <c r="A3884" s="33"/>
      <c r="B3884" s="33"/>
      <c r="C3884" s="33"/>
      <c r="D3884" s="33"/>
      <c r="E3884" s="33"/>
      <c r="F3884" s="33"/>
      <c r="G3884" s="33"/>
      <c r="H3884" s="33"/>
      <c r="I3884" s="33"/>
      <c r="J3884" s="33"/>
      <c r="K3884" s="33"/>
      <c r="L3884" s="33"/>
      <c r="M3884" s="33"/>
      <c r="N3884" s="33"/>
      <c r="O3884" s="33"/>
      <c r="P3884" s="33"/>
    </row>
    <row r="3885" spans="1:16" x14ac:dyDescent="0.25">
      <c r="A3885" s="33"/>
      <c r="B3885" s="33"/>
      <c r="C3885" s="33"/>
      <c r="D3885" s="33"/>
      <c r="E3885" s="33"/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33"/>
    </row>
    <row r="3886" spans="1:16" x14ac:dyDescent="0.25">
      <c r="A3886" s="33"/>
      <c r="B3886" s="33"/>
      <c r="C3886" s="33"/>
      <c r="D3886" s="33"/>
      <c r="E3886" s="33"/>
      <c r="F3886" s="33"/>
      <c r="G3886" s="33"/>
      <c r="H3886" s="33"/>
      <c r="I3886" s="33"/>
      <c r="J3886" s="33"/>
      <c r="K3886" s="33"/>
      <c r="L3886" s="33"/>
      <c r="M3886" s="33"/>
      <c r="N3886" s="33"/>
      <c r="O3886" s="33"/>
      <c r="P3886" s="33"/>
    </row>
    <row r="3887" spans="1:16" x14ac:dyDescent="0.25">
      <c r="A3887" s="33"/>
      <c r="B3887" s="33"/>
      <c r="C3887" s="33"/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</row>
    <row r="3888" spans="1:16" x14ac:dyDescent="0.25">
      <c r="A3888" s="33"/>
      <c r="B3888" s="33"/>
      <c r="C3888" s="33"/>
      <c r="D3888" s="33"/>
      <c r="E3888" s="33"/>
      <c r="F3888" s="33"/>
      <c r="G3888" s="33"/>
      <c r="H3888" s="33"/>
      <c r="I3888" s="33"/>
      <c r="J3888" s="33"/>
      <c r="K3888" s="33"/>
      <c r="L3888" s="33"/>
      <c r="M3888" s="33"/>
      <c r="N3888" s="33"/>
      <c r="O3888" s="33"/>
      <c r="P3888" s="33"/>
    </row>
    <row r="3889" spans="1:16" x14ac:dyDescent="0.25">
      <c r="A3889" s="33"/>
      <c r="B3889" s="33"/>
      <c r="C3889" s="33"/>
      <c r="D3889" s="33"/>
      <c r="E3889" s="33"/>
      <c r="F3889" s="33"/>
      <c r="G3889" s="33"/>
      <c r="H3889" s="33"/>
      <c r="I3889" s="33"/>
      <c r="J3889" s="33"/>
      <c r="K3889" s="33"/>
      <c r="L3889" s="33"/>
      <c r="M3889" s="33"/>
      <c r="N3889" s="33"/>
      <c r="O3889" s="33"/>
      <c r="P3889" s="33"/>
    </row>
    <row r="3890" spans="1:16" x14ac:dyDescent="0.25">
      <c r="A3890" s="33"/>
      <c r="B3890" s="33"/>
      <c r="C3890" s="33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33"/>
    </row>
    <row r="3891" spans="1:16" x14ac:dyDescent="0.25">
      <c r="A3891" s="33"/>
      <c r="B3891" s="33"/>
      <c r="C3891" s="33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</row>
    <row r="3892" spans="1:16" x14ac:dyDescent="0.25">
      <c r="A3892" s="33"/>
      <c r="B3892" s="33"/>
      <c r="C3892" s="33"/>
      <c r="D3892" s="33"/>
      <c r="E3892" s="33"/>
      <c r="F3892" s="33"/>
      <c r="G3892" s="33"/>
      <c r="H3892" s="33"/>
      <c r="I3892" s="33"/>
      <c r="J3892" s="33"/>
      <c r="K3892" s="33"/>
      <c r="L3892" s="33"/>
      <c r="M3892" s="33"/>
      <c r="N3892" s="33"/>
      <c r="O3892" s="33"/>
      <c r="P3892" s="33"/>
    </row>
    <row r="3893" spans="1:16" x14ac:dyDescent="0.25">
      <c r="A3893" s="33"/>
      <c r="B3893" s="33"/>
      <c r="C3893" s="33"/>
      <c r="D3893" s="33"/>
      <c r="E3893" s="33"/>
      <c r="F3893" s="33"/>
      <c r="G3893" s="33"/>
      <c r="H3893" s="33"/>
      <c r="I3893" s="33"/>
      <c r="J3893" s="33"/>
      <c r="K3893" s="33"/>
      <c r="L3893" s="33"/>
      <c r="M3893" s="33"/>
      <c r="N3893" s="33"/>
      <c r="O3893" s="33"/>
      <c r="P3893" s="33"/>
    </row>
    <row r="3894" spans="1:16" x14ac:dyDescent="0.25">
      <c r="A3894" s="33"/>
      <c r="B3894" s="33"/>
      <c r="C3894" s="33"/>
      <c r="D3894" s="33"/>
      <c r="E3894" s="33"/>
      <c r="F3894" s="33"/>
      <c r="G3894" s="33"/>
      <c r="H3894" s="33"/>
      <c r="I3894" s="33"/>
      <c r="J3894" s="33"/>
      <c r="K3894" s="33"/>
      <c r="L3894" s="33"/>
      <c r="M3894" s="33"/>
      <c r="N3894" s="33"/>
      <c r="O3894" s="33"/>
      <c r="P3894" s="33"/>
    </row>
    <row r="3895" spans="1:16" x14ac:dyDescent="0.25">
      <c r="A3895" s="33"/>
      <c r="B3895" s="33"/>
      <c r="C3895" s="33"/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</row>
    <row r="3896" spans="1:16" x14ac:dyDescent="0.25">
      <c r="A3896" s="33"/>
      <c r="B3896" s="33"/>
      <c r="C3896" s="33"/>
      <c r="D3896" s="33"/>
      <c r="E3896" s="33"/>
      <c r="F3896" s="33"/>
      <c r="G3896" s="33"/>
      <c r="H3896" s="33"/>
      <c r="I3896" s="33"/>
      <c r="J3896" s="33"/>
      <c r="K3896" s="33"/>
      <c r="L3896" s="33"/>
      <c r="M3896" s="33"/>
      <c r="N3896" s="33"/>
      <c r="O3896" s="33"/>
      <c r="P3896" s="33"/>
    </row>
    <row r="3897" spans="1:16" x14ac:dyDescent="0.25">
      <c r="A3897" s="33"/>
      <c r="B3897" s="33"/>
      <c r="C3897" s="33"/>
      <c r="D3897" s="33"/>
      <c r="E3897" s="33"/>
      <c r="F3897" s="33"/>
      <c r="G3897" s="33"/>
      <c r="H3897" s="33"/>
      <c r="I3897" s="33"/>
      <c r="J3897" s="33"/>
      <c r="K3897" s="33"/>
      <c r="L3897" s="33"/>
      <c r="M3897" s="33"/>
      <c r="N3897" s="33"/>
      <c r="O3897" s="33"/>
      <c r="P3897" s="33"/>
    </row>
    <row r="3898" spans="1:16" x14ac:dyDescent="0.25">
      <c r="A3898" s="33"/>
      <c r="B3898" s="33"/>
      <c r="C3898" s="33"/>
      <c r="D3898" s="33"/>
      <c r="E3898" s="33"/>
      <c r="F3898" s="33"/>
      <c r="G3898" s="33"/>
      <c r="H3898" s="33"/>
      <c r="I3898" s="33"/>
      <c r="J3898" s="33"/>
      <c r="K3898" s="33"/>
      <c r="L3898" s="33"/>
      <c r="M3898" s="33"/>
      <c r="N3898" s="33"/>
      <c r="O3898" s="33"/>
      <c r="P3898" s="33"/>
    </row>
    <row r="3899" spans="1:16" x14ac:dyDescent="0.25">
      <c r="A3899" s="33"/>
      <c r="B3899" s="33"/>
      <c r="C3899" s="33"/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</row>
    <row r="3900" spans="1:16" x14ac:dyDescent="0.25">
      <c r="A3900" s="33"/>
      <c r="B3900" s="33"/>
      <c r="C3900" s="33"/>
      <c r="D3900" s="33"/>
      <c r="E3900" s="33"/>
      <c r="F3900" s="33"/>
      <c r="G3900" s="33"/>
      <c r="H3900" s="33"/>
      <c r="I3900" s="33"/>
      <c r="J3900" s="33"/>
      <c r="K3900" s="33"/>
      <c r="L3900" s="33"/>
      <c r="M3900" s="33"/>
      <c r="N3900" s="33"/>
      <c r="O3900" s="33"/>
      <c r="P3900" s="33"/>
    </row>
    <row r="3901" spans="1:16" x14ac:dyDescent="0.25">
      <c r="A3901" s="33"/>
      <c r="B3901" s="33"/>
      <c r="C3901" s="33"/>
      <c r="D3901" s="33"/>
      <c r="E3901" s="33"/>
      <c r="F3901" s="33"/>
      <c r="G3901" s="33"/>
      <c r="H3901" s="33"/>
      <c r="I3901" s="33"/>
      <c r="J3901" s="33"/>
      <c r="K3901" s="33"/>
      <c r="L3901" s="33"/>
      <c r="M3901" s="33"/>
      <c r="N3901" s="33"/>
      <c r="O3901" s="33"/>
      <c r="P3901" s="33"/>
    </row>
    <row r="3902" spans="1:16" x14ac:dyDescent="0.25">
      <c r="A3902" s="33"/>
      <c r="B3902" s="33"/>
      <c r="C3902" s="33"/>
      <c r="D3902" s="33"/>
      <c r="E3902" s="33"/>
      <c r="F3902" s="33"/>
      <c r="G3902" s="33"/>
      <c r="H3902" s="33"/>
      <c r="I3902" s="33"/>
      <c r="J3902" s="33"/>
      <c r="K3902" s="33"/>
      <c r="L3902" s="33"/>
      <c r="M3902" s="33"/>
      <c r="N3902" s="33"/>
      <c r="O3902" s="33"/>
      <c r="P3902" s="33"/>
    </row>
    <row r="3903" spans="1:16" x14ac:dyDescent="0.25">
      <c r="A3903" s="33"/>
      <c r="B3903" s="33"/>
      <c r="C3903" s="33"/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</row>
    <row r="3904" spans="1:16" x14ac:dyDescent="0.25">
      <c r="A3904" s="33"/>
      <c r="B3904" s="33"/>
      <c r="C3904" s="33"/>
      <c r="D3904" s="33"/>
      <c r="E3904" s="33"/>
      <c r="F3904" s="33"/>
      <c r="G3904" s="33"/>
      <c r="H3904" s="33"/>
      <c r="I3904" s="33"/>
      <c r="J3904" s="33"/>
      <c r="K3904" s="33"/>
      <c r="L3904" s="33"/>
      <c r="M3904" s="33"/>
      <c r="N3904" s="33"/>
      <c r="O3904" s="33"/>
      <c r="P3904" s="33"/>
    </row>
    <row r="3905" spans="1:16" x14ac:dyDescent="0.25">
      <c r="A3905" s="33"/>
      <c r="B3905" s="33"/>
      <c r="C3905" s="33"/>
      <c r="D3905" s="33"/>
      <c r="E3905" s="33"/>
      <c r="F3905" s="33"/>
      <c r="G3905" s="33"/>
      <c r="H3905" s="33"/>
      <c r="I3905" s="33"/>
      <c r="J3905" s="33"/>
      <c r="K3905" s="33"/>
      <c r="L3905" s="33"/>
      <c r="M3905" s="33"/>
      <c r="N3905" s="33"/>
      <c r="O3905" s="33"/>
      <c r="P3905" s="33"/>
    </row>
    <row r="3906" spans="1:16" x14ac:dyDescent="0.25">
      <c r="A3906" s="33"/>
      <c r="B3906" s="33"/>
      <c r="C3906" s="33"/>
      <c r="D3906" s="33"/>
      <c r="E3906" s="33"/>
      <c r="F3906" s="33"/>
      <c r="G3906" s="33"/>
      <c r="H3906" s="33"/>
      <c r="I3906" s="33"/>
      <c r="J3906" s="33"/>
      <c r="K3906" s="33"/>
      <c r="L3906" s="33"/>
      <c r="M3906" s="33"/>
      <c r="N3906" s="33"/>
      <c r="O3906" s="33"/>
      <c r="P3906" s="33"/>
    </row>
    <row r="3907" spans="1:16" x14ac:dyDescent="0.25">
      <c r="A3907" s="33"/>
      <c r="B3907" s="33"/>
      <c r="C3907" s="33"/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</row>
    <row r="3908" spans="1:16" x14ac:dyDescent="0.25">
      <c r="A3908" s="33"/>
      <c r="B3908" s="33"/>
      <c r="C3908" s="33"/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3"/>
      <c r="P3908" s="33"/>
    </row>
    <row r="3909" spans="1:16" x14ac:dyDescent="0.25">
      <c r="A3909" s="33"/>
      <c r="B3909" s="33"/>
      <c r="C3909" s="33"/>
      <c r="D3909" s="33"/>
      <c r="E3909" s="33"/>
      <c r="F3909" s="33"/>
      <c r="G3909" s="33"/>
      <c r="H3909" s="33"/>
      <c r="I3909" s="33"/>
      <c r="J3909" s="33"/>
      <c r="K3909" s="33"/>
      <c r="L3909" s="33"/>
      <c r="M3909" s="33"/>
      <c r="N3909" s="33"/>
      <c r="O3909" s="33"/>
      <c r="P3909" s="33"/>
    </row>
    <row r="3910" spans="1:16" x14ac:dyDescent="0.25">
      <c r="A3910" s="33"/>
      <c r="B3910" s="33"/>
      <c r="C3910" s="33"/>
      <c r="D3910" s="33"/>
      <c r="E3910" s="33"/>
      <c r="F3910" s="33"/>
      <c r="G3910" s="33"/>
      <c r="H3910" s="33"/>
      <c r="I3910" s="33"/>
      <c r="J3910" s="33"/>
      <c r="K3910" s="33"/>
      <c r="L3910" s="33"/>
      <c r="M3910" s="33"/>
      <c r="N3910" s="33"/>
      <c r="O3910" s="33"/>
      <c r="P3910" s="33"/>
    </row>
    <row r="3911" spans="1:16" x14ac:dyDescent="0.25">
      <c r="A3911" s="33"/>
      <c r="B3911" s="33"/>
      <c r="C3911" s="33"/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</row>
    <row r="3912" spans="1:16" x14ac:dyDescent="0.25">
      <c r="A3912" s="33"/>
      <c r="B3912" s="33"/>
      <c r="C3912" s="33"/>
      <c r="D3912" s="33"/>
      <c r="E3912" s="33"/>
      <c r="F3912" s="33"/>
      <c r="G3912" s="33"/>
      <c r="H3912" s="33"/>
      <c r="I3912" s="33"/>
      <c r="J3912" s="33"/>
      <c r="K3912" s="33"/>
      <c r="L3912" s="33"/>
      <c r="M3912" s="33"/>
      <c r="N3912" s="33"/>
      <c r="O3912" s="33"/>
      <c r="P3912" s="33"/>
    </row>
    <row r="3913" spans="1:16" x14ac:dyDescent="0.25">
      <c r="A3913" s="33"/>
      <c r="B3913" s="33"/>
      <c r="C3913" s="33"/>
      <c r="D3913" s="33"/>
      <c r="E3913" s="33"/>
      <c r="F3913" s="33"/>
      <c r="G3913" s="33"/>
      <c r="H3913" s="33"/>
      <c r="I3913" s="33"/>
      <c r="J3913" s="33"/>
      <c r="K3913" s="33"/>
      <c r="L3913" s="33"/>
      <c r="M3913" s="33"/>
      <c r="N3913" s="33"/>
      <c r="O3913" s="33"/>
      <c r="P3913" s="33"/>
    </row>
    <row r="3914" spans="1:16" x14ac:dyDescent="0.25">
      <c r="A3914" s="33"/>
      <c r="B3914" s="33"/>
      <c r="C3914" s="33"/>
      <c r="D3914" s="33"/>
      <c r="E3914" s="33"/>
      <c r="F3914" s="33"/>
      <c r="G3914" s="33"/>
      <c r="H3914" s="33"/>
      <c r="I3914" s="33"/>
      <c r="J3914" s="33"/>
      <c r="K3914" s="33"/>
      <c r="L3914" s="33"/>
      <c r="M3914" s="33"/>
      <c r="N3914" s="33"/>
      <c r="O3914" s="33"/>
      <c r="P3914" s="33"/>
    </row>
    <row r="3915" spans="1:16" x14ac:dyDescent="0.25">
      <c r="A3915" s="33"/>
      <c r="B3915" s="33"/>
      <c r="C3915" s="33"/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</row>
    <row r="3916" spans="1:16" x14ac:dyDescent="0.25">
      <c r="A3916" s="33"/>
      <c r="B3916" s="33"/>
      <c r="C3916" s="33"/>
      <c r="D3916" s="33"/>
      <c r="E3916" s="33"/>
      <c r="F3916" s="33"/>
      <c r="G3916" s="33"/>
      <c r="H3916" s="33"/>
      <c r="I3916" s="33"/>
      <c r="J3916" s="33"/>
      <c r="K3916" s="33"/>
      <c r="L3916" s="33"/>
      <c r="M3916" s="33"/>
      <c r="N3916" s="33"/>
      <c r="O3916" s="33"/>
      <c r="P3916" s="33"/>
    </row>
    <row r="3917" spans="1:16" x14ac:dyDescent="0.25">
      <c r="A3917" s="33"/>
      <c r="B3917" s="33"/>
      <c r="C3917" s="33"/>
      <c r="D3917" s="33"/>
      <c r="E3917" s="33"/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33"/>
    </row>
    <row r="3918" spans="1:16" x14ac:dyDescent="0.25">
      <c r="A3918" s="33"/>
      <c r="B3918" s="33"/>
      <c r="C3918" s="33"/>
      <c r="D3918" s="33"/>
      <c r="E3918" s="33"/>
      <c r="F3918" s="33"/>
      <c r="G3918" s="33"/>
      <c r="H3918" s="33"/>
      <c r="I3918" s="33"/>
      <c r="J3918" s="33"/>
      <c r="K3918" s="33"/>
      <c r="L3918" s="33"/>
      <c r="M3918" s="33"/>
      <c r="N3918" s="33"/>
      <c r="O3918" s="33"/>
      <c r="P3918" s="33"/>
    </row>
    <row r="3919" spans="1:16" x14ac:dyDescent="0.25">
      <c r="A3919" s="33"/>
      <c r="B3919" s="33"/>
      <c r="C3919" s="33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</row>
    <row r="3920" spans="1:16" x14ac:dyDescent="0.25">
      <c r="A3920" s="33"/>
      <c r="B3920" s="33"/>
      <c r="C3920" s="33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33"/>
    </row>
    <row r="3921" spans="1:16" x14ac:dyDescent="0.25">
      <c r="A3921" s="33"/>
      <c r="B3921" s="33"/>
      <c r="C3921" s="33"/>
      <c r="D3921" s="33"/>
      <c r="E3921" s="33"/>
      <c r="F3921" s="33"/>
      <c r="G3921" s="33"/>
      <c r="H3921" s="33"/>
      <c r="I3921" s="33"/>
      <c r="J3921" s="33"/>
      <c r="K3921" s="33"/>
      <c r="L3921" s="33"/>
      <c r="M3921" s="33"/>
      <c r="N3921" s="33"/>
      <c r="O3921" s="33"/>
      <c r="P3921" s="33"/>
    </row>
    <row r="3922" spans="1:16" x14ac:dyDescent="0.25">
      <c r="A3922" s="33"/>
      <c r="B3922" s="33"/>
      <c r="C3922" s="33"/>
      <c r="D3922" s="33"/>
      <c r="E3922" s="33"/>
      <c r="F3922" s="33"/>
      <c r="G3922" s="33"/>
      <c r="H3922" s="33"/>
      <c r="I3922" s="33"/>
      <c r="J3922" s="33"/>
      <c r="K3922" s="33"/>
      <c r="L3922" s="33"/>
      <c r="M3922" s="33"/>
      <c r="N3922" s="33"/>
      <c r="O3922" s="33"/>
      <c r="P3922" s="33"/>
    </row>
    <row r="3923" spans="1:16" x14ac:dyDescent="0.25">
      <c r="A3923" s="33"/>
      <c r="B3923" s="33"/>
      <c r="C3923" s="33"/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</row>
    <row r="3924" spans="1:16" x14ac:dyDescent="0.25">
      <c r="A3924" s="33"/>
      <c r="B3924" s="33"/>
      <c r="C3924" s="33"/>
      <c r="D3924" s="33"/>
      <c r="E3924" s="33"/>
      <c r="F3924" s="33"/>
      <c r="G3924" s="33"/>
      <c r="H3924" s="33"/>
      <c r="I3924" s="33"/>
      <c r="J3924" s="33"/>
      <c r="K3924" s="33"/>
      <c r="L3924" s="33"/>
      <c r="M3924" s="33"/>
      <c r="N3924" s="33"/>
      <c r="O3924" s="33"/>
      <c r="P3924" s="33"/>
    </row>
    <row r="3925" spans="1:16" x14ac:dyDescent="0.25">
      <c r="A3925" s="33"/>
      <c r="B3925" s="33"/>
      <c r="C3925" s="33"/>
      <c r="D3925" s="33"/>
      <c r="E3925" s="33"/>
      <c r="F3925" s="33"/>
      <c r="G3925" s="33"/>
      <c r="H3925" s="33"/>
      <c r="I3925" s="33"/>
      <c r="J3925" s="33"/>
      <c r="K3925" s="33"/>
      <c r="L3925" s="33"/>
      <c r="M3925" s="33"/>
      <c r="N3925" s="33"/>
      <c r="O3925" s="33"/>
      <c r="P3925" s="33"/>
    </row>
    <row r="3926" spans="1:16" x14ac:dyDescent="0.25">
      <c r="A3926" s="33"/>
      <c r="B3926" s="33"/>
      <c r="C3926" s="33"/>
      <c r="D3926" s="33"/>
      <c r="E3926" s="33"/>
      <c r="F3926" s="33"/>
      <c r="G3926" s="33"/>
      <c r="H3926" s="33"/>
      <c r="I3926" s="33"/>
      <c r="J3926" s="33"/>
      <c r="K3926" s="33"/>
      <c r="L3926" s="33"/>
      <c r="M3926" s="33"/>
      <c r="N3926" s="33"/>
      <c r="O3926" s="33"/>
      <c r="P3926" s="33"/>
    </row>
    <row r="3927" spans="1:16" x14ac:dyDescent="0.25">
      <c r="A3927" s="33"/>
      <c r="B3927" s="33"/>
      <c r="C3927" s="33"/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</row>
    <row r="3928" spans="1:16" x14ac:dyDescent="0.25">
      <c r="A3928" s="33"/>
      <c r="B3928" s="33"/>
      <c r="C3928" s="33"/>
      <c r="D3928" s="33"/>
      <c r="E3928" s="33"/>
      <c r="F3928" s="33"/>
      <c r="G3928" s="33"/>
      <c r="H3928" s="33"/>
      <c r="I3928" s="33"/>
      <c r="J3928" s="33"/>
      <c r="K3928" s="33"/>
      <c r="L3928" s="33"/>
      <c r="M3928" s="33"/>
      <c r="N3928" s="33"/>
      <c r="O3928" s="33"/>
      <c r="P3928" s="33"/>
    </row>
    <row r="3929" spans="1:16" x14ac:dyDescent="0.25">
      <c r="A3929" s="33"/>
      <c r="B3929" s="33"/>
      <c r="C3929" s="33"/>
      <c r="D3929" s="33"/>
      <c r="E3929" s="33"/>
      <c r="F3929" s="33"/>
      <c r="G3929" s="33"/>
      <c r="H3929" s="33"/>
      <c r="I3929" s="33"/>
      <c r="J3929" s="33"/>
      <c r="K3929" s="33"/>
      <c r="L3929" s="33"/>
      <c r="M3929" s="33"/>
      <c r="N3929" s="33"/>
      <c r="O3929" s="33"/>
      <c r="P3929" s="33"/>
    </row>
    <row r="3930" spans="1:16" x14ac:dyDescent="0.25">
      <c r="A3930" s="33"/>
      <c r="B3930" s="33"/>
      <c r="C3930" s="33"/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3"/>
      <c r="P3930" s="33"/>
    </row>
    <row r="3931" spans="1:16" x14ac:dyDescent="0.25">
      <c r="A3931" s="33"/>
      <c r="B3931" s="33"/>
      <c r="C3931" s="33"/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</row>
    <row r="3932" spans="1:16" x14ac:dyDescent="0.25">
      <c r="A3932" s="33"/>
      <c r="B3932" s="33"/>
      <c r="C3932" s="33"/>
      <c r="D3932" s="33"/>
      <c r="E3932" s="33"/>
      <c r="F3932" s="33"/>
      <c r="G3932" s="33"/>
      <c r="H3932" s="33"/>
      <c r="I3932" s="33"/>
      <c r="J3932" s="33"/>
      <c r="K3932" s="33"/>
      <c r="L3932" s="33"/>
      <c r="M3932" s="33"/>
      <c r="N3932" s="33"/>
      <c r="O3932" s="33"/>
      <c r="P3932" s="33"/>
    </row>
    <row r="3933" spans="1:16" x14ac:dyDescent="0.25">
      <c r="A3933" s="33"/>
      <c r="B3933" s="33"/>
      <c r="C3933" s="33"/>
      <c r="D3933" s="33"/>
      <c r="E3933" s="33"/>
      <c r="F3933" s="33"/>
      <c r="G3933" s="33"/>
      <c r="H3933" s="33"/>
      <c r="I3933" s="33"/>
      <c r="J3933" s="33"/>
      <c r="K3933" s="33"/>
      <c r="L3933" s="33"/>
      <c r="M3933" s="33"/>
      <c r="N3933" s="33"/>
      <c r="O3933" s="33"/>
      <c r="P3933" s="33"/>
    </row>
    <row r="3934" spans="1:16" x14ac:dyDescent="0.25">
      <c r="A3934" s="33"/>
      <c r="B3934" s="33"/>
      <c r="C3934" s="33"/>
      <c r="D3934" s="33"/>
      <c r="E3934" s="33"/>
      <c r="F3934" s="33"/>
      <c r="G3934" s="33"/>
      <c r="H3934" s="33"/>
      <c r="I3934" s="33"/>
      <c r="J3934" s="33"/>
      <c r="K3934" s="33"/>
      <c r="L3934" s="33"/>
      <c r="M3934" s="33"/>
      <c r="N3934" s="33"/>
      <c r="O3934" s="33"/>
      <c r="P3934" s="33"/>
    </row>
    <row r="3935" spans="1:16" x14ac:dyDescent="0.25">
      <c r="A3935" s="33"/>
      <c r="B3935" s="33"/>
      <c r="C3935" s="33"/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</row>
    <row r="3936" spans="1:16" x14ac:dyDescent="0.25">
      <c r="A3936" s="33"/>
      <c r="B3936" s="33"/>
      <c r="C3936" s="33"/>
      <c r="D3936" s="33"/>
      <c r="E3936" s="33"/>
      <c r="F3936" s="33"/>
      <c r="G3936" s="33"/>
      <c r="H3936" s="33"/>
      <c r="I3936" s="33"/>
      <c r="J3936" s="33"/>
      <c r="K3936" s="33"/>
      <c r="L3936" s="33"/>
      <c r="M3936" s="33"/>
      <c r="N3936" s="33"/>
      <c r="O3936" s="33"/>
      <c r="P3936" s="33"/>
    </row>
    <row r="3937" spans="1:16" x14ac:dyDescent="0.25">
      <c r="A3937" s="33"/>
      <c r="B3937" s="33"/>
      <c r="C3937" s="33"/>
      <c r="D3937" s="33"/>
      <c r="E3937" s="33"/>
      <c r="F3937" s="33"/>
      <c r="G3937" s="33"/>
      <c r="H3937" s="33"/>
      <c r="I3937" s="33"/>
      <c r="J3937" s="33"/>
      <c r="K3937" s="33"/>
      <c r="L3937" s="33"/>
      <c r="M3937" s="33"/>
      <c r="N3937" s="33"/>
      <c r="O3937" s="33"/>
      <c r="P3937" s="33"/>
    </row>
    <row r="3938" spans="1:16" x14ac:dyDescent="0.25">
      <c r="A3938" s="33"/>
      <c r="B3938" s="33"/>
      <c r="C3938" s="33"/>
      <c r="D3938" s="33"/>
      <c r="E3938" s="33"/>
      <c r="F3938" s="33"/>
      <c r="G3938" s="33"/>
      <c r="H3938" s="33"/>
      <c r="I3938" s="33"/>
      <c r="J3938" s="33"/>
      <c r="K3938" s="33"/>
      <c r="L3938" s="33"/>
      <c r="M3938" s="33"/>
      <c r="N3938" s="33"/>
      <c r="O3938" s="33"/>
      <c r="P3938" s="33"/>
    </row>
    <row r="3939" spans="1:16" x14ac:dyDescent="0.25">
      <c r="A3939" s="33"/>
      <c r="B3939" s="33"/>
      <c r="C3939" s="33"/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</row>
    <row r="3940" spans="1:16" x14ac:dyDescent="0.25">
      <c r="A3940" s="33"/>
      <c r="B3940" s="33"/>
      <c r="C3940" s="33"/>
      <c r="D3940" s="33"/>
      <c r="E3940" s="33"/>
      <c r="F3940" s="33"/>
      <c r="G3940" s="33"/>
      <c r="H3940" s="33"/>
      <c r="I3940" s="33"/>
      <c r="J3940" s="33"/>
      <c r="K3940" s="33"/>
      <c r="L3940" s="33"/>
      <c r="M3940" s="33"/>
      <c r="N3940" s="33"/>
      <c r="O3940" s="33"/>
      <c r="P3940" s="33"/>
    </row>
    <row r="3941" spans="1:16" x14ac:dyDescent="0.25">
      <c r="A3941" s="33"/>
      <c r="B3941" s="33"/>
      <c r="C3941" s="33"/>
      <c r="D3941" s="33"/>
      <c r="E3941" s="33"/>
      <c r="F3941" s="33"/>
      <c r="G3941" s="33"/>
      <c r="H3941" s="33"/>
      <c r="I3941" s="33"/>
      <c r="J3941" s="33"/>
      <c r="K3941" s="33"/>
      <c r="L3941" s="33"/>
      <c r="M3941" s="33"/>
      <c r="N3941" s="33"/>
      <c r="O3941" s="33"/>
      <c r="P3941" s="33"/>
    </row>
    <row r="3942" spans="1:16" x14ac:dyDescent="0.25">
      <c r="A3942" s="33"/>
      <c r="B3942" s="33"/>
      <c r="C3942" s="33"/>
      <c r="D3942" s="33"/>
      <c r="E3942" s="33"/>
      <c r="F3942" s="33"/>
      <c r="G3942" s="33"/>
      <c r="H3942" s="33"/>
      <c r="I3942" s="33"/>
      <c r="J3942" s="33"/>
      <c r="K3942" s="33"/>
      <c r="L3942" s="33"/>
      <c r="M3942" s="33"/>
      <c r="N3942" s="33"/>
      <c r="O3942" s="33"/>
      <c r="P3942" s="33"/>
    </row>
    <row r="3943" spans="1:16" x14ac:dyDescent="0.25">
      <c r="A3943" s="33"/>
      <c r="B3943" s="33"/>
      <c r="C3943" s="33"/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</row>
    <row r="3944" spans="1:16" x14ac:dyDescent="0.25">
      <c r="A3944" s="33"/>
      <c r="B3944" s="33"/>
      <c r="C3944" s="33"/>
      <c r="D3944" s="33"/>
      <c r="E3944" s="33"/>
      <c r="F3944" s="33"/>
      <c r="G3944" s="33"/>
      <c r="H3944" s="33"/>
      <c r="I3944" s="33"/>
      <c r="J3944" s="33"/>
      <c r="K3944" s="33"/>
      <c r="L3944" s="33"/>
      <c r="M3944" s="33"/>
      <c r="N3944" s="33"/>
      <c r="O3944" s="33"/>
      <c r="P3944" s="33"/>
    </row>
    <row r="3945" spans="1:16" x14ac:dyDescent="0.25">
      <c r="A3945" s="33"/>
      <c r="B3945" s="33"/>
      <c r="C3945" s="33"/>
      <c r="D3945" s="33"/>
      <c r="E3945" s="33"/>
      <c r="F3945" s="33"/>
      <c r="G3945" s="33"/>
      <c r="H3945" s="33"/>
      <c r="I3945" s="33"/>
      <c r="J3945" s="33"/>
      <c r="K3945" s="33"/>
      <c r="L3945" s="33"/>
      <c r="M3945" s="33"/>
      <c r="N3945" s="33"/>
      <c r="O3945" s="33"/>
      <c r="P3945" s="33"/>
    </row>
    <row r="3946" spans="1:16" x14ac:dyDescent="0.25">
      <c r="A3946" s="33"/>
      <c r="B3946" s="33"/>
      <c r="C3946" s="33"/>
      <c r="D3946" s="33"/>
      <c r="E3946" s="33"/>
      <c r="F3946" s="33"/>
      <c r="G3946" s="33"/>
      <c r="H3946" s="33"/>
      <c r="I3946" s="33"/>
      <c r="J3946" s="33"/>
      <c r="K3946" s="33"/>
      <c r="L3946" s="33"/>
      <c r="M3946" s="33"/>
      <c r="N3946" s="33"/>
      <c r="O3946" s="33"/>
      <c r="P3946" s="33"/>
    </row>
    <row r="3947" spans="1:16" x14ac:dyDescent="0.25">
      <c r="A3947" s="33"/>
      <c r="B3947" s="33"/>
      <c r="C3947" s="33"/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</row>
    <row r="3948" spans="1:16" x14ac:dyDescent="0.25">
      <c r="A3948" s="33"/>
      <c r="B3948" s="33"/>
      <c r="C3948" s="33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33"/>
    </row>
    <row r="3949" spans="1:16" x14ac:dyDescent="0.25">
      <c r="A3949" s="33"/>
      <c r="B3949" s="33"/>
      <c r="C3949" s="33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33"/>
    </row>
    <row r="3950" spans="1:16" x14ac:dyDescent="0.25">
      <c r="A3950" s="33"/>
      <c r="B3950" s="33"/>
      <c r="C3950" s="33"/>
      <c r="D3950" s="33"/>
      <c r="E3950" s="33"/>
      <c r="F3950" s="33"/>
      <c r="G3950" s="33"/>
      <c r="H3950" s="33"/>
      <c r="I3950" s="33"/>
      <c r="J3950" s="33"/>
      <c r="K3950" s="33"/>
      <c r="L3950" s="33"/>
      <c r="M3950" s="33"/>
      <c r="N3950" s="33"/>
      <c r="O3950" s="33"/>
      <c r="P3950" s="33"/>
    </row>
    <row r="3951" spans="1:16" x14ac:dyDescent="0.25">
      <c r="A3951" s="33"/>
      <c r="B3951" s="33"/>
      <c r="C3951" s="33"/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</row>
    <row r="3952" spans="1:16" x14ac:dyDescent="0.25">
      <c r="A3952" s="33"/>
      <c r="B3952" s="33"/>
      <c r="C3952" s="33"/>
      <c r="D3952" s="33"/>
      <c r="E3952" s="33"/>
      <c r="F3952" s="33"/>
      <c r="G3952" s="33"/>
      <c r="H3952" s="33"/>
      <c r="I3952" s="33"/>
      <c r="J3952" s="33"/>
      <c r="K3952" s="33"/>
      <c r="L3952" s="33"/>
      <c r="M3952" s="33"/>
      <c r="N3952" s="33"/>
      <c r="O3952" s="33"/>
      <c r="P3952" s="33"/>
    </row>
    <row r="3953" spans="1:16" x14ac:dyDescent="0.25">
      <c r="A3953" s="33"/>
      <c r="B3953" s="33"/>
      <c r="C3953" s="33"/>
      <c r="D3953" s="33"/>
      <c r="E3953" s="33"/>
      <c r="F3953" s="33"/>
      <c r="G3953" s="33"/>
      <c r="H3953" s="33"/>
      <c r="I3953" s="33"/>
      <c r="J3953" s="33"/>
      <c r="K3953" s="33"/>
      <c r="L3953" s="33"/>
      <c r="M3953" s="33"/>
      <c r="N3953" s="33"/>
      <c r="O3953" s="33"/>
      <c r="P3953" s="33"/>
    </row>
    <row r="3954" spans="1:16" x14ac:dyDescent="0.25">
      <c r="A3954" s="33"/>
      <c r="B3954" s="33"/>
      <c r="C3954" s="33"/>
      <c r="D3954" s="33"/>
      <c r="E3954" s="33"/>
      <c r="F3954" s="33"/>
      <c r="G3954" s="33"/>
      <c r="H3954" s="33"/>
      <c r="I3954" s="33"/>
      <c r="J3954" s="33"/>
      <c r="K3954" s="33"/>
      <c r="L3954" s="33"/>
      <c r="M3954" s="33"/>
      <c r="N3954" s="33"/>
      <c r="O3954" s="33"/>
      <c r="P3954" s="33"/>
    </row>
    <row r="3955" spans="1:16" x14ac:dyDescent="0.25">
      <c r="A3955" s="33"/>
      <c r="B3955" s="33"/>
      <c r="C3955" s="33"/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</row>
    <row r="3956" spans="1:16" x14ac:dyDescent="0.25">
      <c r="A3956" s="33"/>
      <c r="B3956" s="33"/>
      <c r="C3956" s="33"/>
      <c r="D3956" s="33"/>
      <c r="E3956" s="33"/>
      <c r="F3956" s="33"/>
      <c r="G3956" s="33"/>
      <c r="H3956" s="33"/>
      <c r="I3956" s="33"/>
      <c r="J3956" s="33"/>
      <c r="K3956" s="33"/>
      <c r="L3956" s="33"/>
      <c r="M3956" s="33"/>
      <c r="N3956" s="33"/>
      <c r="O3956" s="33"/>
      <c r="P3956" s="33"/>
    </row>
    <row r="3957" spans="1:16" x14ac:dyDescent="0.25">
      <c r="A3957" s="33"/>
      <c r="B3957" s="33"/>
      <c r="C3957" s="33"/>
      <c r="D3957" s="33"/>
      <c r="E3957" s="33"/>
      <c r="F3957" s="33"/>
      <c r="G3957" s="33"/>
      <c r="H3957" s="33"/>
      <c r="I3957" s="33"/>
      <c r="J3957" s="33"/>
      <c r="K3957" s="33"/>
      <c r="L3957" s="33"/>
      <c r="M3957" s="33"/>
      <c r="N3957" s="33"/>
      <c r="O3957" s="33"/>
      <c r="P3957" s="33"/>
    </row>
    <row r="3958" spans="1:16" x14ac:dyDescent="0.25">
      <c r="A3958" s="33"/>
      <c r="B3958" s="33"/>
      <c r="C3958" s="33"/>
      <c r="D3958" s="33"/>
      <c r="E3958" s="33"/>
      <c r="F3958" s="33"/>
      <c r="G3958" s="33"/>
      <c r="H3958" s="33"/>
      <c r="I3958" s="33"/>
      <c r="J3958" s="33"/>
      <c r="K3958" s="33"/>
      <c r="L3958" s="33"/>
      <c r="M3958" s="33"/>
      <c r="N3958" s="33"/>
      <c r="O3958" s="33"/>
      <c r="P3958" s="33"/>
    </row>
    <row r="3959" spans="1:16" x14ac:dyDescent="0.25">
      <c r="A3959" s="33"/>
      <c r="B3959" s="33"/>
      <c r="C3959" s="33"/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</row>
    <row r="3960" spans="1:16" x14ac:dyDescent="0.25">
      <c r="A3960" s="33"/>
      <c r="B3960" s="33"/>
      <c r="C3960" s="33"/>
      <c r="D3960" s="33"/>
      <c r="E3960" s="33"/>
      <c r="F3960" s="33"/>
      <c r="G3960" s="33"/>
      <c r="H3960" s="33"/>
      <c r="I3960" s="33"/>
      <c r="J3960" s="33"/>
      <c r="K3960" s="33"/>
      <c r="L3960" s="33"/>
      <c r="M3960" s="33"/>
      <c r="N3960" s="33"/>
      <c r="O3960" s="33"/>
      <c r="P3960" s="33"/>
    </row>
    <row r="3961" spans="1:16" x14ac:dyDescent="0.25">
      <c r="A3961" s="33"/>
      <c r="B3961" s="33"/>
      <c r="C3961" s="33"/>
      <c r="D3961" s="33"/>
      <c r="E3961" s="33"/>
      <c r="F3961" s="33"/>
      <c r="G3961" s="33"/>
      <c r="H3961" s="33"/>
      <c r="I3961" s="33"/>
      <c r="J3961" s="33"/>
      <c r="K3961" s="33"/>
      <c r="L3961" s="33"/>
      <c r="M3961" s="33"/>
      <c r="N3961" s="33"/>
      <c r="O3961" s="33"/>
      <c r="P3961" s="33"/>
    </row>
    <row r="3962" spans="1:16" x14ac:dyDescent="0.25">
      <c r="A3962" s="33"/>
      <c r="B3962" s="33"/>
      <c r="C3962" s="33"/>
      <c r="D3962" s="33"/>
      <c r="E3962" s="33"/>
      <c r="F3962" s="33"/>
      <c r="G3962" s="33"/>
      <c r="H3962" s="33"/>
      <c r="I3962" s="33"/>
      <c r="J3962" s="33"/>
      <c r="K3962" s="33"/>
      <c r="L3962" s="33"/>
      <c r="M3962" s="33"/>
      <c r="N3962" s="33"/>
      <c r="O3962" s="33"/>
      <c r="P3962" s="33"/>
    </row>
    <row r="3963" spans="1:16" x14ac:dyDescent="0.25">
      <c r="A3963" s="33"/>
      <c r="B3963" s="33"/>
      <c r="C3963" s="33"/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</row>
    <row r="3964" spans="1:16" x14ac:dyDescent="0.25">
      <c r="A3964" s="33"/>
      <c r="B3964" s="33"/>
      <c r="C3964" s="33"/>
      <c r="D3964" s="33"/>
      <c r="E3964" s="33"/>
      <c r="F3964" s="33"/>
      <c r="G3964" s="33"/>
      <c r="H3964" s="33"/>
      <c r="I3964" s="33"/>
      <c r="J3964" s="33"/>
      <c r="K3964" s="33"/>
      <c r="L3964" s="33"/>
      <c r="M3964" s="33"/>
      <c r="N3964" s="33"/>
      <c r="O3964" s="33"/>
      <c r="P3964" s="33"/>
    </row>
    <row r="3965" spans="1:16" x14ac:dyDescent="0.25">
      <c r="A3965" s="33"/>
      <c r="B3965" s="33"/>
      <c r="C3965" s="33"/>
      <c r="D3965" s="33"/>
      <c r="E3965" s="33"/>
      <c r="F3965" s="33"/>
      <c r="G3965" s="33"/>
      <c r="H3965" s="33"/>
      <c r="I3965" s="33"/>
      <c r="J3965" s="33"/>
      <c r="K3965" s="33"/>
      <c r="L3965" s="33"/>
      <c r="M3965" s="33"/>
      <c r="N3965" s="33"/>
      <c r="O3965" s="33"/>
      <c r="P3965" s="33"/>
    </row>
    <row r="3966" spans="1:16" x14ac:dyDescent="0.25">
      <c r="A3966" s="33"/>
      <c r="B3966" s="33"/>
      <c r="C3966" s="33"/>
      <c r="D3966" s="33"/>
      <c r="E3966" s="33"/>
      <c r="F3966" s="33"/>
      <c r="G3966" s="33"/>
      <c r="H3966" s="33"/>
      <c r="I3966" s="33"/>
      <c r="J3966" s="33"/>
      <c r="K3966" s="33"/>
      <c r="L3966" s="33"/>
      <c r="M3966" s="33"/>
      <c r="N3966" s="33"/>
      <c r="O3966" s="33"/>
      <c r="P3966" s="33"/>
    </row>
    <row r="3967" spans="1:16" x14ac:dyDescent="0.25">
      <c r="A3967" s="33"/>
      <c r="B3967" s="33"/>
      <c r="C3967" s="33"/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</row>
    <row r="3968" spans="1:16" x14ac:dyDescent="0.25">
      <c r="A3968" s="33"/>
      <c r="B3968" s="33"/>
      <c r="C3968" s="33"/>
      <c r="D3968" s="33"/>
      <c r="E3968" s="33"/>
      <c r="F3968" s="33"/>
      <c r="G3968" s="33"/>
      <c r="H3968" s="33"/>
      <c r="I3968" s="33"/>
      <c r="J3968" s="33"/>
      <c r="K3968" s="33"/>
      <c r="L3968" s="33"/>
      <c r="M3968" s="33"/>
      <c r="N3968" s="33"/>
      <c r="O3968" s="33"/>
      <c r="P3968" s="33"/>
    </row>
    <row r="3969" spans="1:16" x14ac:dyDescent="0.25">
      <c r="A3969" s="33"/>
      <c r="B3969" s="33"/>
      <c r="C3969" s="33"/>
      <c r="D3969" s="33"/>
      <c r="E3969" s="33"/>
      <c r="F3969" s="33"/>
      <c r="G3969" s="33"/>
      <c r="H3969" s="33"/>
      <c r="I3969" s="33"/>
      <c r="J3969" s="33"/>
      <c r="K3969" s="33"/>
      <c r="L3969" s="33"/>
      <c r="M3969" s="33"/>
      <c r="N3969" s="33"/>
      <c r="O3969" s="33"/>
      <c r="P3969" s="33"/>
    </row>
    <row r="3970" spans="1:16" x14ac:dyDescent="0.25">
      <c r="A3970" s="33"/>
      <c r="B3970" s="33"/>
      <c r="C3970" s="33"/>
      <c r="D3970" s="33"/>
      <c r="E3970" s="33"/>
      <c r="F3970" s="33"/>
      <c r="G3970" s="33"/>
      <c r="H3970" s="33"/>
      <c r="I3970" s="33"/>
      <c r="J3970" s="33"/>
      <c r="K3970" s="33"/>
      <c r="L3970" s="33"/>
      <c r="M3970" s="33"/>
      <c r="N3970" s="33"/>
      <c r="O3970" s="33"/>
      <c r="P3970" s="33"/>
    </row>
    <row r="3971" spans="1:16" x14ac:dyDescent="0.25">
      <c r="A3971" s="33"/>
      <c r="B3971" s="33"/>
      <c r="C3971" s="33"/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</row>
    <row r="3972" spans="1:16" x14ac:dyDescent="0.25">
      <c r="A3972" s="33"/>
      <c r="B3972" s="33"/>
      <c r="C3972" s="33"/>
      <c r="D3972" s="33"/>
      <c r="E3972" s="33"/>
      <c r="F3972" s="33"/>
      <c r="G3972" s="33"/>
      <c r="H3972" s="33"/>
      <c r="I3972" s="33"/>
      <c r="J3972" s="33"/>
      <c r="K3972" s="33"/>
      <c r="L3972" s="33"/>
      <c r="M3972" s="33"/>
      <c r="N3972" s="33"/>
      <c r="O3972" s="33"/>
      <c r="P3972" s="33"/>
    </row>
    <row r="3973" spans="1:16" x14ac:dyDescent="0.25">
      <c r="A3973" s="33"/>
      <c r="B3973" s="33"/>
      <c r="C3973" s="33"/>
      <c r="D3973" s="33"/>
      <c r="E3973" s="33"/>
      <c r="F3973" s="33"/>
      <c r="G3973" s="33"/>
      <c r="H3973" s="33"/>
      <c r="I3973" s="33"/>
      <c r="J3973" s="33"/>
      <c r="K3973" s="33"/>
      <c r="L3973" s="33"/>
      <c r="M3973" s="33"/>
      <c r="N3973" s="33"/>
      <c r="O3973" s="33"/>
      <c r="P3973" s="33"/>
    </row>
    <row r="3974" spans="1:16" x14ac:dyDescent="0.25">
      <c r="A3974" s="33"/>
      <c r="B3974" s="33"/>
      <c r="C3974" s="33"/>
      <c r="D3974" s="33"/>
      <c r="E3974" s="33"/>
      <c r="F3974" s="33"/>
      <c r="G3974" s="33"/>
      <c r="H3974" s="33"/>
      <c r="I3974" s="33"/>
      <c r="J3974" s="33"/>
      <c r="K3974" s="33"/>
      <c r="L3974" s="33"/>
      <c r="M3974" s="33"/>
      <c r="N3974" s="33"/>
      <c r="O3974" s="33"/>
      <c r="P3974" s="33"/>
    </row>
    <row r="3975" spans="1:16" x14ac:dyDescent="0.25">
      <c r="A3975" s="33"/>
      <c r="B3975" s="33"/>
      <c r="C3975" s="33"/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</row>
    <row r="3976" spans="1:16" x14ac:dyDescent="0.25">
      <c r="A3976" s="33"/>
      <c r="B3976" s="33"/>
      <c r="C3976" s="33"/>
      <c r="D3976" s="33"/>
      <c r="E3976" s="33"/>
      <c r="F3976" s="33"/>
      <c r="G3976" s="33"/>
      <c r="H3976" s="33"/>
      <c r="I3976" s="33"/>
      <c r="J3976" s="33"/>
      <c r="K3976" s="33"/>
      <c r="L3976" s="33"/>
      <c r="M3976" s="33"/>
      <c r="N3976" s="33"/>
      <c r="O3976" s="33"/>
      <c r="P3976" s="33"/>
    </row>
    <row r="3977" spans="1:16" x14ac:dyDescent="0.25">
      <c r="A3977" s="33"/>
      <c r="B3977" s="33"/>
      <c r="C3977" s="33"/>
      <c r="D3977" s="33"/>
      <c r="E3977" s="33"/>
      <c r="F3977" s="33"/>
      <c r="G3977" s="33"/>
      <c r="H3977" s="33"/>
      <c r="I3977" s="33"/>
      <c r="J3977" s="33"/>
      <c r="K3977" s="33"/>
      <c r="L3977" s="33"/>
      <c r="M3977" s="33"/>
      <c r="N3977" s="33"/>
      <c r="O3977" s="33"/>
      <c r="P3977" s="33"/>
    </row>
    <row r="3978" spans="1:16" x14ac:dyDescent="0.25">
      <c r="A3978" s="33"/>
      <c r="B3978" s="33"/>
      <c r="C3978" s="33"/>
      <c r="D3978" s="33"/>
      <c r="E3978" s="33"/>
      <c r="F3978" s="33"/>
      <c r="G3978" s="33"/>
      <c r="H3978" s="33"/>
      <c r="I3978" s="33"/>
      <c r="J3978" s="33"/>
      <c r="K3978" s="33"/>
      <c r="L3978" s="33"/>
      <c r="M3978" s="33"/>
      <c r="N3978" s="33"/>
      <c r="O3978" s="33"/>
      <c r="P3978" s="33"/>
    </row>
    <row r="3979" spans="1:16" x14ac:dyDescent="0.25">
      <c r="A3979" s="33"/>
      <c r="B3979" s="33"/>
      <c r="C3979" s="33"/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</row>
    <row r="3980" spans="1:16" x14ac:dyDescent="0.25">
      <c r="A3980" s="33"/>
      <c r="B3980" s="33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  <c r="M3980" s="33"/>
      <c r="N3980" s="33"/>
      <c r="O3980" s="33"/>
      <c r="P3980" s="33"/>
    </row>
    <row r="3981" spans="1:16" x14ac:dyDescent="0.25">
      <c r="A3981" s="33"/>
      <c r="B3981" s="33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M3981" s="33"/>
      <c r="N3981" s="33"/>
      <c r="O3981" s="33"/>
      <c r="P3981" s="33"/>
    </row>
    <row r="3982" spans="1:16" x14ac:dyDescent="0.25">
      <c r="A3982" s="33"/>
      <c r="B3982" s="33"/>
      <c r="C3982" s="33"/>
      <c r="D3982" s="33"/>
      <c r="E3982" s="33"/>
      <c r="F3982" s="33"/>
      <c r="G3982" s="33"/>
      <c r="H3982" s="33"/>
      <c r="I3982" s="33"/>
      <c r="J3982" s="33"/>
      <c r="K3982" s="33"/>
      <c r="L3982" s="33"/>
      <c r="M3982" s="33"/>
      <c r="N3982" s="33"/>
      <c r="O3982" s="33"/>
      <c r="P3982" s="33"/>
    </row>
    <row r="3983" spans="1:16" x14ac:dyDescent="0.25">
      <c r="A3983" s="33"/>
      <c r="B3983" s="33"/>
      <c r="C3983" s="33"/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</row>
    <row r="3984" spans="1:16" x14ac:dyDescent="0.25">
      <c r="A3984" s="33"/>
      <c r="B3984" s="33"/>
      <c r="C3984" s="33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33"/>
    </row>
    <row r="3985" spans="1:16" x14ac:dyDescent="0.25">
      <c r="A3985" s="33"/>
      <c r="B3985" s="33"/>
      <c r="C3985" s="33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33"/>
    </row>
    <row r="3986" spans="1:16" x14ac:dyDescent="0.25">
      <c r="A3986" s="33"/>
      <c r="B3986" s="33"/>
      <c r="C3986" s="33"/>
      <c r="D3986" s="33"/>
      <c r="E3986" s="33"/>
      <c r="F3986" s="33"/>
      <c r="G3986" s="33"/>
      <c r="H3986" s="33"/>
      <c r="I3986" s="33"/>
      <c r="J3986" s="33"/>
      <c r="K3986" s="33"/>
      <c r="L3986" s="33"/>
      <c r="M3986" s="33"/>
      <c r="N3986" s="33"/>
      <c r="O3986" s="33"/>
      <c r="P3986" s="33"/>
    </row>
    <row r="3987" spans="1:16" x14ac:dyDescent="0.25">
      <c r="A3987" s="33"/>
      <c r="B3987" s="33"/>
      <c r="C3987" s="33"/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</row>
    <row r="3988" spans="1:16" x14ac:dyDescent="0.25">
      <c r="A3988" s="33"/>
      <c r="B3988" s="33"/>
      <c r="C3988" s="33"/>
      <c r="D3988" s="33"/>
      <c r="E3988" s="33"/>
      <c r="F3988" s="33"/>
      <c r="G3988" s="33"/>
      <c r="H3988" s="33"/>
      <c r="I3988" s="33"/>
      <c r="J3988" s="33"/>
      <c r="K3988" s="33"/>
      <c r="L3988" s="33"/>
      <c r="M3988" s="33"/>
      <c r="N3988" s="33"/>
      <c r="O3988" s="33"/>
      <c r="P3988" s="33"/>
    </row>
    <row r="3989" spans="1:16" x14ac:dyDescent="0.25">
      <c r="A3989" s="33"/>
      <c r="B3989" s="33"/>
      <c r="C3989" s="33"/>
      <c r="D3989" s="33"/>
      <c r="E3989" s="33"/>
      <c r="F3989" s="33"/>
      <c r="G3989" s="33"/>
      <c r="H3989" s="33"/>
      <c r="I3989" s="33"/>
      <c r="J3989" s="33"/>
      <c r="K3989" s="33"/>
      <c r="L3989" s="33"/>
      <c r="M3989" s="33"/>
      <c r="N3989" s="33"/>
      <c r="O3989" s="33"/>
      <c r="P3989" s="33"/>
    </row>
    <row r="3990" spans="1:16" x14ac:dyDescent="0.25">
      <c r="A3990" s="33"/>
      <c r="B3990" s="33"/>
      <c r="C3990" s="33"/>
      <c r="D3990" s="33"/>
      <c r="E3990" s="33"/>
      <c r="F3990" s="33"/>
      <c r="G3990" s="33"/>
      <c r="H3990" s="33"/>
      <c r="I3990" s="33"/>
      <c r="J3990" s="33"/>
      <c r="K3990" s="33"/>
      <c r="L3990" s="33"/>
      <c r="M3990" s="33"/>
      <c r="N3990" s="33"/>
      <c r="O3990" s="33"/>
      <c r="P3990" s="33"/>
    </row>
    <row r="3991" spans="1:16" x14ac:dyDescent="0.25">
      <c r="A3991" s="33"/>
      <c r="B3991" s="33"/>
      <c r="C3991" s="33"/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</row>
    <row r="3992" spans="1:16" x14ac:dyDescent="0.25">
      <c r="A3992" s="33"/>
      <c r="B3992" s="33"/>
      <c r="C3992" s="33"/>
      <c r="D3992" s="33"/>
      <c r="E3992" s="33"/>
      <c r="F3992" s="33"/>
      <c r="G3992" s="33"/>
      <c r="H3992" s="33"/>
      <c r="I3992" s="33"/>
      <c r="J3992" s="33"/>
      <c r="K3992" s="33"/>
      <c r="L3992" s="33"/>
      <c r="M3992" s="33"/>
      <c r="N3992" s="33"/>
      <c r="O3992" s="33"/>
      <c r="P3992" s="33"/>
    </row>
    <row r="3993" spans="1:16" x14ac:dyDescent="0.25">
      <c r="A3993" s="33"/>
      <c r="B3993" s="33"/>
      <c r="C3993" s="33"/>
      <c r="D3993" s="33"/>
      <c r="E3993" s="33"/>
      <c r="F3993" s="33"/>
      <c r="G3993" s="33"/>
      <c r="H3993" s="33"/>
      <c r="I3993" s="33"/>
      <c r="J3993" s="33"/>
      <c r="K3993" s="33"/>
      <c r="L3993" s="33"/>
      <c r="M3993" s="33"/>
      <c r="N3993" s="33"/>
      <c r="O3993" s="33"/>
      <c r="P3993" s="33"/>
    </row>
    <row r="3994" spans="1:16" x14ac:dyDescent="0.25">
      <c r="A3994" s="33"/>
      <c r="B3994" s="33"/>
      <c r="C3994" s="33"/>
      <c r="D3994" s="33"/>
      <c r="E3994" s="33"/>
      <c r="F3994" s="33"/>
      <c r="G3994" s="33"/>
      <c r="H3994" s="33"/>
      <c r="I3994" s="33"/>
      <c r="J3994" s="33"/>
      <c r="K3994" s="33"/>
      <c r="L3994" s="33"/>
      <c r="M3994" s="33"/>
      <c r="N3994" s="33"/>
      <c r="O3994" s="33"/>
      <c r="P3994" s="33"/>
    </row>
    <row r="3995" spans="1:16" x14ac:dyDescent="0.25">
      <c r="A3995" s="33"/>
      <c r="B3995" s="33"/>
      <c r="C3995" s="33"/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</row>
    <row r="3996" spans="1:16" x14ac:dyDescent="0.25">
      <c r="A3996" s="33"/>
      <c r="B3996" s="33"/>
      <c r="C3996" s="33"/>
      <c r="D3996" s="33"/>
      <c r="E3996" s="33"/>
      <c r="F3996" s="33"/>
      <c r="G3996" s="33"/>
      <c r="H3996" s="33"/>
      <c r="I3996" s="33"/>
      <c r="J3996" s="33"/>
      <c r="K3996" s="33"/>
      <c r="L3996" s="33"/>
      <c r="M3996" s="33"/>
      <c r="N3996" s="33"/>
      <c r="O3996" s="33"/>
      <c r="P3996" s="33"/>
    </row>
    <row r="3997" spans="1:16" x14ac:dyDescent="0.25">
      <c r="A3997" s="33"/>
      <c r="B3997" s="33"/>
      <c r="C3997" s="33"/>
      <c r="D3997" s="33"/>
      <c r="E3997" s="33"/>
      <c r="F3997" s="33"/>
      <c r="G3997" s="33"/>
      <c r="H3997" s="33"/>
      <c r="I3997" s="33"/>
      <c r="J3997" s="33"/>
      <c r="K3997" s="33"/>
      <c r="L3997" s="33"/>
      <c r="M3997" s="33"/>
      <c r="N3997" s="33"/>
      <c r="O3997" s="33"/>
      <c r="P3997" s="33"/>
    </row>
    <row r="3998" spans="1:16" x14ac:dyDescent="0.25">
      <c r="A3998" s="33"/>
      <c r="B3998" s="33"/>
      <c r="C3998" s="33"/>
      <c r="D3998" s="33"/>
      <c r="E3998" s="33"/>
      <c r="F3998" s="33"/>
      <c r="G3998" s="33"/>
      <c r="H3998" s="33"/>
      <c r="I3998" s="33"/>
      <c r="J3998" s="33"/>
      <c r="K3998" s="33"/>
      <c r="L3998" s="33"/>
      <c r="M3998" s="33"/>
      <c r="N3998" s="33"/>
      <c r="O3998" s="33"/>
      <c r="P3998" s="33"/>
    </row>
    <row r="3999" spans="1:16" x14ac:dyDescent="0.25">
      <c r="A3999" s="33"/>
      <c r="B3999" s="33"/>
      <c r="C3999" s="33"/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</row>
    <row r="4000" spans="1:16" x14ac:dyDescent="0.25">
      <c r="A4000" s="33"/>
      <c r="B4000" s="33"/>
      <c r="C4000" s="33"/>
      <c r="D4000" s="33"/>
      <c r="E4000" s="33"/>
      <c r="F4000" s="33"/>
      <c r="G4000" s="33"/>
      <c r="H4000" s="33"/>
      <c r="I4000" s="33"/>
      <c r="J4000" s="33"/>
      <c r="K4000" s="33"/>
      <c r="L4000" s="33"/>
      <c r="M4000" s="33"/>
      <c r="N4000" s="33"/>
      <c r="O4000" s="33"/>
      <c r="P4000" s="33"/>
    </row>
    <row r="4001" spans="1:16" x14ac:dyDescent="0.25">
      <c r="A4001" s="33"/>
      <c r="B4001" s="33"/>
      <c r="C4001" s="33"/>
      <c r="D4001" s="33"/>
      <c r="E4001" s="33"/>
      <c r="F4001" s="33"/>
      <c r="G4001" s="33"/>
      <c r="H4001" s="33"/>
      <c r="I4001" s="33"/>
      <c r="J4001" s="33"/>
      <c r="K4001" s="33"/>
      <c r="L4001" s="33"/>
      <c r="M4001" s="33"/>
      <c r="N4001" s="33"/>
      <c r="O4001" s="33"/>
      <c r="P4001" s="33"/>
    </row>
    <row r="4002" spans="1:16" x14ac:dyDescent="0.25">
      <c r="A4002" s="33"/>
      <c r="B4002" s="33"/>
      <c r="C4002" s="33"/>
      <c r="D4002" s="33"/>
      <c r="E4002" s="33"/>
      <c r="F4002" s="33"/>
      <c r="G4002" s="33"/>
      <c r="H4002" s="33"/>
      <c r="I4002" s="33"/>
      <c r="J4002" s="33"/>
      <c r="K4002" s="33"/>
      <c r="L4002" s="33"/>
      <c r="M4002" s="33"/>
      <c r="N4002" s="33"/>
      <c r="O4002" s="33"/>
      <c r="P4002" s="33"/>
    </row>
    <row r="4003" spans="1:16" x14ac:dyDescent="0.25">
      <c r="A4003" s="33"/>
      <c r="B4003" s="33"/>
      <c r="C4003" s="33"/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</row>
    <row r="4004" spans="1:16" x14ac:dyDescent="0.25">
      <c r="A4004" s="33"/>
      <c r="B4004" s="33"/>
      <c r="C4004" s="33"/>
      <c r="D4004" s="33"/>
      <c r="E4004" s="33"/>
      <c r="F4004" s="33"/>
      <c r="G4004" s="33"/>
      <c r="H4004" s="33"/>
      <c r="I4004" s="33"/>
      <c r="J4004" s="33"/>
      <c r="K4004" s="33"/>
      <c r="L4004" s="33"/>
      <c r="M4004" s="33"/>
      <c r="N4004" s="33"/>
      <c r="O4004" s="33"/>
      <c r="P4004" s="33"/>
    </row>
    <row r="4005" spans="1:16" x14ac:dyDescent="0.25">
      <c r="A4005" s="33"/>
      <c r="B4005" s="33"/>
      <c r="C4005" s="33"/>
      <c r="D4005" s="33"/>
      <c r="E4005" s="33"/>
      <c r="F4005" s="33"/>
      <c r="G4005" s="33"/>
      <c r="H4005" s="33"/>
      <c r="I4005" s="33"/>
      <c r="J4005" s="33"/>
      <c r="K4005" s="33"/>
      <c r="L4005" s="33"/>
      <c r="M4005" s="33"/>
      <c r="N4005" s="33"/>
      <c r="O4005" s="33"/>
      <c r="P4005" s="33"/>
    </row>
    <row r="4006" spans="1:16" x14ac:dyDescent="0.25">
      <c r="A4006" s="33"/>
      <c r="B4006" s="33"/>
      <c r="C4006" s="33"/>
      <c r="D4006" s="33"/>
      <c r="E4006" s="33"/>
      <c r="F4006" s="33"/>
      <c r="G4006" s="33"/>
      <c r="H4006" s="33"/>
      <c r="I4006" s="33"/>
      <c r="J4006" s="33"/>
      <c r="K4006" s="33"/>
      <c r="L4006" s="33"/>
      <c r="M4006" s="33"/>
      <c r="N4006" s="33"/>
      <c r="O4006" s="33"/>
      <c r="P4006" s="33"/>
    </row>
    <row r="4007" spans="1:16" x14ac:dyDescent="0.25">
      <c r="A4007" s="33"/>
      <c r="B4007" s="33"/>
      <c r="C4007" s="33"/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</row>
    <row r="4008" spans="1:16" x14ac:dyDescent="0.25">
      <c r="A4008" s="33"/>
      <c r="B4008" s="33"/>
      <c r="C4008" s="33"/>
      <c r="D4008" s="33"/>
      <c r="E4008" s="33"/>
      <c r="F4008" s="33"/>
      <c r="G4008" s="33"/>
      <c r="H4008" s="33"/>
      <c r="I4008" s="33"/>
      <c r="J4008" s="33"/>
      <c r="K4008" s="33"/>
      <c r="L4008" s="33"/>
      <c r="M4008" s="33"/>
      <c r="N4008" s="33"/>
      <c r="O4008" s="33"/>
      <c r="P4008" s="33"/>
    </row>
    <row r="4009" spans="1:16" x14ac:dyDescent="0.25">
      <c r="A4009" s="33"/>
      <c r="B4009" s="33"/>
      <c r="C4009" s="33"/>
      <c r="D4009" s="33"/>
      <c r="E4009" s="33"/>
      <c r="F4009" s="33"/>
      <c r="G4009" s="33"/>
      <c r="H4009" s="33"/>
      <c r="I4009" s="33"/>
      <c r="J4009" s="33"/>
      <c r="K4009" s="33"/>
      <c r="L4009" s="33"/>
      <c r="M4009" s="33"/>
      <c r="N4009" s="33"/>
      <c r="O4009" s="33"/>
      <c r="P4009" s="33"/>
    </row>
    <row r="4010" spans="1:16" x14ac:dyDescent="0.25">
      <c r="A4010" s="33"/>
      <c r="B4010" s="33"/>
      <c r="C4010" s="33"/>
      <c r="D4010" s="33"/>
      <c r="E4010" s="33"/>
      <c r="F4010" s="33"/>
      <c r="G4010" s="33"/>
      <c r="H4010" s="33"/>
      <c r="I4010" s="33"/>
      <c r="J4010" s="33"/>
      <c r="K4010" s="33"/>
      <c r="L4010" s="33"/>
      <c r="M4010" s="33"/>
      <c r="N4010" s="33"/>
      <c r="O4010" s="33"/>
      <c r="P4010" s="33"/>
    </row>
    <row r="4011" spans="1:16" x14ac:dyDescent="0.25">
      <c r="A4011" s="33"/>
      <c r="B4011" s="33"/>
      <c r="C4011" s="33"/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</row>
    <row r="4012" spans="1:16" x14ac:dyDescent="0.25">
      <c r="A4012" s="33"/>
      <c r="B4012" s="33"/>
      <c r="C4012" s="33"/>
      <c r="D4012" s="33"/>
      <c r="E4012" s="33"/>
      <c r="F4012" s="33"/>
      <c r="G4012" s="33"/>
      <c r="H4012" s="33"/>
      <c r="I4012" s="33"/>
      <c r="J4012" s="33"/>
      <c r="K4012" s="33"/>
      <c r="L4012" s="33"/>
      <c r="M4012" s="33"/>
      <c r="N4012" s="33"/>
      <c r="O4012" s="33"/>
      <c r="P4012" s="33"/>
    </row>
    <row r="4013" spans="1:16" x14ac:dyDescent="0.25">
      <c r="A4013" s="33"/>
      <c r="B4013" s="33"/>
      <c r="C4013" s="33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</row>
    <row r="4014" spans="1:16" x14ac:dyDescent="0.25">
      <c r="A4014" s="33"/>
      <c r="B4014" s="33"/>
      <c r="C4014" s="33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33"/>
    </row>
    <row r="4015" spans="1:16" x14ac:dyDescent="0.25">
      <c r="A4015" s="33"/>
      <c r="B4015" s="33"/>
      <c r="C4015" s="33"/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</row>
    <row r="4016" spans="1:16" x14ac:dyDescent="0.25">
      <c r="A4016" s="33"/>
      <c r="B4016" s="33"/>
      <c r="C4016" s="33"/>
      <c r="D4016" s="33"/>
      <c r="E4016" s="33"/>
      <c r="F4016" s="33"/>
      <c r="G4016" s="33"/>
      <c r="H4016" s="33"/>
      <c r="I4016" s="33"/>
      <c r="J4016" s="33"/>
      <c r="K4016" s="33"/>
      <c r="L4016" s="33"/>
      <c r="M4016" s="33"/>
      <c r="N4016" s="33"/>
      <c r="O4016" s="33"/>
      <c r="P4016" s="33"/>
    </row>
    <row r="4017" spans="1:16" x14ac:dyDescent="0.25">
      <c r="A4017" s="33"/>
      <c r="B4017" s="33"/>
      <c r="C4017" s="33"/>
      <c r="D4017" s="33"/>
      <c r="E4017" s="33"/>
      <c r="F4017" s="33"/>
      <c r="G4017" s="33"/>
      <c r="H4017" s="33"/>
      <c r="I4017" s="33"/>
      <c r="J4017" s="33"/>
      <c r="K4017" s="33"/>
      <c r="L4017" s="33"/>
      <c r="M4017" s="33"/>
      <c r="N4017" s="33"/>
      <c r="O4017" s="33"/>
      <c r="P4017" s="33"/>
    </row>
    <row r="4018" spans="1:16" x14ac:dyDescent="0.25">
      <c r="A4018" s="33"/>
      <c r="B4018" s="33"/>
      <c r="C4018" s="33"/>
      <c r="D4018" s="33"/>
      <c r="E4018" s="33"/>
      <c r="F4018" s="33"/>
      <c r="G4018" s="33"/>
      <c r="H4018" s="33"/>
      <c r="I4018" s="33"/>
      <c r="J4018" s="33"/>
      <c r="K4018" s="33"/>
      <c r="L4018" s="33"/>
      <c r="M4018" s="33"/>
      <c r="N4018" s="33"/>
      <c r="O4018" s="33"/>
      <c r="P4018" s="33"/>
    </row>
    <row r="4019" spans="1:16" x14ac:dyDescent="0.25">
      <c r="A4019" s="33"/>
      <c r="B4019" s="33"/>
      <c r="C4019" s="33"/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</row>
    <row r="4020" spans="1:16" x14ac:dyDescent="0.25">
      <c r="A4020" s="33"/>
      <c r="B4020" s="33"/>
      <c r="C4020" s="33"/>
      <c r="D4020" s="33"/>
      <c r="E4020" s="33"/>
      <c r="F4020" s="33"/>
      <c r="G4020" s="33"/>
      <c r="H4020" s="33"/>
      <c r="I4020" s="33"/>
      <c r="J4020" s="33"/>
      <c r="K4020" s="33"/>
      <c r="L4020" s="33"/>
      <c r="M4020" s="33"/>
      <c r="N4020" s="33"/>
      <c r="O4020" s="33"/>
      <c r="P4020" s="33"/>
    </row>
    <row r="4021" spans="1:16" x14ac:dyDescent="0.25">
      <c r="A4021" s="33"/>
      <c r="B4021" s="33"/>
      <c r="C4021" s="33"/>
      <c r="D4021" s="33"/>
      <c r="E4021" s="33"/>
      <c r="F4021" s="33"/>
      <c r="G4021" s="33"/>
      <c r="H4021" s="33"/>
      <c r="I4021" s="33"/>
      <c r="J4021" s="33"/>
      <c r="K4021" s="33"/>
      <c r="L4021" s="33"/>
      <c r="M4021" s="33"/>
      <c r="N4021" s="33"/>
      <c r="O4021" s="33"/>
      <c r="P4021" s="33"/>
    </row>
    <row r="4022" spans="1:16" x14ac:dyDescent="0.25">
      <c r="A4022" s="33"/>
      <c r="B4022" s="33"/>
      <c r="C4022" s="33"/>
      <c r="D4022" s="33"/>
      <c r="E4022" s="33"/>
      <c r="F4022" s="33"/>
      <c r="G4022" s="33"/>
      <c r="H4022" s="33"/>
      <c r="I4022" s="33"/>
      <c r="J4022" s="33"/>
      <c r="K4022" s="33"/>
      <c r="L4022" s="33"/>
      <c r="M4022" s="33"/>
      <c r="N4022" s="33"/>
      <c r="O4022" s="33"/>
      <c r="P4022" s="33"/>
    </row>
    <row r="4023" spans="1:16" x14ac:dyDescent="0.25">
      <c r="A4023" s="33"/>
      <c r="B4023" s="33"/>
      <c r="C4023" s="33"/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</row>
    <row r="4024" spans="1:16" x14ac:dyDescent="0.25">
      <c r="A4024" s="33"/>
      <c r="B4024" s="33"/>
      <c r="C4024" s="33"/>
      <c r="D4024" s="33"/>
      <c r="E4024" s="33"/>
      <c r="F4024" s="33"/>
      <c r="G4024" s="33"/>
      <c r="H4024" s="33"/>
      <c r="I4024" s="33"/>
      <c r="J4024" s="33"/>
      <c r="K4024" s="33"/>
      <c r="L4024" s="33"/>
      <c r="M4024" s="33"/>
      <c r="N4024" s="33"/>
      <c r="O4024" s="33"/>
      <c r="P4024" s="33"/>
    </row>
    <row r="4025" spans="1:16" x14ac:dyDescent="0.25">
      <c r="A4025" s="33"/>
      <c r="B4025" s="33"/>
      <c r="C4025" s="33"/>
      <c r="D4025" s="33"/>
      <c r="E4025" s="33"/>
      <c r="F4025" s="33"/>
      <c r="G4025" s="33"/>
      <c r="H4025" s="33"/>
      <c r="I4025" s="33"/>
      <c r="J4025" s="33"/>
      <c r="K4025" s="33"/>
      <c r="L4025" s="33"/>
      <c r="M4025" s="33"/>
      <c r="N4025" s="33"/>
      <c r="O4025" s="33"/>
      <c r="P4025" s="33"/>
    </row>
    <row r="4026" spans="1:16" x14ac:dyDescent="0.25">
      <c r="A4026" s="33"/>
      <c r="B4026" s="33"/>
      <c r="C4026" s="33"/>
      <c r="D4026" s="33"/>
      <c r="E4026" s="33"/>
      <c r="F4026" s="33"/>
      <c r="G4026" s="33"/>
      <c r="H4026" s="33"/>
      <c r="I4026" s="33"/>
      <c r="J4026" s="33"/>
      <c r="K4026" s="33"/>
      <c r="L4026" s="33"/>
      <c r="M4026" s="33"/>
      <c r="N4026" s="33"/>
      <c r="O4026" s="33"/>
      <c r="P4026" s="33"/>
    </row>
    <row r="4027" spans="1:16" x14ac:dyDescent="0.25">
      <c r="A4027" s="33"/>
      <c r="B4027" s="33"/>
      <c r="C4027" s="33"/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</row>
    <row r="4028" spans="1:16" x14ac:dyDescent="0.25">
      <c r="A4028" s="33"/>
      <c r="B4028" s="33"/>
      <c r="C4028" s="33"/>
      <c r="D4028" s="33"/>
      <c r="E4028" s="33"/>
      <c r="F4028" s="33"/>
      <c r="G4028" s="33"/>
      <c r="H4028" s="33"/>
      <c r="I4028" s="33"/>
      <c r="J4028" s="33"/>
      <c r="K4028" s="33"/>
      <c r="L4028" s="33"/>
      <c r="M4028" s="33"/>
      <c r="N4028" s="33"/>
      <c r="O4028" s="33"/>
      <c r="P4028" s="33"/>
    </row>
    <row r="4029" spans="1:16" x14ac:dyDescent="0.25">
      <c r="A4029" s="33"/>
      <c r="B4029" s="33"/>
      <c r="C4029" s="33"/>
      <c r="D4029" s="33"/>
      <c r="E4029" s="33"/>
      <c r="F4029" s="33"/>
      <c r="G4029" s="33"/>
      <c r="H4029" s="33"/>
      <c r="I4029" s="33"/>
      <c r="J4029" s="33"/>
      <c r="K4029" s="33"/>
      <c r="L4029" s="33"/>
      <c r="M4029" s="33"/>
      <c r="N4029" s="33"/>
      <c r="O4029" s="33"/>
      <c r="P4029" s="33"/>
    </row>
    <row r="4030" spans="1:16" x14ac:dyDescent="0.25">
      <c r="A4030" s="33"/>
      <c r="B4030" s="33"/>
      <c r="C4030" s="33"/>
      <c r="D4030" s="33"/>
      <c r="E4030" s="33"/>
      <c r="F4030" s="33"/>
      <c r="G4030" s="33"/>
      <c r="H4030" s="33"/>
      <c r="I4030" s="33"/>
      <c r="J4030" s="33"/>
      <c r="K4030" s="33"/>
      <c r="L4030" s="33"/>
      <c r="M4030" s="33"/>
      <c r="N4030" s="33"/>
      <c r="O4030" s="33"/>
      <c r="P4030" s="33"/>
    </row>
    <row r="4031" spans="1:16" x14ac:dyDescent="0.25">
      <c r="A4031" s="33"/>
      <c r="B4031" s="33"/>
      <c r="C4031" s="33"/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</row>
    <row r="4032" spans="1:16" x14ac:dyDescent="0.25">
      <c r="A4032" s="33"/>
      <c r="B4032" s="33"/>
      <c r="C4032" s="33"/>
      <c r="D4032" s="33"/>
      <c r="E4032" s="33"/>
      <c r="F4032" s="33"/>
      <c r="G4032" s="33"/>
      <c r="H4032" s="33"/>
      <c r="I4032" s="33"/>
      <c r="J4032" s="33"/>
      <c r="K4032" s="33"/>
      <c r="L4032" s="33"/>
      <c r="M4032" s="33"/>
      <c r="N4032" s="33"/>
      <c r="O4032" s="33"/>
      <c r="P4032" s="33"/>
    </row>
    <row r="4033" spans="1:16" x14ac:dyDescent="0.25">
      <c r="A4033" s="33"/>
      <c r="B4033" s="33"/>
      <c r="C4033" s="33"/>
      <c r="D4033" s="33"/>
      <c r="E4033" s="33"/>
      <c r="F4033" s="33"/>
      <c r="G4033" s="33"/>
      <c r="H4033" s="33"/>
      <c r="I4033" s="33"/>
      <c r="J4033" s="33"/>
      <c r="K4033" s="33"/>
      <c r="L4033" s="33"/>
      <c r="M4033" s="33"/>
      <c r="N4033" s="33"/>
      <c r="O4033" s="33"/>
      <c r="P4033" s="33"/>
    </row>
    <row r="4034" spans="1:16" x14ac:dyDescent="0.25">
      <c r="A4034" s="33"/>
      <c r="B4034" s="33"/>
      <c r="C4034" s="33"/>
      <c r="D4034" s="33"/>
      <c r="E4034" s="33"/>
      <c r="F4034" s="33"/>
      <c r="G4034" s="33"/>
      <c r="H4034" s="33"/>
      <c r="I4034" s="33"/>
      <c r="J4034" s="33"/>
      <c r="K4034" s="33"/>
      <c r="L4034" s="33"/>
      <c r="M4034" s="33"/>
      <c r="N4034" s="33"/>
      <c r="O4034" s="33"/>
      <c r="P4034" s="33"/>
    </row>
    <row r="4035" spans="1:16" x14ac:dyDescent="0.25">
      <c r="A4035" s="33"/>
      <c r="B4035" s="33"/>
      <c r="C4035" s="33"/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</row>
    <row r="4036" spans="1:16" x14ac:dyDescent="0.25">
      <c r="A4036" s="33"/>
      <c r="B4036" s="33"/>
      <c r="C4036" s="33"/>
      <c r="D4036" s="33"/>
      <c r="E4036" s="33"/>
      <c r="F4036" s="33"/>
      <c r="G4036" s="33"/>
      <c r="H4036" s="33"/>
      <c r="I4036" s="33"/>
      <c r="J4036" s="33"/>
      <c r="K4036" s="33"/>
      <c r="L4036" s="33"/>
      <c r="M4036" s="33"/>
      <c r="N4036" s="33"/>
      <c r="O4036" s="33"/>
      <c r="P4036" s="33"/>
    </row>
    <row r="4037" spans="1:16" x14ac:dyDescent="0.25">
      <c r="A4037" s="33"/>
      <c r="B4037" s="33"/>
      <c r="C4037" s="33"/>
      <c r="D4037" s="33"/>
      <c r="E4037" s="33"/>
      <c r="F4037" s="33"/>
      <c r="G4037" s="33"/>
      <c r="H4037" s="33"/>
      <c r="I4037" s="33"/>
      <c r="J4037" s="33"/>
      <c r="K4037" s="33"/>
      <c r="L4037" s="33"/>
      <c r="M4037" s="33"/>
      <c r="N4037" s="33"/>
      <c r="O4037" s="33"/>
      <c r="P4037" s="33"/>
    </row>
    <row r="4038" spans="1:16" x14ac:dyDescent="0.25">
      <c r="A4038" s="33"/>
      <c r="B4038" s="33"/>
      <c r="C4038" s="33"/>
      <c r="D4038" s="33"/>
      <c r="E4038" s="33"/>
      <c r="F4038" s="33"/>
      <c r="G4038" s="33"/>
      <c r="H4038" s="33"/>
      <c r="I4038" s="33"/>
      <c r="J4038" s="33"/>
      <c r="K4038" s="33"/>
      <c r="L4038" s="33"/>
      <c r="M4038" s="33"/>
      <c r="N4038" s="33"/>
      <c r="O4038" s="33"/>
      <c r="P4038" s="33"/>
    </row>
    <row r="4039" spans="1:16" x14ac:dyDescent="0.25">
      <c r="A4039" s="33"/>
      <c r="B4039" s="33"/>
      <c r="C4039" s="33"/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</row>
    <row r="4040" spans="1:16" x14ac:dyDescent="0.25">
      <c r="A4040" s="33"/>
      <c r="B4040" s="33"/>
      <c r="C4040" s="33"/>
      <c r="D4040" s="33"/>
      <c r="E4040" s="33"/>
      <c r="F4040" s="33"/>
      <c r="G4040" s="33"/>
      <c r="H4040" s="33"/>
      <c r="I4040" s="33"/>
      <c r="J4040" s="33"/>
      <c r="K4040" s="33"/>
      <c r="L4040" s="33"/>
      <c r="M4040" s="33"/>
      <c r="N4040" s="33"/>
      <c r="O4040" s="33"/>
      <c r="P4040" s="33"/>
    </row>
    <row r="4041" spans="1:16" x14ac:dyDescent="0.25">
      <c r="A4041" s="33"/>
      <c r="B4041" s="33"/>
      <c r="C4041" s="33"/>
      <c r="D4041" s="33"/>
      <c r="E4041" s="33"/>
      <c r="F4041" s="33"/>
      <c r="G4041" s="33"/>
      <c r="H4041" s="33"/>
      <c r="I4041" s="33"/>
      <c r="J4041" s="33"/>
      <c r="K4041" s="33"/>
      <c r="L4041" s="33"/>
      <c r="M4041" s="33"/>
      <c r="N4041" s="33"/>
      <c r="O4041" s="33"/>
      <c r="P4041" s="33"/>
    </row>
    <row r="4042" spans="1:16" x14ac:dyDescent="0.25">
      <c r="A4042" s="33"/>
      <c r="B4042" s="33"/>
      <c r="C4042" s="33"/>
      <c r="D4042" s="33"/>
      <c r="E4042" s="33"/>
      <c r="F4042" s="33"/>
      <c r="G4042" s="33"/>
      <c r="H4042" s="33"/>
      <c r="I4042" s="33"/>
      <c r="J4042" s="33"/>
      <c r="K4042" s="33"/>
      <c r="L4042" s="33"/>
      <c r="M4042" s="33"/>
      <c r="N4042" s="33"/>
      <c r="O4042" s="33"/>
      <c r="P4042" s="33"/>
    </row>
    <row r="4043" spans="1:16" x14ac:dyDescent="0.25">
      <c r="A4043" s="33"/>
      <c r="B4043" s="33"/>
      <c r="C4043" s="33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</row>
    <row r="4044" spans="1:16" x14ac:dyDescent="0.25">
      <c r="A4044" s="33"/>
      <c r="B4044" s="33"/>
      <c r="C4044" s="33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33"/>
    </row>
    <row r="4045" spans="1:16" x14ac:dyDescent="0.25">
      <c r="A4045" s="33"/>
      <c r="B4045" s="33"/>
      <c r="C4045" s="33"/>
      <c r="D4045" s="33"/>
      <c r="E4045" s="33"/>
      <c r="F4045" s="33"/>
      <c r="G4045" s="33"/>
      <c r="H4045" s="33"/>
      <c r="I4045" s="33"/>
      <c r="J4045" s="33"/>
      <c r="K4045" s="33"/>
      <c r="L4045" s="33"/>
      <c r="M4045" s="33"/>
      <c r="N4045" s="33"/>
      <c r="O4045" s="33"/>
      <c r="P4045" s="33"/>
    </row>
    <row r="4046" spans="1:16" x14ac:dyDescent="0.25">
      <c r="A4046" s="33"/>
      <c r="B4046" s="33"/>
      <c r="C4046" s="33"/>
      <c r="D4046" s="33"/>
      <c r="E4046" s="33"/>
      <c r="F4046" s="33"/>
      <c r="G4046" s="33"/>
      <c r="H4046" s="33"/>
      <c r="I4046" s="33"/>
      <c r="J4046" s="33"/>
      <c r="K4046" s="33"/>
      <c r="L4046" s="33"/>
      <c r="M4046" s="33"/>
      <c r="N4046" s="33"/>
      <c r="O4046" s="33"/>
      <c r="P4046" s="33"/>
    </row>
    <row r="4047" spans="1:16" x14ac:dyDescent="0.25">
      <c r="A4047" s="33"/>
      <c r="B4047" s="33"/>
      <c r="C4047" s="33"/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</row>
    <row r="4048" spans="1:16" x14ac:dyDescent="0.25">
      <c r="A4048" s="33"/>
      <c r="B4048" s="33"/>
      <c r="C4048" s="33"/>
      <c r="D4048" s="33"/>
      <c r="E4048" s="33"/>
      <c r="F4048" s="33"/>
      <c r="G4048" s="33"/>
      <c r="H4048" s="33"/>
      <c r="I4048" s="33"/>
      <c r="J4048" s="33"/>
      <c r="K4048" s="33"/>
      <c r="L4048" s="33"/>
      <c r="M4048" s="33"/>
      <c r="N4048" s="33"/>
      <c r="O4048" s="33"/>
      <c r="P4048" s="33"/>
    </row>
    <row r="4049" spans="1:16" x14ac:dyDescent="0.25">
      <c r="A4049" s="33"/>
      <c r="B4049" s="33"/>
      <c r="C4049" s="33"/>
      <c r="D4049" s="33"/>
      <c r="E4049" s="33"/>
      <c r="F4049" s="33"/>
      <c r="G4049" s="33"/>
      <c r="H4049" s="33"/>
      <c r="I4049" s="33"/>
      <c r="J4049" s="33"/>
      <c r="K4049" s="33"/>
      <c r="L4049" s="33"/>
      <c r="M4049" s="33"/>
      <c r="N4049" s="33"/>
      <c r="O4049" s="33"/>
      <c r="P4049" s="33"/>
    </row>
    <row r="4050" spans="1:16" x14ac:dyDescent="0.25">
      <c r="A4050" s="33"/>
      <c r="B4050" s="33"/>
      <c r="C4050" s="33"/>
      <c r="D4050" s="33"/>
      <c r="E4050" s="33"/>
      <c r="F4050" s="33"/>
      <c r="G4050" s="33"/>
      <c r="H4050" s="33"/>
      <c r="I4050" s="33"/>
      <c r="J4050" s="33"/>
      <c r="K4050" s="33"/>
      <c r="L4050" s="33"/>
      <c r="M4050" s="33"/>
      <c r="N4050" s="33"/>
      <c r="O4050" s="33"/>
      <c r="P4050" s="33"/>
    </row>
    <row r="4051" spans="1:16" x14ac:dyDescent="0.25">
      <c r="A4051" s="33"/>
      <c r="B4051" s="33"/>
      <c r="C4051" s="33"/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</row>
    <row r="4052" spans="1:16" x14ac:dyDescent="0.25">
      <c r="A4052" s="33"/>
      <c r="B4052" s="33"/>
      <c r="C4052" s="33"/>
      <c r="D4052" s="33"/>
      <c r="E4052" s="33"/>
      <c r="F4052" s="33"/>
      <c r="G4052" s="33"/>
      <c r="H4052" s="33"/>
      <c r="I4052" s="33"/>
      <c r="J4052" s="33"/>
      <c r="K4052" s="33"/>
      <c r="L4052" s="33"/>
      <c r="M4052" s="33"/>
      <c r="N4052" s="33"/>
      <c r="O4052" s="33"/>
      <c r="P4052" s="33"/>
    </row>
    <row r="4053" spans="1:16" x14ac:dyDescent="0.25">
      <c r="A4053" s="33"/>
      <c r="B4053" s="33"/>
      <c r="C4053" s="33"/>
      <c r="D4053" s="33"/>
      <c r="E4053" s="33"/>
      <c r="F4053" s="33"/>
      <c r="G4053" s="33"/>
      <c r="H4053" s="33"/>
      <c r="I4053" s="33"/>
      <c r="J4053" s="33"/>
      <c r="K4053" s="33"/>
      <c r="L4053" s="33"/>
      <c r="M4053" s="33"/>
      <c r="N4053" s="33"/>
      <c r="O4053" s="33"/>
      <c r="P4053" s="33"/>
    </row>
    <row r="4054" spans="1:16" x14ac:dyDescent="0.25">
      <c r="A4054" s="33"/>
      <c r="B4054" s="33"/>
      <c r="C4054" s="33"/>
      <c r="D4054" s="33"/>
      <c r="E4054" s="33"/>
      <c r="F4054" s="33"/>
      <c r="G4054" s="33"/>
      <c r="H4054" s="33"/>
      <c r="I4054" s="33"/>
      <c r="J4054" s="33"/>
      <c r="K4054" s="33"/>
      <c r="L4054" s="33"/>
      <c r="M4054" s="33"/>
      <c r="N4054" s="33"/>
      <c r="O4054" s="33"/>
      <c r="P4054" s="33"/>
    </row>
    <row r="4055" spans="1:16" x14ac:dyDescent="0.25">
      <c r="A4055" s="33"/>
      <c r="B4055" s="33"/>
      <c r="C4055" s="33"/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</row>
    <row r="4056" spans="1:16" x14ac:dyDescent="0.25">
      <c r="A4056" s="33"/>
      <c r="B4056" s="33"/>
      <c r="C4056" s="33"/>
      <c r="D4056" s="33"/>
      <c r="E4056" s="33"/>
      <c r="F4056" s="33"/>
      <c r="G4056" s="33"/>
      <c r="H4056" s="33"/>
      <c r="I4056" s="33"/>
      <c r="J4056" s="33"/>
      <c r="K4056" s="33"/>
      <c r="L4056" s="33"/>
      <c r="M4056" s="33"/>
      <c r="N4056" s="33"/>
      <c r="O4056" s="33"/>
      <c r="P4056" s="33"/>
    </row>
    <row r="4057" spans="1:16" x14ac:dyDescent="0.25">
      <c r="A4057" s="33"/>
      <c r="B4057" s="33"/>
      <c r="C4057" s="33"/>
      <c r="D4057" s="33"/>
      <c r="E4057" s="33"/>
      <c r="F4057" s="33"/>
      <c r="G4057" s="33"/>
      <c r="H4057" s="33"/>
      <c r="I4057" s="33"/>
      <c r="J4057" s="33"/>
      <c r="K4057" s="33"/>
      <c r="L4057" s="33"/>
      <c r="M4057" s="33"/>
      <c r="N4057" s="33"/>
      <c r="O4057" s="33"/>
      <c r="P4057" s="33"/>
    </row>
    <row r="4058" spans="1:16" x14ac:dyDescent="0.25">
      <c r="A4058" s="33"/>
      <c r="B4058" s="33"/>
      <c r="C4058" s="33"/>
      <c r="D4058" s="33"/>
      <c r="E4058" s="33"/>
      <c r="F4058" s="33"/>
      <c r="G4058" s="33"/>
      <c r="H4058" s="33"/>
      <c r="I4058" s="33"/>
      <c r="J4058" s="33"/>
      <c r="K4058" s="33"/>
      <c r="L4058" s="33"/>
      <c r="M4058" s="33"/>
      <c r="N4058" s="33"/>
      <c r="O4058" s="33"/>
      <c r="P4058" s="33"/>
    </row>
    <row r="4059" spans="1:16" x14ac:dyDescent="0.25">
      <c r="A4059" s="33"/>
      <c r="B4059" s="33"/>
      <c r="C4059" s="33"/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</row>
    <row r="4060" spans="1:16" x14ac:dyDescent="0.25">
      <c r="A4060" s="33"/>
      <c r="B4060" s="33"/>
      <c r="C4060" s="33"/>
      <c r="D4060" s="33"/>
      <c r="E4060" s="33"/>
      <c r="F4060" s="33"/>
      <c r="G4060" s="33"/>
      <c r="H4060" s="33"/>
      <c r="I4060" s="33"/>
      <c r="J4060" s="33"/>
      <c r="K4060" s="33"/>
      <c r="L4060" s="33"/>
      <c r="M4060" s="33"/>
      <c r="N4060" s="33"/>
      <c r="O4060" s="33"/>
      <c r="P4060" s="33"/>
    </row>
    <row r="4061" spans="1:16" x14ac:dyDescent="0.25">
      <c r="A4061" s="33"/>
      <c r="B4061" s="33"/>
      <c r="C4061" s="33"/>
      <c r="D4061" s="33"/>
      <c r="E4061" s="33"/>
      <c r="F4061" s="33"/>
      <c r="G4061" s="33"/>
      <c r="H4061" s="33"/>
      <c r="I4061" s="33"/>
      <c r="J4061" s="33"/>
      <c r="K4061" s="33"/>
      <c r="L4061" s="33"/>
      <c r="M4061" s="33"/>
      <c r="N4061" s="33"/>
      <c r="O4061" s="33"/>
      <c r="P4061" s="33"/>
    </row>
    <row r="4062" spans="1:16" x14ac:dyDescent="0.25">
      <c r="A4062" s="33"/>
      <c r="B4062" s="33"/>
      <c r="C4062" s="33"/>
      <c r="D4062" s="33"/>
      <c r="E4062" s="33"/>
      <c r="F4062" s="33"/>
      <c r="G4062" s="33"/>
      <c r="H4062" s="33"/>
      <c r="I4062" s="33"/>
      <c r="J4062" s="33"/>
      <c r="K4062" s="33"/>
      <c r="L4062" s="33"/>
      <c r="M4062" s="33"/>
      <c r="N4062" s="33"/>
      <c r="O4062" s="33"/>
      <c r="P4062" s="33"/>
    </row>
    <row r="4063" spans="1:16" x14ac:dyDescent="0.25">
      <c r="A4063" s="33"/>
      <c r="B4063" s="33"/>
      <c r="C4063" s="33"/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</row>
    <row r="4064" spans="1:16" x14ac:dyDescent="0.25">
      <c r="A4064" s="33"/>
      <c r="B4064" s="33"/>
      <c r="C4064" s="33"/>
      <c r="D4064" s="33"/>
      <c r="E4064" s="33"/>
      <c r="F4064" s="33"/>
      <c r="G4064" s="33"/>
      <c r="H4064" s="33"/>
      <c r="I4064" s="33"/>
      <c r="J4064" s="33"/>
      <c r="K4064" s="33"/>
      <c r="L4064" s="33"/>
      <c r="M4064" s="33"/>
      <c r="N4064" s="33"/>
      <c r="O4064" s="33"/>
      <c r="P4064" s="33"/>
    </row>
    <row r="4065" spans="1:16" x14ac:dyDescent="0.25">
      <c r="A4065" s="33"/>
      <c r="B4065" s="33"/>
      <c r="C4065" s="33"/>
      <c r="D4065" s="33"/>
      <c r="E4065" s="33"/>
      <c r="F4065" s="33"/>
      <c r="G4065" s="33"/>
      <c r="H4065" s="33"/>
      <c r="I4065" s="33"/>
      <c r="J4065" s="33"/>
      <c r="K4065" s="33"/>
      <c r="L4065" s="33"/>
      <c r="M4065" s="33"/>
      <c r="N4065" s="33"/>
      <c r="O4065" s="33"/>
      <c r="P4065" s="33"/>
    </row>
    <row r="4066" spans="1:16" x14ac:dyDescent="0.25">
      <c r="A4066" s="33"/>
      <c r="B4066" s="33"/>
      <c r="C4066" s="33"/>
      <c r="D4066" s="33"/>
      <c r="E4066" s="33"/>
      <c r="F4066" s="33"/>
      <c r="G4066" s="33"/>
      <c r="H4066" s="33"/>
      <c r="I4066" s="33"/>
      <c r="J4066" s="33"/>
      <c r="K4066" s="33"/>
      <c r="L4066" s="33"/>
      <c r="M4066" s="33"/>
      <c r="N4066" s="33"/>
      <c r="O4066" s="33"/>
      <c r="P4066" s="33"/>
    </row>
    <row r="4067" spans="1:16" x14ac:dyDescent="0.25">
      <c r="A4067" s="33"/>
      <c r="B4067" s="33"/>
      <c r="C4067" s="33"/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</row>
    <row r="4068" spans="1:16" x14ac:dyDescent="0.25">
      <c r="A4068" s="33"/>
      <c r="B4068" s="33"/>
      <c r="C4068" s="33"/>
      <c r="D4068" s="33"/>
      <c r="E4068" s="33"/>
      <c r="F4068" s="33"/>
      <c r="G4068" s="33"/>
      <c r="H4068" s="33"/>
      <c r="I4068" s="33"/>
      <c r="J4068" s="33"/>
      <c r="K4068" s="33"/>
      <c r="L4068" s="33"/>
      <c r="M4068" s="33"/>
      <c r="N4068" s="33"/>
      <c r="O4068" s="33"/>
      <c r="P4068" s="33"/>
    </row>
    <row r="4069" spans="1:16" x14ac:dyDescent="0.25">
      <c r="A4069" s="33"/>
      <c r="B4069" s="33"/>
      <c r="C4069" s="33"/>
      <c r="D4069" s="33"/>
      <c r="E4069" s="33"/>
      <c r="F4069" s="33"/>
      <c r="G4069" s="33"/>
      <c r="H4069" s="33"/>
      <c r="I4069" s="33"/>
      <c r="J4069" s="33"/>
      <c r="K4069" s="33"/>
      <c r="L4069" s="33"/>
      <c r="M4069" s="33"/>
      <c r="N4069" s="33"/>
      <c r="O4069" s="33"/>
      <c r="P4069" s="33"/>
    </row>
    <row r="4070" spans="1:16" x14ac:dyDescent="0.25">
      <c r="A4070" s="33"/>
      <c r="B4070" s="33"/>
      <c r="C4070" s="33"/>
      <c r="D4070" s="33"/>
      <c r="E4070" s="33"/>
      <c r="F4070" s="33"/>
      <c r="G4070" s="33"/>
      <c r="H4070" s="33"/>
      <c r="I4070" s="33"/>
      <c r="J4070" s="33"/>
      <c r="K4070" s="33"/>
      <c r="L4070" s="33"/>
      <c r="M4070" s="33"/>
      <c r="N4070" s="33"/>
      <c r="O4070" s="33"/>
      <c r="P4070" s="33"/>
    </row>
    <row r="4071" spans="1:16" x14ac:dyDescent="0.25">
      <c r="A4071" s="33"/>
      <c r="B4071" s="33"/>
      <c r="C4071" s="33"/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</row>
    <row r="4072" spans="1:16" x14ac:dyDescent="0.25">
      <c r="A4072" s="33"/>
      <c r="B4072" s="33"/>
      <c r="C4072" s="33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33"/>
    </row>
    <row r="4073" spans="1:16" x14ac:dyDescent="0.25">
      <c r="A4073" s="33"/>
      <c r="B4073" s="33"/>
      <c r="C4073" s="33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33"/>
    </row>
    <row r="4074" spans="1:16" x14ac:dyDescent="0.25">
      <c r="A4074" s="33"/>
      <c r="B4074" s="33"/>
      <c r="C4074" s="33"/>
      <c r="D4074" s="33"/>
      <c r="E4074" s="33"/>
      <c r="F4074" s="33"/>
      <c r="G4074" s="33"/>
      <c r="H4074" s="33"/>
      <c r="I4074" s="33"/>
      <c r="J4074" s="33"/>
      <c r="K4074" s="33"/>
      <c r="L4074" s="33"/>
      <c r="M4074" s="33"/>
      <c r="N4074" s="33"/>
      <c r="O4074" s="33"/>
      <c r="P4074" s="33"/>
    </row>
    <row r="4075" spans="1:16" x14ac:dyDescent="0.25">
      <c r="A4075" s="33"/>
      <c r="B4075" s="33"/>
      <c r="C4075" s="33"/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</row>
    <row r="4076" spans="1:16" x14ac:dyDescent="0.25">
      <c r="A4076" s="33"/>
      <c r="B4076" s="33"/>
      <c r="C4076" s="33"/>
      <c r="D4076" s="33"/>
      <c r="E4076" s="33"/>
      <c r="F4076" s="33"/>
      <c r="G4076" s="33"/>
      <c r="H4076" s="33"/>
      <c r="I4076" s="33"/>
      <c r="J4076" s="33"/>
      <c r="K4076" s="33"/>
      <c r="L4076" s="33"/>
      <c r="M4076" s="33"/>
      <c r="N4076" s="33"/>
      <c r="O4076" s="33"/>
      <c r="P4076" s="33"/>
    </row>
    <row r="4077" spans="1:16" x14ac:dyDescent="0.25">
      <c r="A4077" s="33"/>
      <c r="B4077" s="33"/>
      <c r="C4077" s="33"/>
      <c r="D4077" s="33"/>
      <c r="E4077" s="33"/>
      <c r="F4077" s="33"/>
      <c r="G4077" s="33"/>
      <c r="H4077" s="33"/>
      <c r="I4077" s="33"/>
      <c r="J4077" s="33"/>
      <c r="K4077" s="33"/>
      <c r="L4077" s="33"/>
      <c r="M4077" s="33"/>
      <c r="N4077" s="33"/>
      <c r="O4077" s="33"/>
      <c r="P4077" s="33"/>
    </row>
    <row r="4078" spans="1:16" x14ac:dyDescent="0.25">
      <c r="A4078" s="33"/>
      <c r="B4078" s="33"/>
      <c r="C4078" s="33"/>
      <c r="D4078" s="33"/>
      <c r="E4078" s="33"/>
      <c r="F4078" s="33"/>
      <c r="G4078" s="33"/>
      <c r="H4078" s="33"/>
      <c r="I4078" s="33"/>
      <c r="J4078" s="33"/>
      <c r="K4078" s="33"/>
      <c r="L4078" s="33"/>
      <c r="M4078" s="33"/>
      <c r="N4078" s="33"/>
      <c r="O4078" s="33"/>
      <c r="P4078" s="33"/>
    </row>
    <row r="4079" spans="1:16" x14ac:dyDescent="0.25">
      <c r="A4079" s="33"/>
      <c r="B4079" s="33"/>
      <c r="C4079" s="33"/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</row>
    <row r="4080" spans="1:16" x14ac:dyDescent="0.25">
      <c r="A4080" s="33"/>
      <c r="B4080" s="33"/>
      <c r="C4080" s="33"/>
      <c r="D4080" s="33"/>
      <c r="E4080" s="33"/>
      <c r="F4080" s="33"/>
      <c r="G4080" s="33"/>
      <c r="H4080" s="33"/>
      <c r="I4080" s="33"/>
      <c r="J4080" s="33"/>
      <c r="K4080" s="33"/>
      <c r="L4080" s="33"/>
      <c r="M4080" s="33"/>
      <c r="N4080" s="33"/>
      <c r="O4080" s="33"/>
      <c r="P4080" s="33"/>
    </row>
    <row r="4081" spans="1:16" x14ac:dyDescent="0.25">
      <c r="A4081" s="33"/>
      <c r="B4081" s="33"/>
      <c r="C4081" s="33"/>
      <c r="D4081" s="33"/>
      <c r="E4081" s="33"/>
      <c r="F4081" s="33"/>
      <c r="G4081" s="33"/>
      <c r="H4081" s="33"/>
      <c r="I4081" s="33"/>
      <c r="J4081" s="33"/>
      <c r="K4081" s="33"/>
      <c r="L4081" s="33"/>
      <c r="M4081" s="33"/>
      <c r="N4081" s="33"/>
      <c r="O4081" s="33"/>
      <c r="P4081" s="33"/>
    </row>
    <row r="4082" spans="1:16" x14ac:dyDescent="0.25">
      <c r="A4082" s="33"/>
      <c r="B4082" s="33"/>
      <c r="C4082" s="33"/>
      <c r="D4082" s="33"/>
      <c r="E4082" s="33"/>
      <c r="F4082" s="33"/>
      <c r="G4082" s="33"/>
      <c r="H4082" s="33"/>
      <c r="I4082" s="33"/>
      <c r="J4082" s="33"/>
      <c r="K4082" s="33"/>
      <c r="L4082" s="33"/>
      <c r="M4082" s="33"/>
      <c r="N4082" s="33"/>
      <c r="O4082" s="33"/>
      <c r="P4082" s="33"/>
    </row>
    <row r="4083" spans="1:16" x14ac:dyDescent="0.25">
      <c r="A4083" s="33"/>
      <c r="B4083" s="33"/>
      <c r="C4083" s="33"/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</row>
    <row r="4084" spans="1:16" x14ac:dyDescent="0.25">
      <c r="A4084" s="33"/>
      <c r="B4084" s="33"/>
      <c r="C4084" s="33"/>
      <c r="D4084" s="33"/>
      <c r="E4084" s="33"/>
      <c r="F4084" s="33"/>
      <c r="G4084" s="33"/>
      <c r="H4084" s="33"/>
      <c r="I4084" s="33"/>
      <c r="J4084" s="33"/>
      <c r="K4084" s="33"/>
      <c r="L4084" s="33"/>
      <c r="M4084" s="33"/>
      <c r="N4084" s="33"/>
      <c r="O4084" s="33"/>
      <c r="P4084" s="33"/>
    </row>
    <row r="4085" spans="1:16" x14ac:dyDescent="0.25">
      <c r="A4085" s="33"/>
      <c r="B4085" s="33"/>
      <c r="C4085" s="33"/>
      <c r="D4085" s="33"/>
      <c r="E4085" s="33"/>
      <c r="F4085" s="33"/>
      <c r="G4085" s="33"/>
      <c r="H4085" s="33"/>
      <c r="I4085" s="33"/>
      <c r="J4085" s="33"/>
      <c r="K4085" s="33"/>
      <c r="L4085" s="33"/>
      <c r="M4085" s="33"/>
      <c r="N4085" s="33"/>
      <c r="O4085" s="33"/>
      <c r="P4085" s="33"/>
    </row>
    <row r="4086" spans="1:16" x14ac:dyDescent="0.25">
      <c r="A4086" s="33"/>
      <c r="B4086" s="33"/>
      <c r="C4086" s="33"/>
      <c r="D4086" s="33"/>
      <c r="E4086" s="33"/>
      <c r="F4086" s="33"/>
      <c r="G4086" s="33"/>
      <c r="H4086" s="33"/>
      <c r="I4086" s="33"/>
      <c r="J4086" s="33"/>
      <c r="K4086" s="33"/>
      <c r="L4086" s="33"/>
      <c r="M4086" s="33"/>
      <c r="N4086" s="33"/>
      <c r="O4086" s="33"/>
      <c r="P4086" s="33"/>
    </row>
    <row r="4087" spans="1:16" x14ac:dyDescent="0.25">
      <c r="A4087" s="33"/>
      <c r="B4087" s="33"/>
      <c r="C4087" s="33"/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</row>
    <row r="4088" spans="1:16" x14ac:dyDescent="0.25">
      <c r="A4088" s="33"/>
      <c r="B4088" s="33"/>
      <c r="C4088" s="33"/>
      <c r="D4088" s="33"/>
      <c r="E4088" s="33"/>
      <c r="F4088" s="33"/>
      <c r="G4088" s="33"/>
      <c r="H4088" s="33"/>
      <c r="I4088" s="33"/>
      <c r="J4088" s="33"/>
      <c r="K4088" s="33"/>
      <c r="L4088" s="33"/>
      <c r="M4088" s="33"/>
      <c r="N4088" s="33"/>
      <c r="O4088" s="33"/>
      <c r="P4088" s="33"/>
    </row>
    <row r="4089" spans="1:16" x14ac:dyDescent="0.25">
      <c r="A4089" s="33"/>
      <c r="B4089" s="33"/>
      <c r="C4089" s="33"/>
      <c r="D4089" s="33"/>
      <c r="E4089" s="33"/>
      <c r="F4089" s="33"/>
      <c r="G4089" s="33"/>
      <c r="H4089" s="33"/>
      <c r="I4089" s="33"/>
      <c r="J4089" s="33"/>
      <c r="K4089" s="33"/>
      <c r="L4089" s="33"/>
      <c r="M4089" s="33"/>
      <c r="N4089" s="33"/>
      <c r="O4089" s="33"/>
      <c r="P4089" s="33"/>
    </row>
    <row r="4090" spans="1:16" x14ac:dyDescent="0.25">
      <c r="A4090" s="33"/>
      <c r="B4090" s="33"/>
      <c r="C4090" s="33"/>
      <c r="D4090" s="33"/>
      <c r="E4090" s="33"/>
      <c r="F4090" s="33"/>
      <c r="G4090" s="33"/>
      <c r="H4090" s="33"/>
      <c r="I4090" s="33"/>
      <c r="J4090" s="33"/>
      <c r="K4090" s="33"/>
      <c r="L4090" s="33"/>
      <c r="M4090" s="33"/>
      <c r="N4090" s="33"/>
      <c r="O4090" s="33"/>
      <c r="P4090" s="33"/>
    </row>
    <row r="4091" spans="1:16" x14ac:dyDescent="0.25">
      <c r="A4091" s="33"/>
      <c r="B4091" s="33"/>
      <c r="C4091" s="33"/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</row>
    <row r="4092" spans="1:16" x14ac:dyDescent="0.25">
      <c r="A4092" s="33"/>
      <c r="B4092" s="33"/>
      <c r="C4092" s="33"/>
      <c r="D4092" s="33"/>
      <c r="E4092" s="33"/>
      <c r="F4092" s="33"/>
      <c r="G4092" s="33"/>
      <c r="H4092" s="33"/>
      <c r="I4092" s="33"/>
      <c r="J4092" s="33"/>
      <c r="K4092" s="33"/>
      <c r="L4092" s="33"/>
      <c r="M4092" s="33"/>
      <c r="N4092" s="33"/>
      <c r="O4092" s="33"/>
      <c r="P4092" s="33"/>
    </row>
    <row r="4093" spans="1:16" x14ac:dyDescent="0.25">
      <c r="A4093" s="33"/>
      <c r="B4093" s="33"/>
      <c r="C4093" s="33"/>
      <c r="D4093" s="33"/>
      <c r="E4093" s="33"/>
      <c r="F4093" s="33"/>
      <c r="G4093" s="33"/>
      <c r="H4093" s="33"/>
      <c r="I4093" s="33"/>
      <c r="J4093" s="33"/>
      <c r="K4093" s="33"/>
      <c r="L4093" s="33"/>
      <c r="M4093" s="33"/>
      <c r="N4093" s="33"/>
      <c r="O4093" s="33"/>
      <c r="P4093" s="33"/>
    </row>
    <row r="4094" spans="1:16" x14ac:dyDescent="0.25">
      <c r="A4094" s="33"/>
      <c r="B4094" s="33"/>
      <c r="C4094" s="33"/>
      <c r="D4094" s="33"/>
      <c r="E4094" s="33"/>
      <c r="F4094" s="33"/>
      <c r="G4094" s="33"/>
      <c r="H4094" s="33"/>
      <c r="I4094" s="33"/>
      <c r="J4094" s="33"/>
      <c r="K4094" s="33"/>
      <c r="L4094" s="33"/>
      <c r="M4094" s="33"/>
      <c r="N4094" s="33"/>
      <c r="O4094" s="33"/>
      <c r="P4094" s="33"/>
    </row>
    <row r="4095" spans="1:16" x14ac:dyDescent="0.25">
      <c r="A4095" s="33"/>
      <c r="B4095" s="33"/>
      <c r="C4095" s="33"/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</row>
    <row r="4096" spans="1:16" x14ac:dyDescent="0.25">
      <c r="A4096" s="33"/>
      <c r="B4096" s="33"/>
      <c r="C4096" s="33"/>
      <c r="D4096" s="33"/>
      <c r="E4096" s="33"/>
      <c r="F4096" s="33"/>
      <c r="G4096" s="33"/>
      <c r="H4096" s="33"/>
      <c r="I4096" s="33"/>
      <c r="J4096" s="33"/>
      <c r="K4096" s="33"/>
      <c r="L4096" s="33"/>
      <c r="M4096" s="33"/>
      <c r="N4096" s="33"/>
      <c r="O4096" s="33"/>
      <c r="P4096" s="33"/>
    </row>
    <row r="4097" spans="1:16" x14ac:dyDescent="0.25">
      <c r="A4097" s="33"/>
      <c r="B4097" s="33"/>
      <c r="C4097" s="33"/>
      <c r="D4097" s="33"/>
      <c r="E4097" s="33"/>
      <c r="F4097" s="33"/>
      <c r="G4097" s="33"/>
      <c r="H4097" s="33"/>
      <c r="I4097" s="33"/>
      <c r="J4097" s="33"/>
      <c r="K4097" s="33"/>
      <c r="L4097" s="33"/>
      <c r="M4097" s="33"/>
      <c r="N4097" s="33"/>
      <c r="O4097" s="33"/>
      <c r="P4097" s="33"/>
    </row>
    <row r="4098" spans="1:16" x14ac:dyDescent="0.25">
      <c r="A4098" s="33"/>
      <c r="B4098" s="33"/>
      <c r="C4098" s="33"/>
      <c r="D4098" s="33"/>
      <c r="E4098" s="33"/>
      <c r="F4098" s="33"/>
      <c r="G4098" s="33"/>
      <c r="H4098" s="33"/>
      <c r="I4098" s="33"/>
      <c r="J4098" s="33"/>
      <c r="K4098" s="33"/>
      <c r="L4098" s="33"/>
      <c r="M4098" s="33"/>
      <c r="N4098" s="33"/>
      <c r="O4098" s="33"/>
      <c r="P4098" s="33"/>
    </row>
    <row r="4099" spans="1:16" x14ac:dyDescent="0.25">
      <c r="A4099" s="33"/>
      <c r="B4099" s="33"/>
      <c r="C4099" s="33"/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</row>
    <row r="4100" spans="1:16" x14ac:dyDescent="0.25">
      <c r="A4100" s="33"/>
      <c r="B4100" s="33"/>
      <c r="C4100" s="33"/>
      <c r="D4100" s="33"/>
      <c r="E4100" s="33"/>
      <c r="F4100" s="33"/>
      <c r="G4100" s="33"/>
      <c r="H4100" s="33"/>
      <c r="I4100" s="33"/>
      <c r="J4100" s="33"/>
      <c r="K4100" s="33"/>
      <c r="L4100" s="33"/>
      <c r="M4100" s="33"/>
      <c r="N4100" s="33"/>
      <c r="O4100" s="33"/>
      <c r="P4100" s="33"/>
    </row>
    <row r="4101" spans="1:16" x14ac:dyDescent="0.25">
      <c r="A4101" s="33"/>
      <c r="B4101" s="33"/>
      <c r="C4101" s="33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33"/>
    </row>
    <row r="4102" spans="1:16" x14ac:dyDescent="0.25">
      <c r="A4102" s="33"/>
      <c r="B4102" s="33"/>
      <c r="C4102" s="33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33"/>
    </row>
    <row r="4103" spans="1:16" x14ac:dyDescent="0.25">
      <c r="A4103" s="33"/>
      <c r="B4103" s="33"/>
      <c r="C4103" s="33"/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</row>
    <row r="4104" spans="1:16" x14ac:dyDescent="0.25">
      <c r="A4104" s="33"/>
      <c r="B4104" s="33"/>
      <c r="C4104" s="33"/>
      <c r="D4104" s="33"/>
      <c r="E4104" s="33"/>
      <c r="F4104" s="33"/>
      <c r="G4104" s="33"/>
      <c r="H4104" s="33"/>
      <c r="I4104" s="33"/>
      <c r="J4104" s="33"/>
      <c r="K4104" s="33"/>
      <c r="L4104" s="33"/>
      <c r="M4104" s="33"/>
      <c r="N4104" s="33"/>
      <c r="O4104" s="33"/>
      <c r="P4104" s="33"/>
    </row>
    <row r="4105" spans="1:16" x14ac:dyDescent="0.25">
      <c r="A4105" s="33"/>
      <c r="B4105" s="33"/>
      <c r="C4105" s="33"/>
      <c r="D4105" s="33"/>
      <c r="E4105" s="33"/>
      <c r="F4105" s="33"/>
      <c r="G4105" s="33"/>
      <c r="H4105" s="33"/>
      <c r="I4105" s="33"/>
      <c r="J4105" s="33"/>
      <c r="K4105" s="33"/>
      <c r="L4105" s="33"/>
      <c r="M4105" s="33"/>
      <c r="N4105" s="33"/>
      <c r="O4105" s="33"/>
      <c r="P4105" s="33"/>
    </row>
    <row r="4106" spans="1:16" x14ac:dyDescent="0.25">
      <c r="A4106" s="33"/>
      <c r="B4106" s="33"/>
      <c r="C4106" s="33"/>
      <c r="D4106" s="33"/>
      <c r="E4106" s="33"/>
      <c r="F4106" s="33"/>
      <c r="G4106" s="33"/>
      <c r="H4106" s="33"/>
      <c r="I4106" s="33"/>
      <c r="J4106" s="33"/>
      <c r="K4106" s="33"/>
      <c r="L4106" s="33"/>
      <c r="M4106" s="33"/>
      <c r="N4106" s="33"/>
      <c r="O4106" s="33"/>
      <c r="P4106" s="33"/>
    </row>
    <row r="4107" spans="1:16" x14ac:dyDescent="0.25">
      <c r="A4107" s="33"/>
      <c r="B4107" s="33"/>
      <c r="C4107" s="33"/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</row>
    <row r="4108" spans="1:16" x14ac:dyDescent="0.25">
      <c r="A4108" s="33"/>
      <c r="B4108" s="33"/>
      <c r="C4108" s="33"/>
      <c r="D4108" s="33"/>
      <c r="E4108" s="33"/>
      <c r="F4108" s="33"/>
      <c r="G4108" s="33"/>
      <c r="H4108" s="33"/>
      <c r="I4108" s="33"/>
      <c r="J4108" s="33"/>
      <c r="K4108" s="33"/>
      <c r="L4108" s="33"/>
      <c r="M4108" s="33"/>
      <c r="N4108" s="33"/>
      <c r="O4108" s="33"/>
      <c r="P4108" s="33"/>
    </row>
    <row r="4109" spans="1:16" x14ac:dyDescent="0.25">
      <c r="A4109" s="33"/>
      <c r="B4109" s="33"/>
      <c r="C4109" s="33"/>
      <c r="D4109" s="33"/>
      <c r="E4109" s="33"/>
      <c r="F4109" s="33"/>
      <c r="G4109" s="33"/>
      <c r="H4109" s="33"/>
      <c r="I4109" s="33"/>
      <c r="J4109" s="33"/>
      <c r="K4109" s="33"/>
      <c r="L4109" s="33"/>
      <c r="M4109" s="33"/>
      <c r="N4109" s="33"/>
      <c r="O4109" s="33"/>
      <c r="P4109" s="33"/>
    </row>
    <row r="4110" spans="1:16" x14ac:dyDescent="0.25">
      <c r="A4110" s="33"/>
      <c r="B4110" s="33"/>
      <c r="C4110" s="33"/>
      <c r="D4110" s="33"/>
      <c r="E4110" s="33"/>
      <c r="F4110" s="33"/>
      <c r="G4110" s="33"/>
      <c r="H4110" s="33"/>
      <c r="I4110" s="33"/>
      <c r="J4110" s="33"/>
      <c r="K4110" s="33"/>
      <c r="L4110" s="33"/>
      <c r="M4110" s="33"/>
      <c r="N4110" s="33"/>
      <c r="O4110" s="33"/>
      <c r="P4110" s="33"/>
    </row>
    <row r="4111" spans="1:16" x14ac:dyDescent="0.25">
      <c r="A4111" s="33"/>
      <c r="B4111" s="33"/>
      <c r="C4111" s="33"/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</row>
    <row r="4112" spans="1:16" x14ac:dyDescent="0.25">
      <c r="A4112" s="33"/>
      <c r="B4112" s="33"/>
      <c r="C4112" s="33"/>
      <c r="D4112" s="33"/>
      <c r="E4112" s="33"/>
      <c r="F4112" s="33"/>
      <c r="G4112" s="33"/>
      <c r="H4112" s="33"/>
      <c r="I4112" s="33"/>
      <c r="J4112" s="33"/>
      <c r="K4112" s="33"/>
      <c r="L4112" s="33"/>
      <c r="M4112" s="33"/>
      <c r="N4112" s="33"/>
      <c r="O4112" s="33"/>
      <c r="P4112" s="33"/>
    </row>
    <row r="4113" spans="1:16" x14ac:dyDescent="0.25">
      <c r="A4113" s="33"/>
      <c r="B4113" s="33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33"/>
    </row>
    <row r="4114" spans="1:16" x14ac:dyDescent="0.25">
      <c r="A4114" s="33"/>
      <c r="B4114" s="33"/>
      <c r="C4114" s="33"/>
      <c r="D4114" s="33"/>
      <c r="E4114" s="33"/>
      <c r="F4114" s="33"/>
      <c r="G4114" s="33"/>
      <c r="H4114" s="33"/>
      <c r="I4114" s="33"/>
      <c r="J4114" s="33"/>
      <c r="K4114" s="33"/>
      <c r="L4114" s="33"/>
      <c r="M4114" s="33"/>
      <c r="N4114" s="33"/>
      <c r="O4114" s="33"/>
      <c r="P4114" s="33"/>
    </row>
    <row r="4115" spans="1:16" x14ac:dyDescent="0.25">
      <c r="A4115" s="33"/>
      <c r="B4115" s="33"/>
      <c r="C4115" s="33"/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</row>
    <row r="4116" spans="1:16" x14ac:dyDescent="0.25">
      <c r="A4116" s="33"/>
      <c r="B4116" s="33"/>
      <c r="C4116" s="33"/>
      <c r="D4116" s="33"/>
      <c r="E4116" s="33"/>
      <c r="F4116" s="33"/>
      <c r="G4116" s="33"/>
      <c r="H4116" s="33"/>
      <c r="I4116" s="33"/>
      <c r="J4116" s="33"/>
      <c r="K4116" s="33"/>
      <c r="L4116" s="33"/>
      <c r="M4116" s="33"/>
      <c r="N4116" s="33"/>
      <c r="O4116" s="33"/>
      <c r="P4116" s="33"/>
    </row>
    <row r="4117" spans="1:16" x14ac:dyDescent="0.25">
      <c r="A4117" s="33"/>
      <c r="B4117" s="33"/>
      <c r="C4117" s="33"/>
      <c r="D4117" s="33"/>
      <c r="E4117" s="33"/>
      <c r="F4117" s="33"/>
      <c r="G4117" s="33"/>
      <c r="H4117" s="33"/>
      <c r="I4117" s="33"/>
      <c r="J4117" s="33"/>
      <c r="K4117" s="33"/>
      <c r="L4117" s="33"/>
      <c r="M4117" s="33"/>
      <c r="N4117" s="33"/>
      <c r="O4117" s="33"/>
      <c r="P4117" s="33"/>
    </row>
    <row r="4118" spans="1:16" x14ac:dyDescent="0.25">
      <c r="A4118" s="33"/>
      <c r="B4118" s="33"/>
      <c r="C4118" s="33"/>
      <c r="D4118" s="33"/>
      <c r="E4118" s="33"/>
      <c r="F4118" s="33"/>
      <c r="G4118" s="33"/>
      <c r="H4118" s="33"/>
      <c r="I4118" s="33"/>
      <c r="J4118" s="33"/>
      <c r="K4118" s="33"/>
      <c r="L4118" s="33"/>
      <c r="M4118" s="33"/>
      <c r="N4118" s="33"/>
      <c r="O4118" s="33"/>
      <c r="P4118" s="33"/>
    </row>
    <row r="4119" spans="1:16" x14ac:dyDescent="0.25">
      <c r="A4119" s="33"/>
      <c r="B4119" s="33"/>
      <c r="C4119" s="33"/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</row>
    <row r="4120" spans="1:16" x14ac:dyDescent="0.25">
      <c r="A4120" s="33"/>
      <c r="B4120" s="33"/>
      <c r="C4120" s="33"/>
      <c r="D4120" s="33"/>
      <c r="E4120" s="33"/>
      <c r="F4120" s="33"/>
      <c r="G4120" s="33"/>
      <c r="H4120" s="33"/>
      <c r="I4120" s="33"/>
      <c r="J4120" s="33"/>
      <c r="K4120" s="33"/>
      <c r="L4120" s="33"/>
      <c r="M4120" s="33"/>
      <c r="N4120" s="33"/>
      <c r="O4120" s="33"/>
      <c r="P4120" s="33"/>
    </row>
    <row r="4121" spans="1:16" x14ac:dyDescent="0.25">
      <c r="A4121" s="33"/>
      <c r="B4121" s="33"/>
      <c r="C4121" s="33"/>
      <c r="D4121" s="33"/>
      <c r="E4121" s="33"/>
      <c r="F4121" s="33"/>
      <c r="G4121" s="33"/>
      <c r="H4121" s="33"/>
      <c r="I4121" s="33"/>
      <c r="J4121" s="33"/>
      <c r="K4121" s="33"/>
      <c r="L4121" s="33"/>
      <c r="M4121" s="33"/>
      <c r="N4121" s="33"/>
      <c r="O4121" s="33"/>
      <c r="P4121" s="33"/>
    </row>
    <row r="4122" spans="1:16" x14ac:dyDescent="0.25">
      <c r="A4122" s="33"/>
      <c r="B4122" s="33"/>
      <c r="C4122" s="33"/>
      <c r="D4122" s="33"/>
      <c r="E4122" s="33"/>
      <c r="F4122" s="33"/>
      <c r="G4122" s="33"/>
      <c r="H4122" s="33"/>
      <c r="I4122" s="33"/>
      <c r="J4122" s="33"/>
      <c r="K4122" s="33"/>
      <c r="L4122" s="33"/>
      <c r="M4122" s="33"/>
      <c r="N4122" s="33"/>
      <c r="O4122" s="33"/>
      <c r="P4122" s="33"/>
    </row>
    <row r="4123" spans="1:16" x14ac:dyDescent="0.25">
      <c r="A4123" s="33"/>
      <c r="B4123" s="33"/>
      <c r="C4123" s="33"/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</row>
    <row r="4124" spans="1:16" x14ac:dyDescent="0.25">
      <c r="A4124" s="33"/>
      <c r="B4124" s="33"/>
      <c r="C4124" s="33"/>
      <c r="D4124" s="33"/>
      <c r="E4124" s="33"/>
      <c r="F4124" s="33"/>
      <c r="G4124" s="33"/>
      <c r="H4124" s="33"/>
      <c r="I4124" s="33"/>
      <c r="J4124" s="33"/>
      <c r="K4124" s="33"/>
      <c r="L4124" s="33"/>
      <c r="M4124" s="33"/>
      <c r="N4124" s="33"/>
      <c r="O4124" s="33"/>
      <c r="P4124" s="33"/>
    </row>
    <row r="4125" spans="1:16" x14ac:dyDescent="0.25">
      <c r="A4125" s="33"/>
      <c r="B4125" s="33"/>
      <c r="C4125" s="33"/>
      <c r="D4125" s="33"/>
      <c r="E4125" s="33"/>
      <c r="F4125" s="33"/>
      <c r="G4125" s="33"/>
      <c r="H4125" s="33"/>
      <c r="I4125" s="33"/>
      <c r="J4125" s="33"/>
      <c r="K4125" s="33"/>
      <c r="L4125" s="33"/>
      <c r="M4125" s="33"/>
      <c r="N4125" s="33"/>
      <c r="O4125" s="33"/>
      <c r="P4125" s="33"/>
    </row>
    <row r="4126" spans="1:16" x14ac:dyDescent="0.25">
      <c r="A4126" s="33"/>
      <c r="B4126" s="33"/>
      <c r="C4126" s="33"/>
      <c r="D4126" s="33"/>
      <c r="E4126" s="33"/>
      <c r="F4126" s="33"/>
      <c r="G4126" s="33"/>
      <c r="H4126" s="33"/>
      <c r="I4126" s="33"/>
      <c r="J4126" s="33"/>
      <c r="K4126" s="33"/>
      <c r="L4126" s="33"/>
      <c r="M4126" s="33"/>
      <c r="N4126" s="33"/>
      <c r="O4126" s="33"/>
      <c r="P4126" s="33"/>
    </row>
    <row r="4127" spans="1:16" x14ac:dyDescent="0.25">
      <c r="A4127" s="33"/>
      <c r="B4127" s="33"/>
      <c r="C4127" s="33"/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</row>
    <row r="4128" spans="1:16" x14ac:dyDescent="0.25">
      <c r="A4128" s="33"/>
      <c r="B4128" s="33"/>
      <c r="C4128" s="33"/>
      <c r="D4128" s="33"/>
      <c r="E4128" s="33"/>
      <c r="F4128" s="33"/>
      <c r="G4128" s="33"/>
      <c r="H4128" s="33"/>
      <c r="I4128" s="33"/>
      <c r="J4128" s="33"/>
      <c r="K4128" s="33"/>
      <c r="L4128" s="33"/>
      <c r="M4128" s="33"/>
      <c r="N4128" s="33"/>
      <c r="O4128" s="33"/>
      <c r="P4128" s="33"/>
    </row>
    <row r="4129" spans="1:16" x14ac:dyDescent="0.25">
      <c r="A4129" s="33"/>
      <c r="B4129" s="33"/>
      <c r="C4129" s="33"/>
      <c r="D4129" s="33"/>
      <c r="E4129" s="33"/>
      <c r="F4129" s="33"/>
      <c r="G4129" s="33"/>
      <c r="H4129" s="33"/>
      <c r="I4129" s="33"/>
      <c r="J4129" s="33"/>
      <c r="K4129" s="33"/>
      <c r="L4129" s="33"/>
      <c r="M4129" s="33"/>
      <c r="N4129" s="33"/>
      <c r="O4129" s="33"/>
      <c r="P4129" s="33"/>
    </row>
    <row r="4130" spans="1:16" x14ac:dyDescent="0.25">
      <c r="A4130" s="33"/>
      <c r="B4130" s="33"/>
      <c r="C4130" s="33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33"/>
    </row>
    <row r="4131" spans="1:16" x14ac:dyDescent="0.25">
      <c r="A4131" s="33"/>
      <c r="B4131" s="33"/>
      <c r="C4131" s="33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</row>
    <row r="4132" spans="1:16" x14ac:dyDescent="0.25">
      <c r="A4132" s="33"/>
      <c r="B4132" s="33"/>
      <c r="C4132" s="33"/>
      <c r="D4132" s="33"/>
      <c r="E4132" s="33"/>
      <c r="F4132" s="33"/>
      <c r="G4132" s="33"/>
      <c r="H4132" s="33"/>
      <c r="I4132" s="33"/>
      <c r="J4132" s="33"/>
      <c r="K4132" s="33"/>
      <c r="L4132" s="33"/>
      <c r="M4132" s="33"/>
      <c r="N4132" s="33"/>
      <c r="O4132" s="33"/>
      <c r="P4132" s="33"/>
    </row>
    <row r="4133" spans="1:16" x14ac:dyDescent="0.25">
      <c r="A4133" s="33"/>
      <c r="B4133" s="33"/>
      <c r="C4133" s="33"/>
      <c r="D4133" s="33"/>
      <c r="E4133" s="33"/>
      <c r="F4133" s="33"/>
      <c r="G4133" s="33"/>
      <c r="H4133" s="33"/>
      <c r="I4133" s="33"/>
      <c r="J4133" s="33"/>
      <c r="K4133" s="33"/>
      <c r="L4133" s="33"/>
      <c r="M4133" s="33"/>
      <c r="N4133" s="33"/>
      <c r="O4133" s="33"/>
      <c r="P4133" s="33"/>
    </row>
    <row r="4134" spans="1:16" x14ac:dyDescent="0.25">
      <c r="A4134" s="33"/>
      <c r="B4134" s="33"/>
      <c r="C4134" s="33"/>
      <c r="D4134" s="33"/>
      <c r="E4134" s="33"/>
      <c r="F4134" s="33"/>
      <c r="G4134" s="33"/>
      <c r="H4134" s="33"/>
      <c r="I4134" s="33"/>
      <c r="J4134" s="33"/>
      <c r="K4134" s="33"/>
      <c r="L4134" s="33"/>
      <c r="M4134" s="33"/>
      <c r="N4134" s="33"/>
      <c r="O4134" s="33"/>
      <c r="P4134" s="33"/>
    </row>
    <row r="4135" spans="1:16" x14ac:dyDescent="0.25">
      <c r="A4135" s="33"/>
      <c r="B4135" s="33"/>
      <c r="C4135" s="33"/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</row>
    <row r="4136" spans="1:16" x14ac:dyDescent="0.25">
      <c r="A4136" s="33"/>
      <c r="B4136" s="33"/>
      <c r="C4136" s="33"/>
      <c r="D4136" s="33"/>
      <c r="E4136" s="33"/>
      <c r="F4136" s="33"/>
      <c r="G4136" s="33"/>
      <c r="H4136" s="33"/>
      <c r="I4136" s="33"/>
      <c r="J4136" s="33"/>
      <c r="K4136" s="33"/>
      <c r="L4136" s="33"/>
      <c r="M4136" s="33"/>
      <c r="N4136" s="33"/>
      <c r="O4136" s="33"/>
      <c r="P4136" s="33"/>
    </row>
    <row r="4137" spans="1:16" x14ac:dyDescent="0.25">
      <c r="A4137" s="33"/>
      <c r="B4137" s="33"/>
      <c r="C4137" s="33"/>
      <c r="D4137" s="33"/>
      <c r="E4137" s="33"/>
      <c r="F4137" s="33"/>
      <c r="G4137" s="33"/>
      <c r="H4137" s="33"/>
      <c r="I4137" s="33"/>
      <c r="J4137" s="33"/>
      <c r="K4137" s="33"/>
      <c r="L4137" s="33"/>
      <c r="M4137" s="33"/>
      <c r="N4137" s="33"/>
      <c r="O4137" s="33"/>
      <c r="P4137" s="33"/>
    </row>
    <row r="4138" spans="1:16" x14ac:dyDescent="0.25">
      <c r="A4138" s="33"/>
      <c r="B4138" s="33"/>
      <c r="C4138" s="33"/>
      <c r="D4138" s="33"/>
      <c r="E4138" s="33"/>
      <c r="F4138" s="33"/>
      <c r="G4138" s="33"/>
      <c r="H4138" s="33"/>
      <c r="I4138" s="33"/>
      <c r="J4138" s="33"/>
      <c r="K4138" s="33"/>
      <c r="L4138" s="33"/>
      <c r="M4138" s="33"/>
      <c r="N4138" s="33"/>
      <c r="O4138" s="33"/>
      <c r="P4138" s="33"/>
    </row>
    <row r="4139" spans="1:16" x14ac:dyDescent="0.25">
      <c r="A4139" s="33"/>
      <c r="B4139" s="33"/>
      <c r="C4139" s="33"/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</row>
    <row r="4140" spans="1:16" x14ac:dyDescent="0.25">
      <c r="A4140" s="33"/>
      <c r="B4140" s="33"/>
      <c r="C4140" s="33"/>
      <c r="D4140" s="33"/>
      <c r="E4140" s="33"/>
      <c r="F4140" s="33"/>
      <c r="G4140" s="33"/>
      <c r="H4140" s="33"/>
      <c r="I4140" s="33"/>
      <c r="J4140" s="33"/>
      <c r="K4140" s="33"/>
      <c r="L4140" s="33"/>
      <c r="M4140" s="33"/>
      <c r="N4140" s="33"/>
      <c r="O4140" s="33"/>
      <c r="P4140" s="33"/>
    </row>
    <row r="4141" spans="1:16" x14ac:dyDescent="0.25">
      <c r="A4141" s="33"/>
      <c r="B4141" s="33"/>
      <c r="C4141" s="33"/>
      <c r="D4141" s="33"/>
      <c r="E4141" s="33"/>
      <c r="F4141" s="33"/>
      <c r="G4141" s="33"/>
      <c r="H4141" s="33"/>
      <c r="I4141" s="33"/>
      <c r="J4141" s="33"/>
      <c r="K4141" s="33"/>
      <c r="L4141" s="33"/>
      <c r="M4141" s="33"/>
      <c r="N4141" s="33"/>
      <c r="O4141" s="33"/>
      <c r="P4141" s="33"/>
    </row>
    <row r="4142" spans="1:16" x14ac:dyDescent="0.25">
      <c r="A4142" s="33"/>
      <c r="B4142" s="33"/>
      <c r="C4142" s="33"/>
      <c r="D4142" s="33"/>
      <c r="E4142" s="33"/>
      <c r="F4142" s="33"/>
      <c r="G4142" s="33"/>
      <c r="H4142" s="33"/>
      <c r="I4142" s="33"/>
      <c r="J4142" s="33"/>
      <c r="K4142" s="33"/>
      <c r="L4142" s="33"/>
      <c r="M4142" s="33"/>
      <c r="N4142" s="33"/>
      <c r="O4142" s="33"/>
      <c r="P4142" s="33"/>
    </row>
    <row r="4143" spans="1:16" x14ac:dyDescent="0.25">
      <c r="A4143" s="33"/>
      <c r="B4143" s="33"/>
      <c r="C4143" s="33"/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</row>
    <row r="4144" spans="1:16" x14ac:dyDescent="0.25">
      <c r="A4144" s="33"/>
      <c r="B4144" s="33"/>
      <c r="C4144" s="33"/>
      <c r="D4144" s="33"/>
      <c r="E4144" s="33"/>
      <c r="F4144" s="33"/>
      <c r="G4144" s="33"/>
      <c r="H4144" s="33"/>
      <c r="I4144" s="33"/>
      <c r="J4144" s="33"/>
      <c r="K4144" s="33"/>
      <c r="L4144" s="33"/>
      <c r="M4144" s="33"/>
      <c r="N4144" s="33"/>
      <c r="O4144" s="33"/>
      <c r="P4144" s="33"/>
    </row>
    <row r="4145" spans="1:16" x14ac:dyDescent="0.25">
      <c r="A4145" s="33"/>
      <c r="B4145" s="33"/>
      <c r="C4145" s="33"/>
      <c r="D4145" s="33"/>
      <c r="E4145" s="33"/>
      <c r="F4145" s="33"/>
      <c r="G4145" s="33"/>
      <c r="H4145" s="33"/>
      <c r="I4145" s="33"/>
      <c r="J4145" s="33"/>
      <c r="K4145" s="33"/>
      <c r="L4145" s="33"/>
      <c r="M4145" s="33"/>
      <c r="N4145" s="33"/>
      <c r="O4145" s="33"/>
      <c r="P4145" s="33"/>
    </row>
    <row r="4146" spans="1:16" x14ac:dyDescent="0.25">
      <c r="A4146" s="33"/>
      <c r="B4146" s="33"/>
      <c r="C4146" s="33"/>
      <c r="D4146" s="33"/>
      <c r="E4146" s="33"/>
      <c r="F4146" s="33"/>
      <c r="G4146" s="33"/>
      <c r="H4146" s="33"/>
      <c r="I4146" s="33"/>
      <c r="J4146" s="33"/>
      <c r="K4146" s="33"/>
      <c r="L4146" s="33"/>
      <c r="M4146" s="33"/>
      <c r="N4146" s="33"/>
      <c r="O4146" s="33"/>
      <c r="P4146" s="33"/>
    </row>
    <row r="4147" spans="1:16" x14ac:dyDescent="0.25">
      <c r="A4147" s="33"/>
      <c r="B4147" s="33"/>
      <c r="C4147" s="33"/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</row>
    <row r="4148" spans="1:16" x14ac:dyDescent="0.25">
      <c r="A4148" s="33"/>
      <c r="B4148" s="33"/>
      <c r="C4148" s="33"/>
      <c r="D4148" s="33"/>
      <c r="E4148" s="33"/>
      <c r="F4148" s="33"/>
      <c r="G4148" s="33"/>
      <c r="H4148" s="33"/>
      <c r="I4148" s="33"/>
      <c r="J4148" s="33"/>
      <c r="K4148" s="33"/>
      <c r="L4148" s="33"/>
      <c r="M4148" s="33"/>
      <c r="N4148" s="33"/>
      <c r="O4148" s="33"/>
      <c r="P4148" s="33"/>
    </row>
    <row r="4149" spans="1:16" x14ac:dyDescent="0.25">
      <c r="A4149" s="33"/>
      <c r="B4149" s="33"/>
      <c r="C4149" s="33"/>
      <c r="D4149" s="33"/>
      <c r="E4149" s="33"/>
      <c r="F4149" s="33"/>
      <c r="G4149" s="33"/>
      <c r="H4149" s="33"/>
      <c r="I4149" s="33"/>
      <c r="J4149" s="33"/>
      <c r="K4149" s="33"/>
      <c r="L4149" s="33"/>
      <c r="M4149" s="33"/>
      <c r="N4149" s="33"/>
      <c r="O4149" s="33"/>
      <c r="P4149" s="33"/>
    </row>
    <row r="4150" spans="1:16" x14ac:dyDescent="0.25">
      <c r="A4150" s="33"/>
      <c r="B4150" s="33"/>
      <c r="C4150" s="33"/>
      <c r="D4150" s="33"/>
      <c r="E4150" s="33"/>
      <c r="F4150" s="33"/>
      <c r="G4150" s="33"/>
      <c r="H4150" s="33"/>
      <c r="I4150" s="33"/>
      <c r="J4150" s="33"/>
      <c r="K4150" s="33"/>
      <c r="L4150" s="33"/>
      <c r="M4150" s="33"/>
      <c r="N4150" s="33"/>
      <c r="O4150" s="33"/>
      <c r="P4150" s="33"/>
    </row>
    <row r="4151" spans="1:16" x14ac:dyDescent="0.25">
      <c r="A4151" s="33"/>
      <c r="B4151" s="33"/>
      <c r="C4151" s="33"/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</row>
    <row r="4152" spans="1:16" x14ac:dyDescent="0.25">
      <c r="A4152" s="33"/>
      <c r="B4152" s="33"/>
      <c r="C4152" s="33"/>
      <c r="D4152" s="33"/>
      <c r="E4152" s="33"/>
      <c r="F4152" s="33"/>
      <c r="G4152" s="33"/>
      <c r="H4152" s="33"/>
      <c r="I4152" s="33"/>
      <c r="J4152" s="33"/>
      <c r="K4152" s="33"/>
      <c r="L4152" s="33"/>
      <c r="M4152" s="33"/>
      <c r="N4152" s="33"/>
      <c r="O4152" s="33"/>
      <c r="P4152" s="33"/>
    </row>
    <row r="4153" spans="1:16" x14ac:dyDescent="0.25">
      <c r="A4153" s="33"/>
      <c r="B4153" s="33"/>
      <c r="C4153" s="33"/>
      <c r="D4153" s="33"/>
      <c r="E4153" s="33"/>
      <c r="F4153" s="33"/>
      <c r="G4153" s="33"/>
      <c r="H4153" s="33"/>
      <c r="I4153" s="33"/>
      <c r="J4153" s="33"/>
      <c r="K4153" s="33"/>
      <c r="L4153" s="33"/>
      <c r="M4153" s="33"/>
      <c r="N4153" s="33"/>
      <c r="O4153" s="33"/>
      <c r="P4153" s="33"/>
    </row>
    <row r="4154" spans="1:16" x14ac:dyDescent="0.25">
      <c r="A4154" s="33"/>
      <c r="B4154" s="33"/>
      <c r="C4154" s="33"/>
      <c r="D4154" s="33"/>
      <c r="E4154" s="33"/>
      <c r="F4154" s="33"/>
      <c r="G4154" s="33"/>
      <c r="H4154" s="33"/>
      <c r="I4154" s="33"/>
      <c r="J4154" s="33"/>
      <c r="K4154" s="33"/>
      <c r="L4154" s="33"/>
      <c r="M4154" s="33"/>
      <c r="N4154" s="33"/>
      <c r="O4154" s="33"/>
      <c r="P4154" s="33"/>
    </row>
    <row r="4155" spans="1:16" x14ac:dyDescent="0.25">
      <c r="A4155" s="33"/>
      <c r="B4155" s="33"/>
      <c r="C4155" s="33"/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</row>
    <row r="4156" spans="1:16" x14ac:dyDescent="0.25">
      <c r="A4156" s="33"/>
      <c r="B4156" s="33"/>
      <c r="C4156" s="33"/>
      <c r="D4156" s="33"/>
      <c r="E4156" s="33"/>
      <c r="F4156" s="33"/>
      <c r="G4156" s="33"/>
      <c r="H4156" s="33"/>
      <c r="I4156" s="33"/>
      <c r="J4156" s="33"/>
      <c r="K4156" s="33"/>
      <c r="L4156" s="33"/>
      <c r="M4156" s="33"/>
      <c r="N4156" s="33"/>
      <c r="O4156" s="33"/>
      <c r="P4156" s="33"/>
    </row>
    <row r="4157" spans="1:16" x14ac:dyDescent="0.25">
      <c r="A4157" s="33"/>
      <c r="B4157" s="33"/>
      <c r="C4157" s="33"/>
      <c r="D4157" s="33"/>
      <c r="E4157" s="33"/>
      <c r="F4157" s="33"/>
      <c r="G4157" s="33"/>
      <c r="H4157" s="33"/>
      <c r="I4157" s="33"/>
      <c r="J4157" s="33"/>
      <c r="K4157" s="33"/>
      <c r="L4157" s="33"/>
      <c r="M4157" s="33"/>
      <c r="N4157" s="33"/>
      <c r="O4157" s="33"/>
      <c r="P4157" s="33"/>
    </row>
    <row r="4158" spans="1:16" x14ac:dyDescent="0.25">
      <c r="A4158" s="33"/>
      <c r="B4158" s="33"/>
      <c r="C4158" s="33"/>
      <c r="D4158" s="33"/>
      <c r="E4158" s="33"/>
      <c r="F4158" s="33"/>
      <c r="G4158" s="33"/>
      <c r="H4158" s="33"/>
      <c r="I4158" s="33"/>
      <c r="J4158" s="33"/>
      <c r="K4158" s="33"/>
      <c r="L4158" s="33"/>
      <c r="M4158" s="33"/>
      <c r="N4158" s="33"/>
      <c r="O4158" s="33"/>
      <c r="P4158" s="33"/>
    </row>
    <row r="4159" spans="1:16" x14ac:dyDescent="0.25">
      <c r="A4159" s="33"/>
      <c r="B4159" s="33"/>
      <c r="C4159" s="33"/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</row>
    <row r="4160" spans="1:16" x14ac:dyDescent="0.25">
      <c r="A4160" s="33"/>
      <c r="B4160" s="33"/>
      <c r="C4160" s="33"/>
      <c r="D4160" s="33"/>
      <c r="E4160" s="33"/>
      <c r="F4160" s="33"/>
      <c r="G4160" s="33"/>
      <c r="H4160" s="33"/>
      <c r="I4160" s="33"/>
      <c r="J4160" s="33"/>
      <c r="K4160" s="33"/>
      <c r="L4160" s="33"/>
      <c r="M4160" s="33"/>
      <c r="N4160" s="33"/>
      <c r="O4160" s="33"/>
      <c r="P4160" s="33"/>
    </row>
    <row r="4161" spans="1:16" x14ac:dyDescent="0.25">
      <c r="A4161" s="33"/>
      <c r="B4161" s="33"/>
      <c r="C4161" s="33"/>
      <c r="D4161" s="33"/>
      <c r="E4161" s="33"/>
      <c r="F4161" s="33"/>
      <c r="G4161" s="33"/>
      <c r="H4161" s="33"/>
      <c r="I4161" s="33"/>
      <c r="J4161" s="33"/>
      <c r="K4161" s="33"/>
      <c r="L4161" s="33"/>
      <c r="M4161" s="33"/>
      <c r="N4161" s="33"/>
      <c r="O4161" s="33"/>
      <c r="P4161" s="33"/>
    </row>
    <row r="4162" spans="1:16" x14ac:dyDescent="0.25">
      <c r="A4162" s="33"/>
      <c r="B4162" s="33"/>
      <c r="C4162" s="33"/>
      <c r="D4162" s="33"/>
      <c r="E4162" s="33"/>
      <c r="F4162" s="33"/>
      <c r="G4162" s="33"/>
      <c r="H4162" s="33"/>
      <c r="I4162" s="33"/>
      <c r="J4162" s="33"/>
      <c r="K4162" s="33"/>
      <c r="L4162" s="33"/>
      <c r="M4162" s="33"/>
      <c r="N4162" s="33"/>
      <c r="O4162" s="33"/>
      <c r="P4162" s="33"/>
    </row>
    <row r="4163" spans="1:16" x14ac:dyDescent="0.25">
      <c r="A4163" s="33"/>
      <c r="B4163" s="33"/>
      <c r="C4163" s="33"/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</row>
    <row r="4164" spans="1:16" x14ac:dyDescent="0.25">
      <c r="A4164" s="33"/>
      <c r="B4164" s="33"/>
      <c r="C4164" s="33"/>
      <c r="D4164" s="33"/>
      <c r="E4164" s="33"/>
      <c r="F4164" s="33"/>
      <c r="G4164" s="33"/>
      <c r="H4164" s="33"/>
      <c r="I4164" s="33"/>
      <c r="J4164" s="33"/>
      <c r="K4164" s="33"/>
      <c r="L4164" s="33"/>
      <c r="M4164" s="33"/>
      <c r="N4164" s="33"/>
      <c r="O4164" s="33"/>
      <c r="P4164" s="33"/>
    </row>
    <row r="4165" spans="1:16" x14ac:dyDescent="0.25">
      <c r="A4165" s="33"/>
      <c r="B4165" s="33"/>
      <c r="C4165" s="33"/>
      <c r="D4165" s="33"/>
      <c r="E4165" s="33"/>
      <c r="F4165" s="33"/>
      <c r="G4165" s="33"/>
      <c r="H4165" s="33"/>
      <c r="I4165" s="33"/>
      <c r="J4165" s="33"/>
      <c r="K4165" s="33"/>
      <c r="L4165" s="33"/>
      <c r="M4165" s="33"/>
      <c r="N4165" s="33"/>
      <c r="O4165" s="33"/>
      <c r="P4165" s="33"/>
    </row>
    <row r="4166" spans="1:16" x14ac:dyDescent="0.25">
      <c r="A4166" s="33"/>
      <c r="B4166" s="33"/>
      <c r="C4166" s="33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33"/>
    </row>
    <row r="4167" spans="1:16" x14ac:dyDescent="0.25">
      <c r="A4167" s="33"/>
      <c r="B4167" s="33"/>
      <c r="C4167" s="33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</row>
    <row r="4168" spans="1:16" x14ac:dyDescent="0.25">
      <c r="A4168" s="33"/>
      <c r="B4168" s="33"/>
      <c r="C4168" s="33"/>
      <c r="D4168" s="33"/>
      <c r="E4168" s="33"/>
      <c r="F4168" s="33"/>
      <c r="G4168" s="33"/>
      <c r="H4168" s="33"/>
      <c r="I4168" s="33"/>
      <c r="J4168" s="33"/>
      <c r="K4168" s="33"/>
      <c r="L4168" s="33"/>
      <c r="M4168" s="33"/>
      <c r="N4168" s="33"/>
      <c r="O4168" s="33"/>
      <c r="P4168" s="33"/>
    </row>
    <row r="4169" spans="1:16" x14ac:dyDescent="0.25">
      <c r="A4169" s="33"/>
      <c r="B4169" s="33"/>
      <c r="C4169" s="33"/>
      <c r="D4169" s="33"/>
      <c r="E4169" s="33"/>
      <c r="F4169" s="33"/>
      <c r="G4169" s="33"/>
      <c r="H4169" s="33"/>
      <c r="I4169" s="33"/>
      <c r="J4169" s="33"/>
      <c r="K4169" s="33"/>
      <c r="L4169" s="33"/>
      <c r="M4169" s="33"/>
      <c r="N4169" s="33"/>
      <c r="O4169" s="33"/>
      <c r="P4169" s="33"/>
    </row>
    <row r="4170" spans="1:16" x14ac:dyDescent="0.25">
      <c r="A4170" s="33"/>
      <c r="B4170" s="33"/>
      <c r="C4170" s="33"/>
      <c r="D4170" s="33"/>
      <c r="E4170" s="33"/>
      <c r="F4170" s="33"/>
      <c r="G4170" s="33"/>
      <c r="H4170" s="33"/>
      <c r="I4170" s="33"/>
      <c r="J4170" s="33"/>
      <c r="K4170" s="33"/>
      <c r="L4170" s="33"/>
      <c r="M4170" s="33"/>
      <c r="N4170" s="33"/>
      <c r="O4170" s="33"/>
      <c r="P4170" s="33"/>
    </row>
    <row r="4171" spans="1:16" x14ac:dyDescent="0.25">
      <c r="A4171" s="33"/>
      <c r="B4171" s="33"/>
      <c r="C4171" s="33"/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</row>
    <row r="4172" spans="1:16" x14ac:dyDescent="0.25">
      <c r="A4172" s="33"/>
      <c r="B4172" s="33"/>
      <c r="C4172" s="33"/>
      <c r="D4172" s="33"/>
      <c r="E4172" s="33"/>
      <c r="F4172" s="33"/>
      <c r="G4172" s="33"/>
      <c r="H4172" s="33"/>
      <c r="I4172" s="33"/>
      <c r="J4172" s="33"/>
      <c r="K4172" s="33"/>
      <c r="L4172" s="33"/>
      <c r="M4172" s="33"/>
      <c r="N4172" s="33"/>
      <c r="O4172" s="33"/>
      <c r="P4172" s="33"/>
    </row>
    <row r="4173" spans="1:16" x14ac:dyDescent="0.25">
      <c r="A4173" s="33"/>
      <c r="B4173" s="33"/>
      <c r="C4173" s="33"/>
      <c r="D4173" s="33"/>
      <c r="E4173" s="33"/>
      <c r="F4173" s="33"/>
      <c r="G4173" s="33"/>
      <c r="H4173" s="33"/>
      <c r="I4173" s="33"/>
      <c r="J4173" s="33"/>
      <c r="K4173" s="33"/>
      <c r="L4173" s="33"/>
      <c r="M4173" s="33"/>
      <c r="N4173" s="33"/>
      <c r="O4173" s="33"/>
      <c r="P4173" s="33"/>
    </row>
    <row r="4174" spans="1:16" x14ac:dyDescent="0.25">
      <c r="A4174" s="33"/>
      <c r="B4174" s="33"/>
      <c r="C4174" s="33"/>
      <c r="D4174" s="33"/>
      <c r="E4174" s="33"/>
      <c r="F4174" s="33"/>
      <c r="G4174" s="33"/>
      <c r="H4174" s="33"/>
      <c r="I4174" s="33"/>
      <c r="J4174" s="33"/>
      <c r="K4174" s="33"/>
      <c r="L4174" s="33"/>
      <c r="M4174" s="33"/>
      <c r="N4174" s="33"/>
      <c r="O4174" s="33"/>
      <c r="P4174" s="33"/>
    </row>
    <row r="4175" spans="1:16" x14ac:dyDescent="0.25">
      <c r="A4175" s="33"/>
      <c r="B4175" s="33"/>
      <c r="C4175" s="33"/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</row>
    <row r="4176" spans="1:16" x14ac:dyDescent="0.25">
      <c r="A4176" s="33"/>
      <c r="B4176" s="33"/>
      <c r="C4176" s="33"/>
      <c r="D4176" s="33"/>
      <c r="E4176" s="33"/>
      <c r="F4176" s="33"/>
      <c r="G4176" s="33"/>
      <c r="H4176" s="33"/>
      <c r="I4176" s="33"/>
      <c r="J4176" s="33"/>
      <c r="K4176" s="33"/>
      <c r="L4176" s="33"/>
      <c r="M4176" s="33"/>
      <c r="N4176" s="33"/>
      <c r="O4176" s="33"/>
      <c r="P4176" s="33"/>
    </row>
    <row r="4177" spans="1:16" x14ac:dyDescent="0.25">
      <c r="A4177" s="33"/>
      <c r="B4177" s="33"/>
      <c r="C4177" s="33"/>
      <c r="D4177" s="33"/>
      <c r="E4177" s="33"/>
      <c r="F4177" s="33"/>
      <c r="G4177" s="33"/>
      <c r="H4177" s="33"/>
      <c r="I4177" s="33"/>
      <c r="J4177" s="33"/>
      <c r="K4177" s="33"/>
      <c r="L4177" s="33"/>
      <c r="M4177" s="33"/>
      <c r="N4177" s="33"/>
      <c r="O4177" s="33"/>
      <c r="P4177" s="33"/>
    </row>
    <row r="4178" spans="1:16" x14ac:dyDescent="0.25">
      <c r="A4178" s="33"/>
      <c r="B4178" s="33"/>
      <c r="C4178" s="33"/>
      <c r="D4178" s="33"/>
      <c r="E4178" s="33"/>
      <c r="F4178" s="33"/>
      <c r="G4178" s="33"/>
      <c r="H4178" s="33"/>
      <c r="I4178" s="33"/>
      <c r="J4178" s="33"/>
      <c r="K4178" s="33"/>
      <c r="L4178" s="33"/>
      <c r="M4178" s="33"/>
      <c r="N4178" s="33"/>
      <c r="O4178" s="33"/>
      <c r="P4178" s="33"/>
    </row>
    <row r="4179" spans="1:16" x14ac:dyDescent="0.25">
      <c r="A4179" s="33"/>
      <c r="B4179" s="33"/>
      <c r="C4179" s="33"/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</row>
    <row r="4180" spans="1:16" x14ac:dyDescent="0.25">
      <c r="A4180" s="33"/>
      <c r="B4180" s="33"/>
      <c r="C4180" s="33"/>
      <c r="D4180" s="33"/>
      <c r="E4180" s="33"/>
      <c r="F4180" s="33"/>
      <c r="G4180" s="33"/>
      <c r="H4180" s="33"/>
      <c r="I4180" s="33"/>
      <c r="J4180" s="33"/>
      <c r="K4180" s="33"/>
      <c r="L4180" s="33"/>
      <c r="M4180" s="33"/>
      <c r="N4180" s="33"/>
      <c r="O4180" s="33"/>
      <c r="P4180" s="33"/>
    </row>
    <row r="4181" spans="1:16" x14ac:dyDescent="0.25">
      <c r="A4181" s="33"/>
      <c r="B4181" s="33"/>
      <c r="C4181" s="33"/>
      <c r="D4181" s="33"/>
      <c r="E4181" s="33"/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33"/>
    </row>
    <row r="4182" spans="1:16" x14ac:dyDescent="0.25">
      <c r="A4182" s="33"/>
      <c r="B4182" s="33"/>
      <c r="C4182" s="33"/>
      <c r="D4182" s="33"/>
      <c r="E4182" s="33"/>
      <c r="F4182" s="33"/>
      <c r="G4182" s="33"/>
      <c r="H4182" s="33"/>
      <c r="I4182" s="33"/>
      <c r="J4182" s="33"/>
      <c r="K4182" s="33"/>
      <c r="L4182" s="33"/>
      <c r="M4182" s="33"/>
      <c r="N4182" s="33"/>
      <c r="O4182" s="33"/>
      <c r="P4182" s="33"/>
    </row>
    <row r="4183" spans="1:16" x14ac:dyDescent="0.25">
      <c r="A4183" s="33"/>
      <c r="B4183" s="33"/>
      <c r="C4183" s="33"/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</row>
    <row r="4184" spans="1:16" x14ac:dyDescent="0.25">
      <c r="A4184" s="33"/>
      <c r="B4184" s="33"/>
      <c r="C4184" s="33"/>
      <c r="D4184" s="33"/>
      <c r="E4184" s="33"/>
      <c r="F4184" s="33"/>
      <c r="G4184" s="33"/>
      <c r="H4184" s="33"/>
      <c r="I4184" s="33"/>
      <c r="J4184" s="33"/>
      <c r="K4184" s="33"/>
      <c r="L4184" s="33"/>
      <c r="M4184" s="33"/>
      <c r="N4184" s="33"/>
      <c r="O4184" s="33"/>
      <c r="P4184" s="33"/>
    </row>
    <row r="4185" spans="1:16" x14ac:dyDescent="0.25">
      <c r="A4185" s="33"/>
      <c r="B4185" s="33"/>
      <c r="C4185" s="33"/>
      <c r="D4185" s="33"/>
      <c r="E4185" s="33"/>
      <c r="F4185" s="33"/>
      <c r="G4185" s="33"/>
      <c r="H4185" s="33"/>
      <c r="I4185" s="33"/>
      <c r="J4185" s="33"/>
      <c r="K4185" s="33"/>
      <c r="L4185" s="33"/>
      <c r="M4185" s="33"/>
      <c r="N4185" s="33"/>
      <c r="O4185" s="33"/>
      <c r="P4185" s="33"/>
    </row>
    <row r="4186" spans="1:16" x14ac:dyDescent="0.25">
      <c r="A4186" s="33"/>
      <c r="B4186" s="33"/>
      <c r="C4186" s="33"/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3"/>
      <c r="P4186" s="33"/>
    </row>
    <row r="4187" spans="1:16" x14ac:dyDescent="0.25">
      <c r="A4187" s="33"/>
      <c r="B4187" s="33"/>
      <c r="C4187" s="33"/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</row>
    <row r="4188" spans="1:16" x14ac:dyDescent="0.25">
      <c r="A4188" s="33"/>
      <c r="B4188" s="33"/>
      <c r="C4188" s="33"/>
      <c r="D4188" s="33"/>
      <c r="E4188" s="33"/>
      <c r="F4188" s="33"/>
      <c r="G4188" s="33"/>
      <c r="H4188" s="33"/>
      <c r="I4188" s="33"/>
      <c r="J4188" s="33"/>
      <c r="K4188" s="33"/>
      <c r="L4188" s="33"/>
      <c r="M4188" s="33"/>
      <c r="N4188" s="33"/>
      <c r="O4188" s="33"/>
      <c r="P4188" s="33"/>
    </row>
    <row r="4189" spans="1:16" x14ac:dyDescent="0.25">
      <c r="A4189" s="33"/>
      <c r="B4189" s="33"/>
      <c r="C4189" s="33"/>
      <c r="D4189" s="33"/>
      <c r="E4189" s="33"/>
      <c r="F4189" s="33"/>
      <c r="G4189" s="33"/>
      <c r="H4189" s="33"/>
      <c r="I4189" s="33"/>
      <c r="J4189" s="33"/>
      <c r="K4189" s="33"/>
      <c r="L4189" s="33"/>
      <c r="M4189" s="33"/>
      <c r="N4189" s="33"/>
      <c r="O4189" s="33"/>
      <c r="P4189" s="33"/>
    </row>
    <row r="4190" spans="1:16" x14ac:dyDescent="0.25">
      <c r="A4190" s="33"/>
      <c r="B4190" s="33"/>
      <c r="C4190" s="33"/>
      <c r="D4190" s="33"/>
      <c r="E4190" s="33"/>
      <c r="F4190" s="33"/>
      <c r="G4190" s="33"/>
      <c r="H4190" s="33"/>
      <c r="I4190" s="33"/>
      <c r="J4190" s="33"/>
      <c r="K4190" s="33"/>
      <c r="L4190" s="33"/>
      <c r="M4190" s="33"/>
      <c r="N4190" s="33"/>
      <c r="O4190" s="33"/>
      <c r="P4190" s="33"/>
    </row>
    <row r="4191" spans="1:16" x14ac:dyDescent="0.25">
      <c r="A4191" s="33"/>
      <c r="B4191" s="33"/>
      <c r="C4191" s="33"/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</row>
    <row r="4192" spans="1:16" x14ac:dyDescent="0.25">
      <c r="A4192" s="33"/>
      <c r="B4192" s="33"/>
      <c r="C4192" s="33"/>
      <c r="D4192" s="33"/>
      <c r="E4192" s="33"/>
      <c r="F4192" s="33"/>
      <c r="G4192" s="33"/>
      <c r="H4192" s="33"/>
      <c r="I4192" s="33"/>
      <c r="J4192" s="33"/>
      <c r="K4192" s="33"/>
      <c r="L4192" s="33"/>
      <c r="M4192" s="33"/>
      <c r="N4192" s="33"/>
      <c r="O4192" s="33"/>
      <c r="P4192" s="33"/>
    </row>
    <row r="4193" spans="1:16" x14ac:dyDescent="0.25">
      <c r="A4193" s="33"/>
      <c r="B4193" s="33"/>
      <c r="C4193" s="33"/>
      <c r="D4193" s="33"/>
      <c r="E4193" s="33"/>
      <c r="F4193" s="33"/>
      <c r="G4193" s="33"/>
      <c r="H4193" s="33"/>
      <c r="I4193" s="33"/>
      <c r="J4193" s="33"/>
      <c r="K4193" s="33"/>
      <c r="L4193" s="33"/>
      <c r="M4193" s="33"/>
      <c r="N4193" s="33"/>
      <c r="O4193" s="33"/>
      <c r="P4193" s="33"/>
    </row>
    <row r="4194" spans="1:16" x14ac:dyDescent="0.25">
      <c r="A4194" s="33"/>
      <c r="B4194" s="33"/>
      <c r="C4194" s="33"/>
      <c r="D4194" s="33"/>
      <c r="E4194" s="33"/>
      <c r="F4194" s="33"/>
      <c r="G4194" s="33"/>
      <c r="H4194" s="33"/>
      <c r="I4194" s="33"/>
      <c r="J4194" s="33"/>
      <c r="K4194" s="33"/>
      <c r="L4194" s="33"/>
      <c r="M4194" s="33"/>
      <c r="N4194" s="33"/>
      <c r="O4194" s="33"/>
      <c r="P4194" s="33"/>
    </row>
    <row r="4195" spans="1:16" x14ac:dyDescent="0.25">
      <c r="A4195" s="33"/>
      <c r="B4195" s="33"/>
      <c r="C4195" s="33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</row>
    <row r="4196" spans="1:16" x14ac:dyDescent="0.25">
      <c r="A4196" s="33"/>
      <c r="B4196" s="33"/>
      <c r="C4196" s="33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33"/>
    </row>
    <row r="4197" spans="1:16" x14ac:dyDescent="0.25">
      <c r="A4197" s="33"/>
      <c r="B4197" s="33"/>
      <c r="C4197" s="33"/>
      <c r="D4197" s="33"/>
      <c r="E4197" s="33"/>
      <c r="F4197" s="33"/>
      <c r="G4197" s="33"/>
      <c r="H4197" s="33"/>
      <c r="I4197" s="33"/>
      <c r="J4197" s="33"/>
      <c r="K4197" s="33"/>
      <c r="L4197" s="33"/>
      <c r="M4197" s="33"/>
      <c r="N4197" s="33"/>
      <c r="O4197" s="33"/>
      <c r="P4197" s="33"/>
    </row>
    <row r="4198" spans="1:16" x14ac:dyDescent="0.25">
      <c r="A4198" s="33"/>
      <c r="B4198" s="33"/>
      <c r="C4198" s="33"/>
      <c r="D4198" s="33"/>
      <c r="E4198" s="33"/>
      <c r="F4198" s="33"/>
      <c r="G4198" s="33"/>
      <c r="H4198" s="33"/>
      <c r="I4198" s="33"/>
      <c r="J4198" s="33"/>
      <c r="K4198" s="33"/>
      <c r="L4198" s="33"/>
      <c r="M4198" s="33"/>
      <c r="N4198" s="33"/>
      <c r="O4198" s="33"/>
      <c r="P4198" s="33"/>
    </row>
    <row r="4199" spans="1:16" x14ac:dyDescent="0.25">
      <c r="A4199" s="33"/>
      <c r="B4199" s="33"/>
      <c r="C4199" s="33"/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</row>
    <row r="4200" spans="1:16" x14ac:dyDescent="0.25">
      <c r="A4200" s="33"/>
      <c r="B4200" s="33"/>
      <c r="C4200" s="33"/>
      <c r="D4200" s="33"/>
      <c r="E4200" s="33"/>
      <c r="F4200" s="33"/>
      <c r="G4200" s="33"/>
      <c r="H4200" s="33"/>
      <c r="I4200" s="33"/>
      <c r="J4200" s="33"/>
      <c r="K4200" s="33"/>
      <c r="L4200" s="33"/>
      <c r="M4200" s="33"/>
      <c r="N4200" s="33"/>
      <c r="O4200" s="33"/>
      <c r="P4200" s="33"/>
    </row>
    <row r="4201" spans="1:16" x14ac:dyDescent="0.25">
      <c r="A4201" s="33"/>
      <c r="B4201" s="33"/>
      <c r="C4201" s="33"/>
      <c r="D4201" s="33"/>
      <c r="E4201" s="33"/>
      <c r="F4201" s="33"/>
      <c r="G4201" s="33"/>
      <c r="H4201" s="33"/>
      <c r="I4201" s="33"/>
      <c r="J4201" s="33"/>
      <c r="K4201" s="33"/>
      <c r="L4201" s="33"/>
      <c r="M4201" s="33"/>
      <c r="N4201" s="33"/>
      <c r="O4201" s="33"/>
      <c r="P4201" s="33"/>
    </row>
    <row r="4202" spans="1:16" x14ac:dyDescent="0.25">
      <c r="A4202" s="33"/>
      <c r="B4202" s="33"/>
      <c r="C4202" s="33"/>
      <c r="D4202" s="33"/>
      <c r="E4202" s="33"/>
      <c r="F4202" s="33"/>
      <c r="G4202" s="33"/>
      <c r="H4202" s="33"/>
      <c r="I4202" s="33"/>
      <c r="J4202" s="33"/>
      <c r="K4202" s="33"/>
      <c r="L4202" s="33"/>
      <c r="M4202" s="33"/>
      <c r="N4202" s="33"/>
      <c r="O4202" s="33"/>
      <c r="P4202" s="33"/>
    </row>
    <row r="4203" spans="1:16" x14ac:dyDescent="0.25">
      <c r="A4203" s="33"/>
      <c r="B4203" s="33"/>
      <c r="C4203" s="33"/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</row>
    <row r="4204" spans="1:16" x14ac:dyDescent="0.25">
      <c r="A4204" s="33"/>
      <c r="B4204" s="33"/>
      <c r="C4204" s="33"/>
      <c r="D4204" s="33"/>
      <c r="E4204" s="33"/>
      <c r="F4204" s="33"/>
      <c r="G4204" s="33"/>
      <c r="H4204" s="33"/>
      <c r="I4204" s="33"/>
      <c r="J4204" s="33"/>
      <c r="K4204" s="33"/>
      <c r="L4204" s="33"/>
      <c r="M4204" s="33"/>
      <c r="N4204" s="33"/>
      <c r="O4204" s="33"/>
      <c r="P4204" s="33"/>
    </row>
    <row r="4205" spans="1:16" x14ac:dyDescent="0.25">
      <c r="A4205" s="33"/>
      <c r="B4205" s="33"/>
      <c r="C4205" s="33"/>
      <c r="D4205" s="33"/>
      <c r="E4205" s="33"/>
      <c r="F4205" s="33"/>
      <c r="G4205" s="33"/>
      <c r="H4205" s="33"/>
      <c r="I4205" s="33"/>
      <c r="J4205" s="33"/>
      <c r="K4205" s="33"/>
      <c r="L4205" s="33"/>
      <c r="M4205" s="33"/>
      <c r="N4205" s="33"/>
      <c r="O4205" s="33"/>
      <c r="P4205" s="33"/>
    </row>
    <row r="4206" spans="1:16" x14ac:dyDescent="0.25">
      <c r="A4206" s="33"/>
      <c r="B4206" s="33"/>
      <c r="C4206" s="33"/>
      <c r="D4206" s="33"/>
      <c r="E4206" s="33"/>
      <c r="F4206" s="33"/>
      <c r="G4206" s="33"/>
      <c r="H4206" s="33"/>
      <c r="I4206" s="33"/>
      <c r="J4206" s="33"/>
      <c r="K4206" s="33"/>
      <c r="L4206" s="33"/>
      <c r="M4206" s="33"/>
      <c r="N4206" s="33"/>
      <c r="O4206" s="33"/>
      <c r="P4206" s="33"/>
    </row>
    <row r="4207" spans="1:16" x14ac:dyDescent="0.25">
      <c r="A4207" s="33"/>
      <c r="B4207" s="33"/>
      <c r="C4207" s="33"/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</row>
    <row r="4208" spans="1:16" x14ac:dyDescent="0.25">
      <c r="A4208" s="33"/>
      <c r="B4208" s="33"/>
      <c r="C4208" s="33"/>
      <c r="D4208" s="33"/>
      <c r="E4208" s="33"/>
      <c r="F4208" s="33"/>
      <c r="G4208" s="33"/>
      <c r="H4208" s="33"/>
      <c r="I4208" s="33"/>
      <c r="J4208" s="33"/>
      <c r="K4208" s="33"/>
      <c r="L4208" s="33"/>
      <c r="M4208" s="33"/>
      <c r="N4208" s="33"/>
      <c r="O4208" s="33"/>
      <c r="P4208" s="33"/>
    </row>
    <row r="4209" spans="1:16" x14ac:dyDescent="0.25">
      <c r="A4209" s="33"/>
      <c r="B4209" s="33"/>
      <c r="C4209" s="33"/>
      <c r="D4209" s="33"/>
      <c r="E4209" s="33"/>
      <c r="F4209" s="33"/>
      <c r="G4209" s="33"/>
      <c r="H4209" s="33"/>
      <c r="I4209" s="33"/>
      <c r="J4209" s="33"/>
      <c r="K4209" s="33"/>
      <c r="L4209" s="33"/>
      <c r="M4209" s="33"/>
      <c r="N4209" s="33"/>
      <c r="O4209" s="33"/>
      <c r="P4209" s="33"/>
    </row>
    <row r="4210" spans="1:16" x14ac:dyDescent="0.25">
      <c r="A4210" s="33"/>
      <c r="B4210" s="33"/>
      <c r="C4210" s="33"/>
      <c r="D4210" s="33"/>
      <c r="E4210" s="33"/>
      <c r="F4210" s="33"/>
      <c r="G4210" s="33"/>
      <c r="H4210" s="33"/>
      <c r="I4210" s="33"/>
      <c r="J4210" s="33"/>
      <c r="K4210" s="33"/>
      <c r="L4210" s="33"/>
      <c r="M4210" s="33"/>
      <c r="N4210" s="33"/>
      <c r="O4210" s="33"/>
      <c r="P4210" s="33"/>
    </row>
    <row r="4211" spans="1:16" x14ac:dyDescent="0.25">
      <c r="A4211" s="33"/>
      <c r="B4211" s="33"/>
      <c r="C4211" s="33"/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</row>
    <row r="4212" spans="1:16" x14ac:dyDescent="0.25">
      <c r="A4212" s="33"/>
      <c r="B4212" s="33"/>
      <c r="C4212" s="33"/>
      <c r="D4212" s="33"/>
      <c r="E4212" s="33"/>
      <c r="F4212" s="33"/>
      <c r="G4212" s="33"/>
      <c r="H4212" s="33"/>
      <c r="I4212" s="33"/>
      <c r="J4212" s="33"/>
      <c r="K4212" s="33"/>
      <c r="L4212" s="33"/>
      <c r="M4212" s="33"/>
      <c r="N4212" s="33"/>
      <c r="O4212" s="33"/>
      <c r="P4212" s="33"/>
    </row>
    <row r="4213" spans="1:16" x14ac:dyDescent="0.25">
      <c r="A4213" s="33"/>
      <c r="B4213" s="33"/>
      <c r="C4213" s="33"/>
      <c r="D4213" s="33"/>
      <c r="E4213" s="33"/>
      <c r="F4213" s="33"/>
      <c r="G4213" s="33"/>
      <c r="H4213" s="33"/>
      <c r="I4213" s="33"/>
      <c r="J4213" s="33"/>
      <c r="K4213" s="33"/>
      <c r="L4213" s="33"/>
      <c r="M4213" s="33"/>
      <c r="N4213" s="33"/>
      <c r="O4213" s="33"/>
      <c r="P4213" s="33"/>
    </row>
    <row r="4214" spans="1:16" x14ac:dyDescent="0.25">
      <c r="A4214" s="33"/>
      <c r="B4214" s="33"/>
      <c r="C4214" s="33"/>
      <c r="D4214" s="33"/>
      <c r="E4214" s="33"/>
      <c r="F4214" s="33"/>
      <c r="G4214" s="33"/>
      <c r="H4214" s="33"/>
      <c r="I4214" s="33"/>
      <c r="J4214" s="33"/>
      <c r="K4214" s="33"/>
      <c r="L4214" s="33"/>
      <c r="M4214" s="33"/>
      <c r="N4214" s="33"/>
      <c r="O4214" s="33"/>
      <c r="P4214" s="33"/>
    </row>
    <row r="4215" spans="1:16" x14ac:dyDescent="0.25">
      <c r="A4215" s="33"/>
      <c r="B4215" s="33"/>
      <c r="C4215" s="33"/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</row>
    <row r="4216" spans="1:16" x14ac:dyDescent="0.25">
      <c r="A4216" s="33"/>
      <c r="B4216" s="33"/>
      <c r="C4216" s="33"/>
      <c r="D4216" s="33"/>
      <c r="E4216" s="33"/>
      <c r="F4216" s="33"/>
      <c r="G4216" s="33"/>
      <c r="H4216" s="33"/>
      <c r="I4216" s="33"/>
      <c r="J4216" s="33"/>
      <c r="K4216" s="33"/>
      <c r="L4216" s="33"/>
      <c r="M4216" s="33"/>
      <c r="N4216" s="33"/>
      <c r="O4216" s="33"/>
      <c r="P4216" s="33"/>
    </row>
    <row r="4217" spans="1:16" x14ac:dyDescent="0.25">
      <c r="A4217" s="33"/>
      <c r="B4217" s="33"/>
      <c r="C4217" s="33"/>
      <c r="D4217" s="33"/>
      <c r="E4217" s="33"/>
      <c r="F4217" s="33"/>
      <c r="G4217" s="33"/>
      <c r="H4217" s="33"/>
      <c r="I4217" s="33"/>
      <c r="J4217" s="33"/>
      <c r="K4217" s="33"/>
      <c r="L4217" s="33"/>
      <c r="M4217" s="33"/>
      <c r="N4217" s="33"/>
      <c r="O4217" s="33"/>
      <c r="P4217" s="33"/>
    </row>
    <row r="4218" spans="1:16" x14ac:dyDescent="0.25">
      <c r="A4218" s="33"/>
      <c r="B4218" s="33"/>
      <c r="C4218" s="33"/>
      <c r="D4218" s="33"/>
      <c r="E4218" s="33"/>
      <c r="F4218" s="33"/>
      <c r="G4218" s="33"/>
      <c r="H4218" s="33"/>
      <c r="I4218" s="33"/>
      <c r="J4218" s="33"/>
      <c r="K4218" s="33"/>
      <c r="L4218" s="33"/>
      <c r="M4218" s="33"/>
      <c r="N4218" s="33"/>
      <c r="O4218" s="33"/>
      <c r="P4218" s="33"/>
    </row>
    <row r="4219" spans="1:16" x14ac:dyDescent="0.25">
      <c r="A4219" s="33"/>
      <c r="B4219" s="33"/>
      <c r="C4219" s="33"/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</row>
    <row r="4220" spans="1:16" x14ac:dyDescent="0.25">
      <c r="A4220" s="33"/>
      <c r="B4220" s="33"/>
      <c r="C4220" s="33"/>
      <c r="D4220" s="33"/>
      <c r="E4220" s="33"/>
      <c r="F4220" s="33"/>
      <c r="G4220" s="33"/>
      <c r="H4220" s="33"/>
      <c r="I4220" s="33"/>
      <c r="J4220" s="33"/>
      <c r="K4220" s="33"/>
      <c r="L4220" s="33"/>
      <c r="M4220" s="33"/>
      <c r="N4220" s="33"/>
      <c r="O4220" s="33"/>
      <c r="P4220" s="33"/>
    </row>
    <row r="4221" spans="1:16" x14ac:dyDescent="0.25">
      <c r="A4221" s="33"/>
      <c r="B4221" s="33"/>
      <c r="C4221" s="33"/>
      <c r="D4221" s="33"/>
      <c r="E4221" s="33"/>
      <c r="F4221" s="33"/>
      <c r="G4221" s="33"/>
      <c r="H4221" s="33"/>
      <c r="I4221" s="33"/>
      <c r="J4221" s="33"/>
      <c r="K4221" s="33"/>
      <c r="L4221" s="33"/>
      <c r="M4221" s="33"/>
      <c r="N4221" s="33"/>
      <c r="O4221" s="33"/>
      <c r="P4221" s="33"/>
    </row>
    <row r="4222" spans="1:16" x14ac:dyDescent="0.25">
      <c r="A4222" s="33"/>
      <c r="B4222" s="33"/>
      <c r="C4222" s="33"/>
      <c r="D4222" s="33"/>
      <c r="E4222" s="33"/>
      <c r="F4222" s="33"/>
      <c r="G4222" s="33"/>
      <c r="H4222" s="33"/>
      <c r="I4222" s="33"/>
      <c r="J4222" s="33"/>
      <c r="K4222" s="33"/>
      <c r="L4222" s="33"/>
      <c r="M4222" s="33"/>
      <c r="N4222" s="33"/>
      <c r="O4222" s="33"/>
      <c r="P4222" s="33"/>
    </row>
    <row r="4223" spans="1:16" x14ac:dyDescent="0.25">
      <c r="A4223" s="33"/>
      <c r="B4223" s="33"/>
      <c r="C4223" s="33"/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</row>
    <row r="4224" spans="1:16" x14ac:dyDescent="0.25">
      <c r="A4224" s="33"/>
      <c r="B4224" s="33"/>
      <c r="C4224" s="33"/>
      <c r="D4224" s="33"/>
      <c r="E4224" s="33"/>
      <c r="F4224" s="33"/>
      <c r="G4224" s="33"/>
      <c r="H4224" s="33"/>
      <c r="I4224" s="33"/>
      <c r="J4224" s="33"/>
      <c r="K4224" s="33"/>
      <c r="L4224" s="33"/>
      <c r="M4224" s="33"/>
      <c r="N4224" s="33"/>
      <c r="O4224" s="33"/>
      <c r="P4224" s="33"/>
    </row>
    <row r="4225" spans="1:16" x14ac:dyDescent="0.25">
      <c r="A4225" s="33"/>
      <c r="B4225" s="33"/>
      <c r="C4225" s="33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</row>
    <row r="4226" spans="1:16" x14ac:dyDescent="0.25">
      <c r="A4226" s="33"/>
      <c r="B4226" s="33"/>
      <c r="C4226" s="33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33"/>
    </row>
    <row r="4227" spans="1:16" x14ac:dyDescent="0.25">
      <c r="A4227" s="33"/>
      <c r="B4227" s="33"/>
      <c r="C4227" s="33"/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</row>
    <row r="4228" spans="1:16" x14ac:dyDescent="0.25">
      <c r="A4228" s="33"/>
      <c r="B4228" s="33"/>
      <c r="C4228" s="33"/>
      <c r="D4228" s="33"/>
      <c r="E4228" s="33"/>
      <c r="F4228" s="33"/>
      <c r="G4228" s="33"/>
      <c r="H4228" s="33"/>
      <c r="I4228" s="33"/>
      <c r="J4228" s="33"/>
      <c r="K4228" s="33"/>
      <c r="L4228" s="33"/>
      <c r="M4228" s="33"/>
      <c r="N4228" s="33"/>
      <c r="O4228" s="33"/>
      <c r="P4228" s="33"/>
    </row>
    <row r="4229" spans="1:16" x14ac:dyDescent="0.25">
      <c r="A4229" s="33"/>
      <c r="B4229" s="33"/>
      <c r="C4229" s="33"/>
      <c r="D4229" s="33"/>
      <c r="E4229" s="33"/>
      <c r="F4229" s="33"/>
      <c r="G4229" s="33"/>
      <c r="H4229" s="33"/>
      <c r="I4229" s="33"/>
      <c r="J4229" s="33"/>
      <c r="K4229" s="33"/>
      <c r="L4229" s="33"/>
      <c r="M4229" s="33"/>
      <c r="N4229" s="33"/>
      <c r="O4229" s="33"/>
      <c r="P4229" s="33"/>
    </row>
    <row r="4230" spans="1:16" x14ac:dyDescent="0.25">
      <c r="A4230" s="33"/>
      <c r="B4230" s="33"/>
      <c r="C4230" s="33"/>
      <c r="D4230" s="33"/>
      <c r="E4230" s="33"/>
      <c r="F4230" s="33"/>
      <c r="G4230" s="33"/>
      <c r="H4230" s="33"/>
      <c r="I4230" s="33"/>
      <c r="J4230" s="33"/>
      <c r="K4230" s="33"/>
      <c r="L4230" s="33"/>
      <c r="M4230" s="33"/>
      <c r="N4230" s="33"/>
      <c r="O4230" s="33"/>
      <c r="P4230" s="33"/>
    </row>
    <row r="4231" spans="1:16" x14ac:dyDescent="0.25">
      <c r="A4231" s="33"/>
      <c r="B4231" s="33"/>
      <c r="C4231" s="33"/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</row>
    <row r="4232" spans="1:16" x14ac:dyDescent="0.25">
      <c r="A4232" s="33"/>
      <c r="B4232" s="33"/>
      <c r="C4232" s="33"/>
      <c r="D4232" s="33"/>
      <c r="E4232" s="33"/>
      <c r="F4232" s="33"/>
      <c r="G4232" s="33"/>
      <c r="H4232" s="33"/>
      <c r="I4232" s="33"/>
      <c r="J4232" s="33"/>
      <c r="K4232" s="33"/>
      <c r="L4232" s="33"/>
      <c r="M4232" s="33"/>
      <c r="N4232" s="33"/>
      <c r="O4232" s="33"/>
      <c r="P4232" s="33"/>
    </row>
    <row r="4233" spans="1:16" x14ac:dyDescent="0.25">
      <c r="A4233" s="33"/>
      <c r="B4233" s="33"/>
      <c r="C4233" s="33"/>
      <c r="D4233" s="33"/>
      <c r="E4233" s="33"/>
      <c r="F4233" s="33"/>
      <c r="G4233" s="33"/>
      <c r="H4233" s="33"/>
      <c r="I4233" s="33"/>
      <c r="J4233" s="33"/>
      <c r="K4233" s="33"/>
      <c r="L4233" s="33"/>
      <c r="M4233" s="33"/>
      <c r="N4233" s="33"/>
      <c r="O4233" s="33"/>
      <c r="P4233" s="33"/>
    </row>
    <row r="4234" spans="1:16" x14ac:dyDescent="0.25">
      <c r="A4234" s="33"/>
      <c r="B4234" s="33"/>
      <c r="C4234" s="33"/>
      <c r="D4234" s="33"/>
      <c r="E4234" s="33"/>
      <c r="F4234" s="33"/>
      <c r="G4234" s="33"/>
      <c r="H4234" s="33"/>
      <c r="I4234" s="33"/>
      <c r="J4234" s="33"/>
      <c r="K4234" s="33"/>
      <c r="L4234" s="33"/>
      <c r="M4234" s="33"/>
      <c r="N4234" s="33"/>
      <c r="O4234" s="33"/>
      <c r="P4234" s="33"/>
    </row>
    <row r="4235" spans="1:16" x14ac:dyDescent="0.25">
      <c r="A4235" s="33"/>
      <c r="B4235" s="33"/>
      <c r="C4235" s="33"/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</row>
    <row r="4236" spans="1:16" x14ac:dyDescent="0.25">
      <c r="A4236" s="33"/>
      <c r="B4236" s="33"/>
      <c r="C4236" s="33"/>
      <c r="D4236" s="33"/>
      <c r="E4236" s="33"/>
      <c r="F4236" s="33"/>
      <c r="G4236" s="33"/>
      <c r="H4236" s="33"/>
      <c r="I4236" s="33"/>
      <c r="J4236" s="33"/>
      <c r="K4236" s="33"/>
      <c r="L4236" s="33"/>
      <c r="M4236" s="33"/>
      <c r="N4236" s="33"/>
      <c r="O4236" s="33"/>
      <c r="P4236" s="33"/>
    </row>
    <row r="4237" spans="1:16" x14ac:dyDescent="0.25">
      <c r="A4237" s="33"/>
      <c r="B4237" s="33"/>
      <c r="C4237" s="33"/>
      <c r="D4237" s="33"/>
      <c r="E4237" s="33"/>
      <c r="F4237" s="33"/>
      <c r="G4237" s="33"/>
      <c r="H4237" s="33"/>
      <c r="I4237" s="33"/>
      <c r="J4237" s="33"/>
      <c r="K4237" s="33"/>
      <c r="L4237" s="33"/>
      <c r="M4237" s="33"/>
      <c r="N4237" s="33"/>
      <c r="O4237" s="33"/>
      <c r="P4237" s="33"/>
    </row>
    <row r="4238" spans="1:16" x14ac:dyDescent="0.25">
      <c r="A4238" s="33"/>
      <c r="B4238" s="33"/>
      <c r="C4238" s="33"/>
      <c r="D4238" s="33"/>
      <c r="E4238" s="33"/>
      <c r="F4238" s="33"/>
      <c r="G4238" s="33"/>
      <c r="H4238" s="33"/>
      <c r="I4238" s="33"/>
      <c r="J4238" s="33"/>
      <c r="K4238" s="33"/>
      <c r="L4238" s="33"/>
      <c r="M4238" s="33"/>
      <c r="N4238" s="33"/>
      <c r="O4238" s="33"/>
      <c r="P4238" s="33"/>
    </row>
    <row r="4239" spans="1:16" x14ac:dyDescent="0.25">
      <c r="A4239" s="33"/>
      <c r="B4239" s="33"/>
      <c r="C4239" s="33"/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</row>
    <row r="4240" spans="1:16" x14ac:dyDescent="0.25">
      <c r="A4240" s="33"/>
      <c r="B4240" s="33"/>
      <c r="C4240" s="33"/>
      <c r="D4240" s="33"/>
      <c r="E4240" s="33"/>
      <c r="F4240" s="33"/>
      <c r="G4240" s="33"/>
      <c r="H4240" s="33"/>
      <c r="I4240" s="33"/>
      <c r="J4240" s="33"/>
      <c r="K4240" s="33"/>
      <c r="L4240" s="33"/>
      <c r="M4240" s="33"/>
      <c r="N4240" s="33"/>
      <c r="O4240" s="33"/>
      <c r="P4240" s="33"/>
    </row>
    <row r="4241" spans="1:16" x14ac:dyDescent="0.25">
      <c r="A4241" s="33"/>
      <c r="B4241" s="33"/>
      <c r="C4241" s="33"/>
      <c r="D4241" s="33"/>
      <c r="E4241" s="33"/>
      <c r="F4241" s="33"/>
      <c r="G4241" s="33"/>
      <c r="H4241" s="33"/>
      <c r="I4241" s="33"/>
      <c r="J4241" s="33"/>
      <c r="K4241" s="33"/>
      <c r="L4241" s="33"/>
      <c r="M4241" s="33"/>
      <c r="N4241" s="33"/>
      <c r="O4241" s="33"/>
      <c r="P4241" s="33"/>
    </row>
    <row r="4242" spans="1:16" x14ac:dyDescent="0.25">
      <c r="A4242" s="33"/>
      <c r="B4242" s="33"/>
      <c r="C4242" s="33"/>
      <c r="D4242" s="33"/>
      <c r="E4242" s="33"/>
      <c r="F4242" s="33"/>
      <c r="G4242" s="33"/>
      <c r="H4242" s="33"/>
      <c r="I4242" s="33"/>
      <c r="J4242" s="33"/>
      <c r="K4242" s="33"/>
      <c r="L4242" s="33"/>
      <c r="M4242" s="33"/>
      <c r="N4242" s="33"/>
      <c r="O4242" s="33"/>
      <c r="P4242" s="33"/>
    </row>
    <row r="4243" spans="1:16" x14ac:dyDescent="0.25">
      <c r="A4243" s="33"/>
      <c r="B4243" s="33"/>
      <c r="C4243" s="33"/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</row>
    <row r="4244" spans="1:16" x14ac:dyDescent="0.25">
      <c r="A4244" s="33"/>
      <c r="B4244" s="33"/>
      <c r="C4244" s="33"/>
      <c r="D4244" s="33"/>
      <c r="E4244" s="33"/>
      <c r="F4244" s="33"/>
      <c r="G4244" s="33"/>
      <c r="H4244" s="33"/>
      <c r="I4244" s="33"/>
      <c r="J4244" s="33"/>
      <c r="K4244" s="33"/>
      <c r="L4244" s="33"/>
      <c r="M4244" s="33"/>
      <c r="N4244" s="33"/>
      <c r="O4244" s="33"/>
      <c r="P4244" s="33"/>
    </row>
    <row r="4245" spans="1:16" x14ac:dyDescent="0.25">
      <c r="A4245" s="33"/>
      <c r="B4245" s="33"/>
      <c r="C4245" s="33"/>
      <c r="D4245" s="33"/>
      <c r="E4245" s="33"/>
      <c r="F4245" s="33"/>
      <c r="G4245" s="33"/>
      <c r="H4245" s="33"/>
      <c r="I4245" s="33"/>
      <c r="J4245" s="33"/>
      <c r="K4245" s="33"/>
      <c r="L4245" s="33"/>
      <c r="M4245" s="33"/>
      <c r="N4245" s="33"/>
      <c r="O4245" s="33"/>
      <c r="P4245" s="33"/>
    </row>
    <row r="4246" spans="1:16" x14ac:dyDescent="0.25">
      <c r="A4246" s="33"/>
      <c r="B4246" s="33"/>
      <c r="C4246" s="33"/>
      <c r="D4246" s="33"/>
      <c r="E4246" s="33"/>
      <c r="F4246" s="33"/>
      <c r="G4246" s="33"/>
      <c r="H4246" s="33"/>
      <c r="I4246" s="33"/>
      <c r="J4246" s="33"/>
      <c r="K4246" s="33"/>
      <c r="L4246" s="33"/>
      <c r="M4246" s="33"/>
      <c r="N4246" s="33"/>
      <c r="O4246" s="33"/>
      <c r="P4246" s="33"/>
    </row>
    <row r="4247" spans="1:16" x14ac:dyDescent="0.25">
      <c r="A4247" s="33"/>
      <c r="B4247" s="33"/>
      <c r="C4247" s="33"/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</row>
    <row r="4248" spans="1:16" x14ac:dyDescent="0.25">
      <c r="A4248" s="33"/>
      <c r="B4248" s="33"/>
      <c r="C4248" s="33"/>
      <c r="D4248" s="33"/>
      <c r="E4248" s="33"/>
      <c r="F4248" s="33"/>
      <c r="G4248" s="33"/>
      <c r="H4248" s="33"/>
      <c r="I4248" s="33"/>
      <c r="J4248" s="33"/>
      <c r="K4248" s="33"/>
      <c r="L4248" s="33"/>
      <c r="M4248" s="33"/>
      <c r="N4248" s="33"/>
      <c r="O4248" s="33"/>
      <c r="P4248" s="33"/>
    </row>
    <row r="4249" spans="1:16" x14ac:dyDescent="0.25">
      <c r="A4249" s="33"/>
      <c r="B4249" s="33"/>
      <c r="C4249" s="33"/>
      <c r="D4249" s="33"/>
      <c r="E4249" s="33"/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33"/>
    </row>
    <row r="4250" spans="1:16" x14ac:dyDescent="0.25">
      <c r="A4250" s="33"/>
      <c r="B4250" s="33"/>
      <c r="C4250" s="33"/>
      <c r="D4250" s="33"/>
      <c r="E4250" s="33"/>
      <c r="F4250" s="33"/>
      <c r="G4250" s="33"/>
      <c r="H4250" s="33"/>
      <c r="I4250" s="33"/>
      <c r="J4250" s="33"/>
      <c r="K4250" s="33"/>
      <c r="L4250" s="33"/>
      <c r="M4250" s="33"/>
      <c r="N4250" s="33"/>
      <c r="O4250" s="33"/>
      <c r="P4250" s="33"/>
    </row>
    <row r="4251" spans="1:16" x14ac:dyDescent="0.25">
      <c r="A4251" s="33"/>
      <c r="B4251" s="33"/>
      <c r="C4251" s="33"/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</row>
    <row r="4252" spans="1:16" x14ac:dyDescent="0.25">
      <c r="A4252" s="33"/>
      <c r="B4252" s="33"/>
      <c r="C4252" s="33"/>
      <c r="D4252" s="33"/>
      <c r="E4252" s="33"/>
      <c r="F4252" s="33"/>
      <c r="G4252" s="33"/>
      <c r="H4252" s="33"/>
      <c r="I4252" s="33"/>
      <c r="J4252" s="33"/>
      <c r="K4252" s="33"/>
      <c r="L4252" s="33"/>
      <c r="M4252" s="33"/>
      <c r="N4252" s="33"/>
      <c r="O4252" s="33"/>
      <c r="P4252" s="33"/>
    </row>
    <row r="4253" spans="1:16" x14ac:dyDescent="0.25">
      <c r="A4253" s="33"/>
      <c r="B4253" s="33"/>
      <c r="C4253" s="33"/>
      <c r="D4253" s="33"/>
      <c r="E4253" s="33"/>
      <c r="F4253" s="33"/>
      <c r="G4253" s="33"/>
      <c r="H4253" s="33"/>
      <c r="I4253" s="33"/>
      <c r="J4253" s="33"/>
      <c r="K4253" s="33"/>
      <c r="L4253" s="33"/>
      <c r="M4253" s="33"/>
      <c r="N4253" s="33"/>
      <c r="O4253" s="33"/>
      <c r="P4253" s="33"/>
    </row>
    <row r="4254" spans="1:16" x14ac:dyDescent="0.25">
      <c r="A4254" s="33"/>
      <c r="B4254" s="33"/>
      <c r="C4254" s="33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33"/>
    </row>
    <row r="4255" spans="1:16" x14ac:dyDescent="0.25">
      <c r="A4255" s="33"/>
      <c r="B4255" s="33"/>
      <c r="C4255" s="33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</row>
    <row r="4256" spans="1:16" x14ac:dyDescent="0.25">
      <c r="A4256" s="33"/>
      <c r="B4256" s="33"/>
      <c r="C4256" s="33"/>
      <c r="D4256" s="33"/>
      <c r="E4256" s="33"/>
      <c r="F4256" s="33"/>
      <c r="G4256" s="33"/>
      <c r="H4256" s="33"/>
      <c r="I4256" s="33"/>
      <c r="J4256" s="33"/>
      <c r="K4256" s="33"/>
      <c r="L4256" s="33"/>
      <c r="M4256" s="33"/>
      <c r="N4256" s="33"/>
      <c r="O4256" s="33"/>
      <c r="P4256" s="33"/>
    </row>
    <row r="4257" spans="1:16" x14ac:dyDescent="0.25">
      <c r="A4257" s="33"/>
      <c r="B4257" s="33"/>
      <c r="C4257" s="33"/>
      <c r="D4257" s="33"/>
      <c r="E4257" s="33"/>
      <c r="F4257" s="33"/>
      <c r="G4257" s="33"/>
      <c r="H4257" s="33"/>
      <c r="I4257" s="33"/>
      <c r="J4257" s="33"/>
      <c r="K4257" s="33"/>
      <c r="L4257" s="33"/>
      <c r="M4257" s="33"/>
      <c r="N4257" s="33"/>
      <c r="O4257" s="33"/>
      <c r="P4257" s="33"/>
    </row>
    <row r="4258" spans="1:16" x14ac:dyDescent="0.25">
      <c r="A4258" s="33"/>
      <c r="B4258" s="33"/>
      <c r="C4258" s="33"/>
      <c r="D4258" s="33"/>
      <c r="E4258" s="33"/>
      <c r="F4258" s="33"/>
      <c r="G4258" s="33"/>
      <c r="H4258" s="33"/>
      <c r="I4258" s="33"/>
      <c r="J4258" s="33"/>
      <c r="K4258" s="33"/>
      <c r="L4258" s="33"/>
      <c r="M4258" s="33"/>
      <c r="N4258" s="33"/>
      <c r="O4258" s="33"/>
      <c r="P4258" s="33"/>
    </row>
    <row r="4259" spans="1:16" x14ac:dyDescent="0.25">
      <c r="A4259" s="33"/>
      <c r="B4259" s="33"/>
      <c r="C4259" s="33"/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</row>
    <row r="4260" spans="1:16" x14ac:dyDescent="0.25">
      <c r="A4260" s="33"/>
      <c r="B4260" s="33"/>
      <c r="C4260" s="33"/>
      <c r="D4260" s="33"/>
      <c r="E4260" s="33"/>
      <c r="F4260" s="33"/>
      <c r="G4260" s="33"/>
      <c r="H4260" s="33"/>
      <c r="I4260" s="33"/>
      <c r="J4260" s="33"/>
      <c r="K4260" s="33"/>
      <c r="L4260" s="33"/>
      <c r="M4260" s="33"/>
      <c r="N4260" s="33"/>
      <c r="O4260" s="33"/>
      <c r="P4260" s="33"/>
    </row>
    <row r="4261" spans="1:16" x14ac:dyDescent="0.25">
      <c r="A4261" s="33"/>
      <c r="B4261" s="33"/>
      <c r="C4261" s="33"/>
      <c r="D4261" s="33"/>
      <c r="E4261" s="33"/>
      <c r="F4261" s="33"/>
      <c r="G4261" s="33"/>
      <c r="H4261" s="33"/>
      <c r="I4261" s="33"/>
      <c r="J4261" s="33"/>
      <c r="K4261" s="33"/>
      <c r="L4261" s="33"/>
      <c r="M4261" s="33"/>
      <c r="N4261" s="33"/>
      <c r="O4261" s="33"/>
      <c r="P4261" s="33"/>
    </row>
    <row r="4262" spans="1:16" x14ac:dyDescent="0.25">
      <c r="A4262" s="33"/>
      <c r="B4262" s="33"/>
      <c r="C4262" s="33"/>
      <c r="D4262" s="33"/>
      <c r="E4262" s="33"/>
      <c r="F4262" s="33"/>
      <c r="G4262" s="33"/>
      <c r="H4262" s="33"/>
      <c r="I4262" s="33"/>
      <c r="J4262" s="33"/>
      <c r="K4262" s="33"/>
      <c r="L4262" s="33"/>
      <c r="M4262" s="33"/>
      <c r="N4262" s="33"/>
      <c r="O4262" s="33"/>
      <c r="P4262" s="33"/>
    </row>
    <row r="4263" spans="1:16" x14ac:dyDescent="0.25">
      <c r="A4263" s="33"/>
      <c r="B4263" s="33"/>
      <c r="C4263" s="33"/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</row>
    <row r="4264" spans="1:16" x14ac:dyDescent="0.25">
      <c r="A4264" s="33"/>
      <c r="B4264" s="33"/>
      <c r="C4264" s="33"/>
      <c r="D4264" s="33"/>
      <c r="E4264" s="33"/>
      <c r="F4264" s="33"/>
      <c r="G4264" s="33"/>
      <c r="H4264" s="33"/>
      <c r="I4264" s="33"/>
      <c r="J4264" s="33"/>
      <c r="K4264" s="33"/>
      <c r="L4264" s="33"/>
      <c r="M4264" s="33"/>
      <c r="N4264" s="33"/>
      <c r="O4264" s="33"/>
      <c r="P4264" s="33"/>
    </row>
    <row r="4265" spans="1:16" x14ac:dyDescent="0.25">
      <c r="A4265" s="33"/>
      <c r="B4265" s="33"/>
      <c r="C4265" s="33"/>
      <c r="D4265" s="33"/>
      <c r="E4265" s="33"/>
      <c r="F4265" s="33"/>
      <c r="G4265" s="33"/>
      <c r="H4265" s="33"/>
      <c r="I4265" s="33"/>
      <c r="J4265" s="33"/>
      <c r="K4265" s="33"/>
      <c r="L4265" s="33"/>
      <c r="M4265" s="33"/>
      <c r="N4265" s="33"/>
      <c r="O4265" s="33"/>
      <c r="P4265" s="33"/>
    </row>
    <row r="4266" spans="1:16" x14ac:dyDescent="0.25">
      <c r="A4266" s="33"/>
      <c r="B4266" s="33"/>
      <c r="C4266" s="33"/>
      <c r="D4266" s="33"/>
      <c r="E4266" s="33"/>
      <c r="F4266" s="33"/>
      <c r="G4266" s="33"/>
      <c r="H4266" s="33"/>
      <c r="I4266" s="33"/>
      <c r="J4266" s="33"/>
      <c r="K4266" s="33"/>
      <c r="L4266" s="33"/>
      <c r="M4266" s="33"/>
      <c r="N4266" s="33"/>
      <c r="O4266" s="33"/>
      <c r="P4266" s="33"/>
    </row>
    <row r="4267" spans="1:16" x14ac:dyDescent="0.25">
      <c r="A4267" s="33"/>
      <c r="B4267" s="33"/>
      <c r="C4267" s="33"/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</row>
    <row r="4268" spans="1:16" x14ac:dyDescent="0.25">
      <c r="A4268" s="33"/>
      <c r="B4268" s="33"/>
      <c r="C4268" s="33"/>
      <c r="D4268" s="33"/>
      <c r="E4268" s="33"/>
      <c r="F4268" s="33"/>
      <c r="G4268" s="33"/>
      <c r="H4268" s="33"/>
      <c r="I4268" s="33"/>
      <c r="J4268" s="33"/>
      <c r="K4268" s="33"/>
      <c r="L4268" s="33"/>
      <c r="M4268" s="33"/>
      <c r="N4268" s="33"/>
      <c r="O4268" s="33"/>
      <c r="P4268" s="33"/>
    </row>
    <row r="4269" spans="1:16" x14ac:dyDescent="0.25">
      <c r="A4269" s="33"/>
      <c r="B4269" s="33"/>
      <c r="C4269" s="33"/>
      <c r="D4269" s="33"/>
      <c r="E4269" s="33"/>
      <c r="F4269" s="33"/>
      <c r="G4269" s="33"/>
      <c r="H4269" s="33"/>
      <c r="I4269" s="33"/>
      <c r="J4269" s="33"/>
      <c r="K4269" s="33"/>
      <c r="L4269" s="33"/>
      <c r="M4269" s="33"/>
      <c r="N4269" s="33"/>
      <c r="O4269" s="33"/>
      <c r="P4269" s="33"/>
    </row>
    <row r="4270" spans="1:16" x14ac:dyDescent="0.25">
      <c r="A4270" s="33"/>
      <c r="B4270" s="33"/>
      <c r="C4270" s="33"/>
      <c r="D4270" s="33"/>
      <c r="E4270" s="33"/>
      <c r="F4270" s="33"/>
      <c r="G4270" s="33"/>
      <c r="H4270" s="33"/>
      <c r="I4270" s="33"/>
      <c r="J4270" s="33"/>
      <c r="K4270" s="33"/>
      <c r="L4270" s="33"/>
      <c r="M4270" s="33"/>
      <c r="N4270" s="33"/>
      <c r="O4270" s="33"/>
      <c r="P4270" s="33"/>
    </row>
    <row r="4271" spans="1:16" x14ac:dyDescent="0.25">
      <c r="A4271" s="33"/>
      <c r="B4271" s="33"/>
      <c r="C4271" s="33"/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</row>
    <row r="4272" spans="1:16" x14ac:dyDescent="0.25">
      <c r="A4272" s="33"/>
      <c r="B4272" s="33"/>
      <c r="C4272" s="33"/>
      <c r="D4272" s="33"/>
      <c r="E4272" s="33"/>
      <c r="F4272" s="33"/>
      <c r="G4272" s="33"/>
      <c r="H4272" s="33"/>
      <c r="I4272" s="33"/>
      <c r="J4272" s="33"/>
      <c r="K4272" s="33"/>
      <c r="L4272" s="33"/>
      <c r="M4272" s="33"/>
      <c r="N4272" s="33"/>
      <c r="O4272" s="33"/>
      <c r="P4272" s="33"/>
    </row>
    <row r="4273" spans="1:16" x14ac:dyDescent="0.25">
      <c r="A4273" s="33"/>
      <c r="B4273" s="33"/>
      <c r="C4273" s="33"/>
      <c r="D4273" s="33"/>
      <c r="E4273" s="33"/>
      <c r="F4273" s="33"/>
      <c r="G4273" s="33"/>
      <c r="H4273" s="33"/>
      <c r="I4273" s="33"/>
      <c r="J4273" s="33"/>
      <c r="K4273" s="33"/>
      <c r="L4273" s="33"/>
      <c r="M4273" s="33"/>
      <c r="N4273" s="33"/>
      <c r="O4273" s="33"/>
      <c r="P4273" s="33"/>
    </row>
    <row r="4274" spans="1:16" x14ac:dyDescent="0.25">
      <c r="A4274" s="33"/>
      <c r="B4274" s="33"/>
      <c r="C4274" s="33"/>
      <c r="D4274" s="33"/>
      <c r="E4274" s="33"/>
      <c r="F4274" s="33"/>
      <c r="G4274" s="33"/>
      <c r="H4274" s="33"/>
      <c r="I4274" s="33"/>
      <c r="J4274" s="33"/>
      <c r="K4274" s="33"/>
      <c r="L4274" s="33"/>
      <c r="M4274" s="33"/>
      <c r="N4274" s="33"/>
      <c r="O4274" s="33"/>
      <c r="P4274" s="33"/>
    </row>
    <row r="4275" spans="1:16" x14ac:dyDescent="0.25">
      <c r="A4275" s="33"/>
      <c r="B4275" s="33"/>
      <c r="C4275" s="33"/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</row>
    <row r="4276" spans="1:16" x14ac:dyDescent="0.25">
      <c r="A4276" s="33"/>
      <c r="B4276" s="33"/>
      <c r="C4276" s="33"/>
      <c r="D4276" s="33"/>
      <c r="E4276" s="33"/>
      <c r="F4276" s="33"/>
      <c r="G4276" s="33"/>
      <c r="H4276" s="33"/>
      <c r="I4276" s="33"/>
      <c r="J4276" s="33"/>
      <c r="K4276" s="33"/>
      <c r="L4276" s="33"/>
      <c r="M4276" s="33"/>
      <c r="N4276" s="33"/>
      <c r="O4276" s="33"/>
      <c r="P4276" s="33"/>
    </row>
    <row r="4277" spans="1:16" x14ac:dyDescent="0.25">
      <c r="A4277" s="33"/>
      <c r="B4277" s="33"/>
      <c r="C4277" s="33"/>
      <c r="D4277" s="33"/>
      <c r="E4277" s="33"/>
      <c r="F4277" s="33"/>
      <c r="G4277" s="33"/>
      <c r="H4277" s="33"/>
      <c r="I4277" s="33"/>
      <c r="J4277" s="33"/>
      <c r="K4277" s="33"/>
      <c r="L4277" s="33"/>
      <c r="M4277" s="33"/>
      <c r="N4277" s="33"/>
      <c r="O4277" s="33"/>
      <c r="P4277" s="33"/>
    </row>
    <row r="4278" spans="1:16" x14ac:dyDescent="0.25">
      <c r="A4278" s="33"/>
      <c r="B4278" s="33"/>
      <c r="C4278" s="33"/>
      <c r="D4278" s="33"/>
      <c r="E4278" s="33"/>
      <c r="F4278" s="33"/>
      <c r="G4278" s="33"/>
      <c r="H4278" s="33"/>
      <c r="I4278" s="33"/>
      <c r="J4278" s="33"/>
      <c r="K4278" s="33"/>
      <c r="L4278" s="33"/>
      <c r="M4278" s="33"/>
      <c r="N4278" s="33"/>
      <c r="O4278" s="33"/>
      <c r="P4278" s="33"/>
    </row>
    <row r="4279" spans="1:16" x14ac:dyDescent="0.25">
      <c r="A4279" s="33"/>
      <c r="B4279" s="33"/>
      <c r="C4279" s="33"/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</row>
    <row r="4280" spans="1:16" x14ac:dyDescent="0.25">
      <c r="A4280" s="33"/>
      <c r="B4280" s="33"/>
      <c r="C4280" s="33"/>
      <c r="D4280" s="33"/>
      <c r="E4280" s="33"/>
      <c r="F4280" s="33"/>
      <c r="G4280" s="33"/>
      <c r="H4280" s="33"/>
      <c r="I4280" s="33"/>
      <c r="J4280" s="33"/>
      <c r="K4280" s="33"/>
      <c r="L4280" s="33"/>
      <c r="M4280" s="33"/>
      <c r="N4280" s="33"/>
      <c r="O4280" s="33"/>
      <c r="P4280" s="33"/>
    </row>
    <row r="4281" spans="1:16" x14ac:dyDescent="0.25">
      <c r="A4281" s="33"/>
      <c r="B4281" s="33"/>
      <c r="C4281" s="33"/>
      <c r="D4281" s="33"/>
      <c r="E4281" s="33"/>
      <c r="F4281" s="33"/>
      <c r="G4281" s="33"/>
      <c r="H4281" s="33"/>
      <c r="I4281" s="33"/>
      <c r="J4281" s="33"/>
      <c r="K4281" s="33"/>
      <c r="L4281" s="33"/>
      <c r="M4281" s="33"/>
      <c r="N4281" s="33"/>
      <c r="O4281" s="33"/>
      <c r="P4281" s="33"/>
    </row>
    <row r="4282" spans="1:16" x14ac:dyDescent="0.25">
      <c r="A4282" s="33"/>
      <c r="B4282" s="33"/>
      <c r="C4282" s="33"/>
      <c r="D4282" s="33"/>
      <c r="E4282" s="33"/>
      <c r="F4282" s="33"/>
      <c r="G4282" s="33"/>
      <c r="H4282" s="33"/>
      <c r="I4282" s="33"/>
      <c r="J4282" s="33"/>
      <c r="K4282" s="33"/>
      <c r="L4282" s="33"/>
      <c r="M4282" s="33"/>
      <c r="N4282" s="33"/>
      <c r="O4282" s="33"/>
      <c r="P4282" s="33"/>
    </row>
    <row r="4283" spans="1:16" x14ac:dyDescent="0.25">
      <c r="A4283" s="33"/>
      <c r="B4283" s="33"/>
      <c r="C4283" s="33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</row>
    <row r="4284" spans="1:16" x14ac:dyDescent="0.25">
      <c r="A4284" s="33"/>
      <c r="B4284" s="33"/>
      <c r="C4284" s="33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33"/>
    </row>
    <row r="4285" spans="1:16" x14ac:dyDescent="0.25">
      <c r="A4285" s="33"/>
      <c r="B4285" s="33"/>
      <c r="C4285" s="33"/>
      <c r="D4285" s="33"/>
      <c r="E4285" s="33"/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33"/>
    </row>
    <row r="4286" spans="1:16" x14ac:dyDescent="0.25">
      <c r="A4286" s="33"/>
      <c r="B4286" s="33"/>
      <c r="C4286" s="33"/>
      <c r="D4286" s="33"/>
      <c r="E4286" s="33"/>
      <c r="F4286" s="33"/>
      <c r="G4286" s="33"/>
      <c r="H4286" s="33"/>
      <c r="I4286" s="33"/>
      <c r="J4286" s="33"/>
      <c r="K4286" s="33"/>
      <c r="L4286" s="33"/>
      <c r="M4286" s="33"/>
      <c r="N4286" s="33"/>
      <c r="O4286" s="33"/>
      <c r="P4286" s="33"/>
    </row>
    <row r="4287" spans="1:16" x14ac:dyDescent="0.25">
      <c r="A4287" s="33"/>
      <c r="B4287" s="33"/>
      <c r="C4287" s="33"/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</row>
    <row r="4288" spans="1:16" x14ac:dyDescent="0.25">
      <c r="A4288" s="33"/>
      <c r="B4288" s="33"/>
      <c r="C4288" s="33"/>
      <c r="D4288" s="33"/>
      <c r="E4288" s="33"/>
      <c r="F4288" s="33"/>
      <c r="G4288" s="33"/>
      <c r="H4288" s="33"/>
      <c r="I4288" s="33"/>
      <c r="J4288" s="33"/>
      <c r="K4288" s="33"/>
      <c r="L4288" s="33"/>
      <c r="M4288" s="33"/>
      <c r="N4288" s="33"/>
      <c r="O4288" s="33"/>
      <c r="P4288" s="33"/>
    </row>
    <row r="4289" spans="1:16" x14ac:dyDescent="0.25">
      <c r="A4289" s="33"/>
      <c r="B4289" s="33"/>
      <c r="C4289" s="33"/>
      <c r="D4289" s="33"/>
      <c r="E4289" s="33"/>
      <c r="F4289" s="33"/>
      <c r="G4289" s="33"/>
      <c r="H4289" s="33"/>
      <c r="I4289" s="33"/>
      <c r="J4289" s="33"/>
      <c r="K4289" s="33"/>
      <c r="L4289" s="33"/>
      <c r="M4289" s="33"/>
      <c r="N4289" s="33"/>
      <c r="O4289" s="33"/>
      <c r="P4289" s="33"/>
    </row>
    <row r="4290" spans="1:16" x14ac:dyDescent="0.25">
      <c r="A4290" s="33"/>
      <c r="B4290" s="33"/>
      <c r="C4290" s="33"/>
      <c r="D4290" s="33"/>
      <c r="E4290" s="33"/>
      <c r="F4290" s="33"/>
      <c r="G4290" s="33"/>
      <c r="H4290" s="33"/>
      <c r="I4290" s="33"/>
      <c r="J4290" s="33"/>
      <c r="K4290" s="33"/>
      <c r="L4290" s="33"/>
      <c r="M4290" s="33"/>
      <c r="N4290" s="33"/>
      <c r="O4290" s="33"/>
      <c r="P4290" s="33"/>
    </row>
    <row r="4291" spans="1:16" x14ac:dyDescent="0.25">
      <c r="A4291" s="33"/>
      <c r="B4291" s="33"/>
      <c r="C4291" s="33"/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</row>
    <row r="4292" spans="1:16" x14ac:dyDescent="0.25">
      <c r="A4292" s="33"/>
      <c r="B4292" s="33"/>
      <c r="C4292" s="33"/>
      <c r="D4292" s="33"/>
      <c r="E4292" s="33"/>
      <c r="F4292" s="33"/>
      <c r="G4292" s="33"/>
      <c r="H4292" s="33"/>
      <c r="I4292" s="33"/>
      <c r="J4292" s="33"/>
      <c r="K4292" s="33"/>
      <c r="L4292" s="33"/>
      <c r="M4292" s="33"/>
      <c r="N4292" s="33"/>
      <c r="O4292" s="33"/>
      <c r="P4292" s="33"/>
    </row>
    <row r="4293" spans="1:16" x14ac:dyDescent="0.25">
      <c r="A4293" s="33"/>
      <c r="B4293" s="33"/>
      <c r="C4293" s="33"/>
      <c r="D4293" s="33"/>
      <c r="E4293" s="33"/>
      <c r="F4293" s="33"/>
      <c r="G4293" s="33"/>
      <c r="H4293" s="33"/>
      <c r="I4293" s="33"/>
      <c r="J4293" s="33"/>
      <c r="K4293" s="33"/>
      <c r="L4293" s="33"/>
      <c r="M4293" s="33"/>
      <c r="N4293" s="33"/>
      <c r="O4293" s="33"/>
      <c r="P4293" s="33"/>
    </row>
    <row r="4294" spans="1:16" x14ac:dyDescent="0.25">
      <c r="A4294" s="33"/>
      <c r="B4294" s="33"/>
      <c r="C4294" s="33"/>
      <c r="D4294" s="33"/>
      <c r="E4294" s="33"/>
      <c r="F4294" s="33"/>
      <c r="G4294" s="33"/>
      <c r="H4294" s="33"/>
      <c r="I4294" s="33"/>
      <c r="J4294" s="33"/>
      <c r="K4294" s="33"/>
      <c r="L4294" s="33"/>
      <c r="M4294" s="33"/>
      <c r="N4294" s="33"/>
      <c r="O4294" s="33"/>
      <c r="P4294" s="33"/>
    </row>
    <row r="4295" spans="1:16" x14ac:dyDescent="0.25">
      <c r="A4295" s="33"/>
      <c r="B4295" s="33"/>
      <c r="C4295" s="33"/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</row>
    <row r="4296" spans="1:16" x14ac:dyDescent="0.25">
      <c r="A4296" s="33"/>
      <c r="B4296" s="33"/>
      <c r="C4296" s="33"/>
      <c r="D4296" s="33"/>
      <c r="E4296" s="33"/>
      <c r="F4296" s="33"/>
      <c r="G4296" s="33"/>
      <c r="H4296" s="33"/>
      <c r="I4296" s="33"/>
      <c r="J4296" s="33"/>
      <c r="K4296" s="33"/>
      <c r="L4296" s="33"/>
      <c r="M4296" s="33"/>
      <c r="N4296" s="33"/>
      <c r="O4296" s="33"/>
      <c r="P4296" s="33"/>
    </row>
    <row r="4297" spans="1:16" x14ac:dyDescent="0.25">
      <c r="A4297" s="33"/>
      <c r="B4297" s="33"/>
      <c r="C4297" s="33"/>
      <c r="D4297" s="33"/>
      <c r="E4297" s="33"/>
      <c r="F4297" s="33"/>
      <c r="G4297" s="33"/>
      <c r="H4297" s="33"/>
      <c r="I4297" s="33"/>
      <c r="J4297" s="33"/>
      <c r="K4297" s="33"/>
      <c r="L4297" s="33"/>
      <c r="M4297" s="33"/>
      <c r="N4297" s="33"/>
      <c r="O4297" s="33"/>
      <c r="P4297" s="33"/>
    </row>
    <row r="4298" spans="1:16" x14ac:dyDescent="0.25">
      <c r="A4298" s="33"/>
      <c r="B4298" s="33"/>
      <c r="C4298" s="33"/>
      <c r="D4298" s="33"/>
      <c r="E4298" s="33"/>
      <c r="F4298" s="33"/>
      <c r="G4298" s="33"/>
      <c r="H4298" s="33"/>
      <c r="I4298" s="33"/>
      <c r="J4298" s="33"/>
      <c r="K4298" s="33"/>
      <c r="L4298" s="33"/>
      <c r="M4298" s="33"/>
      <c r="N4298" s="33"/>
      <c r="O4298" s="33"/>
      <c r="P4298" s="33"/>
    </row>
    <row r="4299" spans="1:16" x14ac:dyDescent="0.25">
      <c r="A4299" s="33"/>
      <c r="B4299" s="33"/>
      <c r="C4299" s="33"/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</row>
    <row r="4300" spans="1:16" x14ac:dyDescent="0.25">
      <c r="A4300" s="33"/>
      <c r="B4300" s="33"/>
      <c r="C4300" s="33"/>
      <c r="D4300" s="33"/>
      <c r="E4300" s="33"/>
      <c r="F4300" s="33"/>
      <c r="G4300" s="33"/>
      <c r="H4300" s="33"/>
      <c r="I4300" s="33"/>
      <c r="J4300" s="33"/>
      <c r="K4300" s="33"/>
      <c r="L4300" s="33"/>
      <c r="M4300" s="33"/>
      <c r="N4300" s="33"/>
      <c r="O4300" s="33"/>
      <c r="P4300" s="33"/>
    </row>
    <row r="4301" spans="1:16" x14ac:dyDescent="0.25">
      <c r="A4301" s="33"/>
      <c r="B4301" s="33"/>
      <c r="C4301" s="33"/>
      <c r="D4301" s="33"/>
      <c r="E4301" s="33"/>
      <c r="F4301" s="33"/>
      <c r="G4301" s="33"/>
      <c r="H4301" s="33"/>
      <c r="I4301" s="33"/>
      <c r="J4301" s="33"/>
      <c r="K4301" s="33"/>
      <c r="L4301" s="33"/>
      <c r="M4301" s="33"/>
      <c r="N4301" s="33"/>
      <c r="O4301" s="33"/>
      <c r="P4301" s="33"/>
    </row>
    <row r="4302" spans="1:16" x14ac:dyDescent="0.25">
      <c r="A4302" s="33"/>
      <c r="B4302" s="33"/>
      <c r="C4302" s="33"/>
      <c r="D4302" s="33"/>
      <c r="E4302" s="33"/>
      <c r="F4302" s="33"/>
      <c r="G4302" s="33"/>
      <c r="H4302" s="33"/>
      <c r="I4302" s="33"/>
      <c r="J4302" s="33"/>
      <c r="K4302" s="33"/>
      <c r="L4302" s="33"/>
      <c r="M4302" s="33"/>
      <c r="N4302" s="33"/>
      <c r="O4302" s="33"/>
      <c r="P4302" s="33"/>
    </row>
    <row r="4303" spans="1:16" x14ac:dyDescent="0.25">
      <c r="A4303" s="33"/>
      <c r="B4303" s="33"/>
      <c r="C4303" s="33"/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</row>
    <row r="4304" spans="1:16" x14ac:dyDescent="0.25">
      <c r="A4304" s="33"/>
      <c r="B4304" s="33"/>
      <c r="C4304" s="33"/>
      <c r="D4304" s="33"/>
      <c r="E4304" s="33"/>
      <c r="F4304" s="33"/>
      <c r="G4304" s="33"/>
      <c r="H4304" s="33"/>
      <c r="I4304" s="33"/>
      <c r="J4304" s="33"/>
      <c r="K4304" s="33"/>
      <c r="L4304" s="33"/>
      <c r="M4304" s="33"/>
      <c r="N4304" s="33"/>
      <c r="O4304" s="33"/>
      <c r="P4304" s="33"/>
    </row>
    <row r="4305" spans="1:16" x14ac:dyDescent="0.25">
      <c r="A4305" s="33"/>
      <c r="B4305" s="33"/>
      <c r="C4305" s="33"/>
      <c r="D4305" s="33"/>
      <c r="E4305" s="33"/>
      <c r="F4305" s="33"/>
      <c r="G4305" s="33"/>
      <c r="H4305" s="33"/>
      <c r="I4305" s="33"/>
      <c r="J4305" s="33"/>
      <c r="K4305" s="33"/>
      <c r="L4305" s="33"/>
      <c r="M4305" s="33"/>
      <c r="N4305" s="33"/>
      <c r="O4305" s="33"/>
      <c r="P4305" s="33"/>
    </row>
    <row r="4306" spans="1:16" x14ac:dyDescent="0.25">
      <c r="A4306" s="33"/>
      <c r="B4306" s="33"/>
      <c r="C4306" s="33"/>
      <c r="D4306" s="33"/>
      <c r="E4306" s="33"/>
      <c r="F4306" s="33"/>
      <c r="G4306" s="33"/>
      <c r="H4306" s="33"/>
      <c r="I4306" s="33"/>
      <c r="J4306" s="33"/>
      <c r="K4306" s="33"/>
      <c r="L4306" s="33"/>
      <c r="M4306" s="33"/>
      <c r="N4306" s="33"/>
      <c r="O4306" s="33"/>
      <c r="P4306" s="33"/>
    </row>
    <row r="4307" spans="1:16" x14ac:dyDescent="0.25">
      <c r="A4307" s="33"/>
      <c r="B4307" s="33"/>
      <c r="C4307" s="33"/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</row>
    <row r="4308" spans="1:16" x14ac:dyDescent="0.25">
      <c r="A4308" s="33"/>
      <c r="B4308" s="33"/>
      <c r="C4308" s="33"/>
      <c r="D4308" s="33"/>
      <c r="E4308" s="33"/>
      <c r="F4308" s="33"/>
      <c r="G4308" s="33"/>
      <c r="H4308" s="33"/>
      <c r="I4308" s="33"/>
      <c r="J4308" s="33"/>
      <c r="K4308" s="33"/>
      <c r="L4308" s="33"/>
      <c r="M4308" s="33"/>
      <c r="N4308" s="33"/>
      <c r="O4308" s="33"/>
      <c r="P4308" s="33"/>
    </row>
    <row r="4309" spans="1:16" x14ac:dyDescent="0.25">
      <c r="A4309" s="33"/>
      <c r="B4309" s="33"/>
      <c r="C4309" s="33"/>
      <c r="D4309" s="33"/>
      <c r="E4309" s="33"/>
      <c r="F4309" s="33"/>
      <c r="G4309" s="33"/>
      <c r="H4309" s="33"/>
      <c r="I4309" s="33"/>
      <c r="J4309" s="33"/>
      <c r="K4309" s="33"/>
      <c r="L4309" s="33"/>
      <c r="M4309" s="33"/>
      <c r="N4309" s="33"/>
      <c r="O4309" s="33"/>
      <c r="P4309" s="33"/>
    </row>
    <row r="4310" spans="1:16" x14ac:dyDescent="0.25">
      <c r="A4310" s="33"/>
      <c r="B4310" s="33"/>
      <c r="C4310" s="33"/>
      <c r="D4310" s="33"/>
      <c r="E4310" s="33"/>
      <c r="F4310" s="33"/>
      <c r="G4310" s="33"/>
      <c r="H4310" s="33"/>
      <c r="I4310" s="33"/>
      <c r="J4310" s="33"/>
      <c r="K4310" s="33"/>
      <c r="L4310" s="33"/>
      <c r="M4310" s="33"/>
      <c r="N4310" s="33"/>
      <c r="O4310" s="33"/>
      <c r="P4310" s="33"/>
    </row>
    <row r="4311" spans="1:16" x14ac:dyDescent="0.25">
      <c r="A4311" s="33"/>
      <c r="B4311" s="33"/>
      <c r="C4311" s="33"/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</row>
    <row r="4312" spans="1:16" x14ac:dyDescent="0.25">
      <c r="A4312" s="33"/>
      <c r="B4312" s="33"/>
      <c r="C4312" s="33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33"/>
    </row>
    <row r="4313" spans="1:16" x14ac:dyDescent="0.25">
      <c r="A4313" s="33"/>
      <c r="B4313" s="33"/>
      <c r="C4313" s="33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33"/>
    </row>
    <row r="4314" spans="1:16" x14ac:dyDescent="0.25">
      <c r="A4314" s="33"/>
      <c r="B4314" s="33"/>
      <c r="C4314" s="33"/>
      <c r="D4314" s="33"/>
      <c r="E4314" s="33"/>
      <c r="F4314" s="33"/>
      <c r="G4314" s="33"/>
      <c r="H4314" s="33"/>
      <c r="I4314" s="33"/>
      <c r="J4314" s="33"/>
      <c r="K4314" s="33"/>
      <c r="L4314" s="33"/>
      <c r="M4314" s="33"/>
      <c r="N4314" s="33"/>
      <c r="O4314" s="33"/>
      <c r="P4314" s="33"/>
    </row>
    <row r="4315" spans="1:16" x14ac:dyDescent="0.25">
      <c r="A4315" s="33"/>
      <c r="B4315" s="33"/>
      <c r="C4315" s="33"/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</row>
    <row r="4316" spans="1:16" x14ac:dyDescent="0.25">
      <c r="A4316" s="33"/>
      <c r="B4316" s="33"/>
      <c r="C4316" s="33"/>
      <c r="D4316" s="33"/>
      <c r="E4316" s="33"/>
      <c r="F4316" s="33"/>
      <c r="G4316" s="33"/>
      <c r="H4316" s="33"/>
      <c r="I4316" s="33"/>
      <c r="J4316" s="33"/>
      <c r="K4316" s="33"/>
      <c r="L4316" s="33"/>
      <c r="M4316" s="33"/>
      <c r="N4316" s="33"/>
      <c r="O4316" s="33"/>
      <c r="P4316" s="33"/>
    </row>
    <row r="4317" spans="1:16" x14ac:dyDescent="0.25">
      <c r="A4317" s="33"/>
      <c r="B4317" s="33"/>
      <c r="C4317" s="33"/>
      <c r="D4317" s="33"/>
      <c r="E4317" s="33"/>
      <c r="F4317" s="33"/>
      <c r="G4317" s="33"/>
      <c r="H4317" s="33"/>
      <c r="I4317" s="33"/>
      <c r="J4317" s="33"/>
      <c r="K4317" s="33"/>
      <c r="L4317" s="33"/>
      <c r="M4317" s="33"/>
      <c r="N4317" s="33"/>
      <c r="O4317" s="33"/>
      <c r="P4317" s="33"/>
    </row>
    <row r="4318" spans="1:16" x14ac:dyDescent="0.25">
      <c r="A4318" s="33"/>
      <c r="B4318" s="33"/>
      <c r="C4318" s="33"/>
      <c r="D4318" s="33"/>
      <c r="E4318" s="33"/>
      <c r="F4318" s="33"/>
      <c r="G4318" s="33"/>
      <c r="H4318" s="33"/>
      <c r="I4318" s="33"/>
      <c r="J4318" s="33"/>
      <c r="K4318" s="33"/>
      <c r="L4318" s="33"/>
      <c r="M4318" s="33"/>
      <c r="N4318" s="33"/>
      <c r="O4318" s="33"/>
      <c r="P4318" s="33"/>
    </row>
    <row r="4319" spans="1:16" x14ac:dyDescent="0.25">
      <c r="A4319" s="33"/>
      <c r="B4319" s="33"/>
      <c r="C4319" s="33"/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</row>
    <row r="4320" spans="1:16" x14ac:dyDescent="0.25">
      <c r="A4320" s="33"/>
      <c r="B4320" s="33"/>
      <c r="C4320" s="33"/>
      <c r="D4320" s="33"/>
      <c r="E4320" s="33"/>
      <c r="F4320" s="33"/>
      <c r="G4320" s="33"/>
      <c r="H4320" s="33"/>
      <c r="I4320" s="33"/>
      <c r="J4320" s="33"/>
      <c r="K4320" s="33"/>
      <c r="L4320" s="33"/>
      <c r="M4320" s="33"/>
      <c r="N4320" s="33"/>
      <c r="O4320" s="33"/>
      <c r="P4320" s="33"/>
    </row>
    <row r="4321" spans="1:16" x14ac:dyDescent="0.25">
      <c r="A4321" s="33"/>
      <c r="B4321" s="33"/>
      <c r="C4321" s="33"/>
      <c r="D4321" s="33"/>
      <c r="E4321" s="33"/>
      <c r="F4321" s="33"/>
      <c r="G4321" s="33"/>
      <c r="H4321" s="33"/>
      <c r="I4321" s="33"/>
      <c r="J4321" s="33"/>
      <c r="K4321" s="33"/>
      <c r="L4321" s="33"/>
      <c r="M4321" s="33"/>
      <c r="N4321" s="33"/>
      <c r="O4321" s="33"/>
      <c r="P4321" s="33"/>
    </row>
    <row r="4322" spans="1:16" x14ac:dyDescent="0.25">
      <c r="A4322" s="33"/>
      <c r="B4322" s="33"/>
      <c r="C4322" s="33"/>
      <c r="D4322" s="33"/>
      <c r="E4322" s="33"/>
      <c r="F4322" s="33"/>
      <c r="G4322" s="33"/>
      <c r="H4322" s="33"/>
      <c r="I4322" s="33"/>
      <c r="J4322" s="33"/>
      <c r="K4322" s="33"/>
      <c r="L4322" s="33"/>
      <c r="M4322" s="33"/>
      <c r="N4322" s="33"/>
      <c r="O4322" s="33"/>
      <c r="P4322" s="33"/>
    </row>
    <row r="4323" spans="1:16" x14ac:dyDescent="0.25">
      <c r="A4323" s="33"/>
      <c r="B4323" s="33"/>
      <c r="C4323" s="33"/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</row>
    <row r="4324" spans="1:16" x14ac:dyDescent="0.25">
      <c r="A4324" s="33"/>
      <c r="B4324" s="33"/>
      <c r="C4324" s="33"/>
      <c r="D4324" s="33"/>
      <c r="E4324" s="33"/>
      <c r="F4324" s="33"/>
      <c r="G4324" s="33"/>
      <c r="H4324" s="33"/>
      <c r="I4324" s="33"/>
      <c r="J4324" s="33"/>
      <c r="K4324" s="33"/>
      <c r="L4324" s="33"/>
      <c r="M4324" s="33"/>
      <c r="N4324" s="33"/>
      <c r="O4324" s="33"/>
      <c r="P4324" s="33"/>
    </row>
    <row r="4325" spans="1:16" x14ac:dyDescent="0.25">
      <c r="A4325" s="33"/>
      <c r="B4325" s="33"/>
      <c r="C4325" s="33"/>
      <c r="D4325" s="33"/>
      <c r="E4325" s="33"/>
      <c r="F4325" s="33"/>
      <c r="G4325" s="33"/>
      <c r="H4325" s="33"/>
      <c r="I4325" s="33"/>
      <c r="J4325" s="33"/>
      <c r="K4325" s="33"/>
      <c r="L4325" s="33"/>
      <c r="M4325" s="33"/>
      <c r="N4325" s="33"/>
      <c r="O4325" s="33"/>
      <c r="P4325" s="33"/>
    </row>
    <row r="4326" spans="1:16" x14ac:dyDescent="0.25">
      <c r="A4326" s="33"/>
      <c r="B4326" s="33"/>
      <c r="C4326" s="33"/>
      <c r="D4326" s="33"/>
      <c r="E4326" s="33"/>
      <c r="F4326" s="33"/>
      <c r="G4326" s="33"/>
      <c r="H4326" s="33"/>
      <c r="I4326" s="33"/>
      <c r="J4326" s="33"/>
      <c r="K4326" s="33"/>
      <c r="L4326" s="33"/>
      <c r="M4326" s="33"/>
      <c r="N4326" s="33"/>
      <c r="O4326" s="33"/>
      <c r="P4326" s="33"/>
    </row>
    <row r="4327" spans="1:16" x14ac:dyDescent="0.25">
      <c r="A4327" s="33"/>
      <c r="B4327" s="33"/>
      <c r="C4327" s="33"/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</row>
    <row r="4328" spans="1:16" x14ac:dyDescent="0.25">
      <c r="A4328" s="33"/>
      <c r="B4328" s="33"/>
      <c r="C4328" s="33"/>
      <c r="D4328" s="33"/>
      <c r="E4328" s="33"/>
      <c r="F4328" s="33"/>
      <c r="G4328" s="33"/>
      <c r="H4328" s="33"/>
      <c r="I4328" s="33"/>
      <c r="J4328" s="33"/>
      <c r="K4328" s="33"/>
      <c r="L4328" s="33"/>
      <c r="M4328" s="33"/>
      <c r="N4328" s="33"/>
      <c r="O4328" s="33"/>
      <c r="P4328" s="33"/>
    </row>
    <row r="4329" spans="1:16" x14ac:dyDescent="0.25">
      <c r="A4329" s="33"/>
      <c r="B4329" s="33"/>
      <c r="C4329" s="33"/>
      <c r="D4329" s="33"/>
      <c r="E4329" s="33"/>
      <c r="F4329" s="33"/>
      <c r="G4329" s="33"/>
      <c r="H4329" s="33"/>
      <c r="I4329" s="33"/>
      <c r="J4329" s="33"/>
      <c r="K4329" s="33"/>
      <c r="L4329" s="33"/>
      <c r="M4329" s="33"/>
      <c r="N4329" s="33"/>
      <c r="O4329" s="33"/>
      <c r="P4329" s="33"/>
    </row>
    <row r="4330" spans="1:16" x14ac:dyDescent="0.25">
      <c r="A4330" s="33"/>
      <c r="B4330" s="33"/>
      <c r="C4330" s="33"/>
      <c r="D4330" s="33"/>
      <c r="E4330" s="33"/>
      <c r="F4330" s="33"/>
      <c r="G4330" s="33"/>
      <c r="H4330" s="33"/>
      <c r="I4330" s="33"/>
      <c r="J4330" s="33"/>
      <c r="K4330" s="33"/>
      <c r="L4330" s="33"/>
      <c r="M4330" s="33"/>
      <c r="N4330" s="33"/>
      <c r="O4330" s="33"/>
      <c r="P4330" s="33"/>
    </row>
    <row r="4331" spans="1:16" x14ac:dyDescent="0.25">
      <c r="A4331" s="33"/>
      <c r="B4331" s="33"/>
      <c r="C4331" s="33"/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</row>
    <row r="4332" spans="1:16" x14ac:dyDescent="0.25">
      <c r="A4332" s="33"/>
      <c r="B4332" s="33"/>
      <c r="C4332" s="33"/>
      <c r="D4332" s="33"/>
      <c r="E4332" s="33"/>
      <c r="F4332" s="33"/>
      <c r="G4332" s="33"/>
      <c r="H4332" s="33"/>
      <c r="I4332" s="33"/>
      <c r="J4332" s="33"/>
      <c r="K4332" s="33"/>
      <c r="L4332" s="33"/>
      <c r="M4332" s="33"/>
      <c r="N4332" s="33"/>
      <c r="O4332" s="33"/>
      <c r="P4332" s="33"/>
    </row>
    <row r="4333" spans="1:16" x14ac:dyDescent="0.25">
      <c r="A4333" s="33"/>
      <c r="B4333" s="33"/>
      <c r="C4333" s="33"/>
      <c r="D4333" s="33"/>
      <c r="E4333" s="33"/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33"/>
    </row>
    <row r="4334" spans="1:16" x14ac:dyDescent="0.25">
      <c r="A4334" s="33"/>
      <c r="B4334" s="33"/>
      <c r="C4334" s="33"/>
      <c r="D4334" s="33"/>
      <c r="E4334" s="33"/>
      <c r="F4334" s="33"/>
      <c r="G4334" s="33"/>
      <c r="H4334" s="33"/>
      <c r="I4334" s="33"/>
      <c r="J4334" s="33"/>
      <c r="K4334" s="33"/>
      <c r="L4334" s="33"/>
      <c r="M4334" s="33"/>
      <c r="N4334" s="33"/>
      <c r="O4334" s="33"/>
      <c r="P4334" s="33"/>
    </row>
    <row r="4335" spans="1:16" x14ac:dyDescent="0.25">
      <c r="A4335" s="33"/>
      <c r="B4335" s="33"/>
      <c r="C4335" s="33"/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</row>
    <row r="4336" spans="1:16" x14ac:dyDescent="0.25">
      <c r="A4336" s="33"/>
      <c r="B4336" s="33"/>
      <c r="C4336" s="33"/>
      <c r="D4336" s="33"/>
      <c r="E4336" s="33"/>
      <c r="F4336" s="33"/>
      <c r="G4336" s="33"/>
      <c r="H4336" s="33"/>
      <c r="I4336" s="33"/>
      <c r="J4336" s="33"/>
      <c r="K4336" s="33"/>
      <c r="L4336" s="33"/>
      <c r="M4336" s="33"/>
      <c r="N4336" s="33"/>
      <c r="O4336" s="33"/>
      <c r="P4336" s="33"/>
    </row>
    <row r="4337" spans="1:16" x14ac:dyDescent="0.25">
      <c r="A4337" s="33"/>
      <c r="B4337" s="33"/>
      <c r="C4337" s="33"/>
      <c r="D4337" s="33"/>
      <c r="E4337" s="33"/>
      <c r="F4337" s="33"/>
      <c r="G4337" s="33"/>
      <c r="H4337" s="33"/>
      <c r="I4337" s="33"/>
      <c r="J4337" s="33"/>
      <c r="K4337" s="33"/>
      <c r="L4337" s="33"/>
      <c r="M4337" s="33"/>
      <c r="N4337" s="33"/>
      <c r="O4337" s="33"/>
      <c r="P4337" s="33"/>
    </row>
    <row r="4338" spans="1:16" x14ac:dyDescent="0.25">
      <c r="A4338" s="33"/>
      <c r="B4338" s="33"/>
      <c r="C4338" s="33"/>
      <c r="D4338" s="33"/>
      <c r="E4338" s="33"/>
      <c r="F4338" s="33"/>
      <c r="G4338" s="33"/>
      <c r="H4338" s="33"/>
      <c r="I4338" s="33"/>
      <c r="J4338" s="33"/>
      <c r="K4338" s="33"/>
      <c r="L4338" s="33"/>
      <c r="M4338" s="33"/>
      <c r="N4338" s="33"/>
      <c r="O4338" s="33"/>
      <c r="P4338" s="33"/>
    </row>
    <row r="4339" spans="1:16" x14ac:dyDescent="0.25">
      <c r="A4339" s="33"/>
      <c r="B4339" s="33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</row>
    <row r="4340" spans="1:16" x14ac:dyDescent="0.25">
      <c r="A4340" s="33"/>
      <c r="B4340" s="33"/>
      <c r="C4340" s="33"/>
      <c r="D4340" s="33"/>
      <c r="E4340" s="33"/>
      <c r="F4340" s="33"/>
      <c r="G4340" s="33"/>
      <c r="H4340" s="33"/>
      <c r="I4340" s="33"/>
      <c r="J4340" s="33"/>
      <c r="K4340" s="33"/>
      <c r="L4340" s="33"/>
      <c r="M4340" s="33"/>
      <c r="N4340" s="33"/>
      <c r="O4340" s="33"/>
      <c r="P4340" s="33"/>
    </row>
    <row r="4341" spans="1:16" x14ac:dyDescent="0.25">
      <c r="A4341" s="33"/>
      <c r="B4341" s="33"/>
      <c r="C4341" s="33"/>
      <c r="D4341" s="33"/>
      <c r="E4341" s="33"/>
      <c r="F4341" s="33"/>
      <c r="G4341" s="33"/>
      <c r="H4341" s="33"/>
      <c r="I4341" s="33"/>
      <c r="J4341" s="33"/>
      <c r="K4341" s="33"/>
      <c r="L4341" s="33"/>
      <c r="M4341" s="33"/>
      <c r="N4341" s="33"/>
      <c r="O4341" s="33"/>
      <c r="P4341" s="33"/>
    </row>
    <row r="4342" spans="1:16" x14ac:dyDescent="0.25">
      <c r="A4342" s="33"/>
      <c r="B4342" s="33"/>
      <c r="C4342" s="33"/>
      <c r="D4342" s="33"/>
      <c r="E4342" s="33"/>
      <c r="F4342" s="33"/>
      <c r="G4342" s="33"/>
      <c r="H4342" s="33"/>
      <c r="I4342" s="33"/>
      <c r="J4342" s="33"/>
      <c r="K4342" s="33"/>
      <c r="L4342" s="33"/>
      <c r="M4342" s="33"/>
      <c r="N4342" s="33"/>
      <c r="O4342" s="33"/>
      <c r="P4342" s="33"/>
    </row>
    <row r="4343" spans="1:16" x14ac:dyDescent="0.25">
      <c r="A4343" s="33"/>
      <c r="B4343" s="33"/>
      <c r="C4343" s="33"/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</row>
    <row r="4344" spans="1:16" x14ac:dyDescent="0.25">
      <c r="A4344" s="33"/>
      <c r="B4344" s="33"/>
      <c r="C4344" s="33"/>
      <c r="D4344" s="33"/>
      <c r="E4344" s="33"/>
      <c r="F4344" s="33"/>
      <c r="G4344" s="33"/>
      <c r="H4344" s="33"/>
      <c r="I4344" s="33"/>
      <c r="J4344" s="33"/>
      <c r="K4344" s="33"/>
      <c r="L4344" s="33"/>
      <c r="M4344" s="33"/>
      <c r="N4344" s="33"/>
      <c r="O4344" s="33"/>
      <c r="P4344" s="33"/>
    </row>
    <row r="4345" spans="1:16" x14ac:dyDescent="0.25">
      <c r="A4345" s="33"/>
      <c r="B4345" s="33"/>
      <c r="C4345" s="33"/>
      <c r="D4345" s="33"/>
      <c r="E4345" s="33"/>
      <c r="F4345" s="33"/>
      <c r="G4345" s="33"/>
      <c r="H4345" s="33"/>
      <c r="I4345" s="33"/>
      <c r="J4345" s="33"/>
      <c r="K4345" s="33"/>
      <c r="L4345" s="33"/>
      <c r="M4345" s="33"/>
      <c r="N4345" s="33"/>
      <c r="O4345" s="33"/>
      <c r="P4345" s="33"/>
    </row>
    <row r="4346" spans="1:16" x14ac:dyDescent="0.25">
      <c r="A4346" s="33"/>
      <c r="B4346" s="33"/>
      <c r="C4346" s="33"/>
      <c r="D4346" s="33"/>
      <c r="E4346" s="33"/>
      <c r="F4346" s="33"/>
      <c r="G4346" s="33"/>
      <c r="H4346" s="33"/>
      <c r="I4346" s="33"/>
      <c r="J4346" s="33"/>
      <c r="K4346" s="33"/>
      <c r="L4346" s="33"/>
      <c r="M4346" s="33"/>
      <c r="N4346" s="33"/>
      <c r="O4346" s="33"/>
      <c r="P4346" s="33"/>
    </row>
    <row r="4347" spans="1:16" x14ac:dyDescent="0.25">
      <c r="A4347" s="33"/>
      <c r="B4347" s="33"/>
      <c r="C4347" s="33"/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</row>
    <row r="4348" spans="1:16" x14ac:dyDescent="0.25">
      <c r="A4348" s="33"/>
      <c r="B4348" s="33"/>
      <c r="C4348" s="33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33"/>
    </row>
    <row r="4349" spans="1:16" x14ac:dyDescent="0.25">
      <c r="A4349" s="33"/>
      <c r="B4349" s="33"/>
      <c r="C4349" s="33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33"/>
    </row>
    <row r="4350" spans="1:16" x14ac:dyDescent="0.25">
      <c r="A4350" s="33"/>
      <c r="B4350" s="33"/>
      <c r="C4350" s="33"/>
      <c r="D4350" s="33"/>
      <c r="E4350" s="33"/>
      <c r="F4350" s="33"/>
      <c r="G4350" s="33"/>
      <c r="H4350" s="33"/>
      <c r="I4350" s="33"/>
      <c r="J4350" s="33"/>
      <c r="K4350" s="33"/>
      <c r="L4350" s="33"/>
      <c r="M4350" s="33"/>
      <c r="N4350" s="33"/>
      <c r="O4350" s="33"/>
      <c r="P4350" s="33"/>
    </row>
    <row r="4351" spans="1:16" x14ac:dyDescent="0.25">
      <c r="A4351" s="33"/>
      <c r="B4351" s="33"/>
      <c r="C4351" s="33"/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</row>
    <row r="4352" spans="1:16" x14ac:dyDescent="0.25">
      <c r="A4352" s="33"/>
      <c r="B4352" s="33"/>
      <c r="C4352" s="33"/>
      <c r="D4352" s="33"/>
      <c r="E4352" s="33"/>
      <c r="F4352" s="33"/>
      <c r="G4352" s="33"/>
      <c r="H4352" s="33"/>
      <c r="I4352" s="33"/>
      <c r="J4352" s="33"/>
      <c r="K4352" s="33"/>
      <c r="L4352" s="33"/>
      <c r="M4352" s="33"/>
      <c r="N4352" s="33"/>
      <c r="O4352" s="33"/>
      <c r="P4352" s="33"/>
    </row>
    <row r="4353" spans="1:16" x14ac:dyDescent="0.25">
      <c r="A4353" s="33"/>
      <c r="B4353" s="33"/>
      <c r="C4353" s="33"/>
      <c r="D4353" s="33"/>
      <c r="E4353" s="33"/>
      <c r="F4353" s="33"/>
      <c r="G4353" s="33"/>
      <c r="H4353" s="33"/>
      <c r="I4353" s="33"/>
      <c r="J4353" s="33"/>
      <c r="K4353" s="33"/>
      <c r="L4353" s="33"/>
      <c r="M4353" s="33"/>
      <c r="N4353" s="33"/>
      <c r="O4353" s="33"/>
      <c r="P4353" s="33"/>
    </row>
    <row r="4354" spans="1:16" x14ac:dyDescent="0.25">
      <c r="A4354" s="33"/>
      <c r="B4354" s="33"/>
      <c r="C4354" s="33"/>
      <c r="D4354" s="33"/>
      <c r="E4354" s="33"/>
      <c r="F4354" s="33"/>
      <c r="G4354" s="33"/>
      <c r="H4354" s="33"/>
      <c r="I4354" s="33"/>
      <c r="J4354" s="33"/>
      <c r="K4354" s="33"/>
      <c r="L4354" s="33"/>
      <c r="M4354" s="33"/>
      <c r="N4354" s="33"/>
      <c r="O4354" s="33"/>
      <c r="P4354" s="33"/>
    </row>
    <row r="4355" spans="1:16" x14ac:dyDescent="0.25">
      <c r="A4355" s="33"/>
      <c r="B4355" s="33"/>
      <c r="C4355" s="33"/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</row>
    <row r="4356" spans="1:16" x14ac:dyDescent="0.25">
      <c r="A4356" s="33"/>
      <c r="B4356" s="33"/>
      <c r="C4356" s="33"/>
      <c r="D4356" s="33"/>
      <c r="E4356" s="33"/>
      <c r="F4356" s="33"/>
      <c r="G4356" s="33"/>
      <c r="H4356" s="33"/>
      <c r="I4356" s="33"/>
      <c r="J4356" s="33"/>
      <c r="K4356" s="33"/>
      <c r="L4356" s="33"/>
      <c r="M4356" s="33"/>
      <c r="N4356" s="33"/>
      <c r="O4356" s="33"/>
      <c r="P4356" s="33"/>
    </row>
    <row r="4357" spans="1:16" x14ac:dyDescent="0.25">
      <c r="A4357" s="33"/>
      <c r="B4357" s="33"/>
      <c r="C4357" s="33"/>
      <c r="D4357" s="33"/>
      <c r="E4357" s="33"/>
      <c r="F4357" s="33"/>
      <c r="G4357" s="33"/>
      <c r="H4357" s="33"/>
      <c r="I4357" s="33"/>
      <c r="J4357" s="33"/>
      <c r="K4357" s="33"/>
      <c r="L4357" s="33"/>
      <c r="M4357" s="33"/>
      <c r="N4357" s="33"/>
      <c r="O4357" s="33"/>
      <c r="P4357" s="33"/>
    </row>
    <row r="4358" spans="1:16" x14ac:dyDescent="0.25">
      <c r="A4358" s="33"/>
      <c r="B4358" s="33"/>
      <c r="C4358" s="33"/>
      <c r="D4358" s="33"/>
      <c r="E4358" s="33"/>
      <c r="F4358" s="33"/>
      <c r="G4358" s="33"/>
      <c r="H4358" s="33"/>
      <c r="I4358" s="33"/>
      <c r="J4358" s="33"/>
      <c r="K4358" s="33"/>
      <c r="L4358" s="33"/>
      <c r="M4358" s="33"/>
      <c r="N4358" s="33"/>
      <c r="O4358" s="33"/>
      <c r="P4358" s="33"/>
    </row>
    <row r="4359" spans="1:16" x14ac:dyDescent="0.25">
      <c r="A4359" s="33"/>
      <c r="B4359" s="33"/>
      <c r="C4359" s="33"/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</row>
    <row r="4360" spans="1:16" x14ac:dyDescent="0.25">
      <c r="A4360" s="33"/>
      <c r="B4360" s="33"/>
      <c r="C4360" s="33"/>
      <c r="D4360" s="33"/>
      <c r="E4360" s="33"/>
      <c r="F4360" s="33"/>
      <c r="G4360" s="33"/>
      <c r="H4360" s="33"/>
      <c r="I4360" s="33"/>
      <c r="J4360" s="33"/>
      <c r="K4360" s="33"/>
      <c r="L4360" s="33"/>
      <c r="M4360" s="33"/>
      <c r="N4360" s="33"/>
      <c r="O4360" s="33"/>
      <c r="P4360" s="33"/>
    </row>
    <row r="4361" spans="1:16" x14ac:dyDescent="0.25">
      <c r="A4361" s="33"/>
      <c r="B4361" s="33"/>
      <c r="C4361" s="33"/>
      <c r="D4361" s="33"/>
      <c r="E4361" s="33"/>
      <c r="F4361" s="33"/>
      <c r="G4361" s="33"/>
      <c r="H4361" s="33"/>
      <c r="I4361" s="33"/>
      <c r="J4361" s="33"/>
      <c r="K4361" s="33"/>
      <c r="L4361" s="33"/>
      <c r="M4361" s="33"/>
      <c r="N4361" s="33"/>
      <c r="O4361" s="33"/>
      <c r="P4361" s="33"/>
    </row>
    <row r="4362" spans="1:16" x14ac:dyDescent="0.25">
      <c r="A4362" s="33"/>
      <c r="B4362" s="33"/>
      <c r="C4362" s="33"/>
      <c r="D4362" s="33"/>
      <c r="E4362" s="33"/>
      <c r="F4362" s="33"/>
      <c r="G4362" s="33"/>
      <c r="H4362" s="33"/>
      <c r="I4362" s="33"/>
      <c r="J4362" s="33"/>
      <c r="K4362" s="33"/>
      <c r="L4362" s="33"/>
      <c r="M4362" s="33"/>
      <c r="N4362" s="33"/>
      <c r="O4362" s="33"/>
      <c r="P4362" s="33"/>
    </row>
    <row r="4363" spans="1:16" x14ac:dyDescent="0.25">
      <c r="A4363" s="33"/>
      <c r="B4363" s="33"/>
      <c r="C4363" s="33"/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</row>
    <row r="4364" spans="1:16" x14ac:dyDescent="0.25">
      <c r="A4364" s="33"/>
      <c r="B4364" s="33"/>
      <c r="C4364" s="33"/>
      <c r="D4364" s="33"/>
      <c r="E4364" s="33"/>
      <c r="F4364" s="33"/>
      <c r="G4364" s="33"/>
      <c r="H4364" s="33"/>
      <c r="I4364" s="33"/>
      <c r="J4364" s="33"/>
      <c r="K4364" s="33"/>
      <c r="L4364" s="33"/>
      <c r="M4364" s="33"/>
      <c r="N4364" s="33"/>
      <c r="O4364" s="33"/>
      <c r="P4364" s="33"/>
    </row>
    <row r="4365" spans="1:16" x14ac:dyDescent="0.25">
      <c r="A4365" s="33"/>
      <c r="B4365" s="33"/>
      <c r="C4365" s="33"/>
      <c r="D4365" s="33"/>
      <c r="E4365" s="33"/>
      <c r="F4365" s="33"/>
      <c r="G4365" s="33"/>
      <c r="H4365" s="33"/>
      <c r="I4365" s="33"/>
      <c r="J4365" s="33"/>
      <c r="K4365" s="33"/>
      <c r="L4365" s="33"/>
      <c r="M4365" s="33"/>
      <c r="N4365" s="33"/>
      <c r="O4365" s="33"/>
      <c r="P4365" s="33"/>
    </row>
    <row r="4366" spans="1:16" x14ac:dyDescent="0.25">
      <c r="A4366" s="33"/>
      <c r="B4366" s="33"/>
      <c r="C4366" s="33"/>
      <c r="D4366" s="33"/>
      <c r="E4366" s="33"/>
      <c r="F4366" s="33"/>
      <c r="G4366" s="33"/>
      <c r="H4366" s="33"/>
      <c r="I4366" s="33"/>
      <c r="J4366" s="33"/>
      <c r="K4366" s="33"/>
      <c r="L4366" s="33"/>
      <c r="M4366" s="33"/>
      <c r="N4366" s="33"/>
      <c r="O4366" s="33"/>
      <c r="P4366" s="33"/>
    </row>
    <row r="4367" spans="1:16" x14ac:dyDescent="0.25">
      <c r="A4367" s="33"/>
      <c r="B4367" s="33"/>
      <c r="C4367" s="33"/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</row>
    <row r="4368" spans="1:16" x14ac:dyDescent="0.25">
      <c r="A4368" s="33"/>
      <c r="B4368" s="33"/>
      <c r="C4368" s="33"/>
      <c r="D4368" s="33"/>
      <c r="E4368" s="33"/>
      <c r="F4368" s="33"/>
      <c r="G4368" s="33"/>
      <c r="H4368" s="33"/>
      <c r="I4368" s="33"/>
      <c r="J4368" s="33"/>
      <c r="K4368" s="33"/>
      <c r="L4368" s="33"/>
      <c r="M4368" s="33"/>
      <c r="N4368" s="33"/>
      <c r="O4368" s="33"/>
      <c r="P4368" s="33"/>
    </row>
    <row r="4369" spans="1:16" x14ac:dyDescent="0.25">
      <c r="A4369" s="33"/>
      <c r="B4369" s="33"/>
      <c r="C4369" s="33"/>
      <c r="D4369" s="33"/>
      <c r="E4369" s="33"/>
      <c r="F4369" s="33"/>
      <c r="G4369" s="33"/>
      <c r="H4369" s="33"/>
      <c r="I4369" s="33"/>
      <c r="J4369" s="33"/>
      <c r="K4369" s="33"/>
      <c r="L4369" s="33"/>
      <c r="M4369" s="33"/>
      <c r="N4369" s="33"/>
      <c r="O4369" s="33"/>
      <c r="P4369" s="33"/>
    </row>
    <row r="4370" spans="1:16" x14ac:dyDescent="0.25">
      <c r="A4370" s="33"/>
      <c r="B4370" s="33"/>
      <c r="C4370" s="33"/>
      <c r="D4370" s="33"/>
      <c r="E4370" s="33"/>
      <c r="F4370" s="33"/>
      <c r="G4370" s="33"/>
      <c r="H4370" s="33"/>
      <c r="I4370" s="33"/>
      <c r="J4370" s="33"/>
      <c r="K4370" s="33"/>
      <c r="L4370" s="33"/>
      <c r="M4370" s="33"/>
      <c r="N4370" s="33"/>
      <c r="O4370" s="33"/>
      <c r="P4370" s="33"/>
    </row>
    <row r="4371" spans="1:16" x14ac:dyDescent="0.25">
      <c r="A4371" s="33"/>
      <c r="B4371" s="33"/>
      <c r="C4371" s="33"/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</row>
    <row r="4372" spans="1:16" x14ac:dyDescent="0.25">
      <c r="A4372" s="33"/>
      <c r="B4372" s="33"/>
      <c r="C4372" s="33"/>
      <c r="D4372" s="33"/>
      <c r="E4372" s="33"/>
      <c r="F4372" s="33"/>
      <c r="G4372" s="33"/>
      <c r="H4372" s="33"/>
      <c r="I4372" s="33"/>
      <c r="J4372" s="33"/>
      <c r="K4372" s="33"/>
      <c r="L4372" s="33"/>
      <c r="M4372" s="33"/>
      <c r="N4372" s="33"/>
      <c r="O4372" s="33"/>
      <c r="P4372" s="33"/>
    </row>
    <row r="4373" spans="1:16" x14ac:dyDescent="0.25">
      <c r="A4373" s="33"/>
      <c r="B4373" s="33"/>
      <c r="C4373" s="33"/>
      <c r="D4373" s="33"/>
      <c r="E4373" s="33"/>
      <c r="F4373" s="33"/>
      <c r="G4373" s="33"/>
      <c r="H4373" s="33"/>
      <c r="I4373" s="33"/>
      <c r="J4373" s="33"/>
      <c r="K4373" s="33"/>
      <c r="L4373" s="33"/>
      <c r="M4373" s="33"/>
      <c r="N4373" s="33"/>
      <c r="O4373" s="33"/>
      <c r="P4373" s="33"/>
    </row>
    <row r="4374" spans="1:16" x14ac:dyDescent="0.25">
      <c r="A4374" s="33"/>
      <c r="B4374" s="33"/>
      <c r="C4374" s="33"/>
      <c r="D4374" s="33"/>
      <c r="E4374" s="33"/>
      <c r="F4374" s="33"/>
      <c r="G4374" s="33"/>
      <c r="H4374" s="33"/>
      <c r="I4374" s="33"/>
      <c r="J4374" s="33"/>
      <c r="K4374" s="33"/>
      <c r="L4374" s="33"/>
      <c r="M4374" s="33"/>
      <c r="N4374" s="33"/>
      <c r="O4374" s="33"/>
      <c r="P4374" s="33"/>
    </row>
    <row r="4375" spans="1:16" x14ac:dyDescent="0.25">
      <c r="A4375" s="33"/>
      <c r="B4375" s="33"/>
      <c r="C4375" s="33"/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</row>
    <row r="4376" spans="1:16" x14ac:dyDescent="0.25">
      <c r="A4376" s="33"/>
      <c r="B4376" s="33"/>
      <c r="C4376" s="33"/>
      <c r="D4376" s="33"/>
      <c r="E4376" s="33"/>
      <c r="F4376" s="33"/>
      <c r="G4376" s="33"/>
      <c r="H4376" s="33"/>
      <c r="I4376" s="33"/>
      <c r="J4376" s="33"/>
      <c r="K4376" s="33"/>
      <c r="L4376" s="33"/>
      <c r="M4376" s="33"/>
      <c r="N4376" s="33"/>
      <c r="O4376" s="33"/>
      <c r="P4376" s="33"/>
    </row>
    <row r="4377" spans="1:16" x14ac:dyDescent="0.25">
      <c r="A4377" s="33"/>
      <c r="B4377" s="33"/>
      <c r="C4377" s="33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33"/>
    </row>
    <row r="4378" spans="1:16" x14ac:dyDescent="0.25">
      <c r="A4378" s="33"/>
      <c r="B4378" s="33"/>
      <c r="C4378" s="33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33"/>
    </row>
    <row r="4379" spans="1:16" x14ac:dyDescent="0.25">
      <c r="A4379" s="33"/>
      <c r="B4379" s="33"/>
      <c r="C4379" s="33"/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</row>
    <row r="4380" spans="1:16" x14ac:dyDescent="0.25">
      <c r="A4380" s="33"/>
      <c r="B4380" s="33"/>
      <c r="C4380" s="33"/>
      <c r="D4380" s="33"/>
      <c r="E4380" s="33"/>
      <c r="F4380" s="33"/>
      <c r="G4380" s="33"/>
      <c r="H4380" s="33"/>
      <c r="I4380" s="33"/>
      <c r="J4380" s="33"/>
      <c r="K4380" s="33"/>
      <c r="L4380" s="33"/>
      <c r="M4380" s="33"/>
      <c r="N4380" s="33"/>
      <c r="O4380" s="33"/>
      <c r="P4380" s="33"/>
    </row>
    <row r="4381" spans="1:16" x14ac:dyDescent="0.25">
      <c r="A4381" s="33"/>
      <c r="B4381" s="33"/>
      <c r="C4381" s="33"/>
      <c r="D4381" s="33"/>
      <c r="E4381" s="33"/>
      <c r="F4381" s="33"/>
      <c r="G4381" s="33"/>
      <c r="H4381" s="33"/>
      <c r="I4381" s="33"/>
      <c r="J4381" s="33"/>
      <c r="K4381" s="33"/>
      <c r="L4381" s="33"/>
      <c r="M4381" s="33"/>
      <c r="N4381" s="33"/>
      <c r="O4381" s="33"/>
      <c r="P4381" s="33"/>
    </row>
    <row r="4382" spans="1:16" x14ac:dyDescent="0.25">
      <c r="A4382" s="33"/>
      <c r="B4382" s="33"/>
      <c r="C4382" s="33"/>
      <c r="D4382" s="33"/>
      <c r="E4382" s="33"/>
      <c r="F4382" s="33"/>
      <c r="G4382" s="33"/>
      <c r="H4382" s="33"/>
      <c r="I4382" s="33"/>
      <c r="J4382" s="33"/>
      <c r="K4382" s="33"/>
      <c r="L4382" s="33"/>
      <c r="M4382" s="33"/>
      <c r="N4382" s="33"/>
      <c r="O4382" s="33"/>
      <c r="P4382" s="33"/>
    </row>
    <row r="4383" spans="1:16" x14ac:dyDescent="0.25">
      <c r="A4383" s="33"/>
      <c r="B4383" s="33"/>
      <c r="C4383" s="33"/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</row>
    <row r="4384" spans="1:16" x14ac:dyDescent="0.25">
      <c r="A4384" s="33"/>
      <c r="B4384" s="33"/>
      <c r="C4384" s="33"/>
      <c r="D4384" s="33"/>
      <c r="E4384" s="33"/>
      <c r="F4384" s="33"/>
      <c r="G4384" s="33"/>
      <c r="H4384" s="33"/>
      <c r="I4384" s="33"/>
      <c r="J4384" s="33"/>
      <c r="K4384" s="33"/>
      <c r="L4384" s="33"/>
      <c r="M4384" s="33"/>
      <c r="N4384" s="33"/>
      <c r="O4384" s="33"/>
      <c r="P4384" s="33"/>
    </row>
    <row r="4385" spans="1:16" x14ac:dyDescent="0.25">
      <c r="A4385" s="33"/>
      <c r="B4385" s="33"/>
      <c r="C4385" s="33"/>
      <c r="D4385" s="33"/>
      <c r="E4385" s="33"/>
      <c r="F4385" s="33"/>
      <c r="G4385" s="33"/>
      <c r="H4385" s="33"/>
      <c r="I4385" s="33"/>
      <c r="J4385" s="33"/>
      <c r="K4385" s="33"/>
      <c r="L4385" s="33"/>
      <c r="M4385" s="33"/>
      <c r="N4385" s="33"/>
      <c r="O4385" s="33"/>
      <c r="P4385" s="33"/>
    </row>
    <row r="4386" spans="1:16" x14ac:dyDescent="0.25">
      <c r="A4386" s="33"/>
      <c r="B4386" s="33"/>
      <c r="C4386" s="33"/>
      <c r="D4386" s="33"/>
      <c r="E4386" s="33"/>
      <c r="F4386" s="33"/>
      <c r="G4386" s="33"/>
      <c r="H4386" s="33"/>
      <c r="I4386" s="33"/>
      <c r="J4386" s="33"/>
      <c r="K4386" s="33"/>
      <c r="L4386" s="33"/>
      <c r="M4386" s="33"/>
      <c r="N4386" s="33"/>
      <c r="O4386" s="33"/>
      <c r="P4386" s="33"/>
    </row>
    <row r="4387" spans="1:16" x14ac:dyDescent="0.25">
      <c r="A4387" s="33"/>
      <c r="B4387" s="33"/>
      <c r="C4387" s="33"/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</row>
    <row r="4388" spans="1:16" x14ac:dyDescent="0.25">
      <c r="A4388" s="33"/>
      <c r="B4388" s="33"/>
      <c r="C4388" s="33"/>
      <c r="D4388" s="33"/>
      <c r="E4388" s="33"/>
      <c r="F4388" s="33"/>
      <c r="G4388" s="33"/>
      <c r="H4388" s="33"/>
      <c r="I4388" s="33"/>
      <c r="J4388" s="33"/>
      <c r="K4388" s="33"/>
      <c r="L4388" s="33"/>
      <c r="M4388" s="33"/>
      <c r="N4388" s="33"/>
      <c r="O4388" s="33"/>
      <c r="P4388" s="33"/>
    </row>
    <row r="4389" spans="1:16" x14ac:dyDescent="0.25">
      <c r="A4389" s="33"/>
      <c r="B4389" s="33"/>
      <c r="C4389" s="33"/>
      <c r="D4389" s="33"/>
      <c r="E4389" s="33"/>
      <c r="F4389" s="33"/>
      <c r="G4389" s="33"/>
      <c r="H4389" s="33"/>
      <c r="I4389" s="33"/>
      <c r="J4389" s="33"/>
      <c r="K4389" s="33"/>
      <c r="L4389" s="33"/>
      <c r="M4389" s="33"/>
      <c r="N4389" s="33"/>
      <c r="O4389" s="33"/>
      <c r="P4389" s="33"/>
    </row>
    <row r="4390" spans="1:16" x14ac:dyDescent="0.25">
      <c r="A4390" s="33"/>
      <c r="B4390" s="33"/>
      <c r="C4390" s="33"/>
      <c r="D4390" s="33"/>
      <c r="E4390" s="33"/>
      <c r="F4390" s="33"/>
      <c r="G4390" s="33"/>
      <c r="H4390" s="33"/>
      <c r="I4390" s="33"/>
      <c r="J4390" s="33"/>
      <c r="K4390" s="33"/>
      <c r="L4390" s="33"/>
      <c r="M4390" s="33"/>
      <c r="N4390" s="33"/>
      <c r="O4390" s="33"/>
      <c r="P4390" s="33"/>
    </row>
    <row r="4391" spans="1:16" x14ac:dyDescent="0.25">
      <c r="A4391" s="33"/>
      <c r="B4391" s="33"/>
      <c r="C4391" s="33"/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</row>
    <row r="4392" spans="1:16" x14ac:dyDescent="0.25">
      <c r="A4392" s="33"/>
      <c r="B4392" s="33"/>
      <c r="C4392" s="33"/>
      <c r="D4392" s="33"/>
      <c r="E4392" s="33"/>
      <c r="F4392" s="33"/>
      <c r="G4392" s="33"/>
      <c r="H4392" s="33"/>
      <c r="I4392" s="33"/>
      <c r="J4392" s="33"/>
      <c r="K4392" s="33"/>
      <c r="L4392" s="33"/>
      <c r="M4392" s="33"/>
      <c r="N4392" s="33"/>
      <c r="O4392" s="33"/>
      <c r="P4392" s="33"/>
    </row>
    <row r="4393" spans="1:16" x14ac:dyDescent="0.25">
      <c r="A4393" s="33"/>
      <c r="B4393" s="33"/>
      <c r="C4393" s="33"/>
      <c r="D4393" s="33"/>
      <c r="E4393" s="33"/>
      <c r="F4393" s="33"/>
      <c r="G4393" s="33"/>
      <c r="H4393" s="33"/>
      <c r="I4393" s="33"/>
      <c r="J4393" s="33"/>
      <c r="K4393" s="33"/>
      <c r="L4393" s="33"/>
      <c r="M4393" s="33"/>
      <c r="N4393" s="33"/>
      <c r="O4393" s="33"/>
      <c r="P4393" s="33"/>
    </row>
    <row r="4394" spans="1:16" x14ac:dyDescent="0.25">
      <c r="A4394" s="33"/>
      <c r="B4394" s="33"/>
      <c r="C4394" s="33"/>
      <c r="D4394" s="33"/>
      <c r="E4394" s="33"/>
      <c r="F4394" s="33"/>
      <c r="G4394" s="33"/>
      <c r="H4394" s="33"/>
      <c r="I4394" s="33"/>
      <c r="J4394" s="33"/>
      <c r="K4394" s="33"/>
      <c r="L4394" s="33"/>
      <c r="M4394" s="33"/>
      <c r="N4394" s="33"/>
      <c r="O4394" s="33"/>
      <c r="P4394" s="33"/>
    </row>
    <row r="4395" spans="1:16" x14ac:dyDescent="0.25">
      <c r="A4395" s="33"/>
      <c r="B4395" s="33"/>
      <c r="C4395" s="33"/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</row>
    <row r="4396" spans="1:16" x14ac:dyDescent="0.25">
      <c r="A4396" s="33"/>
      <c r="B4396" s="33"/>
      <c r="C4396" s="33"/>
      <c r="D4396" s="33"/>
      <c r="E4396" s="33"/>
      <c r="F4396" s="33"/>
      <c r="G4396" s="33"/>
      <c r="H4396" s="33"/>
      <c r="I4396" s="33"/>
      <c r="J4396" s="33"/>
      <c r="K4396" s="33"/>
      <c r="L4396" s="33"/>
      <c r="M4396" s="33"/>
      <c r="N4396" s="33"/>
      <c r="O4396" s="33"/>
      <c r="P4396" s="33"/>
    </row>
    <row r="4397" spans="1:16" x14ac:dyDescent="0.25">
      <c r="A4397" s="33"/>
      <c r="B4397" s="33"/>
      <c r="C4397" s="33"/>
      <c r="D4397" s="33"/>
      <c r="E4397" s="33"/>
      <c r="F4397" s="33"/>
      <c r="G4397" s="33"/>
      <c r="H4397" s="33"/>
      <c r="I4397" s="33"/>
      <c r="J4397" s="33"/>
      <c r="K4397" s="33"/>
      <c r="L4397" s="33"/>
      <c r="M4397" s="33"/>
      <c r="N4397" s="33"/>
      <c r="O4397" s="33"/>
      <c r="P4397" s="33"/>
    </row>
    <row r="4398" spans="1:16" x14ac:dyDescent="0.25">
      <c r="A4398" s="33"/>
      <c r="B4398" s="33"/>
      <c r="C4398" s="33"/>
      <c r="D4398" s="33"/>
      <c r="E4398" s="33"/>
      <c r="F4398" s="33"/>
      <c r="G4398" s="33"/>
      <c r="H4398" s="33"/>
      <c r="I4398" s="33"/>
      <c r="J4398" s="33"/>
      <c r="K4398" s="33"/>
      <c r="L4398" s="33"/>
      <c r="M4398" s="33"/>
      <c r="N4398" s="33"/>
      <c r="O4398" s="33"/>
      <c r="P4398" s="33"/>
    </row>
    <row r="4399" spans="1:16" x14ac:dyDescent="0.25">
      <c r="A4399" s="33"/>
      <c r="B4399" s="33"/>
      <c r="C4399" s="33"/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</row>
    <row r="4400" spans="1:16" x14ac:dyDescent="0.25">
      <c r="A4400" s="33"/>
      <c r="B4400" s="33"/>
      <c r="C4400" s="33"/>
      <c r="D4400" s="33"/>
      <c r="E4400" s="33"/>
      <c r="F4400" s="33"/>
      <c r="G4400" s="33"/>
      <c r="H4400" s="33"/>
      <c r="I4400" s="33"/>
      <c r="J4400" s="33"/>
      <c r="K4400" s="33"/>
      <c r="L4400" s="33"/>
      <c r="M4400" s="33"/>
      <c r="N4400" s="33"/>
      <c r="O4400" s="33"/>
      <c r="P4400" s="33"/>
    </row>
    <row r="4401" spans="1:16" x14ac:dyDescent="0.25">
      <c r="A4401" s="33"/>
      <c r="B4401" s="33"/>
      <c r="C4401" s="33"/>
      <c r="D4401" s="33"/>
      <c r="E4401" s="33"/>
      <c r="F4401" s="33"/>
      <c r="G4401" s="33"/>
      <c r="H4401" s="33"/>
      <c r="I4401" s="33"/>
      <c r="J4401" s="33"/>
      <c r="K4401" s="33"/>
      <c r="L4401" s="33"/>
      <c r="M4401" s="33"/>
      <c r="N4401" s="33"/>
      <c r="O4401" s="33"/>
      <c r="P4401" s="33"/>
    </row>
    <row r="4402" spans="1:16" x14ac:dyDescent="0.25">
      <c r="A4402" s="33"/>
      <c r="B4402" s="33"/>
      <c r="C4402" s="33"/>
      <c r="D4402" s="33"/>
      <c r="E4402" s="33"/>
      <c r="F4402" s="33"/>
      <c r="G4402" s="33"/>
      <c r="H4402" s="33"/>
      <c r="I4402" s="33"/>
      <c r="J4402" s="33"/>
      <c r="K4402" s="33"/>
      <c r="L4402" s="33"/>
      <c r="M4402" s="33"/>
      <c r="N4402" s="33"/>
      <c r="O4402" s="33"/>
      <c r="P4402" s="33"/>
    </row>
    <row r="4403" spans="1:16" x14ac:dyDescent="0.25">
      <c r="A4403" s="33"/>
      <c r="B4403" s="33"/>
      <c r="C4403" s="33"/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</row>
    <row r="4404" spans="1:16" x14ac:dyDescent="0.25">
      <c r="A4404" s="33"/>
      <c r="B4404" s="33"/>
      <c r="C4404" s="33"/>
      <c r="D4404" s="33"/>
      <c r="E4404" s="33"/>
      <c r="F4404" s="33"/>
      <c r="G4404" s="33"/>
      <c r="H4404" s="33"/>
      <c r="I4404" s="33"/>
      <c r="J4404" s="33"/>
      <c r="K4404" s="33"/>
      <c r="L4404" s="33"/>
      <c r="M4404" s="33"/>
      <c r="N4404" s="33"/>
      <c r="O4404" s="33"/>
      <c r="P4404" s="33"/>
    </row>
    <row r="4405" spans="1:16" x14ac:dyDescent="0.25">
      <c r="A4405" s="33"/>
      <c r="B4405" s="33"/>
      <c r="C4405" s="33"/>
      <c r="D4405" s="33"/>
      <c r="E4405" s="33"/>
      <c r="F4405" s="33"/>
      <c r="G4405" s="33"/>
      <c r="H4405" s="33"/>
      <c r="I4405" s="33"/>
      <c r="J4405" s="33"/>
      <c r="K4405" s="33"/>
      <c r="L4405" s="33"/>
      <c r="M4405" s="33"/>
      <c r="N4405" s="33"/>
      <c r="O4405" s="33"/>
      <c r="P4405" s="33"/>
    </row>
    <row r="4406" spans="1:16" x14ac:dyDescent="0.25">
      <c r="A4406" s="33"/>
      <c r="B4406" s="33"/>
      <c r="C4406" s="33"/>
      <c r="D4406" s="33"/>
      <c r="E4406" s="33"/>
      <c r="F4406" s="33"/>
      <c r="G4406" s="33"/>
      <c r="H4406" s="33"/>
      <c r="I4406" s="33"/>
      <c r="J4406" s="33"/>
      <c r="K4406" s="33"/>
      <c r="L4406" s="33"/>
      <c r="M4406" s="33"/>
      <c r="N4406" s="33"/>
      <c r="O4406" s="33"/>
      <c r="P4406" s="33"/>
    </row>
    <row r="4407" spans="1:16" x14ac:dyDescent="0.25">
      <c r="A4407" s="33"/>
      <c r="B4407" s="33"/>
      <c r="C4407" s="33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</row>
    <row r="4408" spans="1:16" x14ac:dyDescent="0.25">
      <c r="A4408" s="33"/>
      <c r="B4408" s="33"/>
      <c r="C4408" s="33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33"/>
    </row>
    <row r="4409" spans="1:16" x14ac:dyDescent="0.25">
      <c r="A4409" s="33"/>
      <c r="B4409" s="33"/>
      <c r="C4409" s="33"/>
      <c r="D4409" s="33"/>
      <c r="E4409" s="33"/>
      <c r="F4409" s="33"/>
      <c r="G4409" s="33"/>
      <c r="H4409" s="33"/>
      <c r="I4409" s="33"/>
      <c r="J4409" s="33"/>
      <c r="K4409" s="33"/>
      <c r="L4409" s="33"/>
      <c r="M4409" s="33"/>
      <c r="N4409" s="33"/>
      <c r="O4409" s="33"/>
      <c r="P4409" s="33"/>
    </row>
    <row r="4410" spans="1:16" x14ac:dyDescent="0.25">
      <c r="A4410" s="33"/>
      <c r="B4410" s="33"/>
      <c r="C4410" s="33"/>
      <c r="D4410" s="33"/>
      <c r="E4410" s="33"/>
      <c r="F4410" s="33"/>
      <c r="G4410" s="33"/>
      <c r="H4410" s="33"/>
      <c r="I4410" s="33"/>
      <c r="J4410" s="33"/>
      <c r="K4410" s="33"/>
      <c r="L4410" s="33"/>
      <c r="M4410" s="33"/>
      <c r="N4410" s="33"/>
      <c r="O4410" s="33"/>
      <c r="P4410" s="33"/>
    </row>
    <row r="4411" spans="1:16" x14ac:dyDescent="0.25">
      <c r="A4411" s="33"/>
      <c r="B4411" s="33"/>
      <c r="C4411" s="33"/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</row>
    <row r="4412" spans="1:16" x14ac:dyDescent="0.25">
      <c r="A4412" s="33"/>
      <c r="B4412" s="33"/>
      <c r="C4412" s="33"/>
      <c r="D4412" s="33"/>
      <c r="E4412" s="33"/>
      <c r="F4412" s="33"/>
      <c r="G4412" s="33"/>
      <c r="H4412" s="33"/>
      <c r="I4412" s="33"/>
      <c r="J4412" s="33"/>
      <c r="K4412" s="33"/>
      <c r="L4412" s="33"/>
      <c r="M4412" s="33"/>
      <c r="N4412" s="33"/>
      <c r="O4412" s="33"/>
      <c r="P4412" s="33"/>
    </row>
    <row r="4413" spans="1:16" x14ac:dyDescent="0.25">
      <c r="A4413" s="33"/>
      <c r="B4413" s="33"/>
      <c r="C4413" s="33"/>
      <c r="D4413" s="33"/>
      <c r="E4413" s="33"/>
      <c r="F4413" s="33"/>
      <c r="G4413" s="33"/>
      <c r="H4413" s="33"/>
      <c r="I4413" s="33"/>
      <c r="J4413" s="33"/>
      <c r="K4413" s="33"/>
      <c r="L4413" s="33"/>
      <c r="M4413" s="33"/>
      <c r="N4413" s="33"/>
      <c r="O4413" s="33"/>
      <c r="P4413" s="33"/>
    </row>
    <row r="4414" spans="1:16" x14ac:dyDescent="0.25">
      <c r="A4414" s="33"/>
      <c r="B4414" s="33"/>
      <c r="C4414" s="33"/>
      <c r="D4414" s="33"/>
      <c r="E4414" s="33"/>
      <c r="F4414" s="33"/>
      <c r="G4414" s="33"/>
      <c r="H4414" s="33"/>
      <c r="I4414" s="33"/>
      <c r="J4414" s="33"/>
      <c r="K4414" s="33"/>
      <c r="L4414" s="33"/>
      <c r="M4414" s="33"/>
      <c r="N4414" s="33"/>
      <c r="O4414" s="33"/>
      <c r="P4414" s="33"/>
    </row>
    <row r="4415" spans="1:16" x14ac:dyDescent="0.25">
      <c r="A4415" s="33"/>
      <c r="B4415" s="33"/>
      <c r="C4415" s="33"/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</row>
    <row r="4416" spans="1:16" x14ac:dyDescent="0.25">
      <c r="A4416" s="33"/>
      <c r="B4416" s="33"/>
      <c r="C4416" s="33"/>
      <c r="D4416" s="33"/>
      <c r="E4416" s="33"/>
      <c r="F4416" s="33"/>
      <c r="G4416" s="33"/>
      <c r="H4416" s="33"/>
      <c r="I4416" s="33"/>
      <c r="J4416" s="33"/>
      <c r="K4416" s="33"/>
      <c r="L4416" s="33"/>
      <c r="M4416" s="33"/>
      <c r="N4416" s="33"/>
      <c r="O4416" s="33"/>
      <c r="P4416" s="33"/>
    </row>
    <row r="4417" spans="1:16" x14ac:dyDescent="0.25">
      <c r="A4417" s="33"/>
      <c r="B4417" s="33"/>
      <c r="C4417" s="33"/>
      <c r="D4417" s="33"/>
      <c r="E4417" s="33"/>
      <c r="F4417" s="33"/>
      <c r="G4417" s="33"/>
      <c r="H4417" s="33"/>
      <c r="I4417" s="33"/>
      <c r="J4417" s="33"/>
      <c r="K4417" s="33"/>
      <c r="L4417" s="33"/>
      <c r="M4417" s="33"/>
      <c r="N4417" s="33"/>
      <c r="O4417" s="33"/>
      <c r="P4417" s="33"/>
    </row>
    <row r="4418" spans="1:16" x14ac:dyDescent="0.25">
      <c r="A4418" s="33"/>
      <c r="B4418" s="33"/>
      <c r="C4418" s="33"/>
      <c r="D4418" s="33"/>
      <c r="E4418" s="33"/>
      <c r="F4418" s="33"/>
      <c r="G4418" s="33"/>
      <c r="H4418" s="33"/>
      <c r="I4418" s="33"/>
      <c r="J4418" s="33"/>
      <c r="K4418" s="33"/>
      <c r="L4418" s="33"/>
      <c r="M4418" s="33"/>
      <c r="N4418" s="33"/>
      <c r="O4418" s="33"/>
      <c r="P4418" s="33"/>
    </row>
    <row r="4419" spans="1:16" x14ac:dyDescent="0.25">
      <c r="A4419" s="33"/>
      <c r="B4419" s="33"/>
      <c r="C4419" s="33"/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</row>
    <row r="4420" spans="1:16" x14ac:dyDescent="0.25">
      <c r="A4420" s="33"/>
      <c r="B4420" s="33"/>
      <c r="C4420" s="33"/>
      <c r="D4420" s="33"/>
      <c r="E4420" s="33"/>
      <c r="F4420" s="33"/>
      <c r="G4420" s="33"/>
      <c r="H4420" s="33"/>
      <c r="I4420" s="33"/>
      <c r="J4420" s="33"/>
      <c r="K4420" s="33"/>
      <c r="L4420" s="33"/>
      <c r="M4420" s="33"/>
      <c r="N4420" s="33"/>
      <c r="O4420" s="33"/>
      <c r="P4420" s="33"/>
    </row>
    <row r="4421" spans="1:16" x14ac:dyDescent="0.25">
      <c r="A4421" s="33"/>
      <c r="B4421" s="33"/>
      <c r="C4421" s="33"/>
      <c r="D4421" s="33"/>
      <c r="E4421" s="33"/>
      <c r="F4421" s="33"/>
      <c r="G4421" s="33"/>
      <c r="H4421" s="33"/>
      <c r="I4421" s="33"/>
      <c r="J4421" s="33"/>
      <c r="K4421" s="33"/>
      <c r="L4421" s="33"/>
      <c r="M4421" s="33"/>
      <c r="N4421" s="33"/>
      <c r="O4421" s="33"/>
      <c r="P4421" s="33"/>
    </row>
    <row r="4422" spans="1:16" x14ac:dyDescent="0.25">
      <c r="A4422" s="33"/>
      <c r="B4422" s="33"/>
      <c r="C4422" s="33"/>
      <c r="D4422" s="33"/>
      <c r="E4422" s="33"/>
      <c r="F4422" s="33"/>
      <c r="G4422" s="33"/>
      <c r="H4422" s="33"/>
      <c r="I4422" s="33"/>
      <c r="J4422" s="33"/>
      <c r="K4422" s="33"/>
      <c r="L4422" s="33"/>
      <c r="M4422" s="33"/>
      <c r="N4422" s="33"/>
      <c r="O4422" s="33"/>
      <c r="P4422" s="33"/>
    </row>
    <row r="4423" spans="1:16" x14ac:dyDescent="0.25">
      <c r="A4423" s="33"/>
      <c r="B4423" s="33"/>
      <c r="C4423" s="33"/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</row>
    <row r="4424" spans="1:16" x14ac:dyDescent="0.25">
      <c r="A4424" s="33"/>
      <c r="B4424" s="33"/>
      <c r="C4424" s="33"/>
      <c r="D4424" s="33"/>
      <c r="E4424" s="33"/>
      <c r="F4424" s="33"/>
      <c r="G4424" s="33"/>
      <c r="H4424" s="33"/>
      <c r="I4424" s="33"/>
      <c r="J4424" s="33"/>
      <c r="K4424" s="33"/>
      <c r="L4424" s="33"/>
      <c r="M4424" s="33"/>
      <c r="N4424" s="33"/>
      <c r="O4424" s="33"/>
      <c r="P4424" s="33"/>
    </row>
    <row r="4425" spans="1:16" x14ac:dyDescent="0.25">
      <c r="A4425" s="33"/>
      <c r="B4425" s="33"/>
      <c r="C4425" s="33"/>
      <c r="D4425" s="33"/>
      <c r="E4425" s="33"/>
      <c r="F4425" s="33"/>
      <c r="G4425" s="33"/>
      <c r="H4425" s="33"/>
      <c r="I4425" s="33"/>
      <c r="J4425" s="33"/>
      <c r="K4425" s="33"/>
      <c r="L4425" s="33"/>
      <c r="M4425" s="33"/>
      <c r="N4425" s="33"/>
      <c r="O4425" s="33"/>
      <c r="P4425" s="33"/>
    </row>
    <row r="4426" spans="1:16" x14ac:dyDescent="0.25">
      <c r="A4426" s="33"/>
      <c r="B4426" s="33"/>
      <c r="C4426" s="33"/>
      <c r="D4426" s="33"/>
      <c r="E4426" s="33"/>
      <c r="F4426" s="33"/>
      <c r="G4426" s="33"/>
      <c r="H4426" s="33"/>
      <c r="I4426" s="33"/>
      <c r="J4426" s="33"/>
      <c r="K4426" s="33"/>
      <c r="L4426" s="33"/>
      <c r="M4426" s="33"/>
      <c r="N4426" s="33"/>
      <c r="O4426" s="33"/>
      <c r="P4426" s="33"/>
    </row>
    <row r="4427" spans="1:16" x14ac:dyDescent="0.25">
      <c r="A4427" s="33"/>
      <c r="B4427" s="33"/>
      <c r="C4427" s="33"/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</row>
    <row r="4428" spans="1:16" x14ac:dyDescent="0.25">
      <c r="A4428" s="33"/>
      <c r="B4428" s="33"/>
      <c r="C4428" s="33"/>
      <c r="D4428" s="33"/>
      <c r="E4428" s="33"/>
      <c r="F4428" s="33"/>
      <c r="G4428" s="33"/>
      <c r="H4428" s="33"/>
      <c r="I4428" s="33"/>
      <c r="J4428" s="33"/>
      <c r="K4428" s="33"/>
      <c r="L4428" s="33"/>
      <c r="M4428" s="33"/>
      <c r="N4428" s="33"/>
      <c r="O4428" s="33"/>
      <c r="P4428" s="33"/>
    </row>
    <row r="4429" spans="1:16" x14ac:dyDescent="0.25">
      <c r="A4429" s="33"/>
      <c r="B4429" s="33"/>
      <c r="C4429" s="33"/>
      <c r="D4429" s="33"/>
      <c r="E4429" s="33"/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33"/>
    </row>
    <row r="4430" spans="1:16" x14ac:dyDescent="0.25">
      <c r="A4430" s="33"/>
      <c r="B4430" s="33"/>
      <c r="C4430" s="33"/>
      <c r="D4430" s="33"/>
      <c r="E4430" s="33"/>
      <c r="F4430" s="33"/>
      <c r="G4430" s="33"/>
      <c r="H4430" s="33"/>
      <c r="I4430" s="33"/>
      <c r="J4430" s="33"/>
      <c r="K4430" s="33"/>
      <c r="L4430" s="33"/>
      <c r="M4430" s="33"/>
      <c r="N4430" s="33"/>
      <c r="O4430" s="33"/>
      <c r="P4430" s="33"/>
    </row>
    <row r="4431" spans="1:16" x14ac:dyDescent="0.25">
      <c r="A4431" s="33"/>
      <c r="B4431" s="33"/>
      <c r="C4431" s="33"/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</row>
    <row r="4432" spans="1:16" x14ac:dyDescent="0.25">
      <c r="A4432" s="33"/>
      <c r="B4432" s="33"/>
      <c r="C4432" s="33"/>
      <c r="D4432" s="33"/>
      <c r="E4432" s="33"/>
      <c r="F4432" s="33"/>
      <c r="G4432" s="33"/>
      <c r="H4432" s="33"/>
      <c r="I4432" s="33"/>
      <c r="J4432" s="33"/>
      <c r="K4432" s="33"/>
      <c r="L4432" s="33"/>
      <c r="M4432" s="33"/>
      <c r="N4432" s="33"/>
      <c r="O4432" s="33"/>
      <c r="P4432" s="33"/>
    </row>
    <row r="4433" spans="1:16" x14ac:dyDescent="0.25">
      <c r="A4433" s="33"/>
      <c r="B4433" s="33"/>
      <c r="C4433" s="33"/>
      <c r="D4433" s="33"/>
      <c r="E4433" s="33"/>
      <c r="F4433" s="33"/>
      <c r="G4433" s="33"/>
      <c r="H4433" s="33"/>
      <c r="I4433" s="33"/>
      <c r="J4433" s="33"/>
      <c r="K4433" s="33"/>
      <c r="L4433" s="33"/>
      <c r="M4433" s="33"/>
      <c r="N4433" s="33"/>
      <c r="O4433" s="33"/>
      <c r="P4433" s="33"/>
    </row>
    <row r="4434" spans="1:16" x14ac:dyDescent="0.25">
      <c r="A4434" s="33"/>
      <c r="B4434" s="33"/>
      <c r="C4434" s="33"/>
      <c r="D4434" s="33"/>
      <c r="E4434" s="33"/>
      <c r="F4434" s="33"/>
      <c r="G4434" s="33"/>
      <c r="H4434" s="33"/>
      <c r="I4434" s="33"/>
      <c r="J4434" s="33"/>
      <c r="K4434" s="33"/>
      <c r="L4434" s="33"/>
      <c r="M4434" s="33"/>
      <c r="N4434" s="33"/>
      <c r="O4434" s="33"/>
      <c r="P4434" s="33"/>
    </row>
    <row r="4435" spans="1:16" x14ac:dyDescent="0.25">
      <c r="A4435" s="33"/>
      <c r="B4435" s="33"/>
      <c r="C4435" s="33"/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</row>
    <row r="4436" spans="1:16" x14ac:dyDescent="0.25">
      <c r="A4436" s="33"/>
      <c r="B4436" s="33"/>
      <c r="C4436" s="33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33"/>
    </row>
    <row r="4437" spans="1:16" x14ac:dyDescent="0.25">
      <c r="A4437" s="33"/>
      <c r="B4437" s="33"/>
      <c r="C4437" s="33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33"/>
    </row>
    <row r="4438" spans="1:16" x14ac:dyDescent="0.25">
      <c r="A4438" s="33"/>
      <c r="B4438" s="33"/>
      <c r="C4438" s="33"/>
      <c r="D4438" s="33"/>
      <c r="E4438" s="33"/>
      <c r="F4438" s="33"/>
      <c r="G4438" s="33"/>
      <c r="H4438" s="33"/>
      <c r="I4438" s="33"/>
      <c r="J4438" s="33"/>
      <c r="K4438" s="33"/>
      <c r="L4438" s="33"/>
      <c r="M4438" s="33"/>
      <c r="N4438" s="33"/>
      <c r="O4438" s="33"/>
      <c r="P4438" s="33"/>
    </row>
    <row r="4439" spans="1:16" x14ac:dyDescent="0.25">
      <c r="A4439" s="33"/>
      <c r="B4439" s="33"/>
      <c r="C4439" s="33"/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</row>
    <row r="4440" spans="1:16" x14ac:dyDescent="0.25">
      <c r="A4440" s="33"/>
      <c r="B4440" s="33"/>
      <c r="C4440" s="33"/>
      <c r="D4440" s="33"/>
      <c r="E4440" s="33"/>
      <c r="F4440" s="33"/>
      <c r="G4440" s="33"/>
      <c r="H4440" s="33"/>
      <c r="I4440" s="33"/>
      <c r="J4440" s="33"/>
      <c r="K4440" s="33"/>
      <c r="L4440" s="33"/>
      <c r="M4440" s="33"/>
      <c r="N4440" s="33"/>
      <c r="O4440" s="33"/>
      <c r="P4440" s="33"/>
    </row>
    <row r="4441" spans="1:16" x14ac:dyDescent="0.25">
      <c r="A4441" s="33"/>
      <c r="B4441" s="33"/>
      <c r="C4441" s="33"/>
      <c r="D4441" s="33"/>
      <c r="E4441" s="33"/>
      <c r="F4441" s="33"/>
      <c r="G4441" s="33"/>
      <c r="H4441" s="33"/>
      <c r="I4441" s="33"/>
      <c r="J4441" s="33"/>
      <c r="K4441" s="33"/>
      <c r="L4441" s="33"/>
      <c r="M4441" s="33"/>
      <c r="N4441" s="33"/>
      <c r="O4441" s="33"/>
      <c r="P4441" s="33"/>
    </row>
    <row r="4442" spans="1:16" x14ac:dyDescent="0.25">
      <c r="A4442" s="33"/>
      <c r="B4442" s="33"/>
      <c r="C4442" s="33"/>
      <c r="D4442" s="33"/>
      <c r="E4442" s="33"/>
      <c r="F4442" s="33"/>
      <c r="G4442" s="33"/>
      <c r="H4442" s="33"/>
      <c r="I4442" s="33"/>
      <c r="J4442" s="33"/>
      <c r="K4442" s="33"/>
      <c r="L4442" s="33"/>
      <c r="M4442" s="33"/>
      <c r="N4442" s="33"/>
      <c r="O4442" s="33"/>
      <c r="P4442" s="33"/>
    </row>
    <row r="4443" spans="1:16" x14ac:dyDescent="0.25">
      <c r="A4443" s="33"/>
      <c r="B4443" s="33"/>
      <c r="C4443" s="33"/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</row>
    <row r="4444" spans="1:16" x14ac:dyDescent="0.25">
      <c r="A4444" s="33"/>
      <c r="B4444" s="33"/>
      <c r="C4444" s="33"/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3"/>
      <c r="P4444" s="33"/>
    </row>
    <row r="4445" spans="1:16" x14ac:dyDescent="0.25">
      <c r="A4445" s="33"/>
      <c r="B4445" s="33"/>
      <c r="C4445" s="33"/>
      <c r="D4445" s="33"/>
      <c r="E4445" s="33"/>
      <c r="F4445" s="33"/>
      <c r="G4445" s="33"/>
      <c r="H4445" s="33"/>
      <c r="I4445" s="33"/>
      <c r="J4445" s="33"/>
      <c r="K4445" s="33"/>
      <c r="L4445" s="33"/>
      <c r="M4445" s="33"/>
      <c r="N4445" s="33"/>
      <c r="O4445" s="33"/>
      <c r="P4445" s="33"/>
    </row>
    <row r="4446" spans="1:16" x14ac:dyDescent="0.25">
      <c r="A4446" s="33"/>
      <c r="B4446" s="33"/>
      <c r="C4446" s="33"/>
      <c r="D4446" s="33"/>
      <c r="E4446" s="33"/>
      <c r="F4446" s="33"/>
      <c r="G4446" s="33"/>
      <c r="H4446" s="33"/>
      <c r="I4446" s="33"/>
      <c r="J4446" s="33"/>
      <c r="K4446" s="33"/>
      <c r="L4446" s="33"/>
      <c r="M4446" s="33"/>
      <c r="N4446" s="33"/>
      <c r="O4446" s="33"/>
      <c r="P4446" s="33"/>
    </row>
    <row r="4447" spans="1:16" x14ac:dyDescent="0.25">
      <c r="A4447" s="33"/>
      <c r="B4447" s="33"/>
      <c r="C4447" s="33"/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</row>
    <row r="4448" spans="1:16" x14ac:dyDescent="0.25">
      <c r="A4448" s="33"/>
      <c r="B4448" s="33"/>
      <c r="C4448" s="33"/>
      <c r="D4448" s="33"/>
      <c r="E4448" s="33"/>
      <c r="F4448" s="33"/>
      <c r="G4448" s="33"/>
      <c r="H4448" s="33"/>
      <c r="I4448" s="33"/>
      <c r="J4448" s="33"/>
      <c r="K4448" s="33"/>
      <c r="L4448" s="33"/>
      <c r="M4448" s="33"/>
      <c r="N4448" s="33"/>
      <c r="O4448" s="33"/>
      <c r="P4448" s="33"/>
    </row>
    <row r="4449" spans="1:16" x14ac:dyDescent="0.25">
      <c r="A4449" s="33"/>
      <c r="B4449" s="33"/>
      <c r="C4449" s="33"/>
      <c r="D4449" s="33"/>
      <c r="E4449" s="33"/>
      <c r="F4449" s="33"/>
      <c r="G4449" s="33"/>
      <c r="H4449" s="33"/>
      <c r="I4449" s="33"/>
      <c r="J4449" s="33"/>
      <c r="K4449" s="33"/>
      <c r="L4449" s="33"/>
      <c r="M4449" s="33"/>
      <c r="N4449" s="33"/>
      <c r="O4449" s="33"/>
      <c r="P4449" s="33"/>
    </row>
    <row r="4450" spans="1:16" x14ac:dyDescent="0.25">
      <c r="A4450" s="33"/>
      <c r="B4450" s="33"/>
      <c r="C4450" s="33"/>
      <c r="D4450" s="33"/>
      <c r="E4450" s="33"/>
      <c r="F4450" s="33"/>
      <c r="G4450" s="33"/>
      <c r="H4450" s="33"/>
      <c r="I4450" s="33"/>
      <c r="J4450" s="33"/>
      <c r="K4450" s="33"/>
      <c r="L4450" s="33"/>
      <c r="M4450" s="33"/>
      <c r="N4450" s="33"/>
      <c r="O4450" s="33"/>
      <c r="P4450" s="33"/>
    </row>
    <row r="4451" spans="1:16" x14ac:dyDescent="0.25">
      <c r="A4451" s="33"/>
      <c r="B4451" s="33"/>
      <c r="C4451" s="33"/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</row>
    <row r="4452" spans="1:16" x14ac:dyDescent="0.25">
      <c r="A4452" s="33"/>
      <c r="B4452" s="33"/>
      <c r="C4452" s="33"/>
      <c r="D4452" s="33"/>
      <c r="E4452" s="33"/>
      <c r="F4452" s="33"/>
      <c r="G4452" s="33"/>
      <c r="H4452" s="33"/>
      <c r="I4452" s="33"/>
      <c r="J4452" s="33"/>
      <c r="K4452" s="33"/>
      <c r="L4452" s="33"/>
      <c r="M4452" s="33"/>
      <c r="N4452" s="33"/>
      <c r="O4452" s="33"/>
      <c r="P4452" s="33"/>
    </row>
    <row r="4453" spans="1:16" x14ac:dyDescent="0.25">
      <c r="A4453" s="33"/>
      <c r="B4453" s="33"/>
      <c r="C4453" s="33"/>
      <c r="D4453" s="33"/>
      <c r="E4453" s="33"/>
      <c r="F4453" s="33"/>
      <c r="G4453" s="33"/>
      <c r="H4453" s="33"/>
      <c r="I4453" s="33"/>
      <c r="J4453" s="33"/>
      <c r="K4453" s="33"/>
      <c r="L4453" s="33"/>
      <c r="M4453" s="33"/>
      <c r="N4453" s="33"/>
      <c r="O4453" s="33"/>
      <c r="P4453" s="33"/>
    </row>
    <row r="4454" spans="1:16" x14ac:dyDescent="0.25">
      <c r="A4454" s="33"/>
      <c r="B4454" s="33"/>
      <c r="C4454" s="33"/>
      <c r="D4454" s="33"/>
      <c r="E4454" s="33"/>
      <c r="F4454" s="33"/>
      <c r="G4454" s="33"/>
      <c r="H4454" s="33"/>
      <c r="I4454" s="33"/>
      <c r="J4454" s="33"/>
      <c r="K4454" s="33"/>
      <c r="L4454" s="33"/>
      <c r="M4454" s="33"/>
      <c r="N4454" s="33"/>
      <c r="O4454" s="33"/>
      <c r="P4454" s="33"/>
    </row>
    <row r="4455" spans="1:16" x14ac:dyDescent="0.25">
      <c r="A4455" s="33"/>
      <c r="B4455" s="33"/>
      <c r="C4455" s="33"/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</row>
    <row r="4456" spans="1:16" x14ac:dyDescent="0.25">
      <c r="A4456" s="33"/>
      <c r="B4456" s="33"/>
      <c r="C4456" s="33"/>
      <c r="D4456" s="33"/>
      <c r="E4456" s="33"/>
      <c r="F4456" s="33"/>
      <c r="G4456" s="33"/>
      <c r="H4456" s="33"/>
      <c r="I4456" s="33"/>
      <c r="J4456" s="33"/>
      <c r="K4456" s="33"/>
      <c r="L4456" s="33"/>
      <c r="M4456" s="33"/>
      <c r="N4456" s="33"/>
      <c r="O4456" s="33"/>
      <c r="P4456" s="33"/>
    </row>
    <row r="4457" spans="1:16" x14ac:dyDescent="0.25">
      <c r="A4457" s="33"/>
      <c r="B4457" s="33"/>
      <c r="C4457" s="33"/>
      <c r="D4457" s="33"/>
      <c r="E4457" s="33"/>
      <c r="F4457" s="33"/>
      <c r="G4457" s="33"/>
      <c r="H4457" s="33"/>
      <c r="I4457" s="33"/>
      <c r="J4457" s="33"/>
      <c r="K4457" s="33"/>
      <c r="L4457" s="33"/>
      <c r="M4457" s="33"/>
      <c r="N4457" s="33"/>
      <c r="O4457" s="33"/>
      <c r="P4457" s="33"/>
    </row>
    <row r="4458" spans="1:16" x14ac:dyDescent="0.25">
      <c r="A4458" s="33"/>
      <c r="B4458" s="33"/>
      <c r="C4458" s="33"/>
      <c r="D4458" s="33"/>
      <c r="E4458" s="33"/>
      <c r="F4458" s="33"/>
      <c r="G4458" s="33"/>
      <c r="H4458" s="33"/>
      <c r="I4458" s="33"/>
      <c r="J4458" s="33"/>
      <c r="K4458" s="33"/>
      <c r="L4458" s="33"/>
      <c r="M4458" s="33"/>
      <c r="N4458" s="33"/>
      <c r="O4458" s="33"/>
      <c r="P4458" s="33"/>
    </row>
    <row r="4459" spans="1:16" x14ac:dyDescent="0.25">
      <c r="A4459" s="33"/>
      <c r="B4459" s="33"/>
      <c r="C4459" s="33"/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</row>
    <row r="4460" spans="1:16" x14ac:dyDescent="0.25">
      <c r="A4460" s="33"/>
      <c r="B4460" s="33"/>
      <c r="C4460" s="33"/>
      <c r="D4460" s="33"/>
      <c r="E4460" s="33"/>
      <c r="F4460" s="33"/>
      <c r="G4460" s="33"/>
      <c r="H4460" s="33"/>
      <c r="I4460" s="33"/>
      <c r="J4460" s="33"/>
      <c r="K4460" s="33"/>
      <c r="L4460" s="33"/>
      <c r="M4460" s="33"/>
      <c r="N4460" s="33"/>
      <c r="O4460" s="33"/>
      <c r="P4460" s="33"/>
    </row>
    <row r="4461" spans="1:16" x14ac:dyDescent="0.25">
      <c r="A4461" s="33"/>
      <c r="B4461" s="33"/>
      <c r="C4461" s="33"/>
      <c r="D4461" s="33"/>
      <c r="E4461" s="33"/>
      <c r="F4461" s="33"/>
      <c r="G4461" s="33"/>
      <c r="H4461" s="33"/>
      <c r="I4461" s="33"/>
      <c r="J4461" s="33"/>
      <c r="K4461" s="33"/>
      <c r="L4461" s="33"/>
      <c r="M4461" s="33"/>
      <c r="N4461" s="33"/>
      <c r="O4461" s="33"/>
      <c r="P4461" s="33"/>
    </row>
    <row r="4462" spans="1:16" x14ac:dyDescent="0.25">
      <c r="A4462" s="33"/>
      <c r="B4462" s="33"/>
      <c r="C4462" s="33"/>
      <c r="D4462" s="33"/>
      <c r="E4462" s="33"/>
      <c r="F4462" s="33"/>
      <c r="G4462" s="33"/>
      <c r="H4462" s="33"/>
      <c r="I4462" s="33"/>
      <c r="J4462" s="33"/>
      <c r="K4462" s="33"/>
      <c r="L4462" s="33"/>
      <c r="M4462" s="33"/>
      <c r="N4462" s="33"/>
      <c r="O4462" s="33"/>
      <c r="P4462" s="33"/>
    </row>
    <row r="4463" spans="1:16" x14ac:dyDescent="0.25">
      <c r="A4463" s="33"/>
      <c r="B4463" s="33"/>
      <c r="C4463" s="33"/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</row>
    <row r="4464" spans="1:16" x14ac:dyDescent="0.25">
      <c r="A4464" s="33"/>
      <c r="B4464" s="33"/>
      <c r="C4464" s="33"/>
      <c r="D4464" s="33"/>
      <c r="E4464" s="33"/>
      <c r="F4464" s="33"/>
      <c r="G4464" s="33"/>
      <c r="H4464" s="33"/>
      <c r="I4464" s="33"/>
      <c r="J4464" s="33"/>
      <c r="K4464" s="33"/>
      <c r="L4464" s="33"/>
      <c r="M4464" s="33"/>
      <c r="N4464" s="33"/>
      <c r="O4464" s="33"/>
      <c r="P4464" s="33"/>
    </row>
    <row r="4465" spans="1:16" x14ac:dyDescent="0.25">
      <c r="A4465" s="33"/>
      <c r="B4465" s="33"/>
      <c r="C4465" s="33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33"/>
    </row>
    <row r="4466" spans="1:16" x14ac:dyDescent="0.25">
      <c r="A4466" s="33"/>
      <c r="B4466" s="33"/>
      <c r="C4466" s="33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33"/>
    </row>
    <row r="4467" spans="1:16" x14ac:dyDescent="0.25">
      <c r="A4467" s="33"/>
      <c r="B4467" s="33"/>
      <c r="C4467" s="33"/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</row>
    <row r="4468" spans="1:16" x14ac:dyDescent="0.25">
      <c r="A4468" s="33"/>
      <c r="B4468" s="33"/>
      <c r="C4468" s="33"/>
      <c r="D4468" s="33"/>
      <c r="E4468" s="33"/>
      <c r="F4468" s="33"/>
      <c r="G4468" s="33"/>
      <c r="H4468" s="33"/>
      <c r="I4468" s="33"/>
      <c r="J4468" s="33"/>
      <c r="K4468" s="33"/>
      <c r="L4468" s="33"/>
      <c r="M4468" s="33"/>
      <c r="N4468" s="33"/>
      <c r="O4468" s="33"/>
      <c r="P4468" s="33"/>
    </row>
    <row r="4469" spans="1:16" x14ac:dyDescent="0.25">
      <c r="A4469" s="33"/>
      <c r="B4469" s="33"/>
      <c r="C4469" s="33"/>
      <c r="D4469" s="33"/>
      <c r="E4469" s="33"/>
      <c r="F4469" s="33"/>
      <c r="G4469" s="33"/>
      <c r="H4469" s="33"/>
      <c r="I4469" s="33"/>
      <c r="J4469" s="33"/>
      <c r="K4469" s="33"/>
      <c r="L4469" s="33"/>
      <c r="M4469" s="33"/>
      <c r="N4469" s="33"/>
      <c r="O4469" s="33"/>
      <c r="P4469" s="33"/>
    </row>
    <row r="4470" spans="1:16" x14ac:dyDescent="0.25">
      <c r="A4470" s="33"/>
      <c r="B4470" s="33"/>
      <c r="C4470" s="33"/>
      <c r="D4470" s="33"/>
      <c r="E4470" s="33"/>
      <c r="F4470" s="33"/>
      <c r="G4470" s="33"/>
      <c r="H4470" s="33"/>
      <c r="I4470" s="33"/>
      <c r="J4470" s="33"/>
      <c r="K4470" s="33"/>
      <c r="L4470" s="33"/>
      <c r="M4470" s="33"/>
      <c r="N4470" s="33"/>
      <c r="O4470" s="33"/>
      <c r="P4470" s="33"/>
    </row>
    <row r="4471" spans="1:16" x14ac:dyDescent="0.25">
      <c r="A4471" s="33"/>
      <c r="B4471" s="33"/>
      <c r="C4471" s="33"/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</row>
    <row r="4472" spans="1:16" x14ac:dyDescent="0.25">
      <c r="A4472" s="33"/>
      <c r="B4472" s="33"/>
      <c r="C4472" s="33"/>
      <c r="D4472" s="33"/>
      <c r="E4472" s="33"/>
      <c r="F4472" s="33"/>
      <c r="G4472" s="33"/>
      <c r="H4472" s="33"/>
      <c r="I4472" s="33"/>
      <c r="J4472" s="33"/>
      <c r="K4472" s="33"/>
      <c r="L4472" s="33"/>
      <c r="M4472" s="33"/>
      <c r="N4472" s="33"/>
      <c r="O4472" s="33"/>
      <c r="P4472" s="33"/>
    </row>
    <row r="4473" spans="1:16" x14ac:dyDescent="0.25">
      <c r="A4473" s="33"/>
      <c r="B4473" s="33"/>
      <c r="C4473" s="33"/>
      <c r="D4473" s="33"/>
      <c r="E4473" s="33"/>
      <c r="F4473" s="33"/>
      <c r="G4473" s="33"/>
      <c r="H4473" s="33"/>
      <c r="I4473" s="33"/>
      <c r="J4473" s="33"/>
      <c r="K4473" s="33"/>
      <c r="L4473" s="33"/>
      <c r="M4473" s="33"/>
      <c r="N4473" s="33"/>
      <c r="O4473" s="33"/>
      <c r="P4473" s="33"/>
    </row>
    <row r="4474" spans="1:16" x14ac:dyDescent="0.25">
      <c r="A4474" s="33"/>
      <c r="B4474" s="33"/>
      <c r="C4474" s="33"/>
      <c r="D4474" s="33"/>
      <c r="E4474" s="33"/>
      <c r="F4474" s="33"/>
      <c r="G4474" s="33"/>
      <c r="H4474" s="33"/>
      <c r="I4474" s="33"/>
      <c r="J4474" s="33"/>
      <c r="K4474" s="33"/>
      <c r="L4474" s="33"/>
      <c r="M4474" s="33"/>
      <c r="N4474" s="33"/>
      <c r="O4474" s="33"/>
      <c r="P4474" s="33"/>
    </row>
    <row r="4475" spans="1:16" x14ac:dyDescent="0.25">
      <c r="A4475" s="33"/>
      <c r="B4475" s="33"/>
      <c r="C4475" s="33"/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</row>
    <row r="4476" spans="1:16" x14ac:dyDescent="0.25">
      <c r="A4476" s="33"/>
      <c r="B4476" s="33"/>
      <c r="C4476" s="33"/>
      <c r="D4476" s="33"/>
      <c r="E4476" s="33"/>
      <c r="F4476" s="33"/>
      <c r="G4476" s="33"/>
      <c r="H4476" s="33"/>
      <c r="I4476" s="33"/>
      <c r="J4476" s="33"/>
      <c r="K4476" s="33"/>
      <c r="L4476" s="33"/>
      <c r="M4476" s="33"/>
      <c r="N4476" s="33"/>
      <c r="O4476" s="33"/>
      <c r="P4476" s="33"/>
    </row>
    <row r="4477" spans="1:16" x14ac:dyDescent="0.25">
      <c r="A4477" s="33"/>
      <c r="B4477" s="33"/>
      <c r="C4477" s="33"/>
      <c r="D4477" s="33"/>
      <c r="E4477" s="33"/>
      <c r="F4477" s="33"/>
      <c r="G4477" s="33"/>
      <c r="H4477" s="33"/>
      <c r="I4477" s="33"/>
      <c r="J4477" s="33"/>
      <c r="K4477" s="33"/>
      <c r="L4477" s="33"/>
      <c r="M4477" s="33"/>
      <c r="N4477" s="33"/>
      <c r="O4477" s="33"/>
      <c r="P4477" s="33"/>
    </row>
    <row r="4478" spans="1:16" x14ac:dyDescent="0.25">
      <c r="A4478" s="33"/>
      <c r="B4478" s="33"/>
      <c r="C4478" s="33"/>
      <c r="D4478" s="33"/>
      <c r="E4478" s="33"/>
      <c r="F4478" s="33"/>
      <c r="G4478" s="33"/>
      <c r="H4478" s="33"/>
      <c r="I4478" s="33"/>
      <c r="J4478" s="33"/>
      <c r="K4478" s="33"/>
      <c r="L4478" s="33"/>
      <c r="M4478" s="33"/>
      <c r="N4478" s="33"/>
      <c r="O4478" s="33"/>
      <c r="P4478" s="33"/>
    </row>
    <row r="4479" spans="1:16" x14ac:dyDescent="0.25">
      <c r="A4479" s="33"/>
      <c r="B4479" s="33"/>
      <c r="C4479" s="33"/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</row>
    <row r="4480" spans="1:16" x14ac:dyDescent="0.25">
      <c r="A4480" s="33"/>
      <c r="B4480" s="33"/>
      <c r="C4480" s="33"/>
      <c r="D4480" s="33"/>
      <c r="E4480" s="33"/>
      <c r="F4480" s="33"/>
      <c r="G4480" s="33"/>
      <c r="H4480" s="33"/>
      <c r="I4480" s="33"/>
      <c r="J4480" s="33"/>
      <c r="K4480" s="33"/>
      <c r="L4480" s="33"/>
      <c r="M4480" s="33"/>
      <c r="N4480" s="33"/>
      <c r="O4480" s="33"/>
      <c r="P4480" s="33"/>
    </row>
    <row r="4481" spans="1:16" x14ac:dyDescent="0.25">
      <c r="A4481" s="33"/>
      <c r="B4481" s="33"/>
      <c r="C4481" s="33"/>
      <c r="D4481" s="33"/>
      <c r="E4481" s="33"/>
      <c r="F4481" s="33"/>
      <c r="G4481" s="33"/>
      <c r="H4481" s="33"/>
      <c r="I4481" s="33"/>
      <c r="J4481" s="33"/>
      <c r="K4481" s="33"/>
      <c r="L4481" s="33"/>
      <c r="M4481" s="33"/>
      <c r="N4481" s="33"/>
      <c r="O4481" s="33"/>
      <c r="P4481" s="33"/>
    </row>
    <row r="4482" spans="1:16" x14ac:dyDescent="0.25">
      <c r="A4482" s="33"/>
      <c r="B4482" s="33"/>
      <c r="C4482" s="33"/>
      <c r="D4482" s="33"/>
      <c r="E4482" s="33"/>
      <c r="F4482" s="33"/>
      <c r="G4482" s="33"/>
      <c r="H4482" s="33"/>
      <c r="I4482" s="33"/>
      <c r="J4482" s="33"/>
      <c r="K4482" s="33"/>
      <c r="L4482" s="33"/>
      <c r="M4482" s="33"/>
      <c r="N4482" s="33"/>
      <c r="O4482" s="33"/>
      <c r="P4482" s="33"/>
    </row>
    <row r="4483" spans="1:16" x14ac:dyDescent="0.25">
      <c r="A4483" s="33"/>
      <c r="B4483" s="33"/>
      <c r="C4483" s="33"/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</row>
    <row r="4484" spans="1:16" x14ac:dyDescent="0.25">
      <c r="A4484" s="33"/>
      <c r="B4484" s="33"/>
      <c r="C4484" s="33"/>
      <c r="D4484" s="33"/>
      <c r="E4484" s="33"/>
      <c r="F4484" s="33"/>
      <c r="G4484" s="33"/>
      <c r="H4484" s="33"/>
      <c r="I4484" s="33"/>
      <c r="J4484" s="33"/>
      <c r="K4484" s="33"/>
      <c r="L4484" s="33"/>
      <c r="M4484" s="33"/>
      <c r="N4484" s="33"/>
      <c r="O4484" s="33"/>
      <c r="P4484" s="33"/>
    </row>
    <row r="4485" spans="1:16" x14ac:dyDescent="0.25">
      <c r="A4485" s="33"/>
      <c r="B4485" s="33"/>
      <c r="C4485" s="33"/>
      <c r="D4485" s="33"/>
      <c r="E4485" s="33"/>
      <c r="F4485" s="33"/>
      <c r="G4485" s="33"/>
      <c r="H4485" s="33"/>
      <c r="I4485" s="33"/>
      <c r="J4485" s="33"/>
      <c r="K4485" s="33"/>
      <c r="L4485" s="33"/>
      <c r="M4485" s="33"/>
      <c r="N4485" s="33"/>
      <c r="O4485" s="33"/>
      <c r="P4485" s="33"/>
    </row>
    <row r="4486" spans="1:16" x14ac:dyDescent="0.25">
      <c r="A4486" s="33"/>
      <c r="B4486" s="33"/>
      <c r="C4486" s="33"/>
      <c r="D4486" s="33"/>
      <c r="E4486" s="33"/>
      <c r="F4486" s="33"/>
      <c r="G4486" s="33"/>
      <c r="H4486" s="33"/>
      <c r="I4486" s="33"/>
      <c r="J4486" s="33"/>
      <c r="K4486" s="33"/>
      <c r="L4486" s="33"/>
      <c r="M4486" s="33"/>
      <c r="N4486" s="33"/>
      <c r="O4486" s="33"/>
      <c r="P4486" s="33"/>
    </row>
    <row r="4487" spans="1:16" x14ac:dyDescent="0.25">
      <c r="A4487" s="33"/>
      <c r="B4487" s="33"/>
      <c r="C4487" s="33"/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</row>
    <row r="4488" spans="1:16" x14ac:dyDescent="0.25">
      <c r="A4488" s="33"/>
      <c r="B4488" s="33"/>
      <c r="C4488" s="33"/>
      <c r="D4488" s="33"/>
      <c r="E4488" s="33"/>
      <c r="F4488" s="33"/>
      <c r="G4488" s="33"/>
      <c r="H4488" s="33"/>
      <c r="I4488" s="33"/>
      <c r="J4488" s="33"/>
      <c r="K4488" s="33"/>
      <c r="L4488" s="33"/>
      <c r="M4488" s="33"/>
      <c r="N4488" s="33"/>
      <c r="O4488" s="33"/>
      <c r="P4488" s="33"/>
    </row>
    <row r="4489" spans="1:16" x14ac:dyDescent="0.25">
      <c r="A4489" s="33"/>
      <c r="B4489" s="33"/>
      <c r="C4489" s="33"/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33"/>
    </row>
    <row r="4490" spans="1:16" x14ac:dyDescent="0.25">
      <c r="A4490" s="33"/>
      <c r="B4490" s="33"/>
      <c r="C4490" s="33"/>
      <c r="D4490" s="33"/>
      <c r="E4490" s="33"/>
      <c r="F4490" s="33"/>
      <c r="G4490" s="33"/>
      <c r="H4490" s="33"/>
      <c r="I4490" s="33"/>
      <c r="J4490" s="33"/>
      <c r="K4490" s="33"/>
      <c r="L4490" s="33"/>
      <c r="M4490" s="33"/>
      <c r="N4490" s="33"/>
      <c r="O4490" s="33"/>
      <c r="P4490" s="33"/>
    </row>
    <row r="4491" spans="1:16" x14ac:dyDescent="0.25">
      <c r="A4491" s="33"/>
      <c r="B4491" s="33"/>
      <c r="C4491" s="33"/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</row>
    <row r="4492" spans="1:16" x14ac:dyDescent="0.25">
      <c r="A4492" s="33"/>
      <c r="B4492" s="33"/>
      <c r="C4492" s="33"/>
      <c r="D4492" s="33"/>
      <c r="E4492" s="33"/>
      <c r="F4492" s="33"/>
      <c r="G4492" s="33"/>
      <c r="H4492" s="33"/>
      <c r="I4492" s="33"/>
      <c r="J4492" s="33"/>
      <c r="K4492" s="33"/>
      <c r="L4492" s="33"/>
      <c r="M4492" s="33"/>
      <c r="N4492" s="33"/>
      <c r="O4492" s="33"/>
      <c r="P4492" s="33"/>
    </row>
    <row r="4493" spans="1:16" x14ac:dyDescent="0.25">
      <c r="A4493" s="33"/>
      <c r="B4493" s="33"/>
      <c r="C4493" s="33"/>
      <c r="D4493" s="33"/>
      <c r="E4493" s="33"/>
      <c r="F4493" s="33"/>
      <c r="G4493" s="33"/>
      <c r="H4493" s="33"/>
      <c r="I4493" s="33"/>
      <c r="J4493" s="33"/>
      <c r="K4493" s="33"/>
      <c r="L4493" s="33"/>
      <c r="M4493" s="33"/>
      <c r="N4493" s="33"/>
      <c r="O4493" s="33"/>
      <c r="P4493" s="33"/>
    </row>
    <row r="4494" spans="1:16" x14ac:dyDescent="0.25">
      <c r="A4494" s="33"/>
      <c r="B4494" s="33"/>
      <c r="C4494" s="33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33"/>
    </row>
    <row r="4495" spans="1:16" x14ac:dyDescent="0.25">
      <c r="A4495" s="33"/>
      <c r="B4495" s="33"/>
      <c r="C4495" s="33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</row>
    <row r="4496" spans="1:16" x14ac:dyDescent="0.25">
      <c r="A4496" s="33"/>
      <c r="B4496" s="33"/>
      <c r="C4496" s="33"/>
      <c r="D4496" s="33"/>
      <c r="E4496" s="33"/>
      <c r="F4496" s="33"/>
      <c r="G4496" s="33"/>
      <c r="H4496" s="33"/>
      <c r="I4496" s="33"/>
      <c r="J4496" s="33"/>
      <c r="K4496" s="33"/>
      <c r="L4496" s="33"/>
      <c r="M4496" s="33"/>
      <c r="N4496" s="33"/>
      <c r="O4496" s="33"/>
      <c r="P4496" s="33"/>
    </row>
    <row r="4497" spans="1:16" x14ac:dyDescent="0.25">
      <c r="A4497" s="33"/>
      <c r="B4497" s="33"/>
      <c r="C4497" s="33"/>
      <c r="D4497" s="33"/>
      <c r="E4497" s="33"/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33"/>
    </row>
    <row r="4498" spans="1:16" x14ac:dyDescent="0.25">
      <c r="A4498" s="33"/>
      <c r="B4498" s="33"/>
      <c r="C4498" s="33"/>
      <c r="D4498" s="33"/>
      <c r="E4498" s="33"/>
      <c r="F4498" s="33"/>
      <c r="G4498" s="33"/>
      <c r="H4498" s="33"/>
      <c r="I4498" s="33"/>
      <c r="J4498" s="33"/>
      <c r="K4498" s="33"/>
      <c r="L4498" s="33"/>
      <c r="M4498" s="33"/>
      <c r="N4498" s="33"/>
      <c r="O4498" s="33"/>
      <c r="P4498" s="33"/>
    </row>
    <row r="4499" spans="1:16" x14ac:dyDescent="0.25">
      <c r="A4499" s="33"/>
      <c r="B4499" s="33"/>
      <c r="C4499" s="33"/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</row>
    <row r="4500" spans="1:16" x14ac:dyDescent="0.25">
      <c r="A4500" s="33"/>
      <c r="B4500" s="33"/>
      <c r="C4500" s="33"/>
      <c r="D4500" s="33"/>
      <c r="E4500" s="33"/>
      <c r="F4500" s="33"/>
      <c r="G4500" s="33"/>
      <c r="H4500" s="33"/>
      <c r="I4500" s="33"/>
      <c r="J4500" s="33"/>
      <c r="K4500" s="33"/>
      <c r="L4500" s="33"/>
      <c r="M4500" s="33"/>
      <c r="N4500" s="33"/>
      <c r="O4500" s="33"/>
      <c r="P4500" s="33"/>
    </row>
    <row r="4501" spans="1:16" x14ac:dyDescent="0.25">
      <c r="A4501" s="33"/>
      <c r="B4501" s="33"/>
      <c r="C4501" s="33"/>
      <c r="D4501" s="33"/>
      <c r="E4501" s="33"/>
      <c r="F4501" s="33"/>
      <c r="G4501" s="33"/>
      <c r="H4501" s="33"/>
      <c r="I4501" s="33"/>
      <c r="J4501" s="33"/>
      <c r="K4501" s="33"/>
      <c r="L4501" s="33"/>
      <c r="M4501" s="33"/>
      <c r="N4501" s="33"/>
      <c r="O4501" s="33"/>
      <c r="P4501" s="33"/>
    </row>
    <row r="4502" spans="1:16" x14ac:dyDescent="0.25">
      <c r="A4502" s="33"/>
      <c r="B4502" s="33"/>
      <c r="C4502" s="33"/>
      <c r="D4502" s="33"/>
      <c r="E4502" s="33"/>
      <c r="F4502" s="33"/>
      <c r="G4502" s="33"/>
      <c r="H4502" s="33"/>
      <c r="I4502" s="33"/>
      <c r="J4502" s="33"/>
      <c r="K4502" s="33"/>
      <c r="L4502" s="33"/>
      <c r="M4502" s="33"/>
      <c r="N4502" s="33"/>
      <c r="O4502" s="33"/>
      <c r="P4502" s="33"/>
    </row>
    <row r="4503" spans="1:16" x14ac:dyDescent="0.25">
      <c r="A4503" s="33"/>
      <c r="B4503" s="33"/>
      <c r="C4503" s="33"/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</row>
    <row r="4504" spans="1:16" x14ac:dyDescent="0.25">
      <c r="A4504" s="33"/>
      <c r="B4504" s="33"/>
      <c r="C4504" s="33"/>
      <c r="D4504" s="33"/>
      <c r="E4504" s="33"/>
      <c r="F4504" s="33"/>
      <c r="G4504" s="33"/>
      <c r="H4504" s="33"/>
      <c r="I4504" s="33"/>
      <c r="J4504" s="33"/>
      <c r="K4504" s="33"/>
      <c r="L4504" s="33"/>
      <c r="M4504" s="33"/>
      <c r="N4504" s="33"/>
      <c r="O4504" s="33"/>
      <c r="P4504" s="33"/>
    </row>
    <row r="4505" spans="1:16" x14ac:dyDescent="0.25">
      <c r="A4505" s="33"/>
      <c r="B4505" s="33"/>
      <c r="C4505" s="33"/>
      <c r="D4505" s="33"/>
      <c r="E4505" s="33"/>
      <c r="F4505" s="33"/>
      <c r="G4505" s="33"/>
      <c r="H4505" s="33"/>
      <c r="I4505" s="33"/>
      <c r="J4505" s="33"/>
      <c r="K4505" s="33"/>
      <c r="L4505" s="33"/>
      <c r="M4505" s="33"/>
      <c r="N4505" s="33"/>
      <c r="O4505" s="33"/>
      <c r="P4505" s="33"/>
    </row>
    <row r="4506" spans="1:16" x14ac:dyDescent="0.25">
      <c r="A4506" s="33"/>
      <c r="B4506" s="33"/>
      <c r="C4506" s="33"/>
      <c r="D4506" s="33"/>
      <c r="E4506" s="33"/>
      <c r="F4506" s="33"/>
      <c r="G4506" s="33"/>
      <c r="H4506" s="33"/>
      <c r="I4506" s="33"/>
      <c r="J4506" s="33"/>
      <c r="K4506" s="33"/>
      <c r="L4506" s="33"/>
      <c r="M4506" s="33"/>
      <c r="N4506" s="33"/>
      <c r="O4506" s="33"/>
      <c r="P4506" s="33"/>
    </row>
    <row r="4507" spans="1:16" x14ac:dyDescent="0.25">
      <c r="A4507" s="33"/>
      <c r="B4507" s="33"/>
      <c r="C4507" s="33"/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</row>
    <row r="4508" spans="1:16" x14ac:dyDescent="0.25">
      <c r="A4508" s="33"/>
      <c r="B4508" s="33"/>
      <c r="C4508" s="33"/>
      <c r="D4508" s="33"/>
      <c r="E4508" s="33"/>
      <c r="F4508" s="33"/>
      <c r="G4508" s="33"/>
      <c r="H4508" s="33"/>
      <c r="I4508" s="33"/>
      <c r="J4508" s="33"/>
      <c r="K4508" s="33"/>
      <c r="L4508" s="33"/>
      <c r="M4508" s="33"/>
      <c r="N4508" s="33"/>
      <c r="O4508" s="33"/>
      <c r="P4508" s="33"/>
    </row>
    <row r="4509" spans="1:16" x14ac:dyDescent="0.25">
      <c r="A4509" s="33"/>
      <c r="B4509" s="33"/>
      <c r="C4509" s="33"/>
      <c r="D4509" s="33"/>
      <c r="E4509" s="33"/>
      <c r="F4509" s="33"/>
      <c r="G4509" s="33"/>
      <c r="H4509" s="33"/>
      <c r="I4509" s="33"/>
      <c r="J4509" s="33"/>
      <c r="K4509" s="33"/>
      <c r="L4509" s="33"/>
      <c r="M4509" s="33"/>
      <c r="N4509" s="33"/>
      <c r="O4509" s="33"/>
      <c r="P4509" s="33"/>
    </row>
    <row r="4510" spans="1:16" x14ac:dyDescent="0.25">
      <c r="A4510" s="33"/>
      <c r="B4510" s="33"/>
      <c r="C4510" s="33"/>
      <c r="D4510" s="33"/>
      <c r="E4510" s="33"/>
      <c r="F4510" s="33"/>
      <c r="G4510" s="33"/>
      <c r="H4510" s="33"/>
      <c r="I4510" s="33"/>
      <c r="J4510" s="33"/>
      <c r="K4510" s="33"/>
      <c r="L4510" s="33"/>
      <c r="M4510" s="33"/>
      <c r="N4510" s="33"/>
      <c r="O4510" s="33"/>
      <c r="P4510" s="33"/>
    </row>
    <row r="4511" spans="1:16" x14ac:dyDescent="0.25">
      <c r="A4511" s="33"/>
      <c r="B4511" s="33"/>
      <c r="C4511" s="33"/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</row>
    <row r="4512" spans="1:16" x14ac:dyDescent="0.25">
      <c r="A4512" s="33"/>
      <c r="B4512" s="33"/>
      <c r="C4512" s="33"/>
      <c r="D4512" s="33"/>
      <c r="E4512" s="33"/>
      <c r="F4512" s="33"/>
      <c r="G4512" s="33"/>
      <c r="H4512" s="33"/>
      <c r="I4512" s="33"/>
      <c r="J4512" s="33"/>
      <c r="K4512" s="33"/>
      <c r="L4512" s="33"/>
      <c r="M4512" s="33"/>
      <c r="N4512" s="33"/>
      <c r="O4512" s="33"/>
      <c r="P4512" s="33"/>
    </row>
    <row r="4513" spans="1:16" x14ac:dyDescent="0.25">
      <c r="A4513" s="33"/>
      <c r="B4513" s="33"/>
      <c r="C4513" s="33"/>
      <c r="D4513" s="33"/>
      <c r="E4513" s="33"/>
      <c r="F4513" s="33"/>
      <c r="G4513" s="33"/>
      <c r="H4513" s="33"/>
      <c r="I4513" s="33"/>
      <c r="J4513" s="33"/>
      <c r="K4513" s="33"/>
      <c r="L4513" s="33"/>
      <c r="M4513" s="33"/>
      <c r="N4513" s="33"/>
      <c r="O4513" s="33"/>
      <c r="P4513" s="33"/>
    </row>
    <row r="4514" spans="1:16" x14ac:dyDescent="0.25">
      <c r="A4514" s="33"/>
      <c r="B4514" s="33"/>
      <c r="C4514" s="33"/>
      <c r="D4514" s="33"/>
      <c r="E4514" s="33"/>
      <c r="F4514" s="33"/>
      <c r="G4514" s="33"/>
      <c r="H4514" s="33"/>
      <c r="I4514" s="33"/>
      <c r="J4514" s="33"/>
      <c r="K4514" s="33"/>
      <c r="L4514" s="33"/>
      <c r="M4514" s="33"/>
      <c r="N4514" s="33"/>
      <c r="O4514" s="33"/>
      <c r="P4514" s="33"/>
    </row>
    <row r="4515" spans="1:16" x14ac:dyDescent="0.25">
      <c r="A4515" s="33"/>
      <c r="B4515" s="33"/>
      <c r="C4515" s="33"/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</row>
    <row r="4516" spans="1:16" x14ac:dyDescent="0.25">
      <c r="A4516" s="33"/>
      <c r="B4516" s="33"/>
      <c r="C4516" s="33"/>
      <c r="D4516" s="33"/>
      <c r="E4516" s="33"/>
      <c r="F4516" s="33"/>
      <c r="G4516" s="33"/>
      <c r="H4516" s="33"/>
      <c r="I4516" s="33"/>
      <c r="J4516" s="33"/>
      <c r="K4516" s="33"/>
      <c r="L4516" s="33"/>
      <c r="M4516" s="33"/>
      <c r="N4516" s="33"/>
      <c r="O4516" s="33"/>
      <c r="P4516" s="33"/>
    </row>
    <row r="4517" spans="1:16" x14ac:dyDescent="0.25">
      <c r="A4517" s="33"/>
      <c r="B4517" s="33"/>
      <c r="C4517" s="33"/>
      <c r="D4517" s="33"/>
      <c r="E4517" s="33"/>
      <c r="F4517" s="33"/>
      <c r="G4517" s="33"/>
      <c r="H4517" s="33"/>
      <c r="I4517" s="33"/>
      <c r="J4517" s="33"/>
      <c r="K4517" s="33"/>
      <c r="L4517" s="33"/>
      <c r="M4517" s="33"/>
      <c r="N4517" s="33"/>
      <c r="O4517" s="33"/>
      <c r="P4517" s="33"/>
    </row>
    <row r="4518" spans="1:16" x14ac:dyDescent="0.25">
      <c r="A4518" s="33"/>
      <c r="B4518" s="33"/>
      <c r="C4518" s="33"/>
      <c r="D4518" s="33"/>
      <c r="E4518" s="33"/>
      <c r="F4518" s="33"/>
      <c r="G4518" s="33"/>
      <c r="H4518" s="33"/>
      <c r="I4518" s="33"/>
      <c r="J4518" s="33"/>
      <c r="K4518" s="33"/>
      <c r="L4518" s="33"/>
      <c r="M4518" s="33"/>
      <c r="N4518" s="33"/>
      <c r="O4518" s="33"/>
      <c r="P4518" s="33"/>
    </row>
    <row r="4519" spans="1:16" x14ac:dyDescent="0.25">
      <c r="A4519" s="33"/>
      <c r="B4519" s="33"/>
      <c r="C4519" s="33"/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</row>
    <row r="4520" spans="1:16" x14ac:dyDescent="0.25">
      <c r="A4520" s="33"/>
      <c r="B4520" s="33"/>
      <c r="C4520" s="33"/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3"/>
      <c r="P4520" s="33"/>
    </row>
    <row r="4521" spans="1:16" x14ac:dyDescent="0.25">
      <c r="A4521" s="33"/>
      <c r="B4521" s="33"/>
      <c r="C4521" s="33"/>
      <c r="D4521" s="33"/>
      <c r="E4521" s="33"/>
      <c r="F4521" s="33"/>
      <c r="G4521" s="33"/>
      <c r="H4521" s="33"/>
      <c r="I4521" s="33"/>
      <c r="J4521" s="33"/>
      <c r="K4521" s="33"/>
      <c r="L4521" s="33"/>
      <c r="M4521" s="33"/>
      <c r="N4521" s="33"/>
      <c r="O4521" s="33"/>
      <c r="P4521" s="33"/>
    </row>
    <row r="4522" spans="1:16" x14ac:dyDescent="0.25">
      <c r="A4522" s="33"/>
      <c r="B4522" s="33"/>
      <c r="C4522" s="33"/>
      <c r="D4522" s="33"/>
      <c r="E4522" s="33"/>
      <c r="F4522" s="33"/>
      <c r="G4522" s="33"/>
      <c r="H4522" s="33"/>
      <c r="I4522" s="33"/>
      <c r="J4522" s="33"/>
      <c r="K4522" s="33"/>
      <c r="L4522" s="33"/>
      <c r="M4522" s="33"/>
      <c r="N4522" s="33"/>
      <c r="O4522" s="33"/>
      <c r="P4522" s="33"/>
    </row>
    <row r="4523" spans="1:16" x14ac:dyDescent="0.25">
      <c r="A4523" s="33"/>
      <c r="B4523" s="33"/>
      <c r="C4523" s="33"/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</row>
    <row r="4524" spans="1:16" x14ac:dyDescent="0.25">
      <c r="A4524" s="33"/>
      <c r="B4524" s="33"/>
      <c r="C4524" s="33"/>
      <c r="D4524" s="33"/>
      <c r="E4524" s="33"/>
      <c r="F4524" s="33"/>
      <c r="G4524" s="33"/>
      <c r="H4524" s="33"/>
      <c r="I4524" s="33"/>
      <c r="J4524" s="33"/>
      <c r="K4524" s="33"/>
      <c r="L4524" s="33"/>
      <c r="M4524" s="33"/>
      <c r="N4524" s="33"/>
      <c r="O4524" s="33"/>
      <c r="P4524" s="33"/>
    </row>
    <row r="4525" spans="1:16" x14ac:dyDescent="0.25">
      <c r="A4525" s="33"/>
      <c r="B4525" s="33"/>
      <c r="C4525" s="33"/>
      <c r="D4525" s="33"/>
      <c r="E4525" s="33"/>
      <c r="F4525" s="33"/>
      <c r="G4525" s="33"/>
      <c r="H4525" s="33"/>
      <c r="I4525" s="33"/>
      <c r="J4525" s="33"/>
      <c r="K4525" s="33"/>
      <c r="L4525" s="33"/>
      <c r="M4525" s="33"/>
      <c r="N4525" s="33"/>
      <c r="O4525" s="33"/>
      <c r="P4525" s="33"/>
    </row>
    <row r="4526" spans="1:16" x14ac:dyDescent="0.25">
      <c r="A4526" s="33"/>
      <c r="B4526" s="33"/>
      <c r="C4526" s="33"/>
      <c r="D4526" s="33"/>
      <c r="E4526" s="33"/>
      <c r="F4526" s="33"/>
      <c r="G4526" s="33"/>
      <c r="H4526" s="33"/>
      <c r="I4526" s="33"/>
      <c r="J4526" s="33"/>
      <c r="K4526" s="33"/>
      <c r="L4526" s="33"/>
      <c r="M4526" s="33"/>
      <c r="N4526" s="33"/>
      <c r="O4526" s="33"/>
      <c r="P4526" s="33"/>
    </row>
    <row r="4527" spans="1:16" x14ac:dyDescent="0.25">
      <c r="A4527" s="33"/>
      <c r="B4527" s="33"/>
      <c r="C4527" s="33"/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</row>
    <row r="4528" spans="1:16" x14ac:dyDescent="0.25">
      <c r="A4528" s="33"/>
      <c r="B4528" s="33"/>
      <c r="C4528" s="33"/>
      <c r="D4528" s="33"/>
      <c r="E4528" s="33"/>
      <c r="F4528" s="33"/>
      <c r="G4528" s="33"/>
      <c r="H4528" s="33"/>
      <c r="I4528" s="33"/>
      <c r="J4528" s="33"/>
      <c r="K4528" s="33"/>
      <c r="L4528" s="33"/>
      <c r="M4528" s="33"/>
      <c r="N4528" s="33"/>
      <c r="O4528" s="33"/>
      <c r="P4528" s="33"/>
    </row>
    <row r="4529" spans="1:16" x14ac:dyDescent="0.25">
      <c r="A4529" s="33"/>
      <c r="B4529" s="33"/>
      <c r="C4529" s="33"/>
      <c r="D4529" s="33"/>
      <c r="E4529" s="33"/>
      <c r="F4529" s="33"/>
      <c r="G4529" s="33"/>
      <c r="H4529" s="33"/>
      <c r="I4529" s="33"/>
      <c r="J4529" s="33"/>
      <c r="K4529" s="33"/>
      <c r="L4529" s="33"/>
      <c r="M4529" s="33"/>
      <c r="N4529" s="33"/>
      <c r="O4529" s="33"/>
      <c r="P4529" s="33"/>
    </row>
    <row r="4530" spans="1:16" x14ac:dyDescent="0.25">
      <c r="A4530" s="33"/>
      <c r="B4530" s="33"/>
      <c r="C4530" s="33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33"/>
    </row>
    <row r="4531" spans="1:16" x14ac:dyDescent="0.25">
      <c r="A4531" s="33"/>
      <c r="B4531" s="33"/>
      <c r="C4531" s="33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</row>
    <row r="4532" spans="1:16" x14ac:dyDescent="0.25">
      <c r="A4532" s="33"/>
      <c r="B4532" s="33"/>
      <c r="C4532" s="33"/>
      <c r="D4532" s="33"/>
      <c r="E4532" s="33"/>
      <c r="F4532" s="33"/>
      <c r="G4532" s="33"/>
      <c r="H4532" s="33"/>
      <c r="I4532" s="33"/>
      <c r="J4532" s="33"/>
      <c r="K4532" s="33"/>
      <c r="L4532" s="33"/>
      <c r="M4532" s="33"/>
      <c r="N4532" s="33"/>
      <c r="O4532" s="33"/>
      <c r="P4532" s="33"/>
    </row>
    <row r="4533" spans="1:16" x14ac:dyDescent="0.25">
      <c r="A4533" s="33"/>
      <c r="B4533" s="33"/>
      <c r="C4533" s="33"/>
      <c r="D4533" s="33"/>
      <c r="E4533" s="33"/>
      <c r="F4533" s="33"/>
      <c r="G4533" s="33"/>
      <c r="H4533" s="33"/>
      <c r="I4533" s="33"/>
      <c r="J4533" s="33"/>
      <c r="K4533" s="33"/>
      <c r="L4533" s="33"/>
      <c r="M4533" s="33"/>
      <c r="N4533" s="33"/>
      <c r="O4533" s="33"/>
      <c r="P4533" s="33"/>
    </row>
    <row r="4534" spans="1:16" x14ac:dyDescent="0.25">
      <c r="A4534" s="33"/>
      <c r="B4534" s="33"/>
      <c r="C4534" s="33"/>
      <c r="D4534" s="33"/>
      <c r="E4534" s="33"/>
      <c r="F4534" s="33"/>
      <c r="G4534" s="33"/>
      <c r="H4534" s="33"/>
      <c r="I4534" s="33"/>
      <c r="J4534" s="33"/>
      <c r="K4534" s="33"/>
      <c r="L4534" s="33"/>
      <c r="M4534" s="33"/>
      <c r="N4534" s="33"/>
      <c r="O4534" s="33"/>
      <c r="P4534" s="33"/>
    </row>
    <row r="4535" spans="1:16" x14ac:dyDescent="0.25">
      <c r="A4535" s="33"/>
      <c r="B4535" s="33"/>
      <c r="C4535" s="33"/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</row>
    <row r="4536" spans="1:16" x14ac:dyDescent="0.25">
      <c r="A4536" s="33"/>
      <c r="B4536" s="33"/>
      <c r="C4536" s="33"/>
      <c r="D4536" s="33"/>
      <c r="E4536" s="33"/>
      <c r="F4536" s="33"/>
      <c r="G4536" s="33"/>
      <c r="H4536" s="33"/>
      <c r="I4536" s="33"/>
      <c r="J4536" s="33"/>
      <c r="K4536" s="33"/>
      <c r="L4536" s="33"/>
      <c r="M4536" s="33"/>
      <c r="N4536" s="33"/>
      <c r="O4536" s="33"/>
      <c r="P4536" s="33"/>
    </row>
    <row r="4537" spans="1:16" x14ac:dyDescent="0.25">
      <c r="A4537" s="33"/>
      <c r="B4537" s="33"/>
      <c r="C4537" s="33"/>
      <c r="D4537" s="33"/>
      <c r="E4537" s="33"/>
      <c r="F4537" s="33"/>
      <c r="G4537" s="33"/>
      <c r="H4537" s="33"/>
      <c r="I4537" s="33"/>
      <c r="J4537" s="33"/>
      <c r="K4537" s="33"/>
      <c r="L4537" s="33"/>
      <c r="M4537" s="33"/>
      <c r="N4537" s="33"/>
      <c r="O4537" s="33"/>
      <c r="P4537" s="33"/>
    </row>
    <row r="4538" spans="1:16" x14ac:dyDescent="0.25">
      <c r="A4538" s="33"/>
      <c r="B4538" s="33"/>
      <c r="C4538" s="33"/>
      <c r="D4538" s="33"/>
      <c r="E4538" s="33"/>
      <c r="F4538" s="33"/>
      <c r="G4538" s="33"/>
      <c r="H4538" s="33"/>
      <c r="I4538" s="33"/>
      <c r="J4538" s="33"/>
      <c r="K4538" s="33"/>
      <c r="L4538" s="33"/>
      <c r="M4538" s="33"/>
      <c r="N4538" s="33"/>
      <c r="O4538" s="33"/>
      <c r="P4538" s="33"/>
    </row>
    <row r="4539" spans="1:16" x14ac:dyDescent="0.25">
      <c r="A4539" s="33"/>
      <c r="B4539" s="33"/>
      <c r="C4539" s="33"/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</row>
    <row r="4540" spans="1:16" x14ac:dyDescent="0.25">
      <c r="A4540" s="33"/>
      <c r="B4540" s="33"/>
      <c r="C4540" s="33"/>
      <c r="D4540" s="33"/>
      <c r="E4540" s="33"/>
      <c r="F4540" s="33"/>
      <c r="G4540" s="33"/>
      <c r="H4540" s="33"/>
      <c r="I4540" s="33"/>
      <c r="J4540" s="33"/>
      <c r="K4540" s="33"/>
      <c r="L4540" s="33"/>
      <c r="M4540" s="33"/>
      <c r="N4540" s="33"/>
      <c r="O4540" s="33"/>
      <c r="P4540" s="33"/>
    </row>
    <row r="4541" spans="1:16" x14ac:dyDescent="0.25">
      <c r="A4541" s="33"/>
      <c r="B4541" s="33"/>
      <c r="C4541" s="33"/>
      <c r="D4541" s="33"/>
      <c r="E4541" s="33"/>
      <c r="F4541" s="33"/>
      <c r="G4541" s="33"/>
      <c r="H4541" s="33"/>
      <c r="I4541" s="33"/>
      <c r="J4541" s="33"/>
      <c r="K4541" s="33"/>
      <c r="L4541" s="33"/>
      <c r="M4541" s="33"/>
      <c r="N4541" s="33"/>
      <c r="O4541" s="33"/>
      <c r="P4541" s="33"/>
    </row>
    <row r="4542" spans="1:16" x14ac:dyDescent="0.25">
      <c r="A4542" s="33"/>
      <c r="B4542" s="33"/>
      <c r="C4542" s="33"/>
      <c r="D4542" s="33"/>
      <c r="E4542" s="33"/>
      <c r="F4542" s="33"/>
      <c r="G4542" s="33"/>
      <c r="H4542" s="33"/>
      <c r="I4542" s="33"/>
      <c r="J4542" s="33"/>
      <c r="K4542" s="33"/>
      <c r="L4542" s="33"/>
      <c r="M4542" s="33"/>
      <c r="N4542" s="33"/>
      <c r="O4542" s="33"/>
      <c r="P4542" s="33"/>
    </row>
    <row r="4543" spans="1:16" x14ac:dyDescent="0.25">
      <c r="A4543" s="33"/>
      <c r="B4543" s="33"/>
      <c r="C4543" s="33"/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</row>
    <row r="4544" spans="1:16" x14ac:dyDescent="0.25">
      <c r="A4544" s="33"/>
      <c r="B4544" s="33"/>
      <c r="C4544" s="33"/>
      <c r="D4544" s="33"/>
      <c r="E4544" s="33"/>
      <c r="F4544" s="33"/>
      <c r="G4544" s="33"/>
      <c r="H4544" s="33"/>
      <c r="I4544" s="33"/>
      <c r="J4544" s="33"/>
      <c r="K4544" s="33"/>
      <c r="L4544" s="33"/>
      <c r="M4544" s="33"/>
      <c r="N4544" s="33"/>
      <c r="O4544" s="33"/>
      <c r="P4544" s="33"/>
    </row>
    <row r="4545" spans="1:16" x14ac:dyDescent="0.25">
      <c r="A4545" s="33"/>
      <c r="B4545" s="33"/>
      <c r="C4545" s="33"/>
      <c r="D4545" s="33"/>
      <c r="E4545" s="33"/>
      <c r="F4545" s="33"/>
      <c r="G4545" s="33"/>
      <c r="H4545" s="33"/>
      <c r="I4545" s="33"/>
      <c r="J4545" s="33"/>
      <c r="K4545" s="33"/>
      <c r="L4545" s="33"/>
      <c r="M4545" s="33"/>
      <c r="N4545" s="33"/>
      <c r="O4545" s="33"/>
      <c r="P4545" s="33"/>
    </row>
    <row r="4546" spans="1:16" x14ac:dyDescent="0.25">
      <c r="A4546" s="33"/>
      <c r="B4546" s="33"/>
      <c r="C4546" s="33"/>
      <c r="D4546" s="33"/>
      <c r="E4546" s="33"/>
      <c r="F4546" s="33"/>
      <c r="G4546" s="33"/>
      <c r="H4546" s="33"/>
      <c r="I4546" s="33"/>
      <c r="J4546" s="33"/>
      <c r="K4546" s="33"/>
      <c r="L4546" s="33"/>
      <c r="M4546" s="33"/>
      <c r="N4546" s="33"/>
      <c r="O4546" s="33"/>
      <c r="P4546" s="33"/>
    </row>
    <row r="4547" spans="1:16" x14ac:dyDescent="0.25">
      <c r="A4547" s="33"/>
      <c r="B4547" s="33"/>
      <c r="C4547" s="33"/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</row>
    <row r="4548" spans="1:16" x14ac:dyDescent="0.25">
      <c r="A4548" s="33"/>
      <c r="B4548" s="33"/>
      <c r="C4548" s="33"/>
      <c r="D4548" s="33"/>
      <c r="E4548" s="33"/>
      <c r="F4548" s="33"/>
      <c r="G4548" s="33"/>
      <c r="H4548" s="33"/>
      <c r="I4548" s="33"/>
      <c r="J4548" s="33"/>
      <c r="K4548" s="33"/>
      <c r="L4548" s="33"/>
      <c r="M4548" s="33"/>
      <c r="N4548" s="33"/>
      <c r="O4548" s="33"/>
      <c r="P4548" s="33"/>
    </row>
    <row r="4549" spans="1:16" x14ac:dyDescent="0.25">
      <c r="A4549" s="33"/>
      <c r="B4549" s="33"/>
      <c r="C4549" s="33"/>
      <c r="D4549" s="33"/>
      <c r="E4549" s="33"/>
      <c r="F4549" s="33"/>
      <c r="G4549" s="33"/>
      <c r="H4549" s="33"/>
      <c r="I4549" s="33"/>
      <c r="J4549" s="33"/>
      <c r="K4549" s="33"/>
      <c r="L4549" s="33"/>
      <c r="M4549" s="33"/>
      <c r="N4549" s="33"/>
      <c r="O4549" s="33"/>
      <c r="P4549" s="33"/>
    </row>
    <row r="4550" spans="1:16" x14ac:dyDescent="0.25">
      <c r="A4550" s="33"/>
      <c r="B4550" s="33"/>
      <c r="C4550" s="33"/>
      <c r="D4550" s="33"/>
      <c r="E4550" s="33"/>
      <c r="F4550" s="33"/>
      <c r="G4550" s="33"/>
      <c r="H4550" s="33"/>
      <c r="I4550" s="33"/>
      <c r="J4550" s="33"/>
      <c r="K4550" s="33"/>
      <c r="L4550" s="33"/>
      <c r="M4550" s="33"/>
      <c r="N4550" s="33"/>
      <c r="O4550" s="33"/>
      <c r="P4550" s="33"/>
    </row>
    <row r="4551" spans="1:16" x14ac:dyDescent="0.25">
      <c r="A4551" s="33"/>
      <c r="B4551" s="33"/>
      <c r="C4551" s="33"/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</row>
    <row r="4552" spans="1:16" x14ac:dyDescent="0.25">
      <c r="A4552" s="33"/>
      <c r="B4552" s="33"/>
      <c r="C4552" s="33"/>
      <c r="D4552" s="33"/>
      <c r="E4552" s="33"/>
      <c r="F4552" s="33"/>
      <c r="G4552" s="33"/>
      <c r="H4552" s="33"/>
      <c r="I4552" s="33"/>
      <c r="J4552" s="33"/>
      <c r="K4552" s="33"/>
      <c r="L4552" s="33"/>
      <c r="M4552" s="33"/>
      <c r="N4552" s="33"/>
      <c r="O4552" s="33"/>
      <c r="P4552" s="33"/>
    </row>
    <row r="4553" spans="1:16" x14ac:dyDescent="0.25">
      <c r="A4553" s="33"/>
      <c r="B4553" s="33"/>
      <c r="C4553" s="33"/>
      <c r="D4553" s="33"/>
      <c r="E4553" s="33"/>
      <c r="F4553" s="33"/>
      <c r="G4553" s="33"/>
      <c r="H4553" s="33"/>
      <c r="I4553" s="33"/>
      <c r="J4553" s="33"/>
      <c r="K4553" s="33"/>
      <c r="L4553" s="33"/>
      <c r="M4553" s="33"/>
      <c r="N4553" s="33"/>
      <c r="O4553" s="33"/>
      <c r="P4553" s="33"/>
    </row>
    <row r="4554" spans="1:16" x14ac:dyDescent="0.25">
      <c r="A4554" s="33"/>
      <c r="B4554" s="33"/>
      <c r="C4554" s="33"/>
      <c r="D4554" s="33"/>
      <c r="E4554" s="33"/>
      <c r="F4554" s="33"/>
      <c r="G4554" s="33"/>
      <c r="H4554" s="33"/>
      <c r="I4554" s="33"/>
      <c r="J4554" s="33"/>
      <c r="K4554" s="33"/>
      <c r="L4554" s="33"/>
      <c r="M4554" s="33"/>
      <c r="N4554" s="33"/>
      <c r="O4554" s="33"/>
      <c r="P4554" s="33"/>
    </row>
    <row r="4555" spans="1:16" x14ac:dyDescent="0.25">
      <c r="A4555" s="33"/>
      <c r="B4555" s="33"/>
      <c r="C4555" s="33"/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</row>
    <row r="4556" spans="1:16" x14ac:dyDescent="0.25">
      <c r="A4556" s="33"/>
      <c r="B4556" s="33"/>
      <c r="C4556" s="33"/>
      <c r="D4556" s="33"/>
      <c r="E4556" s="33"/>
      <c r="F4556" s="33"/>
      <c r="G4556" s="33"/>
      <c r="H4556" s="33"/>
      <c r="I4556" s="33"/>
      <c r="J4556" s="33"/>
      <c r="K4556" s="33"/>
      <c r="L4556" s="33"/>
      <c r="M4556" s="33"/>
      <c r="N4556" s="33"/>
      <c r="O4556" s="33"/>
      <c r="P4556" s="33"/>
    </row>
    <row r="4557" spans="1:16" x14ac:dyDescent="0.25">
      <c r="A4557" s="33"/>
      <c r="B4557" s="33"/>
      <c r="C4557" s="33"/>
      <c r="D4557" s="33"/>
      <c r="E4557" s="33"/>
      <c r="F4557" s="33"/>
      <c r="G4557" s="33"/>
      <c r="H4557" s="33"/>
      <c r="I4557" s="33"/>
      <c r="J4557" s="33"/>
      <c r="K4557" s="33"/>
      <c r="L4557" s="33"/>
      <c r="M4557" s="33"/>
      <c r="N4557" s="33"/>
      <c r="O4557" s="33"/>
      <c r="P4557" s="33"/>
    </row>
    <row r="4558" spans="1:16" x14ac:dyDescent="0.25">
      <c r="A4558" s="33"/>
      <c r="B4558" s="33"/>
      <c r="C4558" s="33"/>
      <c r="D4558" s="33"/>
      <c r="E4558" s="33"/>
      <c r="F4558" s="33"/>
      <c r="G4558" s="33"/>
      <c r="H4558" s="33"/>
      <c r="I4558" s="33"/>
      <c r="J4558" s="33"/>
      <c r="K4558" s="33"/>
      <c r="L4558" s="33"/>
      <c r="M4558" s="33"/>
      <c r="N4558" s="33"/>
      <c r="O4558" s="33"/>
      <c r="P4558" s="33"/>
    </row>
    <row r="4559" spans="1:16" x14ac:dyDescent="0.25">
      <c r="A4559" s="33"/>
      <c r="B4559" s="33"/>
      <c r="C4559" s="33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</row>
    <row r="4560" spans="1:16" x14ac:dyDescent="0.25">
      <c r="A4560" s="33"/>
      <c r="B4560" s="33"/>
      <c r="C4560" s="33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33"/>
    </row>
    <row r="4561" spans="1:16" x14ac:dyDescent="0.25">
      <c r="A4561" s="33"/>
      <c r="B4561" s="33"/>
      <c r="C4561" s="33"/>
      <c r="D4561" s="33"/>
      <c r="E4561" s="33"/>
      <c r="F4561" s="33"/>
      <c r="G4561" s="33"/>
      <c r="H4561" s="33"/>
      <c r="I4561" s="33"/>
      <c r="J4561" s="33"/>
      <c r="K4561" s="33"/>
      <c r="L4561" s="33"/>
      <c r="M4561" s="33"/>
      <c r="N4561" s="33"/>
      <c r="O4561" s="33"/>
      <c r="P4561" s="33"/>
    </row>
    <row r="4562" spans="1:16" x14ac:dyDescent="0.25">
      <c r="A4562" s="33"/>
      <c r="B4562" s="33"/>
      <c r="C4562" s="33"/>
      <c r="D4562" s="33"/>
      <c r="E4562" s="33"/>
      <c r="F4562" s="33"/>
      <c r="G4562" s="33"/>
      <c r="H4562" s="33"/>
      <c r="I4562" s="33"/>
      <c r="J4562" s="33"/>
      <c r="K4562" s="33"/>
      <c r="L4562" s="33"/>
      <c r="M4562" s="33"/>
      <c r="N4562" s="33"/>
      <c r="O4562" s="33"/>
      <c r="P4562" s="33"/>
    </row>
    <row r="4563" spans="1:16" x14ac:dyDescent="0.25">
      <c r="A4563" s="33"/>
      <c r="B4563" s="33"/>
      <c r="C4563" s="33"/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</row>
    <row r="4564" spans="1:16" x14ac:dyDescent="0.25">
      <c r="A4564" s="33"/>
      <c r="B4564" s="33"/>
      <c r="C4564" s="33"/>
      <c r="D4564" s="33"/>
      <c r="E4564" s="33"/>
      <c r="F4564" s="33"/>
      <c r="G4564" s="33"/>
      <c r="H4564" s="33"/>
      <c r="I4564" s="33"/>
      <c r="J4564" s="33"/>
      <c r="K4564" s="33"/>
      <c r="L4564" s="33"/>
      <c r="M4564" s="33"/>
      <c r="N4564" s="33"/>
      <c r="O4564" s="33"/>
      <c r="P4564" s="33"/>
    </row>
    <row r="4565" spans="1:16" x14ac:dyDescent="0.25">
      <c r="A4565" s="33"/>
      <c r="B4565" s="33"/>
      <c r="C4565" s="33"/>
      <c r="D4565" s="33"/>
      <c r="E4565" s="33"/>
      <c r="F4565" s="33"/>
      <c r="G4565" s="33"/>
      <c r="H4565" s="33"/>
      <c r="I4565" s="33"/>
      <c r="J4565" s="33"/>
      <c r="K4565" s="33"/>
      <c r="L4565" s="33"/>
      <c r="M4565" s="33"/>
      <c r="N4565" s="33"/>
      <c r="O4565" s="33"/>
      <c r="P4565" s="33"/>
    </row>
    <row r="4566" spans="1:16" x14ac:dyDescent="0.25">
      <c r="A4566" s="33"/>
      <c r="B4566" s="33"/>
      <c r="C4566" s="33"/>
      <c r="D4566" s="33"/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3"/>
      <c r="P4566" s="33"/>
    </row>
    <row r="4567" spans="1:16" x14ac:dyDescent="0.25">
      <c r="A4567" s="33"/>
      <c r="B4567" s="33"/>
      <c r="C4567" s="33"/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</row>
    <row r="4568" spans="1:16" x14ac:dyDescent="0.25">
      <c r="A4568" s="33"/>
      <c r="B4568" s="33"/>
      <c r="C4568" s="33"/>
      <c r="D4568" s="33"/>
      <c r="E4568" s="33"/>
      <c r="F4568" s="33"/>
      <c r="G4568" s="33"/>
      <c r="H4568" s="33"/>
      <c r="I4568" s="33"/>
      <c r="J4568" s="33"/>
      <c r="K4568" s="33"/>
      <c r="L4568" s="33"/>
      <c r="M4568" s="33"/>
      <c r="N4568" s="33"/>
      <c r="O4568" s="33"/>
      <c r="P4568" s="33"/>
    </row>
    <row r="4569" spans="1:16" x14ac:dyDescent="0.25">
      <c r="A4569" s="33"/>
      <c r="B4569" s="33"/>
      <c r="C4569" s="33"/>
      <c r="D4569" s="33"/>
      <c r="E4569" s="33"/>
      <c r="F4569" s="33"/>
      <c r="G4569" s="33"/>
      <c r="H4569" s="33"/>
      <c r="I4569" s="33"/>
      <c r="J4569" s="33"/>
      <c r="K4569" s="33"/>
      <c r="L4569" s="33"/>
      <c r="M4569" s="33"/>
      <c r="N4569" s="33"/>
      <c r="O4569" s="33"/>
      <c r="P4569" s="33"/>
    </row>
    <row r="4570" spans="1:16" x14ac:dyDescent="0.25">
      <c r="A4570" s="33"/>
      <c r="B4570" s="33"/>
      <c r="C4570" s="33"/>
      <c r="D4570" s="33"/>
      <c r="E4570" s="33"/>
      <c r="F4570" s="33"/>
      <c r="G4570" s="33"/>
      <c r="H4570" s="33"/>
      <c r="I4570" s="33"/>
      <c r="J4570" s="33"/>
      <c r="K4570" s="33"/>
      <c r="L4570" s="33"/>
      <c r="M4570" s="33"/>
      <c r="N4570" s="33"/>
      <c r="O4570" s="33"/>
      <c r="P4570" s="33"/>
    </row>
    <row r="4571" spans="1:16" x14ac:dyDescent="0.25">
      <c r="A4571" s="33"/>
      <c r="B4571" s="33"/>
      <c r="C4571" s="33"/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</row>
    <row r="4572" spans="1:16" x14ac:dyDescent="0.25">
      <c r="A4572" s="33"/>
      <c r="B4572" s="33"/>
      <c r="C4572" s="33"/>
      <c r="D4572" s="33"/>
      <c r="E4572" s="33"/>
      <c r="F4572" s="33"/>
      <c r="G4572" s="33"/>
      <c r="H4572" s="33"/>
      <c r="I4572" s="33"/>
      <c r="J4572" s="33"/>
      <c r="K4572" s="33"/>
      <c r="L4572" s="33"/>
      <c r="M4572" s="33"/>
      <c r="N4572" s="33"/>
      <c r="O4572" s="33"/>
      <c r="P4572" s="33"/>
    </row>
    <row r="4573" spans="1:16" x14ac:dyDescent="0.25">
      <c r="A4573" s="33"/>
      <c r="B4573" s="33"/>
      <c r="C4573" s="33"/>
      <c r="D4573" s="33"/>
      <c r="E4573" s="33"/>
      <c r="F4573" s="33"/>
      <c r="G4573" s="33"/>
      <c r="H4573" s="33"/>
      <c r="I4573" s="33"/>
      <c r="J4573" s="33"/>
      <c r="K4573" s="33"/>
      <c r="L4573" s="33"/>
      <c r="M4573" s="33"/>
      <c r="N4573" s="33"/>
      <c r="O4573" s="33"/>
      <c r="P4573" s="33"/>
    </row>
    <row r="4574" spans="1:16" x14ac:dyDescent="0.25">
      <c r="A4574" s="33"/>
      <c r="B4574" s="33"/>
      <c r="C4574" s="33"/>
      <c r="D4574" s="33"/>
      <c r="E4574" s="33"/>
      <c r="F4574" s="33"/>
      <c r="G4574" s="33"/>
      <c r="H4574" s="33"/>
      <c r="I4574" s="33"/>
      <c r="J4574" s="33"/>
      <c r="K4574" s="33"/>
      <c r="L4574" s="33"/>
      <c r="M4574" s="33"/>
      <c r="N4574" s="33"/>
      <c r="O4574" s="33"/>
      <c r="P4574" s="33"/>
    </row>
    <row r="4575" spans="1:16" x14ac:dyDescent="0.25">
      <c r="A4575" s="33"/>
      <c r="B4575" s="33"/>
      <c r="C4575" s="33"/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</row>
    <row r="4576" spans="1:16" x14ac:dyDescent="0.25">
      <c r="A4576" s="33"/>
      <c r="B4576" s="33"/>
      <c r="C4576" s="33"/>
      <c r="D4576" s="33"/>
      <c r="E4576" s="33"/>
      <c r="F4576" s="33"/>
      <c r="G4576" s="33"/>
      <c r="H4576" s="33"/>
      <c r="I4576" s="33"/>
      <c r="J4576" s="33"/>
      <c r="K4576" s="33"/>
      <c r="L4576" s="33"/>
      <c r="M4576" s="33"/>
      <c r="N4576" s="33"/>
      <c r="O4576" s="33"/>
      <c r="P4576" s="33"/>
    </row>
    <row r="4577" spans="1:16" x14ac:dyDescent="0.25">
      <c r="A4577" s="33"/>
      <c r="B4577" s="33"/>
      <c r="C4577" s="33"/>
      <c r="D4577" s="33"/>
      <c r="E4577" s="33"/>
      <c r="F4577" s="33"/>
      <c r="G4577" s="33"/>
      <c r="H4577" s="33"/>
      <c r="I4577" s="33"/>
      <c r="J4577" s="33"/>
      <c r="K4577" s="33"/>
      <c r="L4577" s="33"/>
      <c r="M4577" s="33"/>
      <c r="N4577" s="33"/>
      <c r="O4577" s="33"/>
      <c r="P4577" s="33"/>
    </row>
    <row r="4578" spans="1:16" x14ac:dyDescent="0.25">
      <c r="A4578" s="33"/>
      <c r="B4578" s="33"/>
      <c r="C4578" s="33"/>
      <c r="D4578" s="33"/>
      <c r="E4578" s="33"/>
      <c r="F4578" s="33"/>
      <c r="G4578" s="33"/>
      <c r="H4578" s="33"/>
      <c r="I4578" s="33"/>
      <c r="J4578" s="33"/>
      <c r="K4578" s="33"/>
      <c r="L4578" s="33"/>
      <c r="M4578" s="33"/>
      <c r="N4578" s="33"/>
      <c r="O4578" s="33"/>
      <c r="P4578" s="33"/>
    </row>
    <row r="4579" spans="1:16" x14ac:dyDescent="0.25">
      <c r="A4579" s="33"/>
      <c r="B4579" s="33"/>
      <c r="C4579" s="33"/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</row>
    <row r="4580" spans="1:16" x14ac:dyDescent="0.25">
      <c r="A4580" s="33"/>
      <c r="B4580" s="33"/>
      <c r="C4580" s="33"/>
      <c r="D4580" s="33"/>
      <c r="E4580" s="33"/>
      <c r="F4580" s="33"/>
      <c r="G4580" s="33"/>
      <c r="H4580" s="33"/>
      <c r="I4580" s="33"/>
      <c r="J4580" s="33"/>
      <c r="K4580" s="33"/>
      <c r="L4580" s="33"/>
      <c r="M4580" s="33"/>
      <c r="N4580" s="33"/>
      <c r="O4580" s="33"/>
      <c r="P4580" s="33"/>
    </row>
    <row r="4581" spans="1:16" x14ac:dyDescent="0.25">
      <c r="A4581" s="33"/>
      <c r="B4581" s="33"/>
      <c r="C4581" s="33"/>
      <c r="D4581" s="33"/>
      <c r="E4581" s="33"/>
      <c r="F4581" s="33"/>
      <c r="G4581" s="33"/>
      <c r="H4581" s="33"/>
      <c r="I4581" s="33"/>
      <c r="J4581" s="33"/>
      <c r="K4581" s="33"/>
      <c r="L4581" s="33"/>
      <c r="M4581" s="33"/>
      <c r="N4581" s="33"/>
      <c r="O4581" s="33"/>
      <c r="P4581" s="33"/>
    </row>
    <row r="4582" spans="1:16" x14ac:dyDescent="0.25">
      <c r="A4582" s="33"/>
      <c r="B4582" s="33"/>
      <c r="C4582" s="33"/>
      <c r="D4582" s="33"/>
      <c r="E4582" s="33"/>
      <c r="F4582" s="33"/>
      <c r="G4582" s="33"/>
      <c r="H4582" s="33"/>
      <c r="I4582" s="33"/>
      <c r="J4582" s="33"/>
      <c r="K4582" s="33"/>
      <c r="L4582" s="33"/>
      <c r="M4582" s="33"/>
      <c r="N4582" s="33"/>
      <c r="O4582" s="33"/>
      <c r="P4582" s="33"/>
    </row>
    <row r="4583" spans="1:16" x14ac:dyDescent="0.25">
      <c r="A4583" s="33"/>
      <c r="B4583" s="33"/>
      <c r="C4583" s="33"/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</row>
    <row r="4584" spans="1:16" x14ac:dyDescent="0.25">
      <c r="A4584" s="33"/>
      <c r="B4584" s="33"/>
      <c r="C4584" s="33"/>
      <c r="D4584" s="33"/>
      <c r="E4584" s="33"/>
      <c r="F4584" s="33"/>
      <c r="G4584" s="33"/>
      <c r="H4584" s="33"/>
      <c r="I4584" s="33"/>
      <c r="J4584" s="33"/>
      <c r="K4584" s="33"/>
      <c r="L4584" s="33"/>
      <c r="M4584" s="33"/>
      <c r="N4584" s="33"/>
      <c r="O4584" s="33"/>
      <c r="P4584" s="33"/>
    </row>
    <row r="4585" spans="1:16" x14ac:dyDescent="0.25">
      <c r="A4585" s="33"/>
      <c r="B4585" s="33"/>
      <c r="C4585" s="33"/>
      <c r="D4585" s="33"/>
      <c r="E4585" s="33"/>
      <c r="F4585" s="33"/>
      <c r="G4585" s="33"/>
      <c r="H4585" s="33"/>
      <c r="I4585" s="33"/>
      <c r="J4585" s="33"/>
      <c r="K4585" s="33"/>
      <c r="L4585" s="33"/>
      <c r="M4585" s="33"/>
      <c r="N4585" s="33"/>
      <c r="O4585" s="33"/>
      <c r="P4585" s="33"/>
    </row>
    <row r="4586" spans="1:16" x14ac:dyDescent="0.25">
      <c r="A4586" s="33"/>
      <c r="B4586" s="33"/>
      <c r="C4586" s="33"/>
      <c r="D4586" s="33"/>
      <c r="E4586" s="33"/>
      <c r="F4586" s="33"/>
      <c r="G4586" s="33"/>
      <c r="H4586" s="33"/>
      <c r="I4586" s="33"/>
      <c r="J4586" s="33"/>
      <c r="K4586" s="33"/>
      <c r="L4586" s="33"/>
      <c r="M4586" s="33"/>
      <c r="N4586" s="33"/>
      <c r="O4586" s="33"/>
      <c r="P4586" s="33"/>
    </row>
    <row r="4587" spans="1:16" x14ac:dyDescent="0.25">
      <c r="A4587" s="33"/>
      <c r="B4587" s="33"/>
      <c r="C4587" s="33"/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</row>
    <row r="4588" spans="1:16" x14ac:dyDescent="0.25">
      <c r="A4588" s="33"/>
      <c r="B4588" s="33"/>
      <c r="C4588" s="33"/>
      <c r="D4588" s="33"/>
      <c r="E4588" s="33"/>
      <c r="F4588" s="33"/>
      <c r="G4588" s="33"/>
      <c r="H4588" s="33"/>
      <c r="I4588" s="33"/>
      <c r="J4588" s="33"/>
      <c r="K4588" s="33"/>
      <c r="L4588" s="33"/>
      <c r="M4588" s="33"/>
      <c r="N4588" s="33"/>
      <c r="O4588" s="33"/>
      <c r="P4588" s="33"/>
    </row>
    <row r="4589" spans="1:16" x14ac:dyDescent="0.25">
      <c r="A4589" s="33"/>
      <c r="B4589" s="33"/>
      <c r="C4589" s="33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</row>
    <row r="4590" spans="1:16" x14ac:dyDescent="0.25">
      <c r="A4590" s="33"/>
      <c r="B4590" s="33"/>
      <c r="C4590" s="33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33"/>
    </row>
    <row r="4591" spans="1:16" x14ac:dyDescent="0.25">
      <c r="A4591" s="33"/>
      <c r="B4591" s="33"/>
      <c r="C4591" s="33"/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</row>
    <row r="4592" spans="1:16" x14ac:dyDescent="0.25">
      <c r="A4592" s="33"/>
      <c r="B4592" s="33"/>
      <c r="C4592" s="33"/>
      <c r="D4592" s="33"/>
      <c r="E4592" s="33"/>
      <c r="F4592" s="33"/>
      <c r="G4592" s="33"/>
      <c r="H4592" s="33"/>
      <c r="I4592" s="33"/>
      <c r="J4592" s="33"/>
      <c r="K4592" s="33"/>
      <c r="L4592" s="33"/>
      <c r="M4592" s="33"/>
      <c r="N4592" s="33"/>
      <c r="O4592" s="33"/>
      <c r="P4592" s="33"/>
    </row>
    <row r="4593" spans="1:16" x14ac:dyDescent="0.25">
      <c r="A4593" s="33"/>
      <c r="B4593" s="33"/>
      <c r="C4593" s="33"/>
      <c r="D4593" s="33"/>
      <c r="E4593" s="33"/>
      <c r="F4593" s="33"/>
      <c r="G4593" s="33"/>
      <c r="H4593" s="33"/>
      <c r="I4593" s="33"/>
      <c r="J4593" s="33"/>
      <c r="K4593" s="33"/>
      <c r="L4593" s="33"/>
      <c r="M4593" s="33"/>
      <c r="N4593" s="33"/>
      <c r="O4593" s="33"/>
      <c r="P4593" s="33"/>
    </row>
    <row r="4594" spans="1:16" x14ac:dyDescent="0.25">
      <c r="A4594" s="33"/>
      <c r="B4594" s="33"/>
      <c r="C4594" s="33"/>
      <c r="D4594" s="33"/>
      <c r="E4594" s="33"/>
      <c r="F4594" s="33"/>
      <c r="G4594" s="33"/>
      <c r="H4594" s="33"/>
      <c r="I4594" s="33"/>
      <c r="J4594" s="33"/>
      <c r="K4594" s="33"/>
      <c r="L4594" s="33"/>
      <c r="M4594" s="33"/>
      <c r="N4594" s="33"/>
      <c r="O4594" s="33"/>
      <c r="P4594" s="33"/>
    </row>
    <row r="4595" spans="1:16" x14ac:dyDescent="0.25">
      <c r="A4595" s="33"/>
      <c r="B4595" s="33"/>
      <c r="C4595" s="33"/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</row>
    <row r="4596" spans="1:16" x14ac:dyDescent="0.25">
      <c r="A4596" s="33"/>
      <c r="B4596" s="33"/>
      <c r="C4596" s="33"/>
      <c r="D4596" s="33"/>
      <c r="E4596" s="33"/>
      <c r="F4596" s="33"/>
      <c r="G4596" s="33"/>
      <c r="H4596" s="33"/>
      <c r="I4596" s="33"/>
      <c r="J4596" s="33"/>
      <c r="K4596" s="33"/>
      <c r="L4596" s="33"/>
      <c r="M4596" s="33"/>
      <c r="N4596" s="33"/>
      <c r="O4596" s="33"/>
      <c r="P4596" s="33"/>
    </row>
    <row r="4597" spans="1:16" x14ac:dyDescent="0.25">
      <c r="A4597" s="33"/>
      <c r="B4597" s="33"/>
      <c r="C4597" s="33"/>
      <c r="D4597" s="33"/>
      <c r="E4597" s="33"/>
      <c r="F4597" s="33"/>
      <c r="G4597" s="33"/>
      <c r="H4597" s="33"/>
      <c r="I4597" s="33"/>
      <c r="J4597" s="33"/>
      <c r="K4597" s="33"/>
      <c r="L4597" s="33"/>
      <c r="M4597" s="33"/>
      <c r="N4597" s="33"/>
      <c r="O4597" s="33"/>
      <c r="P4597" s="33"/>
    </row>
    <row r="4598" spans="1:16" x14ac:dyDescent="0.25">
      <c r="A4598" s="33"/>
      <c r="B4598" s="33"/>
      <c r="C4598" s="33"/>
      <c r="D4598" s="33"/>
      <c r="E4598" s="33"/>
      <c r="F4598" s="33"/>
      <c r="G4598" s="33"/>
      <c r="H4598" s="33"/>
      <c r="I4598" s="33"/>
      <c r="J4598" s="33"/>
      <c r="K4598" s="33"/>
      <c r="L4598" s="33"/>
      <c r="M4598" s="33"/>
      <c r="N4598" s="33"/>
      <c r="O4598" s="33"/>
      <c r="P4598" s="33"/>
    </row>
    <row r="4599" spans="1:16" x14ac:dyDescent="0.25">
      <c r="A4599" s="33"/>
      <c r="B4599" s="33"/>
      <c r="C4599" s="33"/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</row>
    <row r="4600" spans="1:16" x14ac:dyDescent="0.25">
      <c r="A4600" s="33"/>
      <c r="B4600" s="33"/>
      <c r="C4600" s="33"/>
      <c r="D4600" s="33"/>
      <c r="E4600" s="33"/>
      <c r="F4600" s="33"/>
      <c r="G4600" s="33"/>
      <c r="H4600" s="33"/>
      <c r="I4600" s="33"/>
      <c r="J4600" s="33"/>
      <c r="K4600" s="33"/>
      <c r="L4600" s="33"/>
      <c r="M4600" s="33"/>
      <c r="N4600" s="33"/>
      <c r="O4600" s="33"/>
      <c r="P4600" s="33"/>
    </row>
    <row r="4601" spans="1:16" x14ac:dyDescent="0.25">
      <c r="A4601" s="33"/>
      <c r="B4601" s="33"/>
      <c r="C4601" s="33"/>
      <c r="D4601" s="33"/>
      <c r="E4601" s="33"/>
      <c r="F4601" s="33"/>
      <c r="G4601" s="33"/>
      <c r="H4601" s="33"/>
      <c r="I4601" s="33"/>
      <c r="J4601" s="33"/>
      <c r="K4601" s="33"/>
      <c r="L4601" s="33"/>
      <c r="M4601" s="33"/>
      <c r="N4601" s="33"/>
      <c r="O4601" s="33"/>
      <c r="P4601" s="33"/>
    </row>
    <row r="4602" spans="1:16" x14ac:dyDescent="0.25">
      <c r="A4602" s="33"/>
      <c r="B4602" s="33"/>
      <c r="C4602" s="33"/>
      <c r="D4602" s="33"/>
      <c r="E4602" s="33"/>
      <c r="F4602" s="33"/>
      <c r="G4602" s="33"/>
      <c r="H4602" s="33"/>
      <c r="I4602" s="33"/>
      <c r="J4602" s="33"/>
      <c r="K4602" s="33"/>
      <c r="L4602" s="33"/>
      <c r="M4602" s="33"/>
      <c r="N4602" s="33"/>
      <c r="O4602" s="33"/>
      <c r="P4602" s="33"/>
    </row>
    <row r="4603" spans="1:16" x14ac:dyDescent="0.25">
      <c r="A4603" s="33"/>
      <c r="B4603" s="33"/>
      <c r="C4603" s="33"/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</row>
    <row r="4604" spans="1:16" x14ac:dyDescent="0.25">
      <c r="A4604" s="33"/>
      <c r="B4604" s="33"/>
      <c r="C4604" s="33"/>
      <c r="D4604" s="33"/>
      <c r="E4604" s="33"/>
      <c r="F4604" s="33"/>
      <c r="G4604" s="33"/>
      <c r="H4604" s="33"/>
      <c r="I4604" s="33"/>
      <c r="J4604" s="33"/>
      <c r="K4604" s="33"/>
      <c r="L4604" s="33"/>
      <c r="M4604" s="33"/>
      <c r="N4604" s="33"/>
      <c r="O4604" s="33"/>
      <c r="P4604" s="33"/>
    </row>
    <row r="4605" spans="1:16" x14ac:dyDescent="0.25">
      <c r="A4605" s="33"/>
      <c r="B4605" s="33"/>
      <c r="C4605" s="33"/>
      <c r="D4605" s="33"/>
      <c r="E4605" s="33"/>
      <c r="F4605" s="33"/>
      <c r="G4605" s="33"/>
      <c r="H4605" s="33"/>
      <c r="I4605" s="33"/>
      <c r="J4605" s="33"/>
      <c r="K4605" s="33"/>
      <c r="L4605" s="33"/>
      <c r="M4605" s="33"/>
      <c r="N4605" s="33"/>
      <c r="O4605" s="33"/>
      <c r="P4605" s="33"/>
    </row>
    <row r="4606" spans="1:16" x14ac:dyDescent="0.25">
      <c r="A4606" s="33"/>
      <c r="B4606" s="33"/>
      <c r="C4606" s="33"/>
      <c r="D4606" s="33"/>
      <c r="E4606" s="33"/>
      <c r="F4606" s="33"/>
      <c r="G4606" s="33"/>
      <c r="H4606" s="33"/>
      <c r="I4606" s="33"/>
      <c r="J4606" s="33"/>
      <c r="K4606" s="33"/>
      <c r="L4606" s="33"/>
      <c r="M4606" s="33"/>
      <c r="N4606" s="33"/>
      <c r="O4606" s="33"/>
      <c r="P4606" s="33"/>
    </row>
    <row r="4607" spans="1:16" x14ac:dyDescent="0.25">
      <c r="A4607" s="33"/>
      <c r="B4607" s="33"/>
      <c r="C4607" s="33"/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</row>
    <row r="4608" spans="1:16" x14ac:dyDescent="0.25">
      <c r="A4608" s="33"/>
      <c r="B4608" s="33"/>
      <c r="C4608" s="33"/>
      <c r="D4608" s="33"/>
      <c r="E4608" s="33"/>
      <c r="F4608" s="33"/>
      <c r="G4608" s="33"/>
      <c r="H4608" s="33"/>
      <c r="I4608" s="33"/>
      <c r="J4608" s="33"/>
      <c r="K4608" s="33"/>
      <c r="L4608" s="33"/>
      <c r="M4608" s="33"/>
      <c r="N4608" s="33"/>
      <c r="O4608" s="33"/>
      <c r="P4608" s="33"/>
    </row>
    <row r="4609" spans="1:16" x14ac:dyDescent="0.25">
      <c r="A4609" s="33"/>
      <c r="B4609" s="33"/>
      <c r="C4609" s="33"/>
      <c r="D4609" s="33"/>
      <c r="E4609" s="33"/>
      <c r="F4609" s="33"/>
      <c r="G4609" s="33"/>
      <c r="H4609" s="33"/>
      <c r="I4609" s="33"/>
      <c r="J4609" s="33"/>
      <c r="K4609" s="33"/>
      <c r="L4609" s="33"/>
      <c r="M4609" s="33"/>
      <c r="N4609" s="33"/>
      <c r="O4609" s="33"/>
      <c r="P4609" s="33"/>
    </row>
    <row r="4610" spans="1:16" x14ac:dyDescent="0.25">
      <c r="A4610" s="33"/>
      <c r="B4610" s="33"/>
      <c r="C4610" s="33"/>
      <c r="D4610" s="33"/>
      <c r="E4610" s="33"/>
      <c r="F4610" s="33"/>
      <c r="G4610" s="33"/>
      <c r="H4610" s="33"/>
      <c r="I4610" s="33"/>
      <c r="J4610" s="33"/>
      <c r="K4610" s="33"/>
      <c r="L4610" s="33"/>
      <c r="M4610" s="33"/>
      <c r="N4610" s="33"/>
      <c r="O4610" s="33"/>
      <c r="P4610" s="33"/>
    </row>
    <row r="4611" spans="1:16" x14ac:dyDescent="0.25">
      <c r="A4611" s="33"/>
      <c r="B4611" s="33"/>
      <c r="C4611" s="33"/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</row>
    <row r="4612" spans="1:16" x14ac:dyDescent="0.25">
      <c r="A4612" s="33"/>
      <c r="B4612" s="33"/>
      <c r="C4612" s="33"/>
      <c r="D4612" s="33"/>
      <c r="E4612" s="33"/>
      <c r="F4612" s="33"/>
      <c r="G4612" s="33"/>
      <c r="H4612" s="33"/>
      <c r="I4612" s="33"/>
      <c r="J4612" s="33"/>
      <c r="K4612" s="33"/>
      <c r="L4612" s="33"/>
      <c r="M4612" s="33"/>
      <c r="N4612" s="33"/>
      <c r="O4612" s="33"/>
      <c r="P4612" s="33"/>
    </row>
    <row r="4613" spans="1:16" x14ac:dyDescent="0.25">
      <c r="A4613" s="33"/>
      <c r="B4613" s="33"/>
      <c r="C4613" s="33"/>
      <c r="D4613" s="33"/>
      <c r="E4613" s="33"/>
      <c r="F4613" s="33"/>
      <c r="G4613" s="33"/>
      <c r="H4613" s="33"/>
      <c r="I4613" s="33"/>
      <c r="J4613" s="33"/>
      <c r="K4613" s="33"/>
      <c r="L4613" s="33"/>
      <c r="M4613" s="33"/>
      <c r="N4613" s="33"/>
      <c r="O4613" s="33"/>
      <c r="P4613" s="33"/>
    </row>
    <row r="4614" spans="1:16" x14ac:dyDescent="0.25">
      <c r="A4614" s="33"/>
      <c r="B4614" s="33"/>
      <c r="C4614" s="33"/>
      <c r="D4614" s="33"/>
      <c r="E4614" s="33"/>
      <c r="F4614" s="33"/>
      <c r="G4614" s="33"/>
      <c r="H4614" s="33"/>
      <c r="I4614" s="33"/>
      <c r="J4614" s="33"/>
      <c r="K4614" s="33"/>
      <c r="L4614" s="33"/>
      <c r="M4614" s="33"/>
      <c r="N4614" s="33"/>
      <c r="O4614" s="33"/>
      <c r="P4614" s="33"/>
    </row>
    <row r="4615" spans="1:16" x14ac:dyDescent="0.25">
      <c r="A4615" s="33"/>
      <c r="B4615" s="33"/>
      <c r="C4615" s="33"/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</row>
    <row r="4616" spans="1:16" x14ac:dyDescent="0.25">
      <c r="A4616" s="33"/>
      <c r="B4616" s="33"/>
      <c r="C4616" s="33"/>
      <c r="D4616" s="33"/>
      <c r="E4616" s="33"/>
      <c r="F4616" s="33"/>
      <c r="G4616" s="33"/>
      <c r="H4616" s="33"/>
      <c r="I4616" s="33"/>
      <c r="J4616" s="33"/>
      <c r="K4616" s="33"/>
      <c r="L4616" s="33"/>
      <c r="M4616" s="33"/>
      <c r="N4616" s="33"/>
      <c r="O4616" s="33"/>
      <c r="P4616" s="33"/>
    </row>
    <row r="4617" spans="1:16" x14ac:dyDescent="0.25">
      <c r="A4617" s="33"/>
      <c r="B4617" s="33"/>
      <c r="C4617" s="33"/>
      <c r="D4617" s="33"/>
      <c r="E4617" s="33"/>
      <c r="F4617" s="33"/>
      <c r="G4617" s="33"/>
      <c r="H4617" s="33"/>
      <c r="I4617" s="33"/>
      <c r="J4617" s="33"/>
      <c r="K4617" s="33"/>
      <c r="L4617" s="33"/>
      <c r="M4617" s="33"/>
      <c r="N4617" s="33"/>
      <c r="O4617" s="33"/>
      <c r="P4617" s="33"/>
    </row>
    <row r="4618" spans="1:16" x14ac:dyDescent="0.25">
      <c r="A4618" s="33"/>
      <c r="B4618" s="33"/>
      <c r="C4618" s="33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33"/>
    </row>
    <row r="4619" spans="1:16" x14ac:dyDescent="0.25">
      <c r="A4619" s="33"/>
      <c r="B4619" s="33"/>
      <c r="C4619" s="33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</row>
    <row r="4620" spans="1:16" x14ac:dyDescent="0.25">
      <c r="A4620" s="33"/>
      <c r="B4620" s="33"/>
      <c r="C4620" s="33"/>
      <c r="D4620" s="33"/>
      <c r="E4620" s="33"/>
      <c r="F4620" s="33"/>
      <c r="G4620" s="33"/>
      <c r="H4620" s="33"/>
      <c r="I4620" s="33"/>
      <c r="J4620" s="33"/>
      <c r="K4620" s="33"/>
      <c r="L4620" s="33"/>
      <c r="M4620" s="33"/>
      <c r="N4620" s="33"/>
      <c r="O4620" s="33"/>
      <c r="P4620" s="33"/>
    </row>
    <row r="4621" spans="1:16" x14ac:dyDescent="0.25">
      <c r="A4621" s="33"/>
      <c r="B4621" s="33"/>
      <c r="C4621" s="33"/>
      <c r="D4621" s="33"/>
      <c r="E4621" s="33"/>
      <c r="F4621" s="33"/>
      <c r="G4621" s="33"/>
      <c r="H4621" s="33"/>
      <c r="I4621" s="33"/>
      <c r="J4621" s="33"/>
      <c r="K4621" s="33"/>
      <c r="L4621" s="33"/>
      <c r="M4621" s="33"/>
      <c r="N4621" s="33"/>
      <c r="O4621" s="33"/>
      <c r="P4621" s="33"/>
    </row>
    <row r="4622" spans="1:16" x14ac:dyDescent="0.25">
      <c r="A4622" s="33"/>
      <c r="B4622" s="33"/>
      <c r="C4622" s="33"/>
      <c r="D4622" s="33"/>
      <c r="E4622" s="33"/>
      <c r="F4622" s="33"/>
      <c r="G4622" s="33"/>
      <c r="H4622" s="33"/>
      <c r="I4622" s="33"/>
      <c r="J4622" s="33"/>
      <c r="K4622" s="33"/>
      <c r="L4622" s="33"/>
      <c r="M4622" s="33"/>
      <c r="N4622" s="33"/>
      <c r="O4622" s="33"/>
      <c r="P4622" s="33"/>
    </row>
    <row r="4623" spans="1:16" x14ac:dyDescent="0.25">
      <c r="A4623" s="33"/>
      <c r="B4623" s="33"/>
      <c r="C4623" s="33"/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</row>
    <row r="4624" spans="1:16" x14ac:dyDescent="0.25">
      <c r="A4624" s="33"/>
      <c r="B4624" s="33"/>
      <c r="C4624" s="33"/>
      <c r="D4624" s="33"/>
      <c r="E4624" s="33"/>
      <c r="F4624" s="33"/>
      <c r="G4624" s="33"/>
      <c r="H4624" s="33"/>
      <c r="I4624" s="33"/>
      <c r="J4624" s="33"/>
      <c r="K4624" s="33"/>
      <c r="L4624" s="33"/>
      <c r="M4624" s="33"/>
      <c r="N4624" s="33"/>
      <c r="O4624" s="33"/>
      <c r="P4624" s="33"/>
    </row>
    <row r="4625" spans="1:16" x14ac:dyDescent="0.25">
      <c r="A4625" s="33"/>
      <c r="B4625" s="33"/>
      <c r="C4625" s="33"/>
      <c r="D4625" s="33"/>
      <c r="E4625" s="33"/>
      <c r="F4625" s="33"/>
      <c r="G4625" s="33"/>
      <c r="H4625" s="33"/>
      <c r="I4625" s="33"/>
      <c r="J4625" s="33"/>
      <c r="K4625" s="33"/>
      <c r="L4625" s="33"/>
      <c r="M4625" s="33"/>
      <c r="N4625" s="33"/>
      <c r="O4625" s="33"/>
      <c r="P4625" s="33"/>
    </row>
    <row r="4626" spans="1:16" x14ac:dyDescent="0.25">
      <c r="A4626" s="33"/>
      <c r="B4626" s="33"/>
      <c r="C4626" s="33"/>
      <c r="D4626" s="33"/>
      <c r="E4626" s="33"/>
      <c r="F4626" s="33"/>
      <c r="G4626" s="33"/>
      <c r="H4626" s="33"/>
      <c r="I4626" s="33"/>
      <c r="J4626" s="33"/>
      <c r="K4626" s="33"/>
      <c r="L4626" s="33"/>
      <c r="M4626" s="33"/>
      <c r="N4626" s="33"/>
      <c r="O4626" s="33"/>
      <c r="P4626" s="33"/>
    </row>
    <row r="4627" spans="1:16" x14ac:dyDescent="0.25">
      <c r="A4627" s="33"/>
      <c r="B4627" s="33"/>
      <c r="C4627" s="33"/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</row>
    <row r="4628" spans="1:16" x14ac:dyDescent="0.25">
      <c r="A4628" s="33"/>
      <c r="B4628" s="33"/>
      <c r="C4628" s="33"/>
      <c r="D4628" s="33"/>
      <c r="E4628" s="33"/>
      <c r="F4628" s="33"/>
      <c r="G4628" s="33"/>
      <c r="H4628" s="33"/>
      <c r="I4628" s="33"/>
      <c r="J4628" s="33"/>
      <c r="K4628" s="33"/>
      <c r="L4628" s="33"/>
      <c r="M4628" s="33"/>
      <c r="N4628" s="33"/>
      <c r="O4628" s="33"/>
      <c r="P4628" s="33"/>
    </row>
    <row r="4629" spans="1:16" x14ac:dyDescent="0.25">
      <c r="A4629" s="33"/>
      <c r="B4629" s="33"/>
      <c r="C4629" s="33"/>
      <c r="D4629" s="33"/>
      <c r="E4629" s="33"/>
      <c r="F4629" s="33"/>
      <c r="G4629" s="33"/>
      <c r="H4629" s="33"/>
      <c r="I4629" s="33"/>
      <c r="J4629" s="33"/>
      <c r="K4629" s="33"/>
      <c r="L4629" s="33"/>
      <c r="M4629" s="33"/>
      <c r="N4629" s="33"/>
      <c r="O4629" s="33"/>
      <c r="P4629" s="33"/>
    </row>
    <row r="4630" spans="1:16" x14ac:dyDescent="0.25">
      <c r="A4630" s="33"/>
      <c r="B4630" s="33"/>
      <c r="C4630" s="33"/>
      <c r="D4630" s="33"/>
      <c r="E4630" s="33"/>
      <c r="F4630" s="33"/>
      <c r="G4630" s="33"/>
      <c r="H4630" s="33"/>
      <c r="I4630" s="33"/>
      <c r="J4630" s="33"/>
      <c r="K4630" s="33"/>
      <c r="L4630" s="33"/>
      <c r="M4630" s="33"/>
      <c r="N4630" s="33"/>
      <c r="O4630" s="33"/>
      <c r="P4630" s="33"/>
    </row>
    <row r="4631" spans="1:16" x14ac:dyDescent="0.25">
      <c r="A4631" s="33"/>
      <c r="B4631" s="33"/>
      <c r="C4631" s="33"/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</row>
    <row r="4632" spans="1:16" x14ac:dyDescent="0.25">
      <c r="A4632" s="33"/>
      <c r="B4632" s="33"/>
      <c r="C4632" s="33"/>
      <c r="D4632" s="33"/>
      <c r="E4632" s="33"/>
      <c r="F4632" s="33"/>
      <c r="G4632" s="33"/>
      <c r="H4632" s="33"/>
      <c r="I4632" s="33"/>
      <c r="J4632" s="33"/>
      <c r="K4632" s="33"/>
      <c r="L4632" s="33"/>
      <c r="M4632" s="33"/>
      <c r="N4632" s="33"/>
      <c r="O4632" s="33"/>
      <c r="P4632" s="33"/>
    </row>
    <row r="4633" spans="1:16" x14ac:dyDescent="0.25">
      <c r="A4633" s="33"/>
      <c r="B4633" s="33"/>
      <c r="C4633" s="33"/>
      <c r="D4633" s="33"/>
      <c r="E4633" s="33"/>
      <c r="F4633" s="33"/>
      <c r="G4633" s="33"/>
      <c r="H4633" s="33"/>
      <c r="I4633" s="33"/>
      <c r="J4633" s="33"/>
      <c r="K4633" s="33"/>
      <c r="L4633" s="33"/>
      <c r="M4633" s="33"/>
      <c r="N4633" s="33"/>
      <c r="O4633" s="33"/>
      <c r="P4633" s="33"/>
    </row>
    <row r="4634" spans="1:16" x14ac:dyDescent="0.25">
      <c r="A4634" s="33"/>
      <c r="B4634" s="33"/>
      <c r="C4634" s="33"/>
      <c r="D4634" s="33"/>
      <c r="E4634" s="33"/>
      <c r="F4634" s="33"/>
      <c r="G4634" s="33"/>
      <c r="H4634" s="33"/>
      <c r="I4634" s="33"/>
      <c r="J4634" s="33"/>
      <c r="K4634" s="33"/>
      <c r="L4634" s="33"/>
      <c r="M4634" s="33"/>
      <c r="N4634" s="33"/>
      <c r="O4634" s="33"/>
      <c r="P4634" s="33"/>
    </row>
    <row r="4635" spans="1:16" x14ac:dyDescent="0.25">
      <c r="A4635" s="33"/>
      <c r="B4635" s="33"/>
      <c r="C4635" s="33"/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</row>
    <row r="4636" spans="1:16" x14ac:dyDescent="0.25">
      <c r="A4636" s="33"/>
      <c r="B4636" s="33"/>
      <c r="C4636" s="33"/>
      <c r="D4636" s="33"/>
      <c r="E4636" s="33"/>
      <c r="F4636" s="33"/>
      <c r="G4636" s="33"/>
      <c r="H4636" s="33"/>
      <c r="I4636" s="33"/>
      <c r="J4636" s="33"/>
      <c r="K4636" s="33"/>
      <c r="L4636" s="33"/>
      <c r="M4636" s="33"/>
      <c r="N4636" s="33"/>
      <c r="O4636" s="33"/>
      <c r="P4636" s="33"/>
    </row>
    <row r="4637" spans="1:16" x14ac:dyDescent="0.25">
      <c r="A4637" s="33"/>
      <c r="B4637" s="33"/>
      <c r="C4637" s="33"/>
      <c r="D4637" s="33"/>
      <c r="E4637" s="33"/>
      <c r="F4637" s="33"/>
      <c r="G4637" s="33"/>
      <c r="H4637" s="33"/>
      <c r="I4637" s="33"/>
      <c r="J4637" s="33"/>
      <c r="K4637" s="33"/>
      <c r="L4637" s="33"/>
      <c r="M4637" s="33"/>
      <c r="N4637" s="33"/>
      <c r="O4637" s="33"/>
      <c r="P4637" s="33"/>
    </row>
    <row r="4638" spans="1:16" x14ac:dyDescent="0.25">
      <c r="A4638" s="33"/>
      <c r="B4638" s="33"/>
      <c r="C4638" s="33"/>
      <c r="D4638" s="33"/>
      <c r="E4638" s="33"/>
      <c r="F4638" s="33"/>
      <c r="G4638" s="33"/>
      <c r="H4638" s="33"/>
      <c r="I4638" s="33"/>
      <c r="J4638" s="33"/>
      <c r="K4638" s="33"/>
      <c r="L4638" s="33"/>
      <c r="M4638" s="33"/>
      <c r="N4638" s="33"/>
      <c r="O4638" s="33"/>
      <c r="P4638" s="33"/>
    </row>
    <row r="4639" spans="1:16" x14ac:dyDescent="0.25">
      <c r="A4639" s="33"/>
      <c r="B4639" s="33"/>
      <c r="C4639" s="33"/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</row>
    <row r="4640" spans="1:16" x14ac:dyDescent="0.25">
      <c r="A4640" s="33"/>
      <c r="B4640" s="33"/>
      <c r="C4640" s="33"/>
      <c r="D4640" s="33"/>
      <c r="E4640" s="33"/>
      <c r="F4640" s="33"/>
      <c r="G4640" s="33"/>
      <c r="H4640" s="33"/>
      <c r="I4640" s="33"/>
      <c r="J4640" s="33"/>
      <c r="K4640" s="33"/>
      <c r="L4640" s="33"/>
      <c r="M4640" s="33"/>
      <c r="N4640" s="33"/>
      <c r="O4640" s="33"/>
      <c r="P4640" s="33"/>
    </row>
    <row r="4641" spans="1:16" x14ac:dyDescent="0.25">
      <c r="A4641" s="33"/>
      <c r="B4641" s="33"/>
      <c r="C4641" s="33"/>
      <c r="D4641" s="33"/>
      <c r="E4641" s="33"/>
      <c r="F4641" s="33"/>
      <c r="G4641" s="33"/>
      <c r="H4641" s="33"/>
      <c r="I4641" s="33"/>
      <c r="J4641" s="33"/>
      <c r="K4641" s="33"/>
      <c r="L4641" s="33"/>
      <c r="M4641" s="33"/>
      <c r="N4641" s="33"/>
      <c r="O4641" s="33"/>
      <c r="P4641" s="33"/>
    </row>
    <row r="4642" spans="1:16" x14ac:dyDescent="0.25">
      <c r="A4642" s="33"/>
      <c r="B4642" s="33"/>
      <c r="C4642" s="33"/>
      <c r="D4642" s="33"/>
      <c r="E4642" s="33"/>
      <c r="F4642" s="33"/>
      <c r="G4642" s="33"/>
      <c r="H4642" s="33"/>
      <c r="I4642" s="33"/>
      <c r="J4642" s="33"/>
      <c r="K4642" s="33"/>
      <c r="L4642" s="33"/>
      <c r="M4642" s="33"/>
      <c r="N4642" s="33"/>
      <c r="O4642" s="33"/>
      <c r="P4642" s="33"/>
    </row>
    <row r="4643" spans="1:16" x14ac:dyDescent="0.25">
      <c r="A4643" s="33"/>
      <c r="B4643" s="33"/>
      <c r="C4643" s="33"/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</row>
    <row r="4644" spans="1:16" x14ac:dyDescent="0.25">
      <c r="A4644" s="33"/>
      <c r="B4644" s="33"/>
      <c r="C4644" s="33"/>
      <c r="D4644" s="33"/>
      <c r="E4644" s="33"/>
      <c r="F4644" s="33"/>
      <c r="G4644" s="33"/>
      <c r="H4644" s="33"/>
      <c r="I4644" s="33"/>
      <c r="J4644" s="33"/>
      <c r="K4644" s="33"/>
      <c r="L4644" s="33"/>
      <c r="M4644" s="33"/>
      <c r="N4644" s="33"/>
      <c r="O4644" s="33"/>
      <c r="P4644" s="33"/>
    </row>
    <row r="4645" spans="1:16" x14ac:dyDescent="0.25">
      <c r="A4645" s="33"/>
      <c r="B4645" s="33"/>
      <c r="C4645" s="33"/>
      <c r="D4645" s="33"/>
      <c r="E4645" s="33"/>
      <c r="F4645" s="33"/>
      <c r="G4645" s="33"/>
      <c r="H4645" s="33"/>
      <c r="I4645" s="33"/>
      <c r="J4645" s="33"/>
      <c r="K4645" s="33"/>
      <c r="L4645" s="33"/>
      <c r="M4645" s="33"/>
      <c r="N4645" s="33"/>
      <c r="O4645" s="33"/>
      <c r="P4645" s="33"/>
    </row>
    <row r="4646" spans="1:16" x14ac:dyDescent="0.25">
      <c r="A4646" s="33"/>
      <c r="B4646" s="33"/>
      <c r="C4646" s="33"/>
      <c r="D4646" s="33"/>
      <c r="E4646" s="33"/>
      <c r="F4646" s="33"/>
      <c r="G4646" s="33"/>
      <c r="H4646" s="33"/>
      <c r="I4646" s="33"/>
      <c r="J4646" s="33"/>
      <c r="K4646" s="33"/>
      <c r="L4646" s="33"/>
      <c r="M4646" s="33"/>
      <c r="N4646" s="33"/>
      <c r="O4646" s="33"/>
      <c r="P4646" s="33"/>
    </row>
    <row r="4647" spans="1:16" x14ac:dyDescent="0.25">
      <c r="A4647" s="33"/>
      <c r="B4647" s="33"/>
      <c r="C4647" s="33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</row>
    <row r="4648" spans="1:16" x14ac:dyDescent="0.25">
      <c r="A4648" s="33"/>
      <c r="B4648" s="33"/>
      <c r="C4648" s="33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33"/>
    </row>
    <row r="4649" spans="1:16" x14ac:dyDescent="0.25">
      <c r="A4649" s="33"/>
      <c r="B4649" s="33"/>
      <c r="C4649" s="33"/>
      <c r="D4649" s="33"/>
      <c r="E4649" s="33"/>
      <c r="F4649" s="33"/>
      <c r="G4649" s="33"/>
      <c r="H4649" s="33"/>
      <c r="I4649" s="33"/>
      <c r="J4649" s="33"/>
      <c r="K4649" s="33"/>
      <c r="L4649" s="33"/>
      <c r="M4649" s="33"/>
      <c r="N4649" s="33"/>
      <c r="O4649" s="33"/>
      <c r="P4649" s="33"/>
    </row>
    <row r="4650" spans="1:16" x14ac:dyDescent="0.25">
      <c r="A4650" s="33"/>
      <c r="B4650" s="33"/>
      <c r="C4650" s="33"/>
      <c r="D4650" s="33"/>
      <c r="E4650" s="33"/>
      <c r="F4650" s="33"/>
      <c r="G4650" s="33"/>
      <c r="H4650" s="33"/>
      <c r="I4650" s="33"/>
      <c r="J4650" s="33"/>
      <c r="K4650" s="33"/>
      <c r="L4650" s="33"/>
      <c r="M4650" s="33"/>
      <c r="N4650" s="33"/>
      <c r="O4650" s="33"/>
      <c r="P4650" s="33"/>
    </row>
    <row r="4651" spans="1:16" x14ac:dyDescent="0.25">
      <c r="A4651" s="33"/>
      <c r="B4651" s="33"/>
      <c r="C4651" s="33"/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</row>
    <row r="4652" spans="1:16" x14ac:dyDescent="0.25">
      <c r="A4652" s="33"/>
      <c r="B4652" s="33"/>
      <c r="C4652" s="33"/>
      <c r="D4652" s="33"/>
      <c r="E4652" s="33"/>
      <c r="F4652" s="33"/>
      <c r="G4652" s="33"/>
      <c r="H4652" s="33"/>
      <c r="I4652" s="33"/>
      <c r="J4652" s="33"/>
      <c r="K4652" s="33"/>
      <c r="L4652" s="33"/>
      <c r="M4652" s="33"/>
      <c r="N4652" s="33"/>
      <c r="O4652" s="33"/>
      <c r="P4652" s="33"/>
    </row>
    <row r="4653" spans="1:16" x14ac:dyDescent="0.25">
      <c r="A4653" s="33"/>
      <c r="B4653" s="33"/>
      <c r="C4653" s="33"/>
      <c r="D4653" s="33"/>
      <c r="E4653" s="33"/>
      <c r="F4653" s="33"/>
      <c r="G4653" s="33"/>
      <c r="H4653" s="33"/>
      <c r="I4653" s="33"/>
      <c r="J4653" s="33"/>
      <c r="K4653" s="33"/>
      <c r="L4653" s="33"/>
      <c r="M4653" s="33"/>
      <c r="N4653" s="33"/>
      <c r="O4653" s="33"/>
      <c r="P4653" s="33"/>
    </row>
    <row r="4654" spans="1:16" x14ac:dyDescent="0.25">
      <c r="A4654" s="33"/>
      <c r="B4654" s="33"/>
      <c r="C4654" s="33"/>
      <c r="D4654" s="33"/>
      <c r="E4654" s="33"/>
      <c r="F4654" s="33"/>
      <c r="G4654" s="33"/>
      <c r="H4654" s="33"/>
      <c r="I4654" s="33"/>
      <c r="J4654" s="33"/>
      <c r="K4654" s="33"/>
      <c r="L4654" s="33"/>
      <c r="M4654" s="33"/>
      <c r="N4654" s="33"/>
      <c r="O4654" s="33"/>
      <c r="P4654" s="33"/>
    </row>
    <row r="4655" spans="1:16" x14ac:dyDescent="0.25">
      <c r="A4655" s="33"/>
      <c r="B4655" s="33"/>
      <c r="C4655" s="33"/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</row>
    <row r="4656" spans="1:16" x14ac:dyDescent="0.25">
      <c r="A4656" s="33"/>
      <c r="B4656" s="33"/>
      <c r="C4656" s="33"/>
      <c r="D4656" s="33"/>
      <c r="E4656" s="33"/>
      <c r="F4656" s="33"/>
      <c r="G4656" s="33"/>
      <c r="H4656" s="33"/>
      <c r="I4656" s="33"/>
      <c r="J4656" s="33"/>
      <c r="K4656" s="33"/>
      <c r="L4656" s="33"/>
      <c r="M4656" s="33"/>
      <c r="N4656" s="33"/>
      <c r="O4656" s="33"/>
      <c r="P4656" s="33"/>
    </row>
    <row r="4657" spans="1:16" x14ac:dyDescent="0.25">
      <c r="A4657" s="33"/>
      <c r="B4657" s="33"/>
      <c r="C4657" s="33"/>
      <c r="D4657" s="33"/>
      <c r="E4657" s="33"/>
      <c r="F4657" s="33"/>
      <c r="G4657" s="33"/>
      <c r="H4657" s="33"/>
      <c r="I4657" s="33"/>
      <c r="J4657" s="33"/>
      <c r="K4657" s="33"/>
      <c r="L4657" s="33"/>
      <c r="M4657" s="33"/>
      <c r="N4657" s="33"/>
      <c r="O4657" s="33"/>
      <c r="P4657" s="33"/>
    </row>
    <row r="4658" spans="1:16" x14ac:dyDescent="0.25">
      <c r="A4658" s="33"/>
      <c r="B4658" s="33"/>
      <c r="C4658" s="33"/>
      <c r="D4658" s="33"/>
      <c r="E4658" s="33"/>
      <c r="F4658" s="33"/>
      <c r="G4658" s="33"/>
      <c r="H4658" s="33"/>
      <c r="I4658" s="33"/>
      <c r="J4658" s="33"/>
      <c r="K4658" s="33"/>
      <c r="L4658" s="33"/>
      <c r="M4658" s="33"/>
      <c r="N4658" s="33"/>
      <c r="O4658" s="33"/>
      <c r="P4658" s="33"/>
    </row>
    <row r="4659" spans="1:16" x14ac:dyDescent="0.25">
      <c r="A4659" s="33"/>
      <c r="B4659" s="33"/>
      <c r="C4659" s="33"/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</row>
    <row r="4660" spans="1:16" x14ac:dyDescent="0.25">
      <c r="A4660" s="33"/>
      <c r="B4660" s="33"/>
      <c r="C4660" s="33"/>
      <c r="D4660" s="33"/>
      <c r="E4660" s="33"/>
      <c r="F4660" s="33"/>
      <c r="G4660" s="33"/>
      <c r="H4660" s="33"/>
      <c r="I4660" s="33"/>
      <c r="J4660" s="33"/>
      <c r="K4660" s="33"/>
      <c r="L4660" s="33"/>
      <c r="M4660" s="33"/>
      <c r="N4660" s="33"/>
      <c r="O4660" s="33"/>
      <c r="P4660" s="33"/>
    </row>
    <row r="4661" spans="1:16" x14ac:dyDescent="0.25">
      <c r="A4661" s="33"/>
      <c r="B4661" s="33"/>
      <c r="C4661" s="33"/>
      <c r="D4661" s="33"/>
      <c r="E4661" s="33"/>
      <c r="F4661" s="33"/>
      <c r="G4661" s="33"/>
      <c r="H4661" s="33"/>
      <c r="I4661" s="33"/>
      <c r="J4661" s="33"/>
      <c r="K4661" s="33"/>
      <c r="L4661" s="33"/>
      <c r="M4661" s="33"/>
      <c r="N4661" s="33"/>
      <c r="O4661" s="33"/>
      <c r="P4661" s="33"/>
    </row>
    <row r="4662" spans="1:16" x14ac:dyDescent="0.25">
      <c r="A4662" s="33"/>
      <c r="B4662" s="33"/>
      <c r="C4662" s="33"/>
      <c r="D4662" s="33"/>
      <c r="E4662" s="33"/>
      <c r="F4662" s="33"/>
      <c r="G4662" s="33"/>
      <c r="H4662" s="33"/>
      <c r="I4662" s="33"/>
      <c r="J4662" s="33"/>
      <c r="K4662" s="33"/>
      <c r="L4662" s="33"/>
      <c r="M4662" s="33"/>
      <c r="N4662" s="33"/>
      <c r="O4662" s="33"/>
      <c r="P4662" s="33"/>
    </row>
    <row r="4663" spans="1:16" x14ac:dyDescent="0.25">
      <c r="A4663" s="33"/>
      <c r="B4663" s="33"/>
      <c r="C4663" s="33"/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</row>
    <row r="4664" spans="1:16" x14ac:dyDescent="0.25">
      <c r="A4664" s="33"/>
      <c r="B4664" s="33"/>
      <c r="C4664" s="33"/>
      <c r="D4664" s="33"/>
      <c r="E4664" s="33"/>
      <c r="F4664" s="33"/>
      <c r="G4664" s="33"/>
      <c r="H4664" s="33"/>
      <c r="I4664" s="33"/>
      <c r="J4664" s="33"/>
      <c r="K4664" s="33"/>
      <c r="L4664" s="33"/>
      <c r="M4664" s="33"/>
      <c r="N4664" s="33"/>
      <c r="O4664" s="33"/>
      <c r="P4664" s="33"/>
    </row>
    <row r="4665" spans="1:16" x14ac:dyDescent="0.25">
      <c r="A4665" s="33"/>
      <c r="B4665" s="33"/>
      <c r="C4665" s="33"/>
      <c r="D4665" s="33"/>
      <c r="E4665" s="33"/>
      <c r="F4665" s="33"/>
      <c r="G4665" s="33"/>
      <c r="H4665" s="33"/>
      <c r="I4665" s="33"/>
      <c r="J4665" s="33"/>
      <c r="K4665" s="33"/>
      <c r="L4665" s="33"/>
      <c r="M4665" s="33"/>
      <c r="N4665" s="33"/>
      <c r="O4665" s="33"/>
      <c r="P4665" s="33"/>
    </row>
    <row r="4666" spans="1:16" x14ac:dyDescent="0.25">
      <c r="A4666" s="33"/>
      <c r="B4666" s="33"/>
      <c r="C4666" s="33"/>
      <c r="D4666" s="33"/>
      <c r="E4666" s="33"/>
      <c r="F4666" s="33"/>
      <c r="G4666" s="33"/>
      <c r="H4666" s="33"/>
      <c r="I4666" s="33"/>
      <c r="J4666" s="33"/>
      <c r="K4666" s="33"/>
      <c r="L4666" s="33"/>
      <c r="M4666" s="33"/>
      <c r="N4666" s="33"/>
      <c r="O4666" s="33"/>
      <c r="P4666" s="33"/>
    </row>
    <row r="4667" spans="1:16" x14ac:dyDescent="0.25">
      <c r="A4667" s="33"/>
      <c r="B4667" s="33"/>
      <c r="C4667" s="33"/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</row>
    <row r="4668" spans="1:16" x14ac:dyDescent="0.25">
      <c r="A4668" s="33"/>
      <c r="B4668" s="33"/>
      <c r="C4668" s="33"/>
      <c r="D4668" s="33"/>
      <c r="E4668" s="33"/>
      <c r="F4668" s="33"/>
      <c r="G4668" s="33"/>
      <c r="H4668" s="33"/>
      <c r="I4668" s="33"/>
      <c r="J4668" s="33"/>
      <c r="K4668" s="33"/>
      <c r="L4668" s="33"/>
      <c r="M4668" s="33"/>
      <c r="N4668" s="33"/>
      <c r="O4668" s="33"/>
      <c r="P4668" s="33"/>
    </row>
    <row r="4669" spans="1:16" x14ac:dyDescent="0.25">
      <c r="A4669" s="33"/>
      <c r="B4669" s="33"/>
      <c r="C4669" s="33"/>
      <c r="D4669" s="33"/>
      <c r="E4669" s="33"/>
      <c r="F4669" s="33"/>
      <c r="G4669" s="33"/>
      <c r="H4669" s="33"/>
      <c r="I4669" s="33"/>
      <c r="J4669" s="33"/>
      <c r="K4669" s="33"/>
      <c r="L4669" s="33"/>
      <c r="M4669" s="33"/>
      <c r="N4669" s="33"/>
      <c r="O4669" s="33"/>
      <c r="P4669" s="33"/>
    </row>
    <row r="4670" spans="1:16" x14ac:dyDescent="0.25">
      <c r="A4670" s="33"/>
      <c r="B4670" s="33"/>
      <c r="C4670" s="33"/>
      <c r="D4670" s="33"/>
      <c r="E4670" s="33"/>
      <c r="F4670" s="33"/>
      <c r="G4670" s="33"/>
      <c r="H4670" s="33"/>
      <c r="I4670" s="33"/>
      <c r="J4670" s="33"/>
      <c r="K4670" s="33"/>
      <c r="L4670" s="33"/>
      <c r="M4670" s="33"/>
      <c r="N4670" s="33"/>
      <c r="O4670" s="33"/>
      <c r="P4670" s="33"/>
    </row>
    <row r="4671" spans="1:16" x14ac:dyDescent="0.25">
      <c r="A4671" s="33"/>
      <c r="B4671" s="33"/>
      <c r="C4671" s="33"/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</row>
    <row r="4672" spans="1:16" x14ac:dyDescent="0.25">
      <c r="A4672" s="33"/>
      <c r="B4672" s="33"/>
      <c r="C4672" s="33"/>
      <c r="D4672" s="33"/>
      <c r="E4672" s="33"/>
      <c r="F4672" s="33"/>
      <c r="G4672" s="33"/>
      <c r="H4672" s="33"/>
      <c r="I4672" s="33"/>
      <c r="J4672" s="33"/>
      <c r="K4672" s="33"/>
      <c r="L4672" s="33"/>
      <c r="M4672" s="33"/>
      <c r="N4672" s="33"/>
      <c r="O4672" s="33"/>
      <c r="P4672" s="33"/>
    </row>
    <row r="4673" spans="1:16" x14ac:dyDescent="0.25">
      <c r="A4673" s="33"/>
      <c r="B4673" s="33"/>
      <c r="C4673" s="33"/>
      <c r="D4673" s="33"/>
      <c r="E4673" s="33"/>
      <c r="F4673" s="33"/>
      <c r="G4673" s="33"/>
      <c r="H4673" s="33"/>
      <c r="I4673" s="33"/>
      <c r="J4673" s="33"/>
      <c r="K4673" s="33"/>
      <c r="L4673" s="33"/>
      <c r="M4673" s="33"/>
      <c r="N4673" s="33"/>
      <c r="O4673" s="33"/>
      <c r="P4673" s="33"/>
    </row>
    <row r="4674" spans="1:16" x14ac:dyDescent="0.25">
      <c r="A4674" s="33"/>
      <c r="B4674" s="33"/>
      <c r="C4674" s="33"/>
      <c r="D4674" s="33"/>
      <c r="E4674" s="33"/>
      <c r="F4674" s="33"/>
      <c r="G4674" s="33"/>
      <c r="H4674" s="33"/>
      <c r="I4674" s="33"/>
      <c r="J4674" s="33"/>
      <c r="K4674" s="33"/>
      <c r="L4674" s="33"/>
      <c r="M4674" s="33"/>
      <c r="N4674" s="33"/>
      <c r="O4674" s="33"/>
      <c r="P4674" s="33"/>
    </row>
    <row r="4675" spans="1:16" x14ac:dyDescent="0.25">
      <c r="A4675" s="33"/>
      <c r="B4675" s="33"/>
      <c r="C4675" s="33"/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</row>
    <row r="4676" spans="1:16" x14ac:dyDescent="0.25">
      <c r="A4676" s="33"/>
      <c r="B4676" s="33"/>
      <c r="C4676" s="33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33"/>
    </row>
    <row r="4677" spans="1:16" x14ac:dyDescent="0.25">
      <c r="A4677" s="33"/>
      <c r="B4677" s="33"/>
      <c r="C4677" s="33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33"/>
    </row>
    <row r="4678" spans="1:16" x14ac:dyDescent="0.25">
      <c r="A4678" s="33"/>
      <c r="B4678" s="33"/>
      <c r="C4678" s="33"/>
      <c r="D4678" s="33"/>
      <c r="E4678" s="33"/>
      <c r="F4678" s="33"/>
      <c r="G4678" s="33"/>
      <c r="H4678" s="33"/>
      <c r="I4678" s="33"/>
      <c r="J4678" s="33"/>
      <c r="K4678" s="33"/>
      <c r="L4678" s="33"/>
      <c r="M4678" s="33"/>
      <c r="N4678" s="33"/>
      <c r="O4678" s="33"/>
      <c r="P4678" s="33"/>
    </row>
    <row r="4679" spans="1:16" x14ac:dyDescent="0.25">
      <c r="A4679" s="33"/>
      <c r="B4679" s="33"/>
      <c r="C4679" s="33"/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</row>
    <row r="4680" spans="1:16" x14ac:dyDescent="0.25">
      <c r="A4680" s="33"/>
      <c r="B4680" s="33"/>
      <c r="C4680" s="33"/>
      <c r="D4680" s="33"/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3"/>
      <c r="P4680" s="33"/>
    </row>
    <row r="4681" spans="1:16" x14ac:dyDescent="0.25">
      <c r="A4681" s="33"/>
      <c r="B4681" s="33"/>
      <c r="C4681" s="33"/>
      <c r="D4681" s="33"/>
      <c r="E4681" s="33"/>
      <c r="F4681" s="33"/>
      <c r="G4681" s="33"/>
      <c r="H4681" s="33"/>
      <c r="I4681" s="33"/>
      <c r="J4681" s="33"/>
      <c r="K4681" s="33"/>
      <c r="L4681" s="33"/>
      <c r="M4681" s="33"/>
      <c r="N4681" s="33"/>
      <c r="O4681" s="33"/>
      <c r="P4681" s="33"/>
    </row>
    <row r="4682" spans="1:16" x14ac:dyDescent="0.25">
      <c r="A4682" s="33"/>
      <c r="B4682" s="33"/>
      <c r="C4682" s="33"/>
      <c r="D4682" s="33"/>
      <c r="E4682" s="33"/>
      <c r="F4682" s="33"/>
      <c r="G4682" s="33"/>
      <c r="H4682" s="33"/>
      <c r="I4682" s="33"/>
      <c r="J4682" s="33"/>
      <c r="K4682" s="33"/>
      <c r="L4682" s="33"/>
      <c r="M4682" s="33"/>
      <c r="N4682" s="33"/>
      <c r="O4682" s="33"/>
      <c r="P4682" s="33"/>
    </row>
    <row r="4683" spans="1:16" x14ac:dyDescent="0.25">
      <c r="A4683" s="33"/>
      <c r="B4683" s="33"/>
      <c r="C4683" s="33"/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</row>
    <row r="4684" spans="1:16" x14ac:dyDescent="0.25">
      <c r="A4684" s="33"/>
      <c r="B4684" s="33"/>
      <c r="C4684" s="33"/>
      <c r="D4684" s="33"/>
      <c r="E4684" s="33"/>
      <c r="F4684" s="33"/>
      <c r="G4684" s="33"/>
      <c r="H4684" s="33"/>
      <c r="I4684" s="33"/>
      <c r="J4684" s="33"/>
      <c r="K4684" s="33"/>
      <c r="L4684" s="33"/>
      <c r="M4684" s="33"/>
      <c r="N4684" s="33"/>
      <c r="O4684" s="33"/>
      <c r="P4684" s="33"/>
    </row>
    <row r="4685" spans="1:16" x14ac:dyDescent="0.25">
      <c r="A4685" s="33"/>
      <c r="B4685" s="33"/>
      <c r="C4685" s="33"/>
      <c r="D4685" s="33"/>
      <c r="E4685" s="33"/>
      <c r="F4685" s="33"/>
      <c r="G4685" s="33"/>
      <c r="H4685" s="33"/>
      <c r="I4685" s="33"/>
      <c r="J4685" s="33"/>
      <c r="K4685" s="33"/>
      <c r="L4685" s="33"/>
      <c r="M4685" s="33"/>
      <c r="N4685" s="33"/>
      <c r="O4685" s="33"/>
      <c r="P4685" s="33"/>
    </row>
    <row r="4686" spans="1:16" x14ac:dyDescent="0.25">
      <c r="A4686" s="33"/>
      <c r="B4686" s="33"/>
      <c r="C4686" s="33"/>
      <c r="D4686" s="33"/>
      <c r="E4686" s="33"/>
      <c r="F4686" s="33"/>
      <c r="G4686" s="33"/>
      <c r="H4686" s="33"/>
      <c r="I4686" s="33"/>
      <c r="J4686" s="33"/>
      <c r="K4686" s="33"/>
      <c r="L4686" s="33"/>
      <c r="M4686" s="33"/>
      <c r="N4686" s="33"/>
      <c r="O4686" s="33"/>
      <c r="P4686" s="33"/>
    </row>
    <row r="4687" spans="1:16" x14ac:dyDescent="0.25">
      <c r="A4687" s="33"/>
      <c r="B4687" s="33"/>
      <c r="C4687" s="33"/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</row>
    <row r="4688" spans="1:16" x14ac:dyDescent="0.25">
      <c r="A4688" s="33"/>
      <c r="B4688" s="33"/>
      <c r="C4688" s="33"/>
      <c r="D4688" s="33"/>
      <c r="E4688" s="33"/>
      <c r="F4688" s="33"/>
      <c r="G4688" s="33"/>
      <c r="H4688" s="33"/>
      <c r="I4688" s="33"/>
      <c r="J4688" s="33"/>
      <c r="K4688" s="33"/>
      <c r="L4688" s="33"/>
      <c r="M4688" s="33"/>
      <c r="N4688" s="33"/>
      <c r="O4688" s="33"/>
      <c r="P4688" s="33"/>
    </row>
    <row r="4689" spans="1:16" x14ac:dyDescent="0.25">
      <c r="A4689" s="33"/>
      <c r="B4689" s="33"/>
      <c r="C4689" s="33"/>
      <c r="D4689" s="33"/>
      <c r="E4689" s="33"/>
      <c r="F4689" s="33"/>
      <c r="G4689" s="33"/>
      <c r="H4689" s="33"/>
      <c r="I4689" s="33"/>
      <c r="J4689" s="33"/>
      <c r="K4689" s="33"/>
      <c r="L4689" s="33"/>
      <c r="M4689" s="33"/>
      <c r="N4689" s="33"/>
      <c r="O4689" s="33"/>
      <c r="P4689" s="33"/>
    </row>
    <row r="4690" spans="1:16" x14ac:dyDescent="0.25">
      <c r="A4690" s="33"/>
      <c r="B4690" s="33"/>
      <c r="C4690" s="33"/>
      <c r="D4690" s="33"/>
      <c r="E4690" s="33"/>
      <c r="F4690" s="33"/>
      <c r="G4690" s="33"/>
      <c r="H4690" s="33"/>
      <c r="I4690" s="33"/>
      <c r="J4690" s="33"/>
      <c r="K4690" s="33"/>
      <c r="L4690" s="33"/>
      <c r="M4690" s="33"/>
      <c r="N4690" s="33"/>
      <c r="O4690" s="33"/>
      <c r="P4690" s="33"/>
    </row>
    <row r="4691" spans="1:16" x14ac:dyDescent="0.25">
      <c r="A4691" s="33"/>
      <c r="B4691" s="33"/>
      <c r="C4691" s="33"/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</row>
    <row r="4692" spans="1:16" x14ac:dyDescent="0.25">
      <c r="A4692" s="33"/>
      <c r="B4692" s="33"/>
      <c r="C4692" s="33"/>
      <c r="D4692" s="33"/>
      <c r="E4692" s="33"/>
      <c r="F4692" s="33"/>
      <c r="G4692" s="33"/>
      <c r="H4692" s="33"/>
      <c r="I4692" s="33"/>
      <c r="J4692" s="33"/>
      <c r="K4692" s="33"/>
      <c r="L4692" s="33"/>
      <c r="M4692" s="33"/>
      <c r="N4692" s="33"/>
      <c r="O4692" s="33"/>
      <c r="P4692" s="33"/>
    </row>
    <row r="4693" spans="1:16" x14ac:dyDescent="0.25">
      <c r="A4693" s="33"/>
      <c r="B4693" s="33"/>
      <c r="C4693" s="33"/>
      <c r="D4693" s="33"/>
      <c r="E4693" s="33"/>
      <c r="F4693" s="33"/>
      <c r="G4693" s="33"/>
      <c r="H4693" s="33"/>
      <c r="I4693" s="33"/>
      <c r="J4693" s="33"/>
      <c r="K4693" s="33"/>
      <c r="L4693" s="33"/>
      <c r="M4693" s="33"/>
      <c r="N4693" s="33"/>
      <c r="O4693" s="33"/>
      <c r="P4693" s="33"/>
    </row>
    <row r="4694" spans="1:16" x14ac:dyDescent="0.25">
      <c r="A4694" s="33"/>
      <c r="B4694" s="33"/>
      <c r="C4694" s="33"/>
      <c r="D4694" s="33"/>
      <c r="E4694" s="33"/>
      <c r="F4694" s="33"/>
      <c r="G4694" s="33"/>
      <c r="H4694" s="33"/>
      <c r="I4694" s="33"/>
      <c r="J4694" s="33"/>
      <c r="K4694" s="33"/>
      <c r="L4694" s="33"/>
      <c r="M4694" s="33"/>
      <c r="N4694" s="33"/>
      <c r="O4694" s="33"/>
      <c r="P4694" s="33"/>
    </row>
    <row r="4695" spans="1:16" x14ac:dyDescent="0.25">
      <c r="A4695" s="33"/>
      <c r="B4695" s="33"/>
      <c r="C4695" s="33"/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</row>
    <row r="4696" spans="1:16" x14ac:dyDescent="0.25">
      <c r="A4696" s="33"/>
      <c r="B4696" s="33"/>
      <c r="C4696" s="33"/>
      <c r="D4696" s="33"/>
      <c r="E4696" s="33"/>
      <c r="F4696" s="33"/>
      <c r="G4696" s="33"/>
      <c r="H4696" s="33"/>
      <c r="I4696" s="33"/>
      <c r="J4696" s="33"/>
      <c r="K4696" s="33"/>
      <c r="L4696" s="33"/>
      <c r="M4696" s="33"/>
      <c r="N4696" s="33"/>
      <c r="O4696" s="33"/>
      <c r="P4696" s="33"/>
    </row>
    <row r="4697" spans="1:16" x14ac:dyDescent="0.25">
      <c r="A4697" s="33"/>
      <c r="B4697" s="33"/>
      <c r="C4697" s="33"/>
      <c r="D4697" s="33"/>
      <c r="E4697" s="33"/>
      <c r="F4697" s="33"/>
      <c r="G4697" s="33"/>
      <c r="H4697" s="33"/>
      <c r="I4697" s="33"/>
      <c r="J4697" s="33"/>
      <c r="K4697" s="33"/>
      <c r="L4697" s="33"/>
      <c r="M4697" s="33"/>
      <c r="N4697" s="33"/>
      <c r="O4697" s="33"/>
      <c r="P4697" s="33"/>
    </row>
    <row r="4698" spans="1:16" x14ac:dyDescent="0.25">
      <c r="A4698" s="33"/>
      <c r="B4698" s="33"/>
      <c r="C4698" s="33"/>
      <c r="D4698" s="33"/>
      <c r="E4698" s="33"/>
      <c r="F4698" s="33"/>
      <c r="G4698" s="33"/>
      <c r="H4698" s="33"/>
      <c r="I4698" s="33"/>
      <c r="J4698" s="33"/>
      <c r="K4698" s="33"/>
      <c r="L4698" s="33"/>
      <c r="M4698" s="33"/>
      <c r="N4698" s="33"/>
      <c r="O4698" s="33"/>
      <c r="P4698" s="33"/>
    </row>
    <row r="4699" spans="1:16" x14ac:dyDescent="0.25">
      <c r="A4699" s="33"/>
      <c r="B4699" s="33"/>
      <c r="C4699" s="33"/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</row>
    <row r="4700" spans="1:16" x14ac:dyDescent="0.25">
      <c r="A4700" s="33"/>
      <c r="B4700" s="33"/>
      <c r="C4700" s="33"/>
      <c r="D4700" s="33"/>
      <c r="E4700" s="33"/>
      <c r="F4700" s="33"/>
      <c r="G4700" s="33"/>
      <c r="H4700" s="33"/>
      <c r="I4700" s="33"/>
      <c r="J4700" s="33"/>
      <c r="K4700" s="33"/>
      <c r="L4700" s="33"/>
      <c r="M4700" s="33"/>
      <c r="N4700" s="33"/>
      <c r="O4700" s="33"/>
      <c r="P4700" s="33"/>
    </row>
    <row r="4701" spans="1:16" x14ac:dyDescent="0.25">
      <c r="A4701" s="33"/>
      <c r="B4701" s="33"/>
      <c r="C4701" s="33"/>
      <c r="D4701" s="33"/>
      <c r="E4701" s="33"/>
      <c r="F4701" s="33"/>
      <c r="G4701" s="33"/>
      <c r="H4701" s="33"/>
      <c r="I4701" s="33"/>
      <c r="J4701" s="33"/>
      <c r="K4701" s="33"/>
      <c r="L4701" s="33"/>
      <c r="M4701" s="33"/>
      <c r="N4701" s="33"/>
      <c r="O4701" s="33"/>
      <c r="P4701" s="33"/>
    </row>
    <row r="4702" spans="1:16" x14ac:dyDescent="0.25">
      <c r="A4702" s="33"/>
      <c r="B4702" s="33"/>
      <c r="C4702" s="33"/>
      <c r="D4702" s="33"/>
      <c r="E4702" s="33"/>
      <c r="F4702" s="33"/>
      <c r="G4702" s="33"/>
      <c r="H4702" s="33"/>
      <c r="I4702" s="33"/>
      <c r="J4702" s="33"/>
      <c r="K4702" s="33"/>
      <c r="L4702" s="33"/>
      <c r="M4702" s="33"/>
      <c r="N4702" s="33"/>
      <c r="O4702" s="33"/>
      <c r="P4702" s="33"/>
    </row>
    <row r="4703" spans="1:16" x14ac:dyDescent="0.25">
      <c r="A4703" s="33"/>
      <c r="B4703" s="33"/>
      <c r="C4703" s="33"/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</row>
    <row r="4704" spans="1:16" x14ac:dyDescent="0.25">
      <c r="A4704" s="33"/>
      <c r="B4704" s="33"/>
      <c r="C4704" s="33"/>
      <c r="D4704" s="33"/>
      <c r="E4704" s="33"/>
      <c r="F4704" s="33"/>
      <c r="G4704" s="33"/>
      <c r="H4704" s="33"/>
      <c r="I4704" s="33"/>
      <c r="J4704" s="33"/>
      <c r="K4704" s="33"/>
      <c r="L4704" s="33"/>
      <c r="M4704" s="33"/>
      <c r="N4704" s="33"/>
      <c r="O4704" s="33"/>
      <c r="P4704" s="33"/>
    </row>
    <row r="4705" spans="1:16" x14ac:dyDescent="0.25">
      <c r="A4705" s="33"/>
      <c r="B4705" s="33"/>
      <c r="C4705" s="33"/>
      <c r="D4705" s="33"/>
      <c r="E4705" s="33"/>
      <c r="F4705" s="33"/>
      <c r="G4705" s="33"/>
      <c r="H4705" s="33"/>
      <c r="I4705" s="33"/>
      <c r="J4705" s="33"/>
      <c r="K4705" s="33"/>
      <c r="L4705" s="33"/>
      <c r="M4705" s="33"/>
      <c r="N4705" s="33"/>
      <c r="O4705" s="33"/>
      <c r="P4705" s="33"/>
    </row>
    <row r="4706" spans="1:16" x14ac:dyDescent="0.25">
      <c r="A4706" s="33"/>
      <c r="B4706" s="33"/>
      <c r="C4706" s="33"/>
      <c r="D4706" s="33"/>
      <c r="E4706" s="33"/>
      <c r="F4706" s="33"/>
      <c r="G4706" s="33"/>
      <c r="H4706" s="33"/>
      <c r="I4706" s="33"/>
      <c r="J4706" s="33"/>
      <c r="K4706" s="33"/>
      <c r="L4706" s="33"/>
      <c r="M4706" s="33"/>
      <c r="N4706" s="33"/>
      <c r="O4706" s="33"/>
      <c r="P4706" s="33"/>
    </row>
    <row r="4707" spans="1:16" x14ac:dyDescent="0.25">
      <c r="A4707" s="33"/>
      <c r="B4707" s="33"/>
      <c r="C4707" s="33"/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</row>
    <row r="4708" spans="1:16" x14ac:dyDescent="0.25">
      <c r="A4708" s="33"/>
      <c r="B4708" s="33"/>
      <c r="C4708" s="33"/>
      <c r="D4708" s="33"/>
      <c r="E4708" s="33"/>
      <c r="F4708" s="33"/>
      <c r="G4708" s="33"/>
      <c r="H4708" s="33"/>
      <c r="I4708" s="33"/>
      <c r="J4708" s="33"/>
      <c r="K4708" s="33"/>
      <c r="L4708" s="33"/>
      <c r="M4708" s="33"/>
      <c r="N4708" s="33"/>
      <c r="O4708" s="33"/>
      <c r="P4708" s="33"/>
    </row>
    <row r="4709" spans="1:16" x14ac:dyDescent="0.25">
      <c r="A4709" s="33"/>
      <c r="B4709" s="33"/>
      <c r="C4709" s="33"/>
      <c r="D4709" s="33"/>
      <c r="E4709" s="33"/>
      <c r="F4709" s="33"/>
      <c r="G4709" s="33"/>
      <c r="H4709" s="33"/>
      <c r="I4709" s="33"/>
      <c r="J4709" s="33"/>
      <c r="K4709" s="33"/>
      <c r="L4709" s="33"/>
      <c r="M4709" s="33"/>
      <c r="N4709" s="33"/>
      <c r="O4709" s="33"/>
      <c r="P4709" s="33"/>
    </row>
    <row r="4710" spans="1:16" x14ac:dyDescent="0.25">
      <c r="A4710" s="33"/>
      <c r="B4710" s="33"/>
      <c r="C4710" s="33"/>
      <c r="D4710" s="33"/>
      <c r="E4710" s="33"/>
      <c r="F4710" s="33"/>
      <c r="G4710" s="33"/>
      <c r="H4710" s="33"/>
      <c r="I4710" s="33"/>
      <c r="J4710" s="33"/>
      <c r="K4710" s="33"/>
      <c r="L4710" s="33"/>
      <c r="M4710" s="33"/>
      <c r="N4710" s="33"/>
      <c r="O4710" s="33"/>
      <c r="P4710" s="33"/>
    </row>
    <row r="4711" spans="1:16" x14ac:dyDescent="0.25">
      <c r="A4711" s="33"/>
      <c r="B4711" s="33"/>
      <c r="C4711" s="33"/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</row>
    <row r="4712" spans="1:16" x14ac:dyDescent="0.25">
      <c r="A4712" s="33"/>
      <c r="B4712" s="33"/>
      <c r="C4712" s="33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33"/>
    </row>
    <row r="4713" spans="1:16" x14ac:dyDescent="0.25">
      <c r="A4713" s="33"/>
      <c r="B4713" s="33"/>
      <c r="C4713" s="33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33"/>
    </row>
    <row r="4714" spans="1:16" x14ac:dyDescent="0.25">
      <c r="A4714" s="33"/>
      <c r="B4714" s="33"/>
      <c r="C4714" s="33"/>
      <c r="D4714" s="33"/>
      <c r="E4714" s="33"/>
      <c r="F4714" s="33"/>
      <c r="G4714" s="33"/>
      <c r="H4714" s="33"/>
      <c r="I4714" s="33"/>
      <c r="J4714" s="33"/>
      <c r="K4714" s="33"/>
      <c r="L4714" s="33"/>
      <c r="M4714" s="33"/>
      <c r="N4714" s="33"/>
      <c r="O4714" s="33"/>
      <c r="P4714" s="33"/>
    </row>
    <row r="4715" spans="1:16" x14ac:dyDescent="0.25">
      <c r="A4715" s="33"/>
      <c r="B4715" s="33"/>
      <c r="C4715" s="33"/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</row>
    <row r="4716" spans="1:16" x14ac:dyDescent="0.25">
      <c r="A4716" s="33"/>
      <c r="B4716" s="33"/>
      <c r="C4716" s="33"/>
      <c r="D4716" s="33"/>
      <c r="E4716" s="33"/>
      <c r="F4716" s="33"/>
      <c r="G4716" s="33"/>
      <c r="H4716" s="33"/>
      <c r="I4716" s="33"/>
      <c r="J4716" s="33"/>
      <c r="K4716" s="33"/>
      <c r="L4716" s="33"/>
      <c r="M4716" s="33"/>
      <c r="N4716" s="33"/>
      <c r="O4716" s="33"/>
      <c r="P4716" s="33"/>
    </row>
    <row r="4717" spans="1:16" x14ac:dyDescent="0.25">
      <c r="A4717" s="33"/>
      <c r="B4717" s="33"/>
      <c r="C4717" s="33"/>
      <c r="D4717" s="33"/>
      <c r="E4717" s="33"/>
      <c r="F4717" s="33"/>
      <c r="G4717" s="33"/>
      <c r="H4717" s="33"/>
      <c r="I4717" s="33"/>
      <c r="J4717" s="33"/>
      <c r="K4717" s="33"/>
      <c r="L4717" s="33"/>
      <c r="M4717" s="33"/>
      <c r="N4717" s="33"/>
      <c r="O4717" s="33"/>
      <c r="P4717" s="33"/>
    </row>
    <row r="4718" spans="1:16" x14ac:dyDescent="0.25">
      <c r="A4718" s="33"/>
      <c r="B4718" s="33"/>
      <c r="C4718" s="33"/>
      <c r="D4718" s="33"/>
      <c r="E4718" s="33"/>
      <c r="F4718" s="33"/>
      <c r="G4718" s="33"/>
      <c r="H4718" s="33"/>
      <c r="I4718" s="33"/>
      <c r="J4718" s="33"/>
      <c r="K4718" s="33"/>
      <c r="L4718" s="33"/>
      <c r="M4718" s="33"/>
      <c r="N4718" s="33"/>
      <c r="O4718" s="33"/>
      <c r="P4718" s="33"/>
    </row>
    <row r="4719" spans="1:16" x14ac:dyDescent="0.25">
      <c r="A4719" s="33"/>
      <c r="B4719" s="33"/>
      <c r="C4719" s="33"/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</row>
    <row r="4720" spans="1:16" x14ac:dyDescent="0.25">
      <c r="A4720" s="33"/>
      <c r="B4720" s="33"/>
      <c r="C4720" s="33"/>
      <c r="D4720" s="33"/>
      <c r="E4720" s="33"/>
      <c r="F4720" s="33"/>
      <c r="G4720" s="33"/>
      <c r="H4720" s="33"/>
      <c r="I4720" s="33"/>
      <c r="J4720" s="33"/>
      <c r="K4720" s="33"/>
      <c r="L4720" s="33"/>
      <c r="M4720" s="33"/>
      <c r="N4720" s="33"/>
      <c r="O4720" s="33"/>
      <c r="P4720" s="33"/>
    </row>
    <row r="4721" spans="1:16" x14ac:dyDescent="0.25">
      <c r="A4721" s="33"/>
      <c r="B4721" s="33"/>
      <c r="C4721" s="33"/>
      <c r="D4721" s="33"/>
      <c r="E4721" s="33"/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33"/>
    </row>
    <row r="4722" spans="1:16" x14ac:dyDescent="0.25">
      <c r="A4722" s="33"/>
      <c r="B4722" s="33"/>
      <c r="C4722" s="33"/>
      <c r="D4722" s="33"/>
      <c r="E4722" s="33"/>
      <c r="F4722" s="33"/>
      <c r="G4722" s="33"/>
      <c r="H4722" s="33"/>
      <c r="I4722" s="33"/>
      <c r="J4722" s="33"/>
      <c r="K4722" s="33"/>
      <c r="L4722" s="33"/>
      <c r="M4722" s="33"/>
      <c r="N4722" s="33"/>
      <c r="O4722" s="33"/>
      <c r="P4722" s="33"/>
    </row>
    <row r="4723" spans="1:16" x14ac:dyDescent="0.25">
      <c r="A4723" s="33"/>
      <c r="B4723" s="33"/>
      <c r="C4723" s="33"/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</row>
    <row r="4724" spans="1:16" x14ac:dyDescent="0.25">
      <c r="A4724" s="33"/>
      <c r="B4724" s="33"/>
      <c r="C4724" s="33"/>
      <c r="D4724" s="33"/>
      <c r="E4724" s="33"/>
      <c r="F4724" s="33"/>
      <c r="G4724" s="33"/>
      <c r="H4724" s="33"/>
      <c r="I4724" s="33"/>
      <c r="J4724" s="33"/>
      <c r="K4724" s="33"/>
      <c r="L4724" s="33"/>
      <c r="M4724" s="33"/>
      <c r="N4724" s="33"/>
      <c r="O4724" s="33"/>
      <c r="P4724" s="33"/>
    </row>
    <row r="4725" spans="1:16" x14ac:dyDescent="0.25">
      <c r="A4725" s="33"/>
      <c r="B4725" s="33"/>
      <c r="C4725" s="33"/>
      <c r="D4725" s="33"/>
      <c r="E4725" s="33"/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33"/>
    </row>
    <row r="4726" spans="1:16" x14ac:dyDescent="0.25">
      <c r="A4726" s="33"/>
      <c r="B4726" s="33"/>
      <c r="C4726" s="33"/>
      <c r="D4726" s="33"/>
      <c r="E4726" s="33"/>
      <c r="F4726" s="33"/>
      <c r="G4726" s="33"/>
      <c r="H4726" s="33"/>
      <c r="I4726" s="33"/>
      <c r="J4726" s="33"/>
      <c r="K4726" s="33"/>
      <c r="L4726" s="33"/>
      <c r="M4726" s="33"/>
      <c r="N4726" s="33"/>
      <c r="O4726" s="33"/>
      <c r="P4726" s="33"/>
    </row>
    <row r="4727" spans="1:16" x14ac:dyDescent="0.25">
      <c r="A4727" s="33"/>
      <c r="B4727" s="33"/>
      <c r="C4727" s="33"/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</row>
    <row r="4728" spans="1:16" x14ac:dyDescent="0.25">
      <c r="A4728" s="33"/>
      <c r="B4728" s="33"/>
      <c r="C4728" s="33"/>
      <c r="D4728" s="33"/>
      <c r="E4728" s="33"/>
      <c r="F4728" s="33"/>
      <c r="G4728" s="33"/>
      <c r="H4728" s="33"/>
      <c r="I4728" s="33"/>
      <c r="J4728" s="33"/>
      <c r="K4728" s="33"/>
      <c r="L4728" s="33"/>
      <c r="M4728" s="33"/>
      <c r="N4728" s="33"/>
      <c r="O4728" s="33"/>
      <c r="P4728" s="33"/>
    </row>
    <row r="4729" spans="1:16" x14ac:dyDescent="0.25">
      <c r="A4729" s="33"/>
      <c r="B4729" s="33"/>
      <c r="C4729" s="33"/>
      <c r="D4729" s="33"/>
      <c r="E4729" s="33"/>
      <c r="F4729" s="33"/>
      <c r="G4729" s="33"/>
      <c r="H4729" s="33"/>
      <c r="I4729" s="33"/>
      <c r="J4729" s="33"/>
      <c r="K4729" s="33"/>
      <c r="L4729" s="33"/>
      <c r="M4729" s="33"/>
      <c r="N4729" s="33"/>
      <c r="O4729" s="33"/>
      <c r="P4729" s="33"/>
    </row>
    <row r="4730" spans="1:16" x14ac:dyDescent="0.25">
      <c r="A4730" s="33"/>
      <c r="B4730" s="33"/>
      <c r="C4730" s="33"/>
      <c r="D4730" s="33"/>
      <c r="E4730" s="33"/>
      <c r="F4730" s="33"/>
      <c r="G4730" s="33"/>
      <c r="H4730" s="33"/>
      <c r="I4730" s="33"/>
      <c r="J4730" s="33"/>
      <c r="K4730" s="33"/>
      <c r="L4730" s="33"/>
      <c r="M4730" s="33"/>
      <c r="N4730" s="33"/>
      <c r="O4730" s="33"/>
      <c r="P4730" s="33"/>
    </row>
    <row r="4731" spans="1:16" x14ac:dyDescent="0.25">
      <c r="A4731" s="33"/>
      <c r="B4731" s="33"/>
      <c r="C4731" s="33"/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</row>
    <row r="4732" spans="1:16" x14ac:dyDescent="0.25">
      <c r="A4732" s="33"/>
      <c r="B4732" s="33"/>
      <c r="C4732" s="33"/>
      <c r="D4732" s="33"/>
      <c r="E4732" s="33"/>
      <c r="F4732" s="33"/>
      <c r="G4732" s="33"/>
      <c r="H4732" s="33"/>
      <c r="I4732" s="33"/>
      <c r="J4732" s="33"/>
      <c r="K4732" s="33"/>
      <c r="L4732" s="33"/>
      <c r="M4732" s="33"/>
      <c r="N4732" s="33"/>
      <c r="O4732" s="33"/>
      <c r="P4732" s="33"/>
    </row>
    <row r="4733" spans="1:16" x14ac:dyDescent="0.25">
      <c r="A4733" s="33"/>
      <c r="B4733" s="33"/>
      <c r="C4733" s="33"/>
      <c r="D4733" s="33"/>
      <c r="E4733" s="33"/>
      <c r="F4733" s="33"/>
      <c r="G4733" s="33"/>
      <c r="H4733" s="33"/>
      <c r="I4733" s="33"/>
      <c r="J4733" s="33"/>
      <c r="K4733" s="33"/>
      <c r="L4733" s="33"/>
      <c r="M4733" s="33"/>
      <c r="N4733" s="33"/>
      <c r="O4733" s="33"/>
      <c r="P4733" s="33"/>
    </row>
    <row r="4734" spans="1:16" x14ac:dyDescent="0.25">
      <c r="A4734" s="33"/>
      <c r="B4734" s="33"/>
      <c r="C4734" s="33"/>
      <c r="D4734" s="33"/>
      <c r="E4734" s="33"/>
      <c r="F4734" s="33"/>
      <c r="G4734" s="33"/>
      <c r="H4734" s="33"/>
      <c r="I4734" s="33"/>
      <c r="J4734" s="33"/>
      <c r="K4734" s="33"/>
      <c r="L4734" s="33"/>
      <c r="M4734" s="33"/>
      <c r="N4734" s="33"/>
      <c r="O4734" s="33"/>
      <c r="P4734" s="33"/>
    </row>
    <row r="4735" spans="1:16" x14ac:dyDescent="0.25">
      <c r="A4735" s="33"/>
      <c r="B4735" s="33"/>
      <c r="C4735" s="33"/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</row>
    <row r="4736" spans="1:16" x14ac:dyDescent="0.25">
      <c r="A4736" s="33"/>
      <c r="B4736" s="33"/>
      <c r="C4736" s="33"/>
      <c r="D4736" s="33"/>
      <c r="E4736" s="33"/>
      <c r="F4736" s="33"/>
      <c r="G4736" s="33"/>
      <c r="H4736" s="33"/>
      <c r="I4736" s="33"/>
      <c r="J4736" s="33"/>
      <c r="K4736" s="33"/>
      <c r="L4736" s="33"/>
      <c r="M4736" s="33"/>
      <c r="N4736" s="33"/>
      <c r="O4736" s="33"/>
      <c r="P4736" s="33"/>
    </row>
    <row r="4737" spans="1:16" x14ac:dyDescent="0.25">
      <c r="A4737" s="33"/>
      <c r="B4737" s="33"/>
      <c r="C4737" s="33"/>
      <c r="D4737" s="33"/>
      <c r="E4737" s="33"/>
      <c r="F4737" s="33"/>
      <c r="G4737" s="33"/>
      <c r="H4737" s="33"/>
      <c r="I4737" s="33"/>
      <c r="J4737" s="33"/>
      <c r="K4737" s="33"/>
      <c r="L4737" s="33"/>
      <c r="M4737" s="33"/>
      <c r="N4737" s="33"/>
      <c r="O4737" s="33"/>
      <c r="P4737" s="33"/>
    </row>
    <row r="4738" spans="1:16" x14ac:dyDescent="0.25">
      <c r="A4738" s="33"/>
      <c r="B4738" s="33"/>
      <c r="C4738" s="33"/>
      <c r="D4738" s="33"/>
      <c r="E4738" s="33"/>
      <c r="F4738" s="33"/>
      <c r="G4738" s="33"/>
      <c r="H4738" s="33"/>
      <c r="I4738" s="33"/>
      <c r="J4738" s="33"/>
      <c r="K4738" s="33"/>
      <c r="L4738" s="33"/>
      <c r="M4738" s="33"/>
      <c r="N4738" s="33"/>
      <c r="O4738" s="33"/>
      <c r="P4738" s="33"/>
    </row>
    <row r="4739" spans="1:16" x14ac:dyDescent="0.25">
      <c r="A4739" s="33"/>
      <c r="B4739" s="33"/>
      <c r="C4739" s="33"/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</row>
    <row r="4740" spans="1:16" x14ac:dyDescent="0.25">
      <c r="A4740" s="33"/>
      <c r="B4740" s="33"/>
      <c r="C4740" s="33"/>
      <c r="D4740" s="33"/>
      <c r="E4740" s="33"/>
      <c r="F4740" s="33"/>
      <c r="G4740" s="33"/>
      <c r="H4740" s="33"/>
      <c r="I4740" s="33"/>
      <c r="J4740" s="33"/>
      <c r="K4740" s="33"/>
      <c r="L4740" s="33"/>
      <c r="M4740" s="33"/>
      <c r="N4740" s="33"/>
      <c r="O4740" s="33"/>
      <c r="P4740" s="33"/>
    </row>
    <row r="4741" spans="1:16" x14ac:dyDescent="0.25">
      <c r="A4741" s="33"/>
      <c r="B4741" s="33"/>
      <c r="C4741" s="33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33"/>
    </row>
    <row r="4742" spans="1:16" x14ac:dyDescent="0.25">
      <c r="A4742" s="33"/>
      <c r="B4742" s="33"/>
      <c r="C4742" s="33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33"/>
    </row>
    <row r="4743" spans="1:16" x14ac:dyDescent="0.25">
      <c r="A4743" s="33"/>
      <c r="B4743" s="33"/>
      <c r="C4743" s="33"/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</row>
    <row r="4744" spans="1:16" x14ac:dyDescent="0.25">
      <c r="A4744" s="33"/>
      <c r="B4744" s="33"/>
      <c r="C4744" s="33"/>
      <c r="D4744" s="33"/>
      <c r="E4744" s="33"/>
      <c r="F4744" s="33"/>
      <c r="G4744" s="33"/>
      <c r="H4744" s="33"/>
      <c r="I4744" s="33"/>
      <c r="J4744" s="33"/>
      <c r="K4744" s="33"/>
      <c r="L4744" s="33"/>
      <c r="M4744" s="33"/>
      <c r="N4744" s="33"/>
      <c r="O4744" s="33"/>
      <c r="P4744" s="33"/>
    </row>
    <row r="4745" spans="1:16" x14ac:dyDescent="0.25">
      <c r="A4745" s="33"/>
      <c r="B4745" s="33"/>
      <c r="C4745" s="33"/>
      <c r="D4745" s="33"/>
      <c r="E4745" s="33"/>
      <c r="F4745" s="33"/>
      <c r="G4745" s="33"/>
      <c r="H4745" s="33"/>
      <c r="I4745" s="33"/>
      <c r="J4745" s="33"/>
      <c r="K4745" s="33"/>
      <c r="L4745" s="33"/>
      <c r="M4745" s="33"/>
      <c r="N4745" s="33"/>
      <c r="O4745" s="33"/>
      <c r="P4745" s="33"/>
    </row>
    <row r="4746" spans="1:16" x14ac:dyDescent="0.25">
      <c r="A4746" s="33"/>
      <c r="B4746" s="33"/>
      <c r="C4746" s="33"/>
      <c r="D4746" s="33"/>
      <c r="E4746" s="33"/>
      <c r="F4746" s="33"/>
      <c r="G4746" s="33"/>
      <c r="H4746" s="33"/>
      <c r="I4746" s="33"/>
      <c r="J4746" s="33"/>
      <c r="K4746" s="33"/>
      <c r="L4746" s="33"/>
      <c r="M4746" s="33"/>
      <c r="N4746" s="33"/>
      <c r="O4746" s="33"/>
      <c r="P4746" s="33"/>
    </row>
    <row r="4747" spans="1:16" x14ac:dyDescent="0.25">
      <c r="A4747" s="33"/>
      <c r="B4747" s="33"/>
      <c r="C4747" s="33"/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</row>
    <row r="4748" spans="1:16" x14ac:dyDescent="0.25">
      <c r="A4748" s="33"/>
      <c r="B4748" s="33"/>
      <c r="C4748" s="33"/>
      <c r="D4748" s="33"/>
      <c r="E4748" s="33"/>
      <c r="F4748" s="33"/>
      <c r="G4748" s="33"/>
      <c r="H4748" s="33"/>
      <c r="I4748" s="33"/>
      <c r="J4748" s="33"/>
      <c r="K4748" s="33"/>
      <c r="L4748" s="33"/>
      <c r="M4748" s="33"/>
      <c r="N4748" s="33"/>
      <c r="O4748" s="33"/>
      <c r="P4748" s="33"/>
    </row>
    <row r="4749" spans="1:16" x14ac:dyDescent="0.25">
      <c r="A4749" s="33"/>
      <c r="B4749" s="33"/>
      <c r="C4749" s="33"/>
      <c r="D4749" s="33"/>
      <c r="E4749" s="33"/>
      <c r="F4749" s="33"/>
      <c r="G4749" s="33"/>
      <c r="H4749" s="33"/>
      <c r="I4749" s="33"/>
      <c r="J4749" s="33"/>
      <c r="K4749" s="33"/>
      <c r="L4749" s="33"/>
      <c r="M4749" s="33"/>
      <c r="N4749" s="33"/>
      <c r="O4749" s="33"/>
      <c r="P4749" s="33"/>
    </row>
    <row r="4750" spans="1:16" x14ac:dyDescent="0.25">
      <c r="A4750" s="33"/>
      <c r="B4750" s="33"/>
      <c r="C4750" s="33"/>
      <c r="D4750" s="33"/>
      <c r="E4750" s="33"/>
      <c r="F4750" s="33"/>
      <c r="G4750" s="33"/>
      <c r="H4750" s="33"/>
      <c r="I4750" s="33"/>
      <c r="J4750" s="33"/>
      <c r="K4750" s="33"/>
      <c r="L4750" s="33"/>
      <c r="M4750" s="33"/>
      <c r="N4750" s="33"/>
      <c r="O4750" s="33"/>
      <c r="P4750" s="33"/>
    </row>
    <row r="4751" spans="1:16" x14ac:dyDescent="0.25">
      <c r="A4751" s="33"/>
      <c r="B4751" s="33"/>
      <c r="C4751" s="33"/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</row>
    <row r="4752" spans="1:16" x14ac:dyDescent="0.25">
      <c r="A4752" s="33"/>
      <c r="B4752" s="33"/>
      <c r="C4752" s="33"/>
      <c r="D4752" s="33"/>
      <c r="E4752" s="33"/>
      <c r="F4752" s="33"/>
      <c r="G4752" s="33"/>
      <c r="H4752" s="33"/>
      <c r="I4752" s="33"/>
      <c r="J4752" s="33"/>
      <c r="K4752" s="33"/>
      <c r="L4752" s="33"/>
      <c r="M4752" s="33"/>
      <c r="N4752" s="33"/>
      <c r="O4752" s="33"/>
      <c r="P4752" s="33"/>
    </row>
    <row r="4753" spans="1:16" x14ac:dyDescent="0.25">
      <c r="A4753" s="33"/>
      <c r="B4753" s="33"/>
      <c r="C4753" s="33"/>
      <c r="D4753" s="33"/>
      <c r="E4753" s="33"/>
      <c r="F4753" s="33"/>
      <c r="G4753" s="33"/>
      <c r="H4753" s="33"/>
      <c r="I4753" s="33"/>
      <c r="J4753" s="33"/>
      <c r="K4753" s="33"/>
      <c r="L4753" s="33"/>
      <c r="M4753" s="33"/>
      <c r="N4753" s="33"/>
      <c r="O4753" s="33"/>
      <c r="P4753" s="33"/>
    </row>
    <row r="4754" spans="1:16" x14ac:dyDescent="0.25">
      <c r="A4754" s="33"/>
      <c r="B4754" s="33"/>
      <c r="C4754" s="33"/>
      <c r="D4754" s="33"/>
      <c r="E4754" s="33"/>
      <c r="F4754" s="33"/>
      <c r="G4754" s="33"/>
      <c r="H4754" s="33"/>
      <c r="I4754" s="33"/>
      <c r="J4754" s="33"/>
      <c r="K4754" s="33"/>
      <c r="L4754" s="33"/>
      <c r="M4754" s="33"/>
      <c r="N4754" s="33"/>
      <c r="O4754" s="33"/>
      <c r="P4754" s="33"/>
    </row>
    <row r="4755" spans="1:16" x14ac:dyDescent="0.25">
      <c r="A4755" s="33"/>
      <c r="B4755" s="33"/>
      <c r="C4755" s="33"/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</row>
    <row r="4756" spans="1:16" x14ac:dyDescent="0.25">
      <c r="A4756" s="33"/>
      <c r="B4756" s="33"/>
      <c r="C4756" s="33"/>
      <c r="D4756" s="33"/>
      <c r="E4756" s="33"/>
      <c r="F4756" s="33"/>
      <c r="G4756" s="33"/>
      <c r="H4756" s="33"/>
      <c r="I4756" s="33"/>
      <c r="J4756" s="33"/>
      <c r="K4756" s="33"/>
      <c r="L4756" s="33"/>
      <c r="M4756" s="33"/>
      <c r="N4756" s="33"/>
      <c r="O4756" s="33"/>
      <c r="P4756" s="33"/>
    </row>
    <row r="4757" spans="1:16" x14ac:dyDescent="0.25">
      <c r="A4757" s="33"/>
      <c r="B4757" s="33"/>
      <c r="C4757" s="33"/>
      <c r="D4757" s="33"/>
      <c r="E4757" s="33"/>
      <c r="F4757" s="33"/>
      <c r="G4757" s="33"/>
      <c r="H4757" s="33"/>
      <c r="I4757" s="33"/>
      <c r="J4757" s="33"/>
      <c r="K4757" s="33"/>
      <c r="L4757" s="33"/>
      <c r="M4757" s="33"/>
      <c r="N4757" s="33"/>
      <c r="O4757" s="33"/>
      <c r="P4757" s="33"/>
    </row>
    <row r="4758" spans="1:16" x14ac:dyDescent="0.25">
      <c r="A4758" s="33"/>
      <c r="B4758" s="33"/>
      <c r="C4758" s="33"/>
      <c r="D4758" s="33"/>
      <c r="E4758" s="33"/>
      <c r="F4758" s="33"/>
      <c r="G4758" s="33"/>
      <c r="H4758" s="33"/>
      <c r="I4758" s="33"/>
      <c r="J4758" s="33"/>
      <c r="K4758" s="33"/>
      <c r="L4758" s="33"/>
      <c r="M4758" s="33"/>
      <c r="N4758" s="33"/>
      <c r="O4758" s="33"/>
      <c r="P4758" s="33"/>
    </row>
    <row r="4759" spans="1:16" x14ac:dyDescent="0.25">
      <c r="A4759" s="33"/>
      <c r="B4759" s="33"/>
      <c r="C4759" s="33"/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</row>
    <row r="4760" spans="1:16" x14ac:dyDescent="0.25">
      <c r="A4760" s="33"/>
      <c r="B4760" s="33"/>
      <c r="C4760" s="33"/>
      <c r="D4760" s="33"/>
      <c r="E4760" s="33"/>
      <c r="F4760" s="33"/>
      <c r="G4760" s="33"/>
      <c r="H4760" s="33"/>
      <c r="I4760" s="33"/>
      <c r="J4760" s="33"/>
      <c r="K4760" s="33"/>
      <c r="L4760" s="33"/>
      <c r="M4760" s="33"/>
      <c r="N4760" s="33"/>
      <c r="O4760" s="33"/>
      <c r="P4760" s="33"/>
    </row>
    <row r="4761" spans="1:16" x14ac:dyDescent="0.25">
      <c r="A4761" s="33"/>
      <c r="B4761" s="33"/>
      <c r="C4761" s="33"/>
      <c r="D4761" s="33"/>
      <c r="E4761" s="33"/>
      <c r="F4761" s="33"/>
      <c r="G4761" s="33"/>
      <c r="H4761" s="33"/>
      <c r="I4761" s="33"/>
      <c r="J4761" s="33"/>
      <c r="K4761" s="33"/>
      <c r="L4761" s="33"/>
      <c r="M4761" s="33"/>
      <c r="N4761" s="33"/>
      <c r="O4761" s="33"/>
      <c r="P4761" s="33"/>
    </row>
    <row r="4762" spans="1:16" x14ac:dyDescent="0.25">
      <c r="A4762" s="33"/>
      <c r="B4762" s="33"/>
      <c r="C4762" s="33"/>
      <c r="D4762" s="33"/>
      <c r="E4762" s="33"/>
      <c r="F4762" s="33"/>
      <c r="G4762" s="33"/>
      <c r="H4762" s="33"/>
      <c r="I4762" s="33"/>
      <c r="J4762" s="33"/>
      <c r="K4762" s="33"/>
      <c r="L4762" s="33"/>
      <c r="M4762" s="33"/>
      <c r="N4762" s="33"/>
      <c r="O4762" s="33"/>
      <c r="P4762" s="33"/>
    </row>
    <row r="4763" spans="1:16" x14ac:dyDescent="0.25">
      <c r="A4763" s="33"/>
      <c r="B4763" s="33"/>
      <c r="C4763" s="33"/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</row>
    <row r="4764" spans="1:16" x14ac:dyDescent="0.25">
      <c r="A4764" s="33"/>
      <c r="B4764" s="33"/>
      <c r="C4764" s="33"/>
      <c r="D4764" s="33"/>
      <c r="E4764" s="33"/>
      <c r="F4764" s="33"/>
      <c r="G4764" s="33"/>
      <c r="H4764" s="33"/>
      <c r="I4764" s="33"/>
      <c r="J4764" s="33"/>
      <c r="K4764" s="33"/>
      <c r="L4764" s="33"/>
      <c r="M4764" s="33"/>
      <c r="N4764" s="33"/>
      <c r="O4764" s="33"/>
      <c r="P4764" s="33"/>
    </row>
    <row r="4765" spans="1:16" x14ac:dyDescent="0.25">
      <c r="A4765" s="33"/>
      <c r="B4765" s="33"/>
      <c r="C4765" s="33"/>
      <c r="D4765" s="33"/>
      <c r="E4765" s="33"/>
      <c r="F4765" s="33"/>
      <c r="G4765" s="33"/>
      <c r="H4765" s="33"/>
      <c r="I4765" s="33"/>
      <c r="J4765" s="33"/>
      <c r="K4765" s="33"/>
      <c r="L4765" s="33"/>
      <c r="M4765" s="33"/>
      <c r="N4765" s="33"/>
      <c r="O4765" s="33"/>
      <c r="P4765" s="33"/>
    </row>
    <row r="4766" spans="1:16" x14ac:dyDescent="0.25">
      <c r="A4766" s="33"/>
      <c r="B4766" s="33"/>
      <c r="C4766" s="33"/>
      <c r="D4766" s="33"/>
      <c r="E4766" s="33"/>
      <c r="F4766" s="33"/>
      <c r="G4766" s="33"/>
      <c r="H4766" s="33"/>
      <c r="I4766" s="33"/>
      <c r="J4766" s="33"/>
      <c r="K4766" s="33"/>
      <c r="L4766" s="33"/>
      <c r="M4766" s="33"/>
      <c r="N4766" s="33"/>
      <c r="O4766" s="33"/>
      <c r="P4766" s="33"/>
    </row>
    <row r="4767" spans="1:16" x14ac:dyDescent="0.25">
      <c r="A4767" s="33"/>
      <c r="B4767" s="33"/>
      <c r="C4767" s="33"/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</row>
    <row r="4768" spans="1:16" x14ac:dyDescent="0.25">
      <c r="A4768" s="33"/>
      <c r="B4768" s="33"/>
      <c r="C4768" s="33"/>
      <c r="D4768" s="33"/>
      <c r="E4768" s="33"/>
      <c r="F4768" s="33"/>
      <c r="G4768" s="33"/>
      <c r="H4768" s="33"/>
      <c r="I4768" s="33"/>
      <c r="J4768" s="33"/>
      <c r="K4768" s="33"/>
      <c r="L4768" s="33"/>
      <c r="M4768" s="33"/>
      <c r="N4768" s="33"/>
      <c r="O4768" s="33"/>
      <c r="P4768" s="33"/>
    </row>
    <row r="4769" spans="1:16" x14ac:dyDescent="0.25">
      <c r="A4769" s="33"/>
      <c r="B4769" s="33"/>
      <c r="C4769" s="33"/>
      <c r="D4769" s="33"/>
      <c r="E4769" s="33"/>
      <c r="F4769" s="33"/>
      <c r="G4769" s="33"/>
      <c r="H4769" s="33"/>
      <c r="I4769" s="33"/>
      <c r="J4769" s="33"/>
      <c r="K4769" s="33"/>
      <c r="L4769" s="33"/>
      <c r="M4769" s="33"/>
      <c r="N4769" s="33"/>
      <c r="O4769" s="33"/>
      <c r="P4769" s="33"/>
    </row>
    <row r="4770" spans="1:16" x14ac:dyDescent="0.25">
      <c r="A4770" s="33"/>
      <c r="B4770" s="33"/>
      <c r="C4770" s="33"/>
      <c r="D4770" s="33"/>
      <c r="E4770" s="33"/>
      <c r="F4770" s="33"/>
      <c r="G4770" s="33"/>
      <c r="H4770" s="33"/>
      <c r="I4770" s="33"/>
      <c r="J4770" s="33"/>
      <c r="K4770" s="33"/>
      <c r="L4770" s="33"/>
      <c r="M4770" s="33"/>
      <c r="N4770" s="33"/>
      <c r="O4770" s="33"/>
      <c r="P4770" s="33"/>
    </row>
    <row r="4771" spans="1:16" x14ac:dyDescent="0.25">
      <c r="A4771" s="33"/>
      <c r="B4771" s="33"/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</row>
    <row r="4772" spans="1:16" x14ac:dyDescent="0.25">
      <c r="A4772" s="33"/>
      <c r="B4772" s="33"/>
      <c r="C4772" s="33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33"/>
    </row>
    <row r="4773" spans="1:16" x14ac:dyDescent="0.25">
      <c r="A4773" s="33"/>
      <c r="B4773" s="33"/>
      <c r="C4773" s="33"/>
      <c r="D4773" s="33"/>
      <c r="E4773" s="33"/>
      <c r="F4773" s="33"/>
      <c r="G4773" s="33"/>
      <c r="H4773" s="33"/>
      <c r="I4773" s="33"/>
      <c r="J4773" s="33"/>
      <c r="K4773" s="33"/>
      <c r="L4773" s="33"/>
      <c r="M4773" s="33"/>
      <c r="N4773" s="33"/>
      <c r="O4773" s="33"/>
      <c r="P4773" s="33"/>
    </row>
    <row r="4774" spans="1:16" x14ac:dyDescent="0.25">
      <c r="A4774" s="33"/>
      <c r="B4774" s="33"/>
      <c r="C4774" s="33"/>
      <c r="D4774" s="33"/>
      <c r="E4774" s="33"/>
      <c r="F4774" s="33"/>
      <c r="G4774" s="33"/>
      <c r="H4774" s="33"/>
      <c r="I4774" s="33"/>
      <c r="J4774" s="33"/>
      <c r="K4774" s="33"/>
      <c r="L4774" s="33"/>
      <c r="M4774" s="33"/>
      <c r="N4774" s="33"/>
      <c r="O4774" s="33"/>
      <c r="P4774" s="33"/>
    </row>
    <row r="4775" spans="1:16" x14ac:dyDescent="0.25">
      <c r="A4775" s="33"/>
      <c r="B4775" s="33"/>
      <c r="C4775" s="33"/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</row>
    <row r="4776" spans="1:16" x14ac:dyDescent="0.25">
      <c r="A4776" s="33"/>
      <c r="B4776" s="33"/>
      <c r="C4776" s="33"/>
      <c r="D4776" s="33"/>
      <c r="E4776" s="33"/>
      <c r="F4776" s="33"/>
      <c r="G4776" s="33"/>
      <c r="H4776" s="33"/>
      <c r="I4776" s="33"/>
      <c r="J4776" s="33"/>
      <c r="K4776" s="33"/>
      <c r="L4776" s="33"/>
      <c r="M4776" s="33"/>
      <c r="N4776" s="33"/>
      <c r="O4776" s="33"/>
      <c r="P4776" s="33"/>
    </row>
    <row r="4777" spans="1:16" x14ac:dyDescent="0.25">
      <c r="A4777" s="33"/>
      <c r="B4777" s="33"/>
      <c r="C4777" s="33"/>
      <c r="D4777" s="33"/>
      <c r="E4777" s="33"/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33"/>
    </row>
    <row r="4778" spans="1:16" x14ac:dyDescent="0.25">
      <c r="A4778" s="33"/>
      <c r="B4778" s="33"/>
      <c r="C4778" s="33"/>
      <c r="D4778" s="33"/>
      <c r="E4778" s="33"/>
      <c r="F4778" s="33"/>
      <c r="G4778" s="33"/>
      <c r="H4778" s="33"/>
      <c r="I4778" s="33"/>
      <c r="J4778" s="33"/>
      <c r="K4778" s="33"/>
      <c r="L4778" s="33"/>
      <c r="M4778" s="33"/>
      <c r="N4778" s="33"/>
      <c r="O4778" s="33"/>
      <c r="P4778" s="33"/>
    </row>
    <row r="4779" spans="1:16" x14ac:dyDescent="0.25">
      <c r="A4779" s="33"/>
      <c r="B4779" s="33"/>
      <c r="C4779" s="33"/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</row>
    <row r="4780" spans="1:16" x14ac:dyDescent="0.25">
      <c r="A4780" s="33"/>
      <c r="B4780" s="33"/>
      <c r="C4780" s="33"/>
      <c r="D4780" s="33"/>
      <c r="E4780" s="33"/>
      <c r="F4780" s="33"/>
      <c r="G4780" s="33"/>
      <c r="H4780" s="33"/>
      <c r="I4780" s="33"/>
      <c r="J4780" s="33"/>
      <c r="K4780" s="33"/>
      <c r="L4780" s="33"/>
      <c r="M4780" s="33"/>
      <c r="N4780" s="33"/>
      <c r="O4780" s="33"/>
      <c r="P4780" s="33"/>
    </row>
    <row r="4781" spans="1:16" x14ac:dyDescent="0.25">
      <c r="A4781" s="33"/>
      <c r="B4781" s="33"/>
      <c r="C4781" s="33"/>
      <c r="D4781" s="33"/>
      <c r="E4781" s="33"/>
      <c r="F4781" s="33"/>
      <c r="G4781" s="33"/>
      <c r="H4781" s="33"/>
      <c r="I4781" s="33"/>
      <c r="J4781" s="33"/>
      <c r="K4781" s="33"/>
      <c r="L4781" s="33"/>
      <c r="M4781" s="33"/>
      <c r="N4781" s="33"/>
      <c r="O4781" s="33"/>
      <c r="P4781" s="33"/>
    </row>
    <row r="4782" spans="1:16" x14ac:dyDescent="0.25">
      <c r="A4782" s="33"/>
      <c r="B4782" s="33"/>
      <c r="C4782" s="33"/>
      <c r="D4782" s="33"/>
      <c r="E4782" s="33"/>
      <c r="F4782" s="33"/>
      <c r="G4782" s="33"/>
      <c r="H4782" s="33"/>
      <c r="I4782" s="33"/>
      <c r="J4782" s="33"/>
      <c r="K4782" s="33"/>
      <c r="L4782" s="33"/>
      <c r="M4782" s="33"/>
      <c r="N4782" s="33"/>
      <c r="O4782" s="33"/>
      <c r="P4782" s="33"/>
    </row>
    <row r="4783" spans="1:16" x14ac:dyDescent="0.25">
      <c r="A4783" s="33"/>
      <c r="B4783" s="33"/>
      <c r="C4783" s="33"/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</row>
    <row r="4784" spans="1:16" x14ac:dyDescent="0.25">
      <c r="A4784" s="33"/>
      <c r="B4784" s="33"/>
      <c r="C4784" s="33"/>
      <c r="D4784" s="33"/>
      <c r="E4784" s="33"/>
      <c r="F4784" s="33"/>
      <c r="G4784" s="33"/>
      <c r="H4784" s="33"/>
      <c r="I4784" s="33"/>
      <c r="J4784" s="33"/>
      <c r="K4784" s="33"/>
      <c r="L4784" s="33"/>
      <c r="M4784" s="33"/>
      <c r="N4784" s="33"/>
      <c r="O4784" s="33"/>
      <c r="P4784" s="33"/>
    </row>
    <row r="4785" spans="1:16" x14ac:dyDescent="0.25">
      <c r="A4785" s="33"/>
      <c r="B4785" s="33"/>
      <c r="C4785" s="33"/>
      <c r="D4785" s="33"/>
      <c r="E4785" s="33"/>
      <c r="F4785" s="33"/>
      <c r="G4785" s="33"/>
      <c r="H4785" s="33"/>
      <c r="I4785" s="33"/>
      <c r="J4785" s="33"/>
      <c r="K4785" s="33"/>
      <c r="L4785" s="33"/>
      <c r="M4785" s="33"/>
      <c r="N4785" s="33"/>
      <c r="O4785" s="33"/>
      <c r="P4785" s="33"/>
    </row>
    <row r="4786" spans="1:16" x14ac:dyDescent="0.25">
      <c r="A4786" s="33"/>
      <c r="B4786" s="33"/>
      <c r="C4786" s="33"/>
      <c r="D4786" s="33"/>
      <c r="E4786" s="33"/>
      <c r="F4786" s="33"/>
      <c r="G4786" s="33"/>
      <c r="H4786" s="33"/>
      <c r="I4786" s="33"/>
      <c r="J4786" s="33"/>
      <c r="K4786" s="33"/>
      <c r="L4786" s="33"/>
      <c r="M4786" s="33"/>
      <c r="N4786" s="33"/>
      <c r="O4786" s="33"/>
      <c r="P4786" s="33"/>
    </row>
    <row r="4787" spans="1:16" x14ac:dyDescent="0.25">
      <c r="A4787" s="33"/>
      <c r="B4787" s="33"/>
      <c r="C4787" s="33"/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</row>
    <row r="4788" spans="1:16" x14ac:dyDescent="0.25">
      <c r="A4788" s="33"/>
      <c r="B4788" s="33"/>
      <c r="C4788" s="33"/>
      <c r="D4788" s="33"/>
      <c r="E4788" s="33"/>
      <c r="F4788" s="33"/>
      <c r="G4788" s="33"/>
      <c r="H4788" s="33"/>
      <c r="I4788" s="33"/>
      <c r="J4788" s="33"/>
      <c r="K4788" s="33"/>
      <c r="L4788" s="33"/>
      <c r="M4788" s="33"/>
      <c r="N4788" s="33"/>
      <c r="O4788" s="33"/>
      <c r="P4788" s="33"/>
    </row>
    <row r="4789" spans="1:16" x14ac:dyDescent="0.25">
      <c r="A4789" s="33"/>
      <c r="B4789" s="33"/>
      <c r="C4789" s="33"/>
      <c r="D4789" s="33"/>
      <c r="E4789" s="33"/>
      <c r="F4789" s="33"/>
      <c r="G4789" s="33"/>
      <c r="H4789" s="33"/>
      <c r="I4789" s="33"/>
      <c r="J4789" s="33"/>
      <c r="K4789" s="33"/>
      <c r="L4789" s="33"/>
      <c r="M4789" s="33"/>
      <c r="N4789" s="33"/>
      <c r="O4789" s="33"/>
      <c r="P4789" s="33"/>
    </row>
    <row r="4790" spans="1:16" x14ac:dyDescent="0.25">
      <c r="A4790" s="33"/>
      <c r="B4790" s="33"/>
      <c r="C4790" s="33"/>
      <c r="D4790" s="33"/>
      <c r="E4790" s="33"/>
      <c r="F4790" s="33"/>
      <c r="G4790" s="33"/>
      <c r="H4790" s="33"/>
      <c r="I4790" s="33"/>
      <c r="J4790" s="33"/>
      <c r="K4790" s="33"/>
      <c r="L4790" s="33"/>
      <c r="M4790" s="33"/>
      <c r="N4790" s="33"/>
      <c r="O4790" s="33"/>
      <c r="P4790" s="33"/>
    </row>
    <row r="4791" spans="1:16" x14ac:dyDescent="0.25">
      <c r="A4791" s="33"/>
      <c r="B4791" s="33"/>
      <c r="C4791" s="33"/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</row>
    <row r="4792" spans="1:16" x14ac:dyDescent="0.25">
      <c r="A4792" s="33"/>
      <c r="B4792" s="33"/>
      <c r="C4792" s="33"/>
      <c r="D4792" s="33"/>
      <c r="E4792" s="33"/>
      <c r="F4792" s="33"/>
      <c r="G4792" s="33"/>
      <c r="H4792" s="33"/>
      <c r="I4792" s="33"/>
      <c r="J4792" s="33"/>
      <c r="K4792" s="33"/>
      <c r="L4792" s="33"/>
      <c r="M4792" s="33"/>
      <c r="N4792" s="33"/>
      <c r="O4792" s="33"/>
      <c r="P4792" s="33"/>
    </row>
    <row r="4793" spans="1:16" x14ac:dyDescent="0.25">
      <c r="A4793" s="33"/>
      <c r="B4793" s="33"/>
      <c r="C4793" s="33"/>
      <c r="D4793" s="33"/>
      <c r="E4793" s="33"/>
      <c r="F4793" s="33"/>
      <c r="G4793" s="33"/>
      <c r="H4793" s="33"/>
      <c r="I4793" s="33"/>
      <c r="J4793" s="33"/>
      <c r="K4793" s="33"/>
      <c r="L4793" s="33"/>
      <c r="M4793" s="33"/>
      <c r="N4793" s="33"/>
      <c r="O4793" s="33"/>
      <c r="P4793" s="33"/>
    </row>
    <row r="4794" spans="1:16" x14ac:dyDescent="0.25">
      <c r="A4794" s="33"/>
      <c r="B4794" s="33"/>
      <c r="C4794" s="33"/>
      <c r="D4794" s="33"/>
      <c r="E4794" s="33"/>
      <c r="F4794" s="33"/>
      <c r="G4794" s="33"/>
      <c r="H4794" s="33"/>
      <c r="I4794" s="33"/>
      <c r="J4794" s="33"/>
      <c r="K4794" s="33"/>
      <c r="L4794" s="33"/>
      <c r="M4794" s="33"/>
      <c r="N4794" s="33"/>
      <c r="O4794" s="33"/>
      <c r="P4794" s="33"/>
    </row>
    <row r="4795" spans="1:16" x14ac:dyDescent="0.25">
      <c r="A4795" s="33"/>
      <c r="B4795" s="33"/>
      <c r="C4795" s="33"/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</row>
    <row r="4796" spans="1:16" x14ac:dyDescent="0.25">
      <c r="A4796" s="33"/>
      <c r="B4796" s="33"/>
      <c r="C4796" s="33"/>
      <c r="D4796" s="33"/>
      <c r="E4796" s="33"/>
      <c r="F4796" s="33"/>
      <c r="G4796" s="33"/>
      <c r="H4796" s="33"/>
      <c r="I4796" s="33"/>
      <c r="J4796" s="33"/>
      <c r="K4796" s="33"/>
      <c r="L4796" s="33"/>
      <c r="M4796" s="33"/>
      <c r="N4796" s="33"/>
      <c r="O4796" s="33"/>
      <c r="P4796" s="33"/>
    </row>
    <row r="4797" spans="1:16" x14ac:dyDescent="0.25">
      <c r="A4797" s="33"/>
      <c r="B4797" s="33"/>
      <c r="C4797" s="33"/>
      <c r="D4797" s="33"/>
      <c r="E4797" s="33"/>
      <c r="F4797" s="33"/>
      <c r="G4797" s="33"/>
      <c r="H4797" s="33"/>
      <c r="I4797" s="33"/>
      <c r="J4797" s="33"/>
      <c r="K4797" s="33"/>
      <c r="L4797" s="33"/>
      <c r="M4797" s="33"/>
      <c r="N4797" s="33"/>
      <c r="O4797" s="33"/>
      <c r="P4797" s="33"/>
    </row>
    <row r="4798" spans="1:16" x14ac:dyDescent="0.25">
      <c r="A4798" s="33"/>
      <c r="B4798" s="33"/>
      <c r="C4798" s="33"/>
      <c r="D4798" s="33"/>
      <c r="E4798" s="33"/>
      <c r="F4798" s="33"/>
      <c r="G4798" s="33"/>
      <c r="H4798" s="33"/>
      <c r="I4798" s="33"/>
      <c r="J4798" s="33"/>
      <c r="K4798" s="33"/>
      <c r="L4798" s="33"/>
      <c r="M4798" s="33"/>
      <c r="N4798" s="33"/>
      <c r="O4798" s="33"/>
      <c r="P4798" s="33"/>
    </row>
    <row r="4799" spans="1:16" x14ac:dyDescent="0.25">
      <c r="A4799" s="33"/>
      <c r="B4799" s="33"/>
      <c r="C4799" s="33"/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</row>
    <row r="4800" spans="1:16" x14ac:dyDescent="0.25">
      <c r="A4800" s="33"/>
      <c r="B4800" s="33"/>
      <c r="C4800" s="33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33"/>
    </row>
    <row r="4801" spans="1:16" x14ac:dyDescent="0.25">
      <c r="A4801" s="33"/>
      <c r="B4801" s="33"/>
      <c r="C4801" s="33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33"/>
    </row>
    <row r="4802" spans="1:16" x14ac:dyDescent="0.25">
      <c r="A4802" s="33"/>
      <c r="B4802" s="33"/>
      <c r="C4802" s="33"/>
      <c r="D4802" s="33"/>
      <c r="E4802" s="33"/>
      <c r="F4802" s="33"/>
      <c r="G4802" s="33"/>
      <c r="H4802" s="33"/>
      <c r="I4802" s="33"/>
      <c r="J4802" s="33"/>
      <c r="K4802" s="33"/>
      <c r="L4802" s="33"/>
      <c r="M4802" s="33"/>
      <c r="N4802" s="33"/>
      <c r="O4802" s="33"/>
      <c r="P4802" s="33"/>
    </row>
    <row r="4803" spans="1:16" x14ac:dyDescent="0.25">
      <c r="A4803" s="33"/>
      <c r="B4803" s="33"/>
      <c r="C4803" s="33"/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</row>
    <row r="4804" spans="1:16" x14ac:dyDescent="0.25">
      <c r="A4804" s="33"/>
      <c r="B4804" s="33"/>
      <c r="C4804" s="33"/>
      <c r="D4804" s="33"/>
      <c r="E4804" s="33"/>
      <c r="F4804" s="33"/>
      <c r="G4804" s="33"/>
      <c r="H4804" s="33"/>
      <c r="I4804" s="33"/>
      <c r="J4804" s="33"/>
      <c r="K4804" s="33"/>
      <c r="L4804" s="33"/>
      <c r="M4804" s="33"/>
      <c r="N4804" s="33"/>
      <c r="O4804" s="33"/>
      <c r="P4804" s="33"/>
    </row>
    <row r="4805" spans="1:16" x14ac:dyDescent="0.25">
      <c r="A4805" s="33"/>
      <c r="B4805" s="33"/>
      <c r="C4805" s="33"/>
      <c r="D4805" s="33"/>
      <c r="E4805" s="33"/>
      <c r="F4805" s="33"/>
      <c r="G4805" s="33"/>
      <c r="H4805" s="33"/>
      <c r="I4805" s="33"/>
      <c r="J4805" s="33"/>
      <c r="K4805" s="33"/>
      <c r="L4805" s="33"/>
      <c r="M4805" s="33"/>
      <c r="N4805" s="33"/>
      <c r="O4805" s="33"/>
      <c r="P4805" s="33"/>
    </row>
    <row r="4806" spans="1:16" x14ac:dyDescent="0.25">
      <c r="A4806" s="33"/>
      <c r="B4806" s="33"/>
      <c r="C4806" s="33"/>
      <c r="D4806" s="33"/>
      <c r="E4806" s="33"/>
      <c r="F4806" s="33"/>
      <c r="G4806" s="33"/>
      <c r="H4806" s="33"/>
      <c r="I4806" s="33"/>
      <c r="J4806" s="33"/>
      <c r="K4806" s="33"/>
      <c r="L4806" s="33"/>
      <c r="M4806" s="33"/>
      <c r="N4806" s="33"/>
      <c r="O4806" s="33"/>
      <c r="P4806" s="33"/>
    </row>
    <row r="4807" spans="1:16" x14ac:dyDescent="0.25">
      <c r="A4807" s="33"/>
      <c r="B4807" s="33"/>
      <c r="C4807" s="33"/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</row>
    <row r="4808" spans="1:16" x14ac:dyDescent="0.25">
      <c r="A4808" s="33"/>
      <c r="B4808" s="33"/>
      <c r="C4808" s="33"/>
      <c r="D4808" s="33"/>
      <c r="E4808" s="33"/>
      <c r="F4808" s="33"/>
      <c r="G4808" s="33"/>
      <c r="H4808" s="33"/>
      <c r="I4808" s="33"/>
      <c r="J4808" s="33"/>
      <c r="K4808" s="33"/>
      <c r="L4808" s="33"/>
      <c r="M4808" s="33"/>
      <c r="N4808" s="33"/>
      <c r="O4808" s="33"/>
      <c r="P4808" s="33"/>
    </row>
    <row r="4809" spans="1:16" x14ac:dyDescent="0.25">
      <c r="A4809" s="33"/>
      <c r="B4809" s="33"/>
      <c r="C4809" s="33"/>
      <c r="D4809" s="33"/>
      <c r="E4809" s="33"/>
      <c r="F4809" s="33"/>
      <c r="G4809" s="33"/>
      <c r="H4809" s="33"/>
      <c r="I4809" s="33"/>
      <c r="J4809" s="33"/>
      <c r="K4809" s="33"/>
      <c r="L4809" s="33"/>
      <c r="M4809" s="33"/>
      <c r="N4809" s="33"/>
      <c r="O4809" s="33"/>
      <c r="P4809" s="33"/>
    </row>
    <row r="4810" spans="1:16" x14ac:dyDescent="0.25">
      <c r="A4810" s="33"/>
      <c r="B4810" s="33"/>
      <c r="C4810" s="33"/>
      <c r="D4810" s="33"/>
      <c r="E4810" s="33"/>
      <c r="F4810" s="33"/>
      <c r="G4810" s="33"/>
      <c r="H4810" s="33"/>
      <c r="I4810" s="33"/>
      <c r="J4810" s="33"/>
      <c r="K4810" s="33"/>
      <c r="L4810" s="33"/>
      <c r="M4810" s="33"/>
      <c r="N4810" s="33"/>
      <c r="O4810" s="33"/>
      <c r="P4810" s="33"/>
    </row>
    <row r="4811" spans="1:16" x14ac:dyDescent="0.25">
      <c r="A4811" s="33"/>
      <c r="B4811" s="33"/>
      <c r="C4811" s="33"/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</row>
    <row r="4812" spans="1:16" x14ac:dyDescent="0.25">
      <c r="A4812" s="33"/>
      <c r="B4812" s="33"/>
      <c r="C4812" s="33"/>
      <c r="D4812" s="33"/>
      <c r="E4812" s="33"/>
      <c r="F4812" s="33"/>
      <c r="G4812" s="33"/>
      <c r="H4812" s="33"/>
      <c r="I4812" s="33"/>
      <c r="J4812" s="33"/>
      <c r="K4812" s="33"/>
      <c r="L4812" s="33"/>
      <c r="M4812" s="33"/>
      <c r="N4812" s="33"/>
      <c r="O4812" s="33"/>
      <c r="P4812" s="33"/>
    </row>
    <row r="4813" spans="1:16" x14ac:dyDescent="0.25">
      <c r="A4813" s="33"/>
      <c r="B4813" s="33"/>
      <c r="C4813" s="33"/>
      <c r="D4813" s="33"/>
      <c r="E4813" s="33"/>
      <c r="F4813" s="33"/>
      <c r="G4813" s="33"/>
      <c r="H4813" s="33"/>
      <c r="I4813" s="33"/>
      <c r="J4813" s="33"/>
      <c r="K4813" s="33"/>
      <c r="L4813" s="33"/>
      <c r="M4813" s="33"/>
      <c r="N4813" s="33"/>
      <c r="O4813" s="33"/>
      <c r="P4813" s="33"/>
    </row>
    <row r="4814" spans="1:16" x14ac:dyDescent="0.25">
      <c r="A4814" s="33"/>
      <c r="B4814" s="33"/>
      <c r="C4814" s="33"/>
      <c r="D4814" s="33"/>
      <c r="E4814" s="33"/>
      <c r="F4814" s="33"/>
      <c r="G4814" s="33"/>
      <c r="H4814" s="33"/>
      <c r="I4814" s="33"/>
      <c r="J4814" s="33"/>
      <c r="K4814" s="33"/>
      <c r="L4814" s="33"/>
      <c r="M4814" s="33"/>
      <c r="N4814" s="33"/>
      <c r="O4814" s="33"/>
      <c r="P4814" s="33"/>
    </row>
    <row r="4815" spans="1:16" x14ac:dyDescent="0.25">
      <c r="A4815" s="33"/>
      <c r="B4815" s="33"/>
      <c r="C4815" s="33"/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</row>
    <row r="4816" spans="1:16" x14ac:dyDescent="0.25">
      <c r="A4816" s="33"/>
      <c r="B4816" s="33"/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33"/>
    </row>
    <row r="4817" spans="1:16" x14ac:dyDescent="0.25">
      <c r="A4817" s="33"/>
      <c r="B4817" s="33"/>
      <c r="C4817" s="33"/>
      <c r="D4817" s="33"/>
      <c r="E4817" s="33"/>
      <c r="F4817" s="33"/>
      <c r="G4817" s="33"/>
      <c r="H4817" s="33"/>
      <c r="I4817" s="33"/>
      <c r="J4817" s="33"/>
      <c r="K4817" s="33"/>
      <c r="L4817" s="33"/>
      <c r="M4817" s="33"/>
      <c r="N4817" s="33"/>
      <c r="O4817" s="33"/>
      <c r="P4817" s="33"/>
    </row>
    <row r="4818" spans="1:16" x14ac:dyDescent="0.25">
      <c r="A4818" s="33"/>
      <c r="B4818" s="33"/>
      <c r="C4818" s="33"/>
      <c r="D4818" s="33"/>
      <c r="E4818" s="33"/>
      <c r="F4818" s="33"/>
      <c r="G4818" s="33"/>
      <c r="H4818" s="33"/>
      <c r="I4818" s="33"/>
      <c r="J4818" s="33"/>
      <c r="K4818" s="33"/>
      <c r="L4818" s="33"/>
      <c r="M4818" s="33"/>
      <c r="N4818" s="33"/>
      <c r="O4818" s="33"/>
      <c r="P4818" s="33"/>
    </row>
    <row r="4819" spans="1:16" x14ac:dyDescent="0.25">
      <c r="A4819" s="33"/>
      <c r="B4819" s="33"/>
      <c r="C4819" s="33"/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</row>
    <row r="4820" spans="1:16" x14ac:dyDescent="0.25">
      <c r="A4820" s="33"/>
      <c r="B4820" s="33"/>
      <c r="C4820" s="33"/>
      <c r="D4820" s="33"/>
      <c r="E4820" s="33"/>
      <c r="F4820" s="33"/>
      <c r="G4820" s="33"/>
      <c r="H4820" s="33"/>
      <c r="I4820" s="33"/>
      <c r="J4820" s="33"/>
      <c r="K4820" s="33"/>
      <c r="L4820" s="33"/>
      <c r="M4820" s="33"/>
      <c r="N4820" s="33"/>
      <c r="O4820" s="33"/>
      <c r="P4820" s="33"/>
    </row>
    <row r="4821" spans="1:16" x14ac:dyDescent="0.25">
      <c r="A4821" s="33"/>
      <c r="B4821" s="33"/>
      <c r="C4821" s="33"/>
      <c r="D4821" s="33"/>
      <c r="E4821" s="33"/>
      <c r="F4821" s="33"/>
      <c r="G4821" s="33"/>
      <c r="H4821" s="33"/>
      <c r="I4821" s="33"/>
      <c r="J4821" s="33"/>
      <c r="K4821" s="33"/>
      <c r="L4821" s="33"/>
      <c r="M4821" s="33"/>
      <c r="N4821" s="33"/>
      <c r="O4821" s="33"/>
      <c r="P4821" s="33"/>
    </row>
    <row r="4822" spans="1:16" x14ac:dyDescent="0.25">
      <c r="A4822" s="33"/>
      <c r="B4822" s="33"/>
      <c r="C4822" s="33"/>
      <c r="D4822" s="33"/>
      <c r="E4822" s="33"/>
      <c r="F4822" s="33"/>
      <c r="G4822" s="33"/>
      <c r="H4822" s="33"/>
      <c r="I4822" s="33"/>
      <c r="J4822" s="33"/>
      <c r="K4822" s="33"/>
      <c r="L4822" s="33"/>
      <c r="M4822" s="33"/>
      <c r="N4822" s="33"/>
      <c r="O4822" s="33"/>
      <c r="P4822" s="33"/>
    </row>
    <row r="4823" spans="1:16" x14ac:dyDescent="0.25">
      <c r="A4823" s="33"/>
      <c r="B4823" s="33"/>
      <c r="C4823" s="33"/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</row>
    <row r="4824" spans="1:16" x14ac:dyDescent="0.25">
      <c r="A4824" s="33"/>
      <c r="B4824" s="33"/>
      <c r="C4824" s="33"/>
      <c r="D4824" s="33"/>
      <c r="E4824" s="33"/>
      <c r="F4824" s="33"/>
      <c r="G4824" s="33"/>
      <c r="H4824" s="33"/>
      <c r="I4824" s="33"/>
      <c r="J4824" s="33"/>
      <c r="K4824" s="33"/>
      <c r="L4824" s="33"/>
      <c r="M4824" s="33"/>
      <c r="N4824" s="33"/>
      <c r="O4824" s="33"/>
      <c r="P4824" s="33"/>
    </row>
    <row r="4825" spans="1:16" x14ac:dyDescent="0.25">
      <c r="A4825" s="33"/>
      <c r="B4825" s="33"/>
      <c r="C4825" s="33"/>
      <c r="D4825" s="33"/>
      <c r="E4825" s="33"/>
      <c r="F4825" s="33"/>
      <c r="G4825" s="33"/>
      <c r="H4825" s="33"/>
      <c r="I4825" s="33"/>
      <c r="J4825" s="33"/>
      <c r="K4825" s="33"/>
      <c r="L4825" s="33"/>
      <c r="M4825" s="33"/>
      <c r="N4825" s="33"/>
      <c r="O4825" s="33"/>
      <c r="P4825" s="33"/>
    </row>
    <row r="4826" spans="1:16" x14ac:dyDescent="0.25">
      <c r="A4826" s="33"/>
      <c r="B4826" s="33"/>
      <c r="C4826" s="33"/>
      <c r="D4826" s="33"/>
      <c r="E4826" s="33"/>
      <c r="F4826" s="33"/>
      <c r="G4826" s="33"/>
      <c r="H4826" s="33"/>
      <c r="I4826" s="33"/>
      <c r="J4826" s="33"/>
      <c r="K4826" s="33"/>
      <c r="L4826" s="33"/>
      <c r="M4826" s="33"/>
      <c r="N4826" s="33"/>
      <c r="O4826" s="33"/>
      <c r="P4826" s="33"/>
    </row>
    <row r="4827" spans="1:16" x14ac:dyDescent="0.25">
      <c r="A4827" s="33"/>
      <c r="B4827" s="33"/>
      <c r="C4827" s="33"/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</row>
    <row r="4828" spans="1:16" x14ac:dyDescent="0.25">
      <c r="A4828" s="33"/>
      <c r="B4828" s="33"/>
      <c r="C4828" s="33"/>
      <c r="D4828" s="33"/>
      <c r="E4828" s="33"/>
      <c r="F4828" s="33"/>
      <c r="G4828" s="33"/>
      <c r="H4828" s="33"/>
      <c r="I4828" s="33"/>
      <c r="J4828" s="33"/>
      <c r="K4828" s="33"/>
      <c r="L4828" s="33"/>
      <c r="M4828" s="33"/>
      <c r="N4828" s="33"/>
      <c r="O4828" s="33"/>
      <c r="P4828" s="33"/>
    </row>
    <row r="4829" spans="1:16" x14ac:dyDescent="0.25">
      <c r="A4829" s="33"/>
      <c r="B4829" s="33"/>
      <c r="C4829" s="33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33"/>
    </row>
    <row r="4830" spans="1:16" x14ac:dyDescent="0.25">
      <c r="A4830" s="33"/>
      <c r="B4830" s="33"/>
      <c r="C4830" s="33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33"/>
    </row>
    <row r="4831" spans="1:16" x14ac:dyDescent="0.25">
      <c r="A4831" s="33"/>
      <c r="B4831" s="33"/>
      <c r="C4831" s="33"/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</row>
    <row r="4832" spans="1:16" x14ac:dyDescent="0.25">
      <c r="A4832" s="33"/>
      <c r="B4832" s="33"/>
      <c r="C4832" s="33"/>
      <c r="D4832" s="33"/>
      <c r="E4832" s="33"/>
      <c r="F4832" s="33"/>
      <c r="G4832" s="33"/>
      <c r="H4832" s="33"/>
      <c r="I4832" s="33"/>
      <c r="J4832" s="33"/>
      <c r="K4832" s="33"/>
      <c r="L4832" s="33"/>
      <c r="M4832" s="33"/>
      <c r="N4832" s="33"/>
      <c r="O4832" s="33"/>
      <c r="P4832" s="33"/>
    </row>
    <row r="4833" spans="1:16" x14ac:dyDescent="0.25">
      <c r="A4833" s="33"/>
      <c r="B4833" s="33"/>
      <c r="C4833" s="33"/>
      <c r="D4833" s="33"/>
      <c r="E4833" s="33"/>
      <c r="F4833" s="33"/>
      <c r="G4833" s="33"/>
      <c r="H4833" s="33"/>
      <c r="I4833" s="33"/>
      <c r="J4833" s="33"/>
      <c r="K4833" s="33"/>
      <c r="L4833" s="33"/>
      <c r="M4833" s="33"/>
      <c r="N4833" s="33"/>
      <c r="O4833" s="33"/>
      <c r="P4833" s="33"/>
    </row>
    <row r="4834" spans="1:16" x14ac:dyDescent="0.25">
      <c r="A4834" s="33"/>
      <c r="B4834" s="33"/>
      <c r="C4834" s="33"/>
      <c r="D4834" s="33"/>
      <c r="E4834" s="33"/>
      <c r="F4834" s="33"/>
      <c r="G4834" s="33"/>
      <c r="H4834" s="33"/>
      <c r="I4834" s="33"/>
      <c r="J4834" s="33"/>
      <c r="K4834" s="33"/>
      <c r="L4834" s="33"/>
      <c r="M4834" s="33"/>
      <c r="N4834" s="33"/>
      <c r="O4834" s="33"/>
      <c r="P4834" s="33"/>
    </row>
    <row r="4835" spans="1:16" x14ac:dyDescent="0.25">
      <c r="A4835" s="33"/>
      <c r="B4835" s="33"/>
      <c r="C4835" s="33"/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</row>
    <row r="4836" spans="1:16" x14ac:dyDescent="0.25">
      <c r="A4836" s="33"/>
      <c r="B4836" s="33"/>
      <c r="C4836" s="33"/>
      <c r="D4836" s="33"/>
      <c r="E4836" s="33"/>
      <c r="F4836" s="33"/>
      <c r="G4836" s="33"/>
      <c r="H4836" s="33"/>
      <c r="I4836" s="33"/>
      <c r="J4836" s="33"/>
      <c r="K4836" s="33"/>
      <c r="L4836" s="33"/>
      <c r="M4836" s="33"/>
      <c r="N4836" s="33"/>
      <c r="O4836" s="33"/>
      <c r="P4836" s="33"/>
    </row>
    <row r="4837" spans="1:16" x14ac:dyDescent="0.25">
      <c r="A4837" s="33"/>
      <c r="B4837" s="33"/>
      <c r="C4837" s="33"/>
      <c r="D4837" s="33"/>
      <c r="E4837" s="33"/>
      <c r="F4837" s="33"/>
      <c r="G4837" s="33"/>
      <c r="H4837" s="33"/>
      <c r="I4837" s="33"/>
      <c r="J4837" s="33"/>
      <c r="K4837" s="33"/>
      <c r="L4837" s="33"/>
      <c r="M4837" s="33"/>
      <c r="N4837" s="33"/>
      <c r="O4837" s="33"/>
      <c r="P4837" s="33"/>
    </row>
    <row r="4838" spans="1:16" x14ac:dyDescent="0.25">
      <c r="A4838" s="33"/>
      <c r="B4838" s="33"/>
      <c r="C4838" s="33"/>
      <c r="D4838" s="33"/>
      <c r="E4838" s="33"/>
      <c r="F4838" s="33"/>
      <c r="G4838" s="33"/>
      <c r="H4838" s="33"/>
      <c r="I4838" s="33"/>
      <c r="J4838" s="33"/>
      <c r="K4838" s="33"/>
      <c r="L4838" s="33"/>
      <c r="M4838" s="33"/>
      <c r="N4838" s="33"/>
      <c r="O4838" s="33"/>
      <c r="P4838" s="33"/>
    </row>
    <row r="4839" spans="1:16" x14ac:dyDescent="0.25">
      <c r="A4839" s="33"/>
      <c r="B4839" s="33"/>
      <c r="C4839" s="33"/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</row>
    <row r="4840" spans="1:16" x14ac:dyDescent="0.25">
      <c r="A4840" s="33"/>
      <c r="B4840" s="33"/>
      <c r="C4840" s="33"/>
      <c r="D4840" s="33"/>
      <c r="E4840" s="33"/>
      <c r="F4840" s="33"/>
      <c r="G4840" s="33"/>
      <c r="H4840" s="33"/>
      <c r="I4840" s="33"/>
      <c r="J4840" s="33"/>
      <c r="K4840" s="33"/>
      <c r="L4840" s="33"/>
      <c r="M4840" s="33"/>
      <c r="N4840" s="33"/>
      <c r="O4840" s="33"/>
      <c r="P4840" s="33"/>
    </row>
    <row r="4841" spans="1:16" x14ac:dyDescent="0.25">
      <c r="A4841" s="33"/>
      <c r="B4841" s="33"/>
      <c r="C4841" s="33"/>
      <c r="D4841" s="33"/>
      <c r="E4841" s="33"/>
      <c r="F4841" s="33"/>
      <c r="G4841" s="33"/>
      <c r="H4841" s="33"/>
      <c r="I4841" s="33"/>
      <c r="J4841" s="33"/>
      <c r="K4841" s="33"/>
      <c r="L4841" s="33"/>
      <c r="M4841" s="33"/>
      <c r="N4841" s="33"/>
      <c r="O4841" s="33"/>
      <c r="P4841" s="33"/>
    </row>
    <row r="4842" spans="1:16" x14ac:dyDescent="0.25">
      <c r="A4842" s="33"/>
      <c r="B4842" s="33"/>
      <c r="C4842" s="33"/>
      <c r="D4842" s="33"/>
      <c r="E4842" s="33"/>
      <c r="F4842" s="33"/>
      <c r="G4842" s="33"/>
      <c r="H4842" s="33"/>
      <c r="I4842" s="33"/>
      <c r="J4842" s="33"/>
      <c r="K4842" s="33"/>
      <c r="L4842" s="33"/>
      <c r="M4842" s="33"/>
      <c r="N4842" s="33"/>
      <c r="O4842" s="33"/>
      <c r="P4842" s="33"/>
    </row>
    <row r="4843" spans="1:16" x14ac:dyDescent="0.25">
      <c r="A4843" s="33"/>
      <c r="B4843" s="33"/>
      <c r="C4843" s="33"/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</row>
    <row r="4844" spans="1:16" x14ac:dyDescent="0.25">
      <c r="A4844" s="33"/>
      <c r="B4844" s="33"/>
      <c r="C4844" s="33"/>
      <c r="D4844" s="33"/>
      <c r="E4844" s="33"/>
      <c r="F4844" s="33"/>
      <c r="G4844" s="33"/>
      <c r="H4844" s="33"/>
      <c r="I4844" s="33"/>
      <c r="J4844" s="33"/>
      <c r="K4844" s="33"/>
      <c r="L4844" s="33"/>
      <c r="M4844" s="33"/>
      <c r="N4844" s="33"/>
      <c r="O4844" s="33"/>
      <c r="P4844" s="33"/>
    </row>
    <row r="4845" spans="1:16" x14ac:dyDescent="0.25">
      <c r="A4845" s="33"/>
      <c r="B4845" s="33"/>
      <c r="C4845" s="33"/>
      <c r="D4845" s="33"/>
      <c r="E4845" s="33"/>
      <c r="F4845" s="33"/>
      <c r="G4845" s="33"/>
      <c r="H4845" s="33"/>
      <c r="I4845" s="33"/>
      <c r="J4845" s="33"/>
      <c r="K4845" s="33"/>
      <c r="L4845" s="33"/>
      <c r="M4845" s="33"/>
      <c r="N4845" s="33"/>
      <c r="O4845" s="33"/>
      <c r="P4845" s="33"/>
    </row>
    <row r="4846" spans="1:16" x14ac:dyDescent="0.25">
      <c r="A4846" s="33"/>
      <c r="B4846" s="33"/>
      <c r="C4846" s="33"/>
      <c r="D4846" s="33"/>
      <c r="E4846" s="33"/>
      <c r="F4846" s="33"/>
      <c r="G4846" s="33"/>
      <c r="H4846" s="33"/>
      <c r="I4846" s="33"/>
      <c r="J4846" s="33"/>
      <c r="K4846" s="33"/>
      <c r="L4846" s="33"/>
      <c r="M4846" s="33"/>
      <c r="N4846" s="33"/>
      <c r="O4846" s="33"/>
      <c r="P4846" s="33"/>
    </row>
    <row r="4847" spans="1:16" x14ac:dyDescent="0.25">
      <c r="A4847" s="33"/>
      <c r="B4847" s="33"/>
      <c r="C4847" s="33"/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</row>
    <row r="4848" spans="1:16" x14ac:dyDescent="0.25">
      <c r="A4848" s="33"/>
      <c r="B4848" s="33"/>
      <c r="C4848" s="33"/>
      <c r="D4848" s="33"/>
      <c r="E4848" s="33"/>
      <c r="F4848" s="33"/>
      <c r="G4848" s="33"/>
      <c r="H4848" s="33"/>
      <c r="I4848" s="33"/>
      <c r="J4848" s="33"/>
      <c r="K4848" s="33"/>
      <c r="L4848" s="33"/>
      <c r="M4848" s="33"/>
      <c r="N4848" s="33"/>
      <c r="O4848" s="33"/>
      <c r="P4848" s="33"/>
    </row>
    <row r="4849" spans="1:16" x14ac:dyDescent="0.25">
      <c r="A4849" s="33"/>
      <c r="B4849" s="33"/>
      <c r="C4849" s="33"/>
      <c r="D4849" s="33"/>
      <c r="E4849" s="33"/>
      <c r="F4849" s="33"/>
      <c r="G4849" s="33"/>
      <c r="H4849" s="33"/>
      <c r="I4849" s="33"/>
      <c r="J4849" s="33"/>
      <c r="K4849" s="33"/>
      <c r="L4849" s="33"/>
      <c r="M4849" s="33"/>
      <c r="N4849" s="33"/>
      <c r="O4849" s="33"/>
      <c r="P4849" s="33"/>
    </row>
    <row r="4850" spans="1:16" x14ac:dyDescent="0.25">
      <c r="A4850" s="33"/>
      <c r="B4850" s="33"/>
      <c r="C4850" s="33"/>
      <c r="D4850" s="33"/>
      <c r="E4850" s="33"/>
      <c r="F4850" s="33"/>
      <c r="G4850" s="33"/>
      <c r="H4850" s="33"/>
      <c r="I4850" s="33"/>
      <c r="J4850" s="33"/>
      <c r="K4850" s="33"/>
      <c r="L4850" s="33"/>
      <c r="M4850" s="33"/>
      <c r="N4850" s="33"/>
      <c r="O4850" s="33"/>
      <c r="P4850" s="33"/>
    </row>
    <row r="4851" spans="1:16" x14ac:dyDescent="0.25">
      <c r="A4851" s="33"/>
      <c r="B4851" s="33"/>
      <c r="C4851" s="33"/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</row>
    <row r="4852" spans="1:16" x14ac:dyDescent="0.25">
      <c r="A4852" s="33"/>
      <c r="B4852" s="33"/>
      <c r="C4852" s="33"/>
      <c r="D4852" s="33"/>
      <c r="E4852" s="33"/>
      <c r="F4852" s="33"/>
      <c r="G4852" s="33"/>
      <c r="H4852" s="33"/>
      <c r="I4852" s="33"/>
      <c r="J4852" s="33"/>
      <c r="K4852" s="33"/>
      <c r="L4852" s="33"/>
      <c r="M4852" s="33"/>
      <c r="N4852" s="33"/>
      <c r="O4852" s="33"/>
      <c r="P4852" s="33"/>
    </row>
    <row r="4853" spans="1:16" x14ac:dyDescent="0.25">
      <c r="A4853" s="33"/>
      <c r="B4853" s="33"/>
      <c r="C4853" s="33"/>
      <c r="D4853" s="33"/>
      <c r="E4853" s="33"/>
      <c r="F4853" s="33"/>
      <c r="G4853" s="33"/>
      <c r="H4853" s="33"/>
      <c r="I4853" s="33"/>
      <c r="J4853" s="33"/>
      <c r="K4853" s="33"/>
      <c r="L4853" s="33"/>
      <c r="M4853" s="33"/>
      <c r="N4853" s="33"/>
      <c r="O4853" s="33"/>
      <c r="P4853" s="33"/>
    </row>
    <row r="4854" spans="1:16" x14ac:dyDescent="0.25">
      <c r="A4854" s="33"/>
      <c r="B4854" s="33"/>
      <c r="C4854" s="33"/>
      <c r="D4854" s="33"/>
      <c r="E4854" s="33"/>
      <c r="F4854" s="33"/>
      <c r="G4854" s="33"/>
      <c r="H4854" s="33"/>
      <c r="I4854" s="33"/>
      <c r="J4854" s="33"/>
      <c r="K4854" s="33"/>
      <c r="L4854" s="33"/>
      <c r="M4854" s="33"/>
      <c r="N4854" s="33"/>
      <c r="O4854" s="33"/>
      <c r="P4854" s="33"/>
    </row>
    <row r="4855" spans="1:16" x14ac:dyDescent="0.25">
      <c r="A4855" s="33"/>
      <c r="B4855" s="33"/>
      <c r="C4855" s="33"/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</row>
    <row r="4856" spans="1:16" x14ac:dyDescent="0.25">
      <c r="A4856" s="33"/>
      <c r="B4856" s="33"/>
      <c r="C4856" s="33"/>
      <c r="D4856" s="33"/>
      <c r="E4856" s="33"/>
      <c r="F4856" s="33"/>
      <c r="G4856" s="33"/>
      <c r="H4856" s="33"/>
      <c r="I4856" s="33"/>
      <c r="J4856" s="33"/>
      <c r="K4856" s="33"/>
      <c r="L4856" s="33"/>
      <c r="M4856" s="33"/>
      <c r="N4856" s="33"/>
      <c r="O4856" s="33"/>
      <c r="P4856" s="33"/>
    </row>
    <row r="4857" spans="1:16" x14ac:dyDescent="0.25">
      <c r="A4857" s="33"/>
      <c r="B4857" s="33"/>
      <c r="C4857" s="33"/>
      <c r="D4857" s="33"/>
      <c r="E4857" s="33"/>
      <c r="F4857" s="33"/>
      <c r="G4857" s="33"/>
      <c r="H4857" s="33"/>
      <c r="I4857" s="33"/>
      <c r="J4857" s="33"/>
      <c r="K4857" s="33"/>
      <c r="L4857" s="33"/>
      <c r="M4857" s="33"/>
      <c r="N4857" s="33"/>
      <c r="O4857" s="33"/>
      <c r="P4857" s="33"/>
    </row>
    <row r="4858" spans="1:16" x14ac:dyDescent="0.25">
      <c r="A4858" s="33"/>
      <c r="B4858" s="33"/>
      <c r="C4858" s="33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33"/>
    </row>
    <row r="4859" spans="1:16" x14ac:dyDescent="0.25">
      <c r="A4859" s="33"/>
      <c r="B4859" s="33"/>
      <c r="C4859" s="33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</row>
    <row r="4860" spans="1:16" x14ac:dyDescent="0.25">
      <c r="A4860" s="33"/>
      <c r="B4860" s="33"/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33"/>
    </row>
    <row r="4861" spans="1:16" x14ac:dyDescent="0.25">
      <c r="A4861" s="33"/>
      <c r="B4861" s="33"/>
      <c r="C4861" s="33"/>
      <c r="D4861" s="33"/>
      <c r="E4861" s="33"/>
      <c r="F4861" s="33"/>
      <c r="G4861" s="33"/>
      <c r="H4861" s="33"/>
      <c r="I4861" s="33"/>
      <c r="J4861" s="33"/>
      <c r="K4861" s="33"/>
      <c r="L4861" s="33"/>
      <c r="M4861" s="33"/>
      <c r="N4861" s="33"/>
      <c r="O4861" s="33"/>
      <c r="P4861" s="33"/>
    </row>
    <row r="4862" spans="1:16" x14ac:dyDescent="0.25">
      <c r="A4862" s="33"/>
      <c r="B4862" s="33"/>
      <c r="C4862" s="33"/>
      <c r="D4862" s="33"/>
      <c r="E4862" s="33"/>
      <c r="F4862" s="33"/>
      <c r="G4862" s="33"/>
      <c r="H4862" s="33"/>
      <c r="I4862" s="33"/>
      <c r="J4862" s="33"/>
      <c r="K4862" s="33"/>
      <c r="L4862" s="33"/>
      <c r="M4862" s="33"/>
      <c r="N4862" s="33"/>
      <c r="O4862" s="33"/>
      <c r="P4862" s="33"/>
    </row>
    <row r="4863" spans="1:16" x14ac:dyDescent="0.25">
      <c r="A4863" s="33"/>
      <c r="B4863" s="33"/>
      <c r="C4863" s="33"/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</row>
    <row r="4864" spans="1:16" x14ac:dyDescent="0.25">
      <c r="A4864" s="33"/>
      <c r="B4864" s="33"/>
      <c r="C4864" s="33"/>
      <c r="D4864" s="33"/>
      <c r="E4864" s="33"/>
      <c r="F4864" s="33"/>
      <c r="G4864" s="33"/>
      <c r="H4864" s="33"/>
      <c r="I4864" s="33"/>
      <c r="J4864" s="33"/>
      <c r="K4864" s="33"/>
      <c r="L4864" s="33"/>
      <c r="M4864" s="33"/>
      <c r="N4864" s="33"/>
      <c r="O4864" s="33"/>
      <c r="P4864" s="33"/>
    </row>
    <row r="4865" spans="1:16" x14ac:dyDescent="0.25">
      <c r="A4865" s="33"/>
      <c r="B4865" s="33"/>
      <c r="C4865" s="33"/>
      <c r="D4865" s="33"/>
      <c r="E4865" s="33"/>
      <c r="F4865" s="33"/>
      <c r="G4865" s="33"/>
      <c r="H4865" s="33"/>
      <c r="I4865" s="33"/>
      <c r="J4865" s="33"/>
      <c r="K4865" s="33"/>
      <c r="L4865" s="33"/>
      <c r="M4865" s="33"/>
      <c r="N4865" s="33"/>
      <c r="O4865" s="33"/>
      <c r="P4865" s="33"/>
    </row>
    <row r="4866" spans="1:16" x14ac:dyDescent="0.25">
      <c r="A4866" s="33"/>
      <c r="B4866" s="33"/>
      <c r="C4866" s="33"/>
      <c r="D4866" s="33"/>
      <c r="E4866" s="33"/>
      <c r="F4866" s="33"/>
      <c r="G4866" s="33"/>
      <c r="H4866" s="33"/>
      <c r="I4866" s="33"/>
      <c r="J4866" s="33"/>
      <c r="K4866" s="33"/>
      <c r="L4866" s="33"/>
      <c r="M4866" s="33"/>
      <c r="N4866" s="33"/>
      <c r="O4866" s="33"/>
      <c r="P4866" s="33"/>
    </row>
    <row r="4867" spans="1:16" x14ac:dyDescent="0.25">
      <c r="A4867" s="33"/>
      <c r="B4867" s="33"/>
      <c r="C4867" s="33"/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</row>
    <row r="4868" spans="1:16" x14ac:dyDescent="0.25">
      <c r="A4868" s="33"/>
      <c r="B4868" s="33"/>
      <c r="C4868" s="33"/>
      <c r="D4868" s="33"/>
      <c r="E4868" s="33"/>
      <c r="F4868" s="33"/>
      <c r="G4868" s="33"/>
      <c r="H4868" s="33"/>
      <c r="I4868" s="33"/>
      <c r="J4868" s="33"/>
      <c r="K4868" s="33"/>
      <c r="L4868" s="33"/>
      <c r="M4868" s="33"/>
      <c r="N4868" s="33"/>
      <c r="O4868" s="33"/>
      <c r="P4868" s="33"/>
    </row>
    <row r="4869" spans="1:16" x14ac:dyDescent="0.25">
      <c r="A4869" s="33"/>
      <c r="B4869" s="33"/>
      <c r="C4869" s="33"/>
      <c r="D4869" s="33"/>
      <c r="E4869" s="33"/>
      <c r="F4869" s="33"/>
      <c r="G4869" s="33"/>
      <c r="H4869" s="33"/>
      <c r="I4869" s="33"/>
      <c r="J4869" s="33"/>
      <c r="K4869" s="33"/>
      <c r="L4869" s="33"/>
      <c r="M4869" s="33"/>
      <c r="N4869" s="33"/>
      <c r="O4869" s="33"/>
      <c r="P4869" s="33"/>
    </row>
    <row r="4870" spans="1:16" x14ac:dyDescent="0.25">
      <c r="A4870" s="33"/>
      <c r="B4870" s="33"/>
      <c r="C4870" s="33"/>
      <c r="D4870" s="33"/>
      <c r="E4870" s="33"/>
      <c r="F4870" s="33"/>
      <c r="G4870" s="33"/>
      <c r="H4870" s="33"/>
      <c r="I4870" s="33"/>
      <c r="J4870" s="33"/>
      <c r="K4870" s="33"/>
      <c r="L4870" s="33"/>
      <c r="M4870" s="33"/>
      <c r="N4870" s="33"/>
      <c r="O4870" s="33"/>
      <c r="P4870" s="33"/>
    </row>
    <row r="4871" spans="1:16" x14ac:dyDescent="0.25">
      <c r="A4871" s="33"/>
      <c r="B4871" s="33"/>
      <c r="C4871" s="33"/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</row>
    <row r="4872" spans="1:16" x14ac:dyDescent="0.25">
      <c r="A4872" s="33"/>
      <c r="B4872" s="33"/>
      <c r="C4872" s="33"/>
      <c r="D4872" s="33"/>
      <c r="E4872" s="33"/>
      <c r="F4872" s="33"/>
      <c r="G4872" s="33"/>
      <c r="H4872" s="33"/>
      <c r="I4872" s="33"/>
      <c r="J4872" s="33"/>
      <c r="K4872" s="33"/>
      <c r="L4872" s="33"/>
      <c r="M4872" s="33"/>
      <c r="N4872" s="33"/>
      <c r="O4872" s="33"/>
      <c r="P4872" s="33"/>
    </row>
    <row r="4873" spans="1:16" x14ac:dyDescent="0.25">
      <c r="A4873" s="33"/>
      <c r="B4873" s="33"/>
      <c r="C4873" s="33"/>
      <c r="D4873" s="33"/>
      <c r="E4873" s="33"/>
      <c r="F4873" s="33"/>
      <c r="G4873" s="33"/>
      <c r="H4873" s="33"/>
      <c r="I4873" s="33"/>
      <c r="J4873" s="33"/>
      <c r="K4873" s="33"/>
      <c r="L4873" s="33"/>
      <c r="M4873" s="33"/>
      <c r="N4873" s="33"/>
      <c r="O4873" s="33"/>
      <c r="P4873" s="33"/>
    </row>
    <row r="4874" spans="1:16" x14ac:dyDescent="0.25">
      <c r="A4874" s="33"/>
      <c r="B4874" s="33"/>
      <c r="C4874" s="33"/>
      <c r="D4874" s="33"/>
      <c r="E4874" s="33"/>
      <c r="F4874" s="33"/>
      <c r="G4874" s="33"/>
      <c r="H4874" s="33"/>
      <c r="I4874" s="33"/>
      <c r="J4874" s="33"/>
      <c r="K4874" s="33"/>
      <c r="L4874" s="33"/>
      <c r="M4874" s="33"/>
      <c r="N4874" s="33"/>
      <c r="O4874" s="33"/>
      <c r="P4874" s="33"/>
    </row>
    <row r="4875" spans="1:16" x14ac:dyDescent="0.25">
      <c r="A4875" s="33"/>
      <c r="B4875" s="33"/>
      <c r="C4875" s="33"/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</row>
    <row r="4876" spans="1:16" x14ac:dyDescent="0.25">
      <c r="A4876" s="33"/>
      <c r="B4876" s="33"/>
      <c r="C4876" s="33"/>
      <c r="D4876" s="33"/>
      <c r="E4876" s="33"/>
      <c r="F4876" s="33"/>
      <c r="G4876" s="33"/>
      <c r="H4876" s="33"/>
      <c r="I4876" s="33"/>
      <c r="J4876" s="33"/>
      <c r="K4876" s="33"/>
      <c r="L4876" s="33"/>
      <c r="M4876" s="33"/>
      <c r="N4876" s="33"/>
      <c r="O4876" s="33"/>
      <c r="P4876" s="33"/>
    </row>
    <row r="4877" spans="1:16" x14ac:dyDescent="0.25">
      <c r="A4877" s="33"/>
      <c r="B4877" s="33"/>
      <c r="C4877" s="33"/>
      <c r="D4877" s="33"/>
      <c r="E4877" s="33"/>
      <c r="F4877" s="33"/>
      <c r="G4877" s="33"/>
      <c r="H4877" s="33"/>
      <c r="I4877" s="33"/>
      <c r="J4877" s="33"/>
      <c r="K4877" s="33"/>
      <c r="L4877" s="33"/>
      <c r="M4877" s="33"/>
      <c r="N4877" s="33"/>
      <c r="O4877" s="33"/>
      <c r="P4877" s="33"/>
    </row>
    <row r="4878" spans="1:16" x14ac:dyDescent="0.25">
      <c r="A4878" s="33"/>
      <c r="B4878" s="33"/>
      <c r="C4878" s="33"/>
      <c r="D4878" s="33"/>
      <c r="E4878" s="33"/>
      <c r="F4878" s="33"/>
      <c r="G4878" s="33"/>
      <c r="H4878" s="33"/>
      <c r="I4878" s="33"/>
      <c r="J4878" s="33"/>
      <c r="K4878" s="33"/>
      <c r="L4878" s="33"/>
      <c r="M4878" s="33"/>
      <c r="N4878" s="33"/>
      <c r="O4878" s="33"/>
      <c r="P4878" s="33"/>
    </row>
    <row r="4879" spans="1:16" x14ac:dyDescent="0.25">
      <c r="A4879" s="33"/>
      <c r="B4879" s="33"/>
      <c r="C4879" s="33"/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</row>
    <row r="4880" spans="1:16" x14ac:dyDescent="0.25">
      <c r="A4880" s="33"/>
      <c r="B4880" s="33"/>
      <c r="C4880" s="33"/>
      <c r="D4880" s="33"/>
      <c r="E4880" s="33"/>
      <c r="F4880" s="33"/>
      <c r="G4880" s="33"/>
      <c r="H4880" s="33"/>
      <c r="I4880" s="33"/>
      <c r="J4880" s="33"/>
      <c r="K4880" s="33"/>
      <c r="L4880" s="33"/>
      <c r="M4880" s="33"/>
      <c r="N4880" s="33"/>
      <c r="O4880" s="33"/>
      <c r="P4880" s="33"/>
    </row>
    <row r="4881" spans="1:16" x14ac:dyDescent="0.25">
      <c r="A4881" s="33"/>
      <c r="B4881" s="33"/>
      <c r="C4881" s="33"/>
      <c r="D4881" s="33"/>
      <c r="E4881" s="33"/>
      <c r="F4881" s="33"/>
      <c r="G4881" s="33"/>
      <c r="H4881" s="33"/>
      <c r="I4881" s="33"/>
      <c r="J4881" s="33"/>
      <c r="K4881" s="33"/>
      <c r="L4881" s="33"/>
      <c r="M4881" s="33"/>
      <c r="N4881" s="33"/>
      <c r="O4881" s="33"/>
      <c r="P4881" s="33"/>
    </row>
    <row r="4882" spans="1:16" x14ac:dyDescent="0.25">
      <c r="A4882" s="33"/>
      <c r="B4882" s="33"/>
      <c r="C4882" s="33"/>
      <c r="D4882" s="33"/>
      <c r="E4882" s="33"/>
      <c r="F4882" s="33"/>
      <c r="G4882" s="33"/>
      <c r="H4882" s="33"/>
      <c r="I4882" s="33"/>
      <c r="J4882" s="33"/>
      <c r="K4882" s="33"/>
      <c r="L4882" s="33"/>
      <c r="M4882" s="33"/>
      <c r="N4882" s="33"/>
      <c r="O4882" s="33"/>
      <c r="P4882" s="33"/>
    </row>
    <row r="4883" spans="1:16" x14ac:dyDescent="0.25">
      <c r="A4883" s="33"/>
      <c r="B4883" s="33"/>
      <c r="C4883" s="33"/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</row>
    <row r="4884" spans="1:16" x14ac:dyDescent="0.25">
      <c r="A4884" s="33"/>
      <c r="B4884" s="33"/>
      <c r="C4884" s="33"/>
      <c r="D4884" s="33"/>
      <c r="E4884" s="33"/>
      <c r="F4884" s="33"/>
      <c r="G4884" s="33"/>
      <c r="H4884" s="33"/>
      <c r="I4884" s="33"/>
      <c r="J4884" s="33"/>
      <c r="K4884" s="33"/>
      <c r="L4884" s="33"/>
      <c r="M4884" s="33"/>
      <c r="N4884" s="33"/>
      <c r="O4884" s="33"/>
      <c r="P4884" s="33"/>
    </row>
    <row r="4885" spans="1:16" x14ac:dyDescent="0.25">
      <c r="A4885" s="33"/>
      <c r="B4885" s="33"/>
      <c r="C4885" s="33"/>
      <c r="D4885" s="33"/>
      <c r="E4885" s="33"/>
      <c r="F4885" s="33"/>
      <c r="G4885" s="33"/>
      <c r="H4885" s="33"/>
      <c r="I4885" s="33"/>
      <c r="J4885" s="33"/>
      <c r="K4885" s="33"/>
      <c r="L4885" s="33"/>
      <c r="M4885" s="33"/>
      <c r="N4885" s="33"/>
      <c r="O4885" s="33"/>
      <c r="P4885" s="33"/>
    </row>
    <row r="4886" spans="1:16" x14ac:dyDescent="0.25">
      <c r="A4886" s="33"/>
      <c r="B4886" s="33"/>
      <c r="C4886" s="33"/>
      <c r="D4886" s="33"/>
      <c r="E4886" s="33"/>
      <c r="F4886" s="33"/>
      <c r="G4886" s="33"/>
      <c r="H4886" s="33"/>
      <c r="I4886" s="33"/>
      <c r="J4886" s="33"/>
      <c r="K4886" s="33"/>
      <c r="L4886" s="33"/>
      <c r="M4886" s="33"/>
      <c r="N4886" s="33"/>
      <c r="O4886" s="33"/>
      <c r="P4886" s="33"/>
    </row>
    <row r="4887" spans="1:16" x14ac:dyDescent="0.25">
      <c r="A4887" s="33"/>
      <c r="B4887" s="33"/>
      <c r="C4887" s="33"/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</row>
    <row r="4888" spans="1:16" x14ac:dyDescent="0.25">
      <c r="A4888" s="33"/>
      <c r="B4888" s="33"/>
      <c r="C4888" s="33"/>
      <c r="D4888" s="33"/>
      <c r="E4888" s="33"/>
      <c r="F4888" s="33"/>
      <c r="G4888" s="33"/>
      <c r="H4888" s="33"/>
      <c r="I4888" s="33"/>
      <c r="J4888" s="33"/>
      <c r="K4888" s="33"/>
      <c r="L4888" s="33"/>
      <c r="M4888" s="33"/>
      <c r="N4888" s="33"/>
      <c r="O4888" s="33"/>
      <c r="P4888" s="33"/>
    </row>
    <row r="4889" spans="1:16" x14ac:dyDescent="0.25">
      <c r="A4889" s="33"/>
      <c r="B4889" s="33"/>
      <c r="C4889" s="33"/>
      <c r="D4889" s="33"/>
      <c r="E4889" s="33"/>
      <c r="F4889" s="33"/>
      <c r="G4889" s="33"/>
      <c r="H4889" s="33"/>
      <c r="I4889" s="33"/>
      <c r="J4889" s="33"/>
      <c r="K4889" s="33"/>
      <c r="L4889" s="33"/>
      <c r="M4889" s="33"/>
      <c r="N4889" s="33"/>
      <c r="O4889" s="33"/>
      <c r="P4889" s="33"/>
    </row>
    <row r="4890" spans="1:16" x14ac:dyDescent="0.25">
      <c r="A4890" s="33"/>
      <c r="B4890" s="33"/>
      <c r="C4890" s="33"/>
      <c r="D4890" s="33"/>
      <c r="E4890" s="33"/>
      <c r="F4890" s="33"/>
      <c r="G4890" s="33"/>
      <c r="H4890" s="33"/>
      <c r="I4890" s="33"/>
      <c r="J4890" s="33"/>
      <c r="K4890" s="33"/>
      <c r="L4890" s="33"/>
      <c r="M4890" s="33"/>
      <c r="N4890" s="33"/>
      <c r="O4890" s="33"/>
      <c r="P4890" s="33"/>
    </row>
    <row r="4891" spans="1:16" x14ac:dyDescent="0.25">
      <c r="A4891" s="33"/>
      <c r="B4891" s="33"/>
      <c r="C4891" s="33"/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</row>
    <row r="4892" spans="1:16" x14ac:dyDescent="0.25">
      <c r="A4892" s="33"/>
      <c r="B4892" s="33"/>
      <c r="C4892" s="33"/>
      <c r="D4892" s="33"/>
      <c r="E4892" s="33"/>
      <c r="F4892" s="33"/>
      <c r="G4892" s="33"/>
      <c r="H4892" s="33"/>
      <c r="I4892" s="33"/>
      <c r="J4892" s="33"/>
      <c r="K4892" s="33"/>
      <c r="L4892" s="33"/>
      <c r="M4892" s="33"/>
      <c r="N4892" s="33"/>
      <c r="O4892" s="33"/>
      <c r="P4892" s="33"/>
    </row>
    <row r="4893" spans="1:16" x14ac:dyDescent="0.25">
      <c r="A4893" s="33"/>
      <c r="B4893" s="33"/>
      <c r="C4893" s="33"/>
      <c r="D4893" s="33"/>
      <c r="E4893" s="33"/>
      <c r="F4893" s="33"/>
      <c r="G4893" s="33"/>
      <c r="H4893" s="33"/>
      <c r="I4893" s="33"/>
      <c r="J4893" s="33"/>
      <c r="K4893" s="33"/>
      <c r="L4893" s="33"/>
      <c r="M4893" s="33"/>
      <c r="N4893" s="33"/>
      <c r="O4893" s="33"/>
      <c r="P4893" s="33"/>
    </row>
    <row r="4894" spans="1:16" x14ac:dyDescent="0.25">
      <c r="A4894" s="33"/>
      <c r="B4894" s="33"/>
      <c r="C4894" s="33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33"/>
    </row>
    <row r="4895" spans="1:16" x14ac:dyDescent="0.25">
      <c r="A4895" s="33"/>
      <c r="B4895" s="33"/>
      <c r="C4895" s="33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</row>
    <row r="4896" spans="1:16" x14ac:dyDescent="0.25">
      <c r="A4896" s="33"/>
      <c r="B4896" s="33"/>
      <c r="C4896" s="33"/>
      <c r="D4896" s="33"/>
      <c r="E4896" s="33"/>
      <c r="F4896" s="33"/>
      <c r="G4896" s="33"/>
      <c r="H4896" s="33"/>
      <c r="I4896" s="33"/>
      <c r="J4896" s="33"/>
      <c r="K4896" s="33"/>
      <c r="L4896" s="33"/>
      <c r="M4896" s="33"/>
      <c r="N4896" s="33"/>
      <c r="O4896" s="33"/>
      <c r="P4896" s="33"/>
    </row>
    <row r="4897" spans="1:16" x14ac:dyDescent="0.25">
      <c r="A4897" s="33"/>
      <c r="B4897" s="33"/>
      <c r="C4897" s="33"/>
      <c r="D4897" s="33"/>
      <c r="E4897" s="33"/>
      <c r="F4897" s="33"/>
      <c r="G4897" s="33"/>
      <c r="H4897" s="33"/>
      <c r="I4897" s="33"/>
      <c r="J4897" s="33"/>
      <c r="K4897" s="33"/>
      <c r="L4897" s="33"/>
      <c r="M4897" s="33"/>
      <c r="N4897" s="33"/>
      <c r="O4897" s="33"/>
      <c r="P4897" s="33"/>
    </row>
    <row r="4898" spans="1:16" x14ac:dyDescent="0.25">
      <c r="A4898" s="33"/>
      <c r="B4898" s="33"/>
      <c r="C4898" s="33"/>
      <c r="D4898" s="33"/>
      <c r="E4898" s="33"/>
      <c r="F4898" s="33"/>
      <c r="G4898" s="33"/>
      <c r="H4898" s="33"/>
      <c r="I4898" s="33"/>
      <c r="J4898" s="33"/>
      <c r="K4898" s="33"/>
      <c r="L4898" s="33"/>
      <c r="M4898" s="33"/>
      <c r="N4898" s="33"/>
      <c r="O4898" s="33"/>
      <c r="P4898" s="33"/>
    </row>
    <row r="4899" spans="1:16" x14ac:dyDescent="0.25">
      <c r="A4899" s="33"/>
      <c r="B4899" s="33"/>
      <c r="C4899" s="33"/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</row>
    <row r="4900" spans="1:16" x14ac:dyDescent="0.25">
      <c r="A4900" s="33"/>
      <c r="B4900" s="33"/>
      <c r="C4900" s="33"/>
      <c r="D4900" s="33"/>
      <c r="E4900" s="33"/>
      <c r="F4900" s="33"/>
      <c r="G4900" s="33"/>
      <c r="H4900" s="33"/>
      <c r="I4900" s="33"/>
      <c r="J4900" s="33"/>
      <c r="K4900" s="33"/>
      <c r="L4900" s="33"/>
      <c r="M4900" s="33"/>
      <c r="N4900" s="33"/>
      <c r="O4900" s="33"/>
      <c r="P4900" s="33"/>
    </row>
    <row r="4901" spans="1:16" x14ac:dyDescent="0.25">
      <c r="A4901" s="33"/>
      <c r="B4901" s="33"/>
      <c r="C4901" s="33"/>
      <c r="D4901" s="33"/>
      <c r="E4901" s="33"/>
      <c r="F4901" s="33"/>
      <c r="G4901" s="33"/>
      <c r="H4901" s="33"/>
      <c r="I4901" s="33"/>
      <c r="J4901" s="33"/>
      <c r="K4901" s="33"/>
      <c r="L4901" s="33"/>
      <c r="M4901" s="33"/>
      <c r="N4901" s="33"/>
      <c r="O4901" s="33"/>
      <c r="P4901" s="33"/>
    </row>
    <row r="4902" spans="1:16" x14ac:dyDescent="0.25">
      <c r="A4902" s="33"/>
      <c r="B4902" s="33"/>
      <c r="C4902" s="33"/>
      <c r="D4902" s="33"/>
      <c r="E4902" s="33"/>
      <c r="F4902" s="33"/>
      <c r="G4902" s="33"/>
      <c r="H4902" s="33"/>
      <c r="I4902" s="33"/>
      <c r="J4902" s="33"/>
      <c r="K4902" s="33"/>
      <c r="L4902" s="33"/>
      <c r="M4902" s="33"/>
      <c r="N4902" s="33"/>
      <c r="O4902" s="33"/>
      <c r="P4902" s="33"/>
    </row>
    <row r="4903" spans="1:16" x14ac:dyDescent="0.25">
      <c r="A4903" s="33"/>
      <c r="B4903" s="33"/>
      <c r="C4903" s="33"/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</row>
    <row r="4904" spans="1:16" x14ac:dyDescent="0.25">
      <c r="A4904" s="33"/>
      <c r="B4904" s="33"/>
      <c r="C4904" s="33"/>
      <c r="D4904" s="33"/>
      <c r="E4904" s="33"/>
      <c r="F4904" s="33"/>
      <c r="G4904" s="33"/>
      <c r="H4904" s="33"/>
      <c r="I4904" s="33"/>
      <c r="J4904" s="33"/>
      <c r="K4904" s="33"/>
      <c r="L4904" s="33"/>
      <c r="M4904" s="33"/>
      <c r="N4904" s="33"/>
      <c r="O4904" s="33"/>
      <c r="P4904" s="33"/>
    </row>
    <row r="4905" spans="1:16" x14ac:dyDescent="0.25">
      <c r="A4905" s="33"/>
      <c r="B4905" s="33"/>
      <c r="C4905" s="33"/>
      <c r="D4905" s="33"/>
      <c r="E4905" s="33"/>
      <c r="F4905" s="33"/>
      <c r="G4905" s="33"/>
      <c r="H4905" s="33"/>
      <c r="I4905" s="33"/>
      <c r="J4905" s="33"/>
      <c r="K4905" s="33"/>
      <c r="L4905" s="33"/>
      <c r="M4905" s="33"/>
      <c r="N4905" s="33"/>
      <c r="O4905" s="33"/>
      <c r="P4905" s="33"/>
    </row>
    <row r="4906" spans="1:16" x14ac:dyDescent="0.25">
      <c r="A4906" s="33"/>
      <c r="B4906" s="33"/>
      <c r="C4906" s="33"/>
      <c r="D4906" s="33"/>
      <c r="E4906" s="33"/>
      <c r="F4906" s="33"/>
      <c r="G4906" s="33"/>
      <c r="H4906" s="33"/>
      <c r="I4906" s="33"/>
      <c r="J4906" s="33"/>
      <c r="K4906" s="33"/>
      <c r="L4906" s="33"/>
      <c r="M4906" s="33"/>
      <c r="N4906" s="33"/>
      <c r="O4906" s="33"/>
      <c r="P4906" s="33"/>
    </row>
    <row r="4907" spans="1:16" x14ac:dyDescent="0.25">
      <c r="A4907" s="33"/>
      <c r="B4907" s="33"/>
      <c r="C4907" s="33"/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</row>
    <row r="4908" spans="1:16" x14ac:dyDescent="0.25">
      <c r="A4908" s="33"/>
      <c r="B4908" s="33"/>
      <c r="C4908" s="33"/>
      <c r="D4908" s="33"/>
      <c r="E4908" s="33"/>
      <c r="F4908" s="33"/>
      <c r="G4908" s="33"/>
      <c r="H4908" s="33"/>
      <c r="I4908" s="33"/>
      <c r="J4908" s="33"/>
      <c r="K4908" s="33"/>
      <c r="L4908" s="33"/>
      <c r="M4908" s="33"/>
      <c r="N4908" s="33"/>
      <c r="O4908" s="33"/>
      <c r="P4908" s="33"/>
    </row>
    <row r="4909" spans="1:16" x14ac:dyDescent="0.25">
      <c r="A4909" s="33"/>
      <c r="B4909" s="33"/>
      <c r="C4909" s="33"/>
      <c r="D4909" s="33"/>
      <c r="E4909" s="33"/>
      <c r="F4909" s="33"/>
      <c r="G4909" s="33"/>
      <c r="H4909" s="33"/>
      <c r="I4909" s="33"/>
      <c r="J4909" s="33"/>
      <c r="K4909" s="33"/>
      <c r="L4909" s="33"/>
      <c r="M4909" s="33"/>
      <c r="N4909" s="33"/>
      <c r="O4909" s="33"/>
      <c r="P4909" s="33"/>
    </row>
    <row r="4910" spans="1:16" x14ac:dyDescent="0.25">
      <c r="A4910" s="33"/>
      <c r="B4910" s="33"/>
      <c r="C4910" s="33"/>
      <c r="D4910" s="33"/>
      <c r="E4910" s="33"/>
      <c r="F4910" s="33"/>
      <c r="G4910" s="33"/>
      <c r="H4910" s="33"/>
      <c r="I4910" s="33"/>
      <c r="J4910" s="33"/>
      <c r="K4910" s="33"/>
      <c r="L4910" s="33"/>
      <c r="M4910" s="33"/>
      <c r="N4910" s="33"/>
      <c r="O4910" s="33"/>
      <c r="P4910" s="33"/>
    </row>
    <row r="4911" spans="1:16" x14ac:dyDescent="0.25">
      <c r="A4911" s="33"/>
      <c r="B4911" s="33"/>
      <c r="C4911" s="33"/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</row>
    <row r="4912" spans="1:16" x14ac:dyDescent="0.25">
      <c r="A4912" s="33"/>
      <c r="B4912" s="33"/>
      <c r="C4912" s="33"/>
      <c r="D4912" s="33"/>
      <c r="E4912" s="33"/>
      <c r="F4912" s="33"/>
      <c r="G4912" s="33"/>
      <c r="H4912" s="33"/>
      <c r="I4912" s="33"/>
      <c r="J4912" s="33"/>
      <c r="K4912" s="33"/>
      <c r="L4912" s="33"/>
      <c r="M4912" s="33"/>
      <c r="N4912" s="33"/>
      <c r="O4912" s="33"/>
      <c r="P4912" s="33"/>
    </row>
    <row r="4913" spans="1:16" x14ac:dyDescent="0.25">
      <c r="A4913" s="33"/>
      <c r="B4913" s="33"/>
      <c r="C4913" s="33"/>
      <c r="D4913" s="33"/>
      <c r="E4913" s="33"/>
      <c r="F4913" s="33"/>
      <c r="G4913" s="33"/>
      <c r="H4913" s="33"/>
      <c r="I4913" s="33"/>
      <c r="J4913" s="33"/>
      <c r="K4913" s="33"/>
      <c r="L4913" s="33"/>
      <c r="M4913" s="33"/>
      <c r="N4913" s="33"/>
      <c r="O4913" s="33"/>
      <c r="P4913" s="33"/>
    </row>
    <row r="4914" spans="1:16" x14ac:dyDescent="0.25">
      <c r="A4914" s="33"/>
      <c r="B4914" s="33"/>
      <c r="C4914" s="33"/>
      <c r="D4914" s="33"/>
      <c r="E4914" s="33"/>
      <c r="F4914" s="33"/>
      <c r="G4914" s="33"/>
      <c r="H4914" s="33"/>
      <c r="I4914" s="33"/>
      <c r="J4914" s="33"/>
      <c r="K4914" s="33"/>
      <c r="L4914" s="33"/>
      <c r="M4914" s="33"/>
      <c r="N4914" s="33"/>
      <c r="O4914" s="33"/>
      <c r="P4914" s="33"/>
    </row>
    <row r="4915" spans="1:16" x14ac:dyDescent="0.25">
      <c r="A4915" s="33"/>
      <c r="B4915" s="33"/>
      <c r="C4915" s="33"/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</row>
    <row r="4916" spans="1:16" x14ac:dyDescent="0.25">
      <c r="A4916" s="33"/>
      <c r="B4916" s="33"/>
      <c r="C4916" s="33"/>
      <c r="D4916" s="33"/>
      <c r="E4916" s="33"/>
      <c r="F4916" s="33"/>
      <c r="G4916" s="33"/>
      <c r="H4916" s="33"/>
      <c r="I4916" s="33"/>
      <c r="J4916" s="33"/>
      <c r="K4916" s="33"/>
      <c r="L4916" s="33"/>
      <c r="M4916" s="33"/>
      <c r="N4916" s="33"/>
      <c r="O4916" s="33"/>
      <c r="P4916" s="33"/>
    </row>
    <row r="4917" spans="1:16" x14ac:dyDescent="0.25">
      <c r="A4917" s="33"/>
      <c r="B4917" s="33"/>
      <c r="C4917" s="33"/>
      <c r="D4917" s="33"/>
      <c r="E4917" s="33"/>
      <c r="F4917" s="33"/>
      <c r="G4917" s="33"/>
      <c r="H4917" s="33"/>
      <c r="I4917" s="33"/>
      <c r="J4917" s="33"/>
      <c r="K4917" s="33"/>
      <c r="L4917" s="33"/>
      <c r="M4917" s="33"/>
      <c r="N4917" s="33"/>
      <c r="O4917" s="33"/>
      <c r="P4917" s="33"/>
    </row>
    <row r="4918" spans="1:16" x14ac:dyDescent="0.25">
      <c r="A4918" s="33"/>
      <c r="B4918" s="33"/>
      <c r="C4918" s="33"/>
      <c r="D4918" s="33"/>
      <c r="E4918" s="33"/>
      <c r="F4918" s="33"/>
      <c r="G4918" s="33"/>
      <c r="H4918" s="33"/>
      <c r="I4918" s="33"/>
      <c r="J4918" s="33"/>
      <c r="K4918" s="33"/>
      <c r="L4918" s="33"/>
      <c r="M4918" s="33"/>
      <c r="N4918" s="33"/>
      <c r="O4918" s="33"/>
      <c r="P4918" s="33"/>
    </row>
    <row r="4919" spans="1:16" x14ac:dyDescent="0.25">
      <c r="A4919" s="33"/>
      <c r="B4919" s="33"/>
      <c r="C4919" s="33"/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</row>
    <row r="4920" spans="1:16" x14ac:dyDescent="0.25">
      <c r="A4920" s="33"/>
      <c r="B4920" s="33"/>
      <c r="C4920" s="33"/>
      <c r="D4920" s="33"/>
      <c r="E4920" s="33"/>
      <c r="F4920" s="33"/>
      <c r="G4920" s="33"/>
      <c r="H4920" s="33"/>
      <c r="I4920" s="33"/>
      <c r="J4920" s="33"/>
      <c r="K4920" s="33"/>
      <c r="L4920" s="33"/>
      <c r="M4920" s="33"/>
      <c r="N4920" s="33"/>
      <c r="O4920" s="33"/>
      <c r="P4920" s="33"/>
    </row>
    <row r="4921" spans="1:16" x14ac:dyDescent="0.25">
      <c r="A4921" s="33"/>
      <c r="B4921" s="33"/>
      <c r="C4921" s="33"/>
      <c r="D4921" s="33"/>
      <c r="E4921" s="33"/>
      <c r="F4921" s="33"/>
      <c r="G4921" s="33"/>
      <c r="H4921" s="33"/>
      <c r="I4921" s="33"/>
      <c r="J4921" s="33"/>
      <c r="K4921" s="33"/>
      <c r="L4921" s="33"/>
      <c r="M4921" s="33"/>
      <c r="N4921" s="33"/>
      <c r="O4921" s="33"/>
      <c r="P4921" s="33"/>
    </row>
    <row r="4922" spans="1:16" x14ac:dyDescent="0.25">
      <c r="A4922" s="33"/>
      <c r="B4922" s="33"/>
      <c r="C4922" s="33"/>
      <c r="D4922" s="33"/>
      <c r="E4922" s="33"/>
      <c r="F4922" s="33"/>
      <c r="G4922" s="33"/>
      <c r="H4922" s="33"/>
      <c r="I4922" s="33"/>
      <c r="J4922" s="33"/>
      <c r="K4922" s="33"/>
      <c r="L4922" s="33"/>
      <c r="M4922" s="33"/>
      <c r="N4922" s="33"/>
      <c r="O4922" s="33"/>
      <c r="P4922" s="33"/>
    </row>
    <row r="4923" spans="1:16" x14ac:dyDescent="0.25">
      <c r="A4923" s="33"/>
      <c r="B4923" s="33"/>
      <c r="C4923" s="33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</row>
    <row r="4924" spans="1:16" x14ac:dyDescent="0.25">
      <c r="A4924" s="33"/>
      <c r="B4924" s="33"/>
      <c r="C4924" s="33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33"/>
    </row>
    <row r="4925" spans="1:16" x14ac:dyDescent="0.25">
      <c r="A4925" s="33"/>
      <c r="B4925" s="33"/>
      <c r="C4925" s="33"/>
      <c r="D4925" s="33"/>
      <c r="E4925" s="33"/>
      <c r="F4925" s="33"/>
      <c r="G4925" s="33"/>
      <c r="H4925" s="33"/>
      <c r="I4925" s="33"/>
      <c r="J4925" s="33"/>
      <c r="K4925" s="33"/>
      <c r="L4925" s="33"/>
      <c r="M4925" s="33"/>
      <c r="N4925" s="33"/>
      <c r="O4925" s="33"/>
      <c r="P4925" s="33"/>
    </row>
    <row r="4926" spans="1:16" x14ac:dyDescent="0.25">
      <c r="A4926" s="33"/>
      <c r="B4926" s="33"/>
      <c r="C4926" s="33"/>
      <c r="D4926" s="33"/>
      <c r="E4926" s="33"/>
      <c r="F4926" s="33"/>
      <c r="G4926" s="33"/>
      <c r="H4926" s="33"/>
      <c r="I4926" s="33"/>
      <c r="J4926" s="33"/>
      <c r="K4926" s="33"/>
      <c r="L4926" s="33"/>
      <c r="M4926" s="33"/>
      <c r="N4926" s="33"/>
      <c r="O4926" s="33"/>
      <c r="P4926" s="33"/>
    </row>
    <row r="4927" spans="1:16" x14ac:dyDescent="0.25">
      <c r="A4927" s="33"/>
      <c r="B4927" s="33"/>
      <c r="C4927" s="33"/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</row>
    <row r="4928" spans="1:16" x14ac:dyDescent="0.25">
      <c r="A4928" s="33"/>
      <c r="B4928" s="33"/>
      <c r="C4928" s="33"/>
      <c r="D4928" s="33"/>
      <c r="E4928" s="33"/>
      <c r="F4928" s="33"/>
      <c r="G4928" s="33"/>
      <c r="H4928" s="33"/>
      <c r="I4928" s="33"/>
      <c r="J4928" s="33"/>
      <c r="K4928" s="33"/>
      <c r="L4928" s="33"/>
      <c r="M4928" s="33"/>
      <c r="N4928" s="33"/>
      <c r="O4928" s="33"/>
      <c r="P4928" s="33"/>
    </row>
    <row r="4929" spans="1:16" x14ac:dyDescent="0.25">
      <c r="A4929" s="33"/>
      <c r="B4929" s="33"/>
      <c r="C4929" s="33"/>
      <c r="D4929" s="33"/>
      <c r="E4929" s="33"/>
      <c r="F4929" s="33"/>
      <c r="G4929" s="33"/>
      <c r="H4929" s="33"/>
      <c r="I4929" s="33"/>
      <c r="J4929" s="33"/>
      <c r="K4929" s="33"/>
      <c r="L4929" s="33"/>
      <c r="M4929" s="33"/>
      <c r="N4929" s="33"/>
      <c r="O4929" s="33"/>
      <c r="P4929" s="33"/>
    </row>
    <row r="4930" spans="1:16" x14ac:dyDescent="0.25">
      <c r="A4930" s="33"/>
      <c r="B4930" s="33"/>
      <c r="C4930" s="33"/>
      <c r="D4930" s="33"/>
      <c r="E4930" s="33"/>
      <c r="F4930" s="33"/>
      <c r="G4930" s="33"/>
      <c r="H4930" s="33"/>
      <c r="I4930" s="33"/>
      <c r="J4930" s="33"/>
      <c r="K4930" s="33"/>
      <c r="L4930" s="33"/>
      <c r="M4930" s="33"/>
      <c r="N4930" s="33"/>
      <c r="O4930" s="33"/>
      <c r="P4930" s="33"/>
    </row>
    <row r="4931" spans="1:16" x14ac:dyDescent="0.25">
      <c r="A4931" s="33"/>
      <c r="B4931" s="33"/>
      <c r="C4931" s="33"/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</row>
    <row r="4932" spans="1:16" x14ac:dyDescent="0.25">
      <c r="A4932" s="33"/>
      <c r="B4932" s="33"/>
      <c r="C4932" s="33"/>
      <c r="D4932" s="33"/>
      <c r="E4932" s="33"/>
      <c r="F4932" s="33"/>
      <c r="G4932" s="33"/>
      <c r="H4932" s="33"/>
      <c r="I4932" s="33"/>
      <c r="J4932" s="33"/>
      <c r="K4932" s="33"/>
      <c r="L4932" s="33"/>
      <c r="M4932" s="33"/>
      <c r="N4932" s="33"/>
      <c r="O4932" s="33"/>
      <c r="P4932" s="33"/>
    </row>
    <row r="4933" spans="1:16" x14ac:dyDescent="0.25">
      <c r="A4933" s="33"/>
      <c r="B4933" s="33"/>
      <c r="C4933" s="33"/>
      <c r="D4933" s="33"/>
      <c r="E4933" s="33"/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33"/>
    </row>
    <row r="4934" spans="1:16" x14ac:dyDescent="0.25">
      <c r="A4934" s="33"/>
      <c r="B4934" s="33"/>
      <c r="C4934" s="33"/>
      <c r="D4934" s="33"/>
      <c r="E4934" s="33"/>
      <c r="F4934" s="33"/>
      <c r="G4934" s="33"/>
      <c r="H4934" s="33"/>
      <c r="I4934" s="33"/>
      <c r="J4934" s="33"/>
      <c r="K4934" s="33"/>
      <c r="L4934" s="33"/>
      <c r="M4934" s="33"/>
      <c r="N4934" s="33"/>
      <c r="O4934" s="33"/>
      <c r="P4934" s="33"/>
    </row>
    <row r="4935" spans="1:16" x14ac:dyDescent="0.25">
      <c r="A4935" s="33"/>
      <c r="B4935" s="33"/>
      <c r="C4935" s="33"/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</row>
    <row r="4936" spans="1:16" x14ac:dyDescent="0.25">
      <c r="A4936" s="33"/>
      <c r="B4936" s="33"/>
      <c r="C4936" s="33"/>
      <c r="D4936" s="33"/>
      <c r="E4936" s="33"/>
      <c r="F4936" s="33"/>
      <c r="G4936" s="33"/>
      <c r="H4936" s="33"/>
      <c r="I4936" s="33"/>
      <c r="J4936" s="33"/>
      <c r="K4936" s="33"/>
      <c r="L4936" s="33"/>
      <c r="M4936" s="33"/>
      <c r="N4936" s="33"/>
      <c r="O4936" s="33"/>
      <c r="P4936" s="33"/>
    </row>
    <row r="4937" spans="1:16" x14ac:dyDescent="0.25">
      <c r="A4937" s="33"/>
      <c r="B4937" s="33"/>
      <c r="C4937" s="33"/>
      <c r="D4937" s="33"/>
      <c r="E4937" s="33"/>
      <c r="F4937" s="33"/>
      <c r="G4937" s="33"/>
      <c r="H4937" s="33"/>
      <c r="I4937" s="33"/>
      <c r="J4937" s="33"/>
      <c r="K4937" s="33"/>
      <c r="L4937" s="33"/>
      <c r="M4937" s="33"/>
      <c r="N4937" s="33"/>
      <c r="O4937" s="33"/>
      <c r="P4937" s="33"/>
    </row>
    <row r="4938" spans="1:16" x14ac:dyDescent="0.25">
      <c r="A4938" s="33"/>
      <c r="B4938" s="33"/>
      <c r="C4938" s="33"/>
      <c r="D4938" s="33"/>
      <c r="E4938" s="33"/>
      <c r="F4938" s="33"/>
      <c r="G4938" s="33"/>
      <c r="H4938" s="33"/>
      <c r="I4938" s="33"/>
      <c r="J4938" s="33"/>
      <c r="K4938" s="33"/>
      <c r="L4938" s="33"/>
      <c r="M4938" s="33"/>
      <c r="N4938" s="33"/>
      <c r="O4938" s="33"/>
      <c r="P4938" s="33"/>
    </row>
    <row r="4939" spans="1:16" x14ac:dyDescent="0.25">
      <c r="A4939" s="33"/>
      <c r="B4939" s="33"/>
      <c r="C4939" s="33"/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</row>
    <row r="4940" spans="1:16" x14ac:dyDescent="0.25">
      <c r="A4940" s="33"/>
      <c r="B4940" s="33"/>
      <c r="C4940" s="33"/>
      <c r="D4940" s="33"/>
      <c r="E4940" s="33"/>
      <c r="F4940" s="33"/>
      <c r="G4940" s="33"/>
      <c r="H4940" s="33"/>
      <c r="I4940" s="33"/>
      <c r="J4940" s="33"/>
      <c r="K4940" s="33"/>
      <c r="L4940" s="33"/>
      <c r="M4940" s="33"/>
      <c r="N4940" s="33"/>
      <c r="O4940" s="33"/>
      <c r="P4940" s="33"/>
    </row>
    <row r="4941" spans="1:16" x14ac:dyDescent="0.25">
      <c r="A4941" s="33"/>
      <c r="B4941" s="33"/>
      <c r="C4941" s="33"/>
      <c r="D4941" s="33"/>
      <c r="E4941" s="33"/>
      <c r="F4941" s="33"/>
      <c r="G4941" s="33"/>
      <c r="H4941" s="33"/>
      <c r="I4941" s="33"/>
      <c r="J4941" s="33"/>
      <c r="K4941" s="33"/>
      <c r="L4941" s="33"/>
      <c r="M4941" s="33"/>
      <c r="N4941" s="33"/>
      <c r="O4941" s="33"/>
      <c r="P4941" s="33"/>
    </row>
    <row r="4942" spans="1:16" x14ac:dyDescent="0.25">
      <c r="A4942" s="33"/>
      <c r="B4942" s="33"/>
      <c r="C4942" s="33"/>
      <c r="D4942" s="33"/>
      <c r="E4942" s="33"/>
      <c r="F4942" s="33"/>
      <c r="G4942" s="33"/>
      <c r="H4942" s="33"/>
      <c r="I4942" s="33"/>
      <c r="J4942" s="33"/>
      <c r="K4942" s="33"/>
      <c r="L4942" s="33"/>
      <c r="M4942" s="33"/>
      <c r="N4942" s="33"/>
      <c r="O4942" s="33"/>
      <c r="P4942" s="33"/>
    </row>
    <row r="4943" spans="1:16" x14ac:dyDescent="0.25">
      <c r="A4943" s="33"/>
      <c r="B4943" s="33"/>
      <c r="C4943" s="33"/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</row>
    <row r="4944" spans="1:16" x14ac:dyDescent="0.25">
      <c r="A4944" s="33"/>
      <c r="B4944" s="33"/>
      <c r="C4944" s="33"/>
      <c r="D4944" s="33"/>
      <c r="E4944" s="33"/>
      <c r="F4944" s="33"/>
      <c r="G4944" s="33"/>
      <c r="H4944" s="33"/>
      <c r="I4944" s="33"/>
      <c r="J4944" s="33"/>
      <c r="K4944" s="33"/>
      <c r="L4944" s="33"/>
      <c r="M4944" s="33"/>
      <c r="N4944" s="33"/>
      <c r="O4944" s="33"/>
      <c r="P4944" s="33"/>
    </row>
    <row r="4945" spans="1:16" x14ac:dyDescent="0.25">
      <c r="A4945" s="33"/>
      <c r="B4945" s="33"/>
      <c r="C4945" s="33"/>
      <c r="D4945" s="33"/>
      <c r="E4945" s="33"/>
      <c r="F4945" s="33"/>
      <c r="G4945" s="33"/>
      <c r="H4945" s="33"/>
      <c r="I4945" s="33"/>
      <c r="J4945" s="33"/>
      <c r="K4945" s="33"/>
      <c r="L4945" s="33"/>
      <c r="M4945" s="33"/>
      <c r="N4945" s="33"/>
      <c r="O4945" s="33"/>
      <c r="P4945" s="33"/>
    </row>
    <row r="4946" spans="1:16" x14ac:dyDescent="0.25">
      <c r="A4946" s="33"/>
      <c r="B4946" s="33"/>
      <c r="C4946" s="33"/>
      <c r="D4946" s="33"/>
      <c r="E4946" s="33"/>
      <c r="F4946" s="33"/>
      <c r="G4946" s="33"/>
      <c r="H4946" s="33"/>
      <c r="I4946" s="33"/>
      <c r="J4946" s="33"/>
      <c r="K4946" s="33"/>
      <c r="L4946" s="33"/>
      <c r="M4946" s="33"/>
      <c r="N4946" s="33"/>
      <c r="O4946" s="33"/>
      <c r="P4946" s="33"/>
    </row>
    <row r="4947" spans="1:16" x14ac:dyDescent="0.25">
      <c r="A4947" s="33"/>
      <c r="B4947" s="33"/>
      <c r="C4947" s="33"/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</row>
    <row r="4948" spans="1:16" x14ac:dyDescent="0.25">
      <c r="A4948" s="33"/>
      <c r="B4948" s="33"/>
      <c r="C4948" s="33"/>
      <c r="D4948" s="33"/>
      <c r="E4948" s="33"/>
      <c r="F4948" s="33"/>
      <c r="G4948" s="33"/>
      <c r="H4948" s="33"/>
      <c r="I4948" s="33"/>
      <c r="J4948" s="33"/>
      <c r="K4948" s="33"/>
      <c r="L4948" s="33"/>
      <c r="M4948" s="33"/>
      <c r="N4948" s="33"/>
      <c r="O4948" s="33"/>
      <c r="P4948" s="33"/>
    </row>
    <row r="4949" spans="1:16" x14ac:dyDescent="0.25">
      <c r="A4949" s="33"/>
      <c r="B4949" s="33"/>
      <c r="C4949" s="33"/>
      <c r="D4949" s="33"/>
      <c r="E4949" s="33"/>
      <c r="F4949" s="33"/>
      <c r="G4949" s="33"/>
      <c r="H4949" s="33"/>
      <c r="I4949" s="33"/>
      <c r="J4949" s="33"/>
      <c r="K4949" s="33"/>
      <c r="L4949" s="33"/>
      <c r="M4949" s="33"/>
      <c r="N4949" s="33"/>
      <c r="O4949" s="33"/>
      <c r="P4949" s="33"/>
    </row>
    <row r="4950" spans="1:16" x14ac:dyDescent="0.25">
      <c r="A4950" s="33"/>
      <c r="B4950" s="33"/>
      <c r="C4950" s="33"/>
      <c r="D4950" s="33"/>
      <c r="E4950" s="33"/>
      <c r="F4950" s="33"/>
      <c r="G4950" s="33"/>
      <c r="H4950" s="33"/>
      <c r="I4950" s="33"/>
      <c r="J4950" s="33"/>
      <c r="K4950" s="33"/>
      <c r="L4950" s="33"/>
      <c r="M4950" s="33"/>
      <c r="N4950" s="33"/>
      <c r="O4950" s="33"/>
      <c r="P4950" s="33"/>
    </row>
    <row r="4951" spans="1:16" x14ac:dyDescent="0.25">
      <c r="A4951" s="33"/>
      <c r="B4951" s="33"/>
      <c r="C4951" s="33"/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</row>
    <row r="4952" spans="1:16" x14ac:dyDescent="0.25">
      <c r="A4952" s="33"/>
      <c r="B4952" s="33"/>
      <c r="C4952" s="33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33"/>
    </row>
    <row r="4953" spans="1:16" x14ac:dyDescent="0.25">
      <c r="A4953" s="33"/>
      <c r="B4953" s="33"/>
      <c r="C4953" s="33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33"/>
    </row>
    <row r="4954" spans="1:16" x14ac:dyDescent="0.25">
      <c r="A4954" s="33"/>
      <c r="B4954" s="33"/>
      <c r="C4954" s="33"/>
      <c r="D4954" s="33"/>
      <c r="E4954" s="33"/>
      <c r="F4954" s="33"/>
      <c r="G4954" s="33"/>
      <c r="H4954" s="33"/>
      <c r="I4954" s="33"/>
      <c r="J4954" s="33"/>
      <c r="K4954" s="33"/>
      <c r="L4954" s="33"/>
      <c r="M4954" s="33"/>
      <c r="N4954" s="33"/>
      <c r="O4954" s="33"/>
      <c r="P4954" s="33"/>
    </row>
    <row r="4955" spans="1:16" x14ac:dyDescent="0.25">
      <c r="A4955" s="33"/>
      <c r="B4955" s="33"/>
      <c r="C4955" s="33"/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</row>
    <row r="4956" spans="1:16" x14ac:dyDescent="0.25">
      <c r="A4956" s="33"/>
      <c r="B4956" s="33"/>
      <c r="C4956" s="33"/>
      <c r="D4956" s="33"/>
      <c r="E4956" s="33"/>
      <c r="F4956" s="33"/>
      <c r="G4956" s="33"/>
      <c r="H4956" s="33"/>
      <c r="I4956" s="33"/>
      <c r="J4956" s="33"/>
      <c r="K4956" s="33"/>
      <c r="L4956" s="33"/>
      <c r="M4956" s="33"/>
      <c r="N4956" s="33"/>
      <c r="O4956" s="33"/>
      <c r="P4956" s="33"/>
    </row>
    <row r="4957" spans="1:16" x14ac:dyDescent="0.25">
      <c r="A4957" s="33"/>
      <c r="B4957" s="33"/>
      <c r="C4957" s="33"/>
      <c r="D4957" s="33"/>
      <c r="E4957" s="33"/>
      <c r="F4957" s="33"/>
      <c r="G4957" s="33"/>
      <c r="H4957" s="33"/>
      <c r="I4957" s="33"/>
      <c r="J4957" s="33"/>
      <c r="K4957" s="33"/>
      <c r="L4957" s="33"/>
      <c r="M4957" s="33"/>
      <c r="N4957" s="33"/>
      <c r="O4957" s="33"/>
      <c r="P4957" s="33"/>
    </row>
    <row r="4958" spans="1:16" x14ac:dyDescent="0.25">
      <c r="A4958" s="33"/>
      <c r="B4958" s="33"/>
      <c r="C4958" s="33"/>
      <c r="D4958" s="33"/>
      <c r="E4958" s="33"/>
      <c r="F4958" s="33"/>
      <c r="G4958" s="33"/>
      <c r="H4958" s="33"/>
      <c r="I4958" s="33"/>
      <c r="J4958" s="33"/>
      <c r="K4958" s="33"/>
      <c r="L4958" s="33"/>
      <c r="M4958" s="33"/>
      <c r="N4958" s="33"/>
      <c r="O4958" s="33"/>
      <c r="P4958" s="33"/>
    </row>
    <row r="4959" spans="1:16" x14ac:dyDescent="0.25">
      <c r="A4959" s="33"/>
      <c r="B4959" s="33"/>
      <c r="C4959" s="33"/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</row>
    <row r="4960" spans="1:16" x14ac:dyDescent="0.25">
      <c r="A4960" s="33"/>
      <c r="B4960" s="33"/>
      <c r="C4960" s="33"/>
      <c r="D4960" s="33"/>
      <c r="E4960" s="33"/>
      <c r="F4960" s="33"/>
      <c r="G4960" s="33"/>
      <c r="H4960" s="33"/>
      <c r="I4960" s="33"/>
      <c r="J4960" s="33"/>
      <c r="K4960" s="33"/>
      <c r="L4960" s="33"/>
      <c r="M4960" s="33"/>
      <c r="N4960" s="33"/>
      <c r="O4960" s="33"/>
      <c r="P4960" s="33"/>
    </row>
    <row r="4961" spans="1:16" x14ac:dyDescent="0.25">
      <c r="A4961" s="33"/>
      <c r="B4961" s="33"/>
      <c r="C4961" s="33"/>
      <c r="D4961" s="33"/>
      <c r="E4961" s="33"/>
      <c r="F4961" s="33"/>
      <c r="G4961" s="33"/>
      <c r="H4961" s="33"/>
      <c r="I4961" s="33"/>
      <c r="J4961" s="33"/>
      <c r="K4961" s="33"/>
      <c r="L4961" s="33"/>
      <c r="M4961" s="33"/>
      <c r="N4961" s="33"/>
      <c r="O4961" s="33"/>
      <c r="P4961" s="33"/>
    </row>
    <row r="4962" spans="1:16" x14ac:dyDescent="0.25">
      <c r="A4962" s="33"/>
      <c r="B4962" s="33"/>
      <c r="C4962" s="33"/>
      <c r="D4962" s="33"/>
      <c r="E4962" s="33"/>
      <c r="F4962" s="33"/>
      <c r="G4962" s="33"/>
      <c r="H4962" s="33"/>
      <c r="I4962" s="33"/>
      <c r="J4962" s="33"/>
      <c r="K4962" s="33"/>
      <c r="L4962" s="33"/>
      <c r="M4962" s="33"/>
      <c r="N4962" s="33"/>
      <c r="O4962" s="33"/>
      <c r="P4962" s="33"/>
    </row>
    <row r="4963" spans="1:16" x14ac:dyDescent="0.25">
      <c r="A4963" s="33"/>
      <c r="B4963" s="33"/>
      <c r="C4963" s="33"/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</row>
    <row r="4964" spans="1:16" x14ac:dyDescent="0.25">
      <c r="A4964" s="33"/>
      <c r="B4964" s="33"/>
      <c r="C4964" s="33"/>
      <c r="D4964" s="33"/>
      <c r="E4964" s="33"/>
      <c r="F4964" s="33"/>
      <c r="G4964" s="33"/>
      <c r="H4964" s="33"/>
      <c r="I4964" s="33"/>
      <c r="J4964" s="33"/>
      <c r="K4964" s="33"/>
      <c r="L4964" s="33"/>
      <c r="M4964" s="33"/>
      <c r="N4964" s="33"/>
      <c r="O4964" s="33"/>
      <c r="P4964" s="33"/>
    </row>
    <row r="4965" spans="1:16" x14ac:dyDescent="0.25">
      <c r="A4965" s="33"/>
      <c r="B4965" s="33"/>
      <c r="C4965" s="33"/>
      <c r="D4965" s="33"/>
      <c r="E4965" s="33"/>
      <c r="F4965" s="33"/>
      <c r="G4965" s="33"/>
      <c r="H4965" s="33"/>
      <c r="I4965" s="33"/>
      <c r="J4965" s="33"/>
      <c r="K4965" s="33"/>
      <c r="L4965" s="33"/>
      <c r="M4965" s="33"/>
      <c r="N4965" s="33"/>
      <c r="O4965" s="33"/>
      <c r="P4965" s="33"/>
    </row>
    <row r="4966" spans="1:16" x14ac:dyDescent="0.25">
      <c r="A4966" s="33"/>
      <c r="B4966" s="33"/>
      <c r="C4966" s="33"/>
      <c r="D4966" s="33"/>
      <c r="E4966" s="33"/>
      <c r="F4966" s="33"/>
      <c r="G4966" s="33"/>
      <c r="H4966" s="33"/>
      <c r="I4966" s="33"/>
      <c r="J4966" s="33"/>
      <c r="K4966" s="33"/>
      <c r="L4966" s="33"/>
      <c r="M4966" s="33"/>
      <c r="N4966" s="33"/>
      <c r="O4966" s="33"/>
      <c r="P4966" s="33"/>
    </row>
    <row r="4967" spans="1:16" x14ac:dyDescent="0.25">
      <c r="A4967" s="33"/>
      <c r="B4967" s="33"/>
      <c r="C4967" s="33"/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</row>
    <row r="4968" spans="1:16" x14ac:dyDescent="0.25">
      <c r="A4968" s="33"/>
      <c r="B4968" s="33"/>
      <c r="C4968" s="33"/>
      <c r="D4968" s="33"/>
      <c r="E4968" s="33"/>
      <c r="F4968" s="33"/>
      <c r="G4968" s="33"/>
      <c r="H4968" s="33"/>
      <c r="I4968" s="33"/>
      <c r="J4968" s="33"/>
      <c r="K4968" s="33"/>
      <c r="L4968" s="33"/>
      <c r="M4968" s="33"/>
      <c r="N4968" s="33"/>
      <c r="O4968" s="33"/>
      <c r="P4968" s="33"/>
    </row>
    <row r="4969" spans="1:16" x14ac:dyDescent="0.25">
      <c r="A4969" s="33"/>
      <c r="B4969" s="33"/>
      <c r="C4969" s="33"/>
      <c r="D4969" s="33"/>
      <c r="E4969" s="33"/>
      <c r="F4969" s="33"/>
      <c r="G4969" s="33"/>
      <c r="H4969" s="33"/>
      <c r="I4969" s="33"/>
      <c r="J4969" s="33"/>
      <c r="K4969" s="33"/>
      <c r="L4969" s="33"/>
      <c r="M4969" s="33"/>
      <c r="N4969" s="33"/>
      <c r="O4969" s="33"/>
      <c r="P4969" s="33"/>
    </row>
    <row r="4970" spans="1:16" x14ac:dyDescent="0.25">
      <c r="A4970" s="33"/>
      <c r="B4970" s="33"/>
      <c r="C4970" s="33"/>
      <c r="D4970" s="33"/>
      <c r="E4970" s="33"/>
      <c r="F4970" s="33"/>
      <c r="G4970" s="33"/>
      <c r="H4970" s="33"/>
      <c r="I4970" s="33"/>
      <c r="J4970" s="33"/>
      <c r="K4970" s="33"/>
      <c r="L4970" s="33"/>
      <c r="M4970" s="33"/>
      <c r="N4970" s="33"/>
      <c r="O4970" s="33"/>
      <c r="P4970" s="33"/>
    </row>
    <row r="4971" spans="1:16" x14ac:dyDescent="0.25">
      <c r="A4971" s="33"/>
      <c r="B4971" s="33"/>
      <c r="C4971" s="33"/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</row>
    <row r="4972" spans="1:16" x14ac:dyDescent="0.25">
      <c r="A4972" s="33"/>
      <c r="B4972" s="33"/>
      <c r="C4972" s="33"/>
      <c r="D4972" s="33"/>
      <c r="E4972" s="33"/>
      <c r="F4972" s="33"/>
      <c r="G4972" s="33"/>
      <c r="H4972" s="33"/>
      <c r="I4972" s="33"/>
      <c r="J4972" s="33"/>
      <c r="K4972" s="33"/>
      <c r="L4972" s="33"/>
      <c r="M4972" s="33"/>
      <c r="N4972" s="33"/>
      <c r="O4972" s="33"/>
      <c r="P4972" s="33"/>
    </row>
    <row r="4973" spans="1:16" x14ac:dyDescent="0.25">
      <c r="A4973" s="33"/>
      <c r="B4973" s="33"/>
      <c r="C4973" s="33"/>
      <c r="D4973" s="33"/>
      <c r="E4973" s="33"/>
      <c r="F4973" s="33"/>
      <c r="G4973" s="33"/>
      <c r="H4973" s="33"/>
      <c r="I4973" s="33"/>
      <c r="J4973" s="33"/>
      <c r="K4973" s="33"/>
      <c r="L4973" s="33"/>
      <c r="M4973" s="33"/>
      <c r="N4973" s="33"/>
      <c r="O4973" s="33"/>
      <c r="P4973" s="33"/>
    </row>
    <row r="4974" spans="1:16" x14ac:dyDescent="0.25">
      <c r="A4974" s="33"/>
      <c r="B4974" s="33"/>
      <c r="C4974" s="33"/>
      <c r="D4974" s="33"/>
      <c r="E4974" s="33"/>
      <c r="F4974" s="33"/>
      <c r="G4974" s="33"/>
      <c r="H4974" s="33"/>
      <c r="I4974" s="33"/>
      <c r="J4974" s="33"/>
      <c r="K4974" s="33"/>
      <c r="L4974" s="33"/>
      <c r="M4974" s="33"/>
      <c r="N4974" s="33"/>
      <c r="O4974" s="33"/>
      <c r="P4974" s="33"/>
    </row>
    <row r="4975" spans="1:16" x14ac:dyDescent="0.25">
      <c r="A4975" s="33"/>
      <c r="B4975" s="33"/>
      <c r="C4975" s="33"/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</row>
    <row r="4976" spans="1:16" x14ac:dyDescent="0.25">
      <c r="A4976" s="33"/>
      <c r="B4976" s="33"/>
      <c r="C4976" s="33"/>
      <c r="D4976" s="33"/>
      <c r="E4976" s="33"/>
      <c r="F4976" s="33"/>
      <c r="G4976" s="33"/>
      <c r="H4976" s="33"/>
      <c r="I4976" s="33"/>
      <c r="J4976" s="33"/>
      <c r="K4976" s="33"/>
      <c r="L4976" s="33"/>
      <c r="M4976" s="33"/>
      <c r="N4976" s="33"/>
      <c r="O4976" s="33"/>
      <c r="P4976" s="33"/>
    </row>
    <row r="4977" spans="1:16" x14ac:dyDescent="0.25">
      <c r="A4977" s="33"/>
      <c r="B4977" s="33"/>
      <c r="C4977" s="33"/>
      <c r="D4977" s="33"/>
      <c r="E4977" s="33"/>
      <c r="F4977" s="33"/>
      <c r="G4977" s="33"/>
      <c r="H4977" s="33"/>
      <c r="I4977" s="33"/>
      <c r="J4977" s="33"/>
      <c r="K4977" s="33"/>
      <c r="L4977" s="33"/>
      <c r="M4977" s="33"/>
      <c r="N4977" s="33"/>
      <c r="O4977" s="33"/>
      <c r="P4977" s="33"/>
    </row>
    <row r="4978" spans="1:16" x14ac:dyDescent="0.25">
      <c r="A4978" s="33"/>
      <c r="B4978" s="33"/>
      <c r="C4978" s="33"/>
      <c r="D4978" s="33"/>
      <c r="E4978" s="33"/>
      <c r="F4978" s="33"/>
      <c r="G4978" s="33"/>
      <c r="H4978" s="33"/>
      <c r="I4978" s="33"/>
      <c r="J4978" s="33"/>
      <c r="K4978" s="33"/>
      <c r="L4978" s="33"/>
      <c r="M4978" s="33"/>
      <c r="N4978" s="33"/>
      <c r="O4978" s="33"/>
      <c r="P4978" s="33"/>
    </row>
    <row r="4979" spans="1:16" x14ac:dyDescent="0.25">
      <c r="A4979" s="33"/>
      <c r="B4979" s="33"/>
      <c r="C4979" s="33"/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</row>
    <row r="4980" spans="1:16" x14ac:dyDescent="0.25">
      <c r="A4980" s="33"/>
      <c r="B4980" s="33"/>
      <c r="C4980" s="33"/>
      <c r="D4980" s="33"/>
      <c r="E4980" s="33"/>
      <c r="F4980" s="33"/>
      <c r="G4980" s="33"/>
      <c r="H4980" s="33"/>
      <c r="I4980" s="33"/>
      <c r="J4980" s="33"/>
      <c r="K4980" s="33"/>
      <c r="L4980" s="33"/>
      <c r="M4980" s="33"/>
      <c r="N4980" s="33"/>
      <c r="O4980" s="33"/>
      <c r="P4980" s="33"/>
    </row>
    <row r="4981" spans="1:16" x14ac:dyDescent="0.25">
      <c r="A4981" s="33"/>
      <c r="B4981" s="33"/>
      <c r="C4981" s="33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33"/>
    </row>
    <row r="4982" spans="1:16" x14ac:dyDescent="0.25">
      <c r="A4982" s="33"/>
      <c r="B4982" s="33"/>
      <c r="C4982" s="33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33"/>
    </row>
    <row r="4983" spans="1:16" x14ac:dyDescent="0.25">
      <c r="A4983" s="33"/>
      <c r="B4983" s="33"/>
      <c r="C4983" s="33"/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</row>
    <row r="4984" spans="1:16" x14ac:dyDescent="0.25">
      <c r="A4984" s="33"/>
      <c r="B4984" s="33"/>
      <c r="C4984" s="33"/>
      <c r="D4984" s="33"/>
      <c r="E4984" s="33"/>
      <c r="F4984" s="33"/>
      <c r="G4984" s="33"/>
      <c r="H4984" s="33"/>
      <c r="I4984" s="33"/>
      <c r="J4984" s="33"/>
      <c r="K4984" s="33"/>
      <c r="L4984" s="33"/>
      <c r="M4984" s="33"/>
      <c r="N4984" s="33"/>
      <c r="O4984" s="33"/>
      <c r="P4984" s="33"/>
    </row>
    <row r="4985" spans="1:16" x14ac:dyDescent="0.25">
      <c r="A4985" s="33"/>
      <c r="B4985" s="33"/>
      <c r="C4985" s="33"/>
      <c r="D4985" s="33"/>
      <c r="E4985" s="33"/>
      <c r="F4985" s="33"/>
      <c r="G4985" s="33"/>
      <c r="H4985" s="33"/>
      <c r="I4985" s="33"/>
      <c r="J4985" s="33"/>
      <c r="K4985" s="33"/>
      <c r="L4985" s="33"/>
      <c r="M4985" s="33"/>
      <c r="N4985" s="33"/>
      <c r="O4985" s="33"/>
      <c r="P4985" s="33"/>
    </row>
    <row r="4986" spans="1:16" x14ac:dyDescent="0.25">
      <c r="A4986" s="33"/>
      <c r="B4986" s="33"/>
      <c r="C4986" s="33"/>
      <c r="D4986" s="33"/>
      <c r="E4986" s="33"/>
      <c r="F4986" s="33"/>
      <c r="G4986" s="33"/>
      <c r="H4986" s="33"/>
      <c r="I4986" s="33"/>
      <c r="J4986" s="33"/>
      <c r="K4986" s="33"/>
      <c r="L4986" s="33"/>
      <c r="M4986" s="33"/>
      <c r="N4986" s="33"/>
      <c r="O4986" s="33"/>
      <c r="P4986" s="33"/>
    </row>
    <row r="4987" spans="1:16" x14ac:dyDescent="0.25">
      <c r="A4987" s="33"/>
      <c r="B4987" s="33"/>
      <c r="C4987" s="33"/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</row>
    <row r="4988" spans="1:16" x14ac:dyDescent="0.25">
      <c r="A4988" s="33"/>
      <c r="B4988" s="33"/>
      <c r="C4988" s="33"/>
      <c r="D4988" s="33"/>
      <c r="E4988" s="33"/>
      <c r="F4988" s="33"/>
      <c r="G4988" s="33"/>
      <c r="H4988" s="33"/>
      <c r="I4988" s="33"/>
      <c r="J4988" s="33"/>
      <c r="K4988" s="33"/>
      <c r="L4988" s="33"/>
      <c r="M4988" s="33"/>
      <c r="N4988" s="33"/>
      <c r="O4988" s="33"/>
      <c r="P4988" s="33"/>
    </row>
    <row r="4989" spans="1:16" x14ac:dyDescent="0.25">
      <c r="A4989" s="33"/>
      <c r="B4989" s="33"/>
      <c r="C4989" s="33"/>
      <c r="D4989" s="33"/>
      <c r="E4989" s="33"/>
      <c r="F4989" s="33"/>
      <c r="G4989" s="33"/>
      <c r="H4989" s="33"/>
      <c r="I4989" s="33"/>
      <c r="J4989" s="33"/>
      <c r="K4989" s="33"/>
      <c r="L4989" s="33"/>
      <c r="M4989" s="33"/>
      <c r="N4989" s="33"/>
      <c r="O4989" s="33"/>
      <c r="P4989" s="33"/>
    </row>
    <row r="4990" spans="1:16" x14ac:dyDescent="0.25">
      <c r="A4990" s="33"/>
      <c r="B4990" s="33"/>
      <c r="C4990" s="33"/>
      <c r="D4990" s="33"/>
      <c r="E4990" s="33"/>
      <c r="F4990" s="33"/>
      <c r="G4990" s="33"/>
      <c r="H4990" s="33"/>
      <c r="I4990" s="33"/>
      <c r="J4990" s="33"/>
      <c r="K4990" s="33"/>
      <c r="L4990" s="33"/>
      <c r="M4990" s="33"/>
      <c r="N4990" s="33"/>
      <c r="O4990" s="33"/>
      <c r="P4990" s="33"/>
    </row>
    <row r="4991" spans="1:16" x14ac:dyDescent="0.25">
      <c r="A4991" s="33"/>
      <c r="B4991" s="33"/>
      <c r="C4991" s="33"/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</row>
    <row r="4992" spans="1:16" x14ac:dyDescent="0.25">
      <c r="A4992" s="33"/>
      <c r="B4992" s="33"/>
      <c r="C4992" s="33"/>
      <c r="D4992" s="33"/>
      <c r="E4992" s="33"/>
      <c r="F4992" s="33"/>
      <c r="G4992" s="33"/>
      <c r="H4992" s="33"/>
      <c r="I4992" s="33"/>
      <c r="J4992" s="33"/>
      <c r="K4992" s="33"/>
      <c r="L4992" s="33"/>
      <c r="M4992" s="33"/>
      <c r="N4992" s="33"/>
      <c r="O4992" s="33"/>
      <c r="P4992" s="33"/>
    </row>
    <row r="4993" spans="1:16" x14ac:dyDescent="0.25">
      <c r="A4993" s="33"/>
      <c r="B4993" s="33"/>
      <c r="C4993" s="33"/>
      <c r="D4993" s="33"/>
      <c r="E4993" s="33"/>
      <c r="F4993" s="33"/>
      <c r="G4993" s="33"/>
      <c r="H4993" s="33"/>
      <c r="I4993" s="33"/>
      <c r="J4993" s="33"/>
      <c r="K4993" s="33"/>
      <c r="L4993" s="33"/>
      <c r="M4993" s="33"/>
      <c r="N4993" s="33"/>
      <c r="O4993" s="33"/>
      <c r="P4993" s="33"/>
    </row>
    <row r="4994" spans="1:16" x14ac:dyDescent="0.25">
      <c r="A4994" s="33"/>
      <c r="B4994" s="33"/>
      <c r="C4994" s="33"/>
      <c r="D4994" s="33"/>
      <c r="E4994" s="33"/>
      <c r="F4994" s="33"/>
      <c r="G4994" s="33"/>
      <c r="H4994" s="33"/>
      <c r="I4994" s="33"/>
      <c r="J4994" s="33"/>
      <c r="K4994" s="33"/>
      <c r="L4994" s="33"/>
      <c r="M4994" s="33"/>
      <c r="N4994" s="33"/>
      <c r="O4994" s="33"/>
      <c r="P4994" s="33"/>
    </row>
    <row r="4995" spans="1:16" x14ac:dyDescent="0.25">
      <c r="A4995" s="33"/>
      <c r="B4995" s="33"/>
      <c r="C4995" s="33"/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</row>
    <row r="4996" spans="1:16" x14ac:dyDescent="0.25">
      <c r="A4996" s="33"/>
      <c r="B4996" s="33"/>
      <c r="C4996" s="33"/>
      <c r="D4996" s="33"/>
      <c r="E4996" s="33"/>
      <c r="F4996" s="33"/>
      <c r="G4996" s="33"/>
      <c r="H4996" s="33"/>
      <c r="I4996" s="33"/>
      <c r="J4996" s="33"/>
      <c r="K4996" s="33"/>
      <c r="L4996" s="33"/>
      <c r="M4996" s="33"/>
      <c r="N4996" s="33"/>
      <c r="O4996" s="33"/>
      <c r="P4996" s="33"/>
    </row>
    <row r="4997" spans="1:16" x14ac:dyDescent="0.25">
      <c r="A4997" s="33"/>
      <c r="B4997" s="33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33"/>
    </row>
    <row r="4998" spans="1:16" x14ac:dyDescent="0.25">
      <c r="A4998" s="33"/>
      <c r="B4998" s="33"/>
      <c r="C4998" s="33"/>
      <c r="D4998" s="33"/>
      <c r="E4998" s="33"/>
      <c r="F4998" s="33"/>
      <c r="G4998" s="33"/>
      <c r="H4998" s="33"/>
      <c r="I4998" s="33"/>
      <c r="J4998" s="33"/>
      <c r="K4998" s="33"/>
      <c r="L4998" s="33"/>
      <c r="M4998" s="33"/>
      <c r="N4998" s="33"/>
      <c r="O4998" s="33"/>
      <c r="P4998" s="33"/>
    </row>
    <row r="4999" spans="1:16" x14ac:dyDescent="0.25">
      <c r="A4999" s="33"/>
      <c r="B4999" s="33"/>
      <c r="C4999" s="33"/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</row>
    <row r="5000" spans="1:16" x14ac:dyDescent="0.25">
      <c r="A5000" s="33"/>
      <c r="B5000" s="33"/>
      <c r="C5000" s="33"/>
      <c r="D5000" s="33"/>
      <c r="E5000" s="33"/>
      <c r="F5000" s="33"/>
      <c r="G5000" s="33"/>
      <c r="H5000" s="33"/>
      <c r="I5000" s="33"/>
      <c r="J5000" s="33"/>
      <c r="K5000" s="33"/>
      <c r="L5000" s="33"/>
      <c r="M5000" s="33"/>
      <c r="N5000" s="33"/>
      <c r="O5000" s="33"/>
      <c r="P5000" s="33"/>
    </row>
    <row r="5001" spans="1:16" x14ac:dyDescent="0.25">
      <c r="A5001" s="33"/>
      <c r="B5001" s="33"/>
      <c r="C5001" s="33"/>
      <c r="D5001" s="33"/>
      <c r="E5001" s="33"/>
      <c r="F5001" s="33"/>
      <c r="G5001" s="33"/>
      <c r="H5001" s="33"/>
      <c r="I5001" s="33"/>
      <c r="J5001" s="33"/>
      <c r="K5001" s="33"/>
      <c r="L5001" s="33"/>
      <c r="M5001" s="33"/>
      <c r="N5001" s="33"/>
      <c r="O5001" s="33"/>
      <c r="P5001" s="33"/>
    </row>
    <row r="5002" spans="1:16" x14ac:dyDescent="0.25">
      <c r="A5002" s="33"/>
      <c r="B5002" s="33"/>
      <c r="C5002" s="33"/>
      <c r="D5002" s="33"/>
      <c r="E5002" s="33"/>
      <c r="F5002" s="33"/>
      <c r="G5002" s="33"/>
      <c r="H5002" s="33"/>
      <c r="I5002" s="33"/>
      <c r="J5002" s="33"/>
      <c r="K5002" s="33"/>
      <c r="L5002" s="33"/>
      <c r="M5002" s="33"/>
      <c r="N5002" s="33"/>
      <c r="O5002" s="33"/>
      <c r="P5002" s="33"/>
    </row>
    <row r="5003" spans="1:16" x14ac:dyDescent="0.25">
      <c r="A5003" s="33"/>
      <c r="B5003" s="33"/>
      <c r="C5003" s="33"/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</row>
    <row r="5004" spans="1:16" x14ac:dyDescent="0.25">
      <c r="A5004" s="33"/>
      <c r="B5004" s="33"/>
      <c r="C5004" s="33"/>
      <c r="D5004" s="33"/>
      <c r="E5004" s="33"/>
      <c r="F5004" s="33"/>
      <c r="G5004" s="33"/>
      <c r="H5004" s="33"/>
      <c r="I5004" s="33"/>
      <c r="J5004" s="33"/>
      <c r="K5004" s="33"/>
      <c r="L5004" s="33"/>
      <c r="M5004" s="33"/>
      <c r="N5004" s="33"/>
      <c r="O5004" s="33"/>
      <c r="P5004" s="33"/>
    </row>
    <row r="5005" spans="1:16" x14ac:dyDescent="0.25">
      <c r="A5005" s="33"/>
      <c r="B5005" s="33"/>
      <c r="C5005" s="33"/>
      <c r="D5005" s="33"/>
      <c r="E5005" s="33"/>
      <c r="F5005" s="33"/>
      <c r="G5005" s="33"/>
      <c r="H5005" s="33"/>
      <c r="I5005" s="33"/>
      <c r="J5005" s="33"/>
      <c r="K5005" s="33"/>
      <c r="L5005" s="33"/>
      <c r="M5005" s="33"/>
      <c r="N5005" s="33"/>
      <c r="O5005" s="33"/>
      <c r="P5005" s="33"/>
    </row>
    <row r="5006" spans="1:16" x14ac:dyDescent="0.25">
      <c r="A5006" s="33"/>
      <c r="B5006" s="33"/>
      <c r="C5006" s="33"/>
      <c r="D5006" s="33"/>
      <c r="E5006" s="33"/>
      <c r="F5006" s="33"/>
      <c r="G5006" s="33"/>
      <c r="H5006" s="33"/>
      <c r="I5006" s="33"/>
      <c r="J5006" s="33"/>
      <c r="K5006" s="33"/>
      <c r="L5006" s="33"/>
      <c r="M5006" s="33"/>
      <c r="N5006" s="33"/>
      <c r="O5006" s="33"/>
      <c r="P5006" s="33"/>
    </row>
    <row r="5007" spans="1:16" x14ac:dyDescent="0.25">
      <c r="A5007" s="33"/>
      <c r="B5007" s="33"/>
      <c r="C5007" s="33"/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</row>
    <row r="5008" spans="1:16" x14ac:dyDescent="0.25">
      <c r="A5008" s="33"/>
      <c r="B5008" s="33"/>
      <c r="C5008" s="33"/>
      <c r="D5008" s="33"/>
      <c r="E5008" s="33"/>
      <c r="F5008" s="33"/>
      <c r="G5008" s="33"/>
      <c r="H5008" s="33"/>
      <c r="I5008" s="33"/>
      <c r="J5008" s="33"/>
      <c r="K5008" s="33"/>
      <c r="L5008" s="33"/>
      <c r="M5008" s="33"/>
      <c r="N5008" s="33"/>
      <c r="O5008" s="33"/>
      <c r="P5008" s="33"/>
    </row>
    <row r="5009" spans="1:16" x14ac:dyDescent="0.25">
      <c r="A5009" s="33"/>
      <c r="B5009" s="33"/>
      <c r="C5009" s="33"/>
      <c r="D5009" s="33"/>
      <c r="E5009" s="33"/>
      <c r="F5009" s="33"/>
      <c r="G5009" s="33"/>
      <c r="H5009" s="33"/>
      <c r="I5009" s="33"/>
      <c r="J5009" s="33"/>
      <c r="K5009" s="33"/>
      <c r="L5009" s="33"/>
      <c r="M5009" s="33"/>
      <c r="N5009" s="33"/>
      <c r="O5009" s="33"/>
      <c r="P5009" s="33"/>
    </row>
    <row r="5010" spans="1:16" x14ac:dyDescent="0.25">
      <c r="A5010" s="33"/>
      <c r="B5010" s="33"/>
      <c r="C5010" s="33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33"/>
    </row>
    <row r="5011" spans="1:16" x14ac:dyDescent="0.25">
      <c r="A5011" s="33"/>
      <c r="B5011" s="33"/>
      <c r="C5011" s="33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</row>
    <row r="5012" spans="1:16" x14ac:dyDescent="0.25">
      <c r="A5012" s="33"/>
      <c r="B5012" s="33"/>
      <c r="C5012" s="33"/>
      <c r="D5012" s="33"/>
      <c r="E5012" s="33"/>
      <c r="F5012" s="33"/>
      <c r="G5012" s="33"/>
      <c r="H5012" s="33"/>
      <c r="I5012" s="33"/>
      <c r="J5012" s="33"/>
      <c r="K5012" s="33"/>
      <c r="L5012" s="33"/>
      <c r="M5012" s="33"/>
      <c r="N5012" s="33"/>
      <c r="O5012" s="33"/>
      <c r="P5012" s="33"/>
    </row>
    <row r="5013" spans="1:16" x14ac:dyDescent="0.25">
      <c r="A5013" s="33"/>
      <c r="B5013" s="33"/>
      <c r="C5013" s="33"/>
      <c r="D5013" s="33"/>
      <c r="E5013" s="33"/>
      <c r="F5013" s="33"/>
      <c r="G5013" s="33"/>
      <c r="H5013" s="33"/>
      <c r="I5013" s="33"/>
      <c r="J5013" s="33"/>
      <c r="K5013" s="33"/>
      <c r="L5013" s="33"/>
      <c r="M5013" s="33"/>
      <c r="N5013" s="33"/>
      <c r="O5013" s="33"/>
      <c r="P5013" s="33"/>
    </row>
    <row r="5014" spans="1:16" x14ac:dyDescent="0.25">
      <c r="A5014" s="33"/>
      <c r="B5014" s="33"/>
      <c r="C5014" s="33"/>
      <c r="D5014" s="33"/>
      <c r="E5014" s="33"/>
      <c r="F5014" s="33"/>
      <c r="G5014" s="33"/>
      <c r="H5014" s="33"/>
      <c r="I5014" s="33"/>
      <c r="J5014" s="33"/>
      <c r="K5014" s="33"/>
      <c r="L5014" s="33"/>
      <c r="M5014" s="33"/>
      <c r="N5014" s="33"/>
      <c r="O5014" s="33"/>
      <c r="P5014" s="33"/>
    </row>
    <row r="5015" spans="1:16" x14ac:dyDescent="0.25">
      <c r="A5015" s="33"/>
      <c r="B5015" s="33"/>
      <c r="C5015" s="33"/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</row>
    <row r="5016" spans="1:16" x14ac:dyDescent="0.25">
      <c r="A5016" s="33"/>
      <c r="B5016" s="33"/>
      <c r="C5016" s="33"/>
      <c r="D5016" s="33"/>
      <c r="E5016" s="33"/>
      <c r="F5016" s="33"/>
      <c r="G5016" s="33"/>
      <c r="H5016" s="33"/>
      <c r="I5016" s="33"/>
      <c r="J5016" s="33"/>
      <c r="K5016" s="33"/>
      <c r="L5016" s="33"/>
      <c r="M5016" s="33"/>
      <c r="N5016" s="33"/>
      <c r="O5016" s="33"/>
      <c r="P5016" s="33"/>
    </row>
    <row r="5017" spans="1:16" x14ac:dyDescent="0.25">
      <c r="A5017" s="33"/>
      <c r="B5017" s="33"/>
      <c r="C5017" s="33"/>
      <c r="D5017" s="33"/>
      <c r="E5017" s="33"/>
      <c r="F5017" s="33"/>
      <c r="G5017" s="33"/>
      <c r="H5017" s="33"/>
      <c r="I5017" s="33"/>
      <c r="J5017" s="33"/>
      <c r="K5017" s="33"/>
      <c r="L5017" s="33"/>
      <c r="M5017" s="33"/>
      <c r="N5017" s="33"/>
      <c r="O5017" s="33"/>
      <c r="P5017" s="33"/>
    </row>
    <row r="5018" spans="1:16" x14ac:dyDescent="0.25">
      <c r="A5018" s="33"/>
      <c r="B5018" s="33"/>
      <c r="C5018" s="33"/>
      <c r="D5018" s="33"/>
      <c r="E5018" s="33"/>
      <c r="F5018" s="33"/>
      <c r="G5018" s="33"/>
      <c r="H5018" s="33"/>
      <c r="I5018" s="33"/>
      <c r="J5018" s="33"/>
      <c r="K5018" s="33"/>
      <c r="L5018" s="33"/>
      <c r="M5018" s="33"/>
      <c r="N5018" s="33"/>
      <c r="O5018" s="33"/>
      <c r="P5018" s="33"/>
    </row>
    <row r="5019" spans="1:16" x14ac:dyDescent="0.25">
      <c r="A5019" s="33"/>
      <c r="B5019" s="33"/>
      <c r="C5019" s="33"/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</row>
    <row r="5020" spans="1:16" x14ac:dyDescent="0.25">
      <c r="A5020" s="33"/>
      <c r="B5020" s="33"/>
      <c r="C5020" s="33"/>
      <c r="D5020" s="33"/>
      <c r="E5020" s="33"/>
      <c r="F5020" s="33"/>
      <c r="G5020" s="33"/>
      <c r="H5020" s="33"/>
      <c r="I5020" s="33"/>
      <c r="J5020" s="33"/>
      <c r="K5020" s="33"/>
      <c r="L5020" s="33"/>
      <c r="M5020" s="33"/>
      <c r="N5020" s="33"/>
      <c r="O5020" s="33"/>
      <c r="P5020" s="33"/>
    </row>
    <row r="5021" spans="1:16" x14ac:dyDescent="0.25">
      <c r="A5021" s="33"/>
      <c r="B5021" s="33"/>
      <c r="C5021" s="33"/>
      <c r="D5021" s="33"/>
      <c r="E5021" s="33"/>
      <c r="F5021" s="33"/>
      <c r="G5021" s="33"/>
      <c r="H5021" s="33"/>
      <c r="I5021" s="33"/>
      <c r="J5021" s="33"/>
      <c r="K5021" s="33"/>
      <c r="L5021" s="33"/>
      <c r="M5021" s="33"/>
      <c r="N5021" s="33"/>
      <c r="O5021" s="33"/>
      <c r="P5021" s="33"/>
    </row>
    <row r="5022" spans="1:16" x14ac:dyDescent="0.25">
      <c r="A5022" s="33"/>
      <c r="B5022" s="33"/>
      <c r="C5022" s="33"/>
      <c r="D5022" s="33"/>
      <c r="E5022" s="33"/>
      <c r="F5022" s="33"/>
      <c r="G5022" s="33"/>
      <c r="H5022" s="33"/>
      <c r="I5022" s="33"/>
      <c r="J5022" s="33"/>
      <c r="K5022" s="33"/>
      <c r="L5022" s="33"/>
      <c r="M5022" s="33"/>
      <c r="N5022" s="33"/>
      <c r="O5022" s="33"/>
      <c r="P5022" s="33"/>
    </row>
    <row r="5023" spans="1:16" x14ac:dyDescent="0.25">
      <c r="A5023" s="33"/>
      <c r="B5023" s="33"/>
      <c r="C5023" s="33"/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</row>
    <row r="5024" spans="1:16" x14ac:dyDescent="0.25">
      <c r="A5024" s="33"/>
      <c r="B5024" s="33"/>
      <c r="C5024" s="33"/>
      <c r="D5024" s="33"/>
      <c r="E5024" s="33"/>
      <c r="F5024" s="33"/>
      <c r="G5024" s="33"/>
      <c r="H5024" s="33"/>
      <c r="I5024" s="33"/>
      <c r="J5024" s="33"/>
      <c r="K5024" s="33"/>
      <c r="L5024" s="33"/>
      <c r="M5024" s="33"/>
      <c r="N5024" s="33"/>
      <c r="O5024" s="33"/>
      <c r="P5024" s="33"/>
    </row>
    <row r="5025" spans="1:16" x14ac:dyDescent="0.25">
      <c r="A5025" s="33"/>
      <c r="B5025" s="33"/>
      <c r="C5025" s="33"/>
      <c r="D5025" s="33"/>
      <c r="E5025" s="33"/>
      <c r="F5025" s="33"/>
      <c r="G5025" s="33"/>
      <c r="H5025" s="33"/>
      <c r="I5025" s="33"/>
      <c r="J5025" s="33"/>
      <c r="K5025" s="33"/>
      <c r="L5025" s="33"/>
      <c r="M5025" s="33"/>
      <c r="N5025" s="33"/>
      <c r="O5025" s="33"/>
      <c r="P5025" s="33"/>
    </row>
    <row r="5026" spans="1:16" x14ac:dyDescent="0.25">
      <c r="A5026" s="33"/>
      <c r="B5026" s="33"/>
      <c r="C5026" s="33"/>
      <c r="D5026" s="33"/>
      <c r="E5026" s="33"/>
      <c r="F5026" s="33"/>
      <c r="G5026" s="33"/>
      <c r="H5026" s="33"/>
      <c r="I5026" s="33"/>
      <c r="J5026" s="33"/>
      <c r="K5026" s="33"/>
      <c r="L5026" s="33"/>
      <c r="M5026" s="33"/>
      <c r="N5026" s="33"/>
      <c r="O5026" s="33"/>
      <c r="P5026" s="33"/>
    </row>
    <row r="5027" spans="1:16" x14ac:dyDescent="0.25">
      <c r="A5027" s="33"/>
      <c r="B5027" s="33"/>
      <c r="C5027" s="33"/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</row>
    <row r="5028" spans="1:16" x14ac:dyDescent="0.25">
      <c r="A5028" s="33"/>
      <c r="B5028" s="33"/>
      <c r="C5028" s="33"/>
      <c r="D5028" s="33"/>
      <c r="E5028" s="33"/>
      <c r="F5028" s="33"/>
      <c r="G5028" s="33"/>
      <c r="H5028" s="33"/>
      <c r="I5028" s="33"/>
      <c r="J5028" s="33"/>
      <c r="K5028" s="33"/>
      <c r="L5028" s="33"/>
      <c r="M5028" s="33"/>
      <c r="N5028" s="33"/>
      <c r="O5028" s="33"/>
      <c r="P5028" s="33"/>
    </row>
    <row r="5029" spans="1:16" x14ac:dyDescent="0.25">
      <c r="A5029" s="33"/>
      <c r="B5029" s="33"/>
      <c r="C5029" s="33"/>
      <c r="D5029" s="33"/>
      <c r="E5029" s="33"/>
      <c r="F5029" s="33"/>
      <c r="G5029" s="33"/>
      <c r="H5029" s="33"/>
      <c r="I5029" s="33"/>
      <c r="J5029" s="33"/>
      <c r="K5029" s="33"/>
      <c r="L5029" s="33"/>
      <c r="M5029" s="33"/>
      <c r="N5029" s="33"/>
      <c r="O5029" s="33"/>
      <c r="P5029" s="33"/>
    </row>
    <row r="5030" spans="1:16" x14ac:dyDescent="0.25">
      <c r="A5030" s="33"/>
      <c r="B5030" s="33"/>
      <c r="C5030" s="33"/>
      <c r="D5030" s="33"/>
      <c r="E5030" s="33"/>
      <c r="F5030" s="33"/>
      <c r="G5030" s="33"/>
      <c r="H5030" s="33"/>
      <c r="I5030" s="33"/>
      <c r="J5030" s="33"/>
      <c r="K5030" s="33"/>
      <c r="L5030" s="33"/>
      <c r="M5030" s="33"/>
      <c r="N5030" s="33"/>
      <c r="O5030" s="33"/>
      <c r="P5030" s="33"/>
    </row>
    <row r="5031" spans="1:16" x14ac:dyDescent="0.25">
      <c r="A5031" s="33"/>
      <c r="B5031" s="33"/>
      <c r="C5031" s="33"/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</row>
    <row r="5032" spans="1:16" x14ac:dyDescent="0.25">
      <c r="A5032" s="33"/>
      <c r="B5032" s="33"/>
      <c r="C5032" s="33"/>
      <c r="D5032" s="33"/>
      <c r="E5032" s="33"/>
      <c r="F5032" s="33"/>
      <c r="G5032" s="33"/>
      <c r="H5032" s="33"/>
      <c r="I5032" s="33"/>
      <c r="J5032" s="33"/>
      <c r="K5032" s="33"/>
      <c r="L5032" s="33"/>
      <c r="M5032" s="33"/>
      <c r="N5032" s="33"/>
      <c r="O5032" s="33"/>
      <c r="P5032" s="33"/>
    </row>
    <row r="5033" spans="1:16" x14ac:dyDescent="0.25">
      <c r="A5033" s="33"/>
      <c r="B5033" s="33"/>
      <c r="C5033" s="33"/>
      <c r="D5033" s="33"/>
      <c r="E5033" s="33"/>
      <c r="F5033" s="33"/>
      <c r="G5033" s="33"/>
      <c r="H5033" s="33"/>
      <c r="I5033" s="33"/>
      <c r="J5033" s="33"/>
      <c r="K5033" s="33"/>
      <c r="L5033" s="33"/>
      <c r="M5033" s="33"/>
      <c r="N5033" s="33"/>
      <c r="O5033" s="33"/>
      <c r="P5033" s="33"/>
    </row>
    <row r="5034" spans="1:16" x14ac:dyDescent="0.25">
      <c r="A5034" s="33"/>
      <c r="B5034" s="33"/>
      <c r="C5034" s="33"/>
      <c r="D5034" s="33"/>
      <c r="E5034" s="33"/>
      <c r="F5034" s="33"/>
      <c r="G5034" s="33"/>
      <c r="H5034" s="33"/>
      <c r="I5034" s="33"/>
      <c r="J5034" s="33"/>
      <c r="K5034" s="33"/>
      <c r="L5034" s="33"/>
      <c r="M5034" s="33"/>
      <c r="N5034" s="33"/>
      <c r="O5034" s="33"/>
      <c r="P5034" s="33"/>
    </row>
    <row r="5035" spans="1:16" x14ac:dyDescent="0.25">
      <c r="A5035" s="33"/>
      <c r="B5035" s="33"/>
      <c r="C5035" s="33"/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</row>
    <row r="5036" spans="1:16" x14ac:dyDescent="0.25">
      <c r="A5036" s="33"/>
      <c r="B5036" s="33"/>
      <c r="C5036" s="33"/>
      <c r="D5036" s="33"/>
      <c r="E5036" s="33"/>
      <c r="F5036" s="33"/>
      <c r="G5036" s="33"/>
      <c r="H5036" s="33"/>
      <c r="I5036" s="33"/>
      <c r="J5036" s="33"/>
      <c r="K5036" s="33"/>
      <c r="L5036" s="33"/>
      <c r="M5036" s="33"/>
      <c r="N5036" s="33"/>
      <c r="O5036" s="33"/>
      <c r="P5036" s="33"/>
    </row>
    <row r="5037" spans="1:16" x14ac:dyDescent="0.25">
      <c r="A5037" s="33"/>
      <c r="B5037" s="33"/>
      <c r="C5037" s="33"/>
      <c r="D5037" s="33"/>
      <c r="E5037" s="33"/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33"/>
    </row>
    <row r="5038" spans="1:16" x14ac:dyDescent="0.25">
      <c r="A5038" s="33"/>
      <c r="B5038" s="33"/>
      <c r="C5038" s="33"/>
      <c r="D5038" s="33"/>
      <c r="E5038" s="33"/>
      <c r="F5038" s="33"/>
      <c r="G5038" s="33"/>
      <c r="H5038" s="33"/>
      <c r="I5038" s="33"/>
      <c r="J5038" s="33"/>
      <c r="K5038" s="33"/>
      <c r="L5038" s="33"/>
      <c r="M5038" s="33"/>
      <c r="N5038" s="33"/>
      <c r="O5038" s="33"/>
      <c r="P5038" s="33"/>
    </row>
    <row r="5039" spans="1:16" x14ac:dyDescent="0.25">
      <c r="A5039" s="33"/>
      <c r="B5039" s="33"/>
      <c r="C5039" s="33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</row>
    <row r="5040" spans="1:16" x14ac:dyDescent="0.25">
      <c r="A5040" s="33"/>
      <c r="B5040" s="33"/>
      <c r="C5040" s="33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33"/>
    </row>
    <row r="5041" spans="1:16" x14ac:dyDescent="0.25">
      <c r="A5041" s="33"/>
      <c r="B5041" s="33"/>
      <c r="C5041" s="33"/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33"/>
    </row>
    <row r="5042" spans="1:16" x14ac:dyDescent="0.25">
      <c r="A5042" s="33"/>
      <c r="B5042" s="33"/>
      <c r="C5042" s="33"/>
      <c r="D5042" s="33"/>
      <c r="E5042" s="33"/>
      <c r="F5042" s="33"/>
      <c r="G5042" s="33"/>
      <c r="H5042" s="33"/>
      <c r="I5042" s="33"/>
      <c r="J5042" s="33"/>
      <c r="K5042" s="33"/>
      <c r="L5042" s="33"/>
      <c r="M5042" s="33"/>
      <c r="N5042" s="33"/>
      <c r="O5042" s="33"/>
      <c r="P5042" s="33"/>
    </row>
    <row r="5043" spans="1:16" x14ac:dyDescent="0.25">
      <c r="A5043" s="33"/>
      <c r="B5043" s="33"/>
      <c r="C5043" s="33"/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</row>
    <row r="5044" spans="1:16" x14ac:dyDescent="0.25">
      <c r="A5044" s="33"/>
      <c r="B5044" s="33"/>
      <c r="C5044" s="33"/>
      <c r="D5044" s="33"/>
      <c r="E5044" s="33"/>
      <c r="F5044" s="33"/>
      <c r="G5044" s="33"/>
      <c r="H5044" s="33"/>
      <c r="I5044" s="33"/>
      <c r="J5044" s="33"/>
      <c r="K5044" s="33"/>
      <c r="L5044" s="33"/>
      <c r="M5044" s="33"/>
      <c r="N5044" s="33"/>
      <c r="O5044" s="33"/>
      <c r="P5044" s="33"/>
    </row>
    <row r="5045" spans="1:16" x14ac:dyDescent="0.25">
      <c r="A5045" s="33"/>
      <c r="B5045" s="33"/>
      <c r="C5045" s="33"/>
      <c r="D5045" s="33"/>
      <c r="E5045" s="33"/>
      <c r="F5045" s="33"/>
      <c r="G5045" s="33"/>
      <c r="H5045" s="33"/>
      <c r="I5045" s="33"/>
      <c r="J5045" s="33"/>
      <c r="K5045" s="33"/>
      <c r="L5045" s="33"/>
      <c r="M5045" s="33"/>
      <c r="N5045" s="33"/>
      <c r="O5045" s="33"/>
      <c r="P5045" s="33"/>
    </row>
    <row r="5046" spans="1:16" x14ac:dyDescent="0.25">
      <c r="A5046" s="33"/>
      <c r="B5046" s="33"/>
      <c r="C5046" s="33"/>
      <c r="D5046" s="33"/>
      <c r="E5046" s="33"/>
      <c r="F5046" s="33"/>
      <c r="G5046" s="33"/>
      <c r="H5046" s="33"/>
      <c r="I5046" s="33"/>
      <c r="J5046" s="33"/>
      <c r="K5046" s="33"/>
      <c r="L5046" s="33"/>
      <c r="M5046" s="33"/>
      <c r="N5046" s="33"/>
      <c r="O5046" s="33"/>
      <c r="P5046" s="33"/>
    </row>
    <row r="5047" spans="1:16" x14ac:dyDescent="0.25">
      <c r="A5047" s="33"/>
      <c r="B5047" s="33"/>
      <c r="C5047" s="33"/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</row>
    <row r="5048" spans="1:16" x14ac:dyDescent="0.25">
      <c r="A5048" s="33"/>
      <c r="B5048" s="33"/>
      <c r="C5048" s="33"/>
      <c r="D5048" s="33"/>
      <c r="E5048" s="33"/>
      <c r="F5048" s="33"/>
      <c r="G5048" s="33"/>
      <c r="H5048" s="33"/>
      <c r="I5048" s="33"/>
      <c r="J5048" s="33"/>
      <c r="K5048" s="33"/>
      <c r="L5048" s="33"/>
      <c r="M5048" s="33"/>
      <c r="N5048" s="33"/>
      <c r="O5048" s="33"/>
      <c r="P5048" s="33"/>
    </row>
    <row r="5049" spans="1:16" x14ac:dyDescent="0.25">
      <c r="A5049" s="33"/>
      <c r="B5049" s="33"/>
      <c r="C5049" s="33"/>
      <c r="D5049" s="33"/>
      <c r="E5049" s="33"/>
      <c r="F5049" s="33"/>
      <c r="G5049" s="33"/>
      <c r="H5049" s="33"/>
      <c r="I5049" s="33"/>
      <c r="J5049" s="33"/>
      <c r="K5049" s="33"/>
      <c r="L5049" s="33"/>
      <c r="M5049" s="33"/>
      <c r="N5049" s="33"/>
      <c r="O5049" s="33"/>
      <c r="P5049" s="33"/>
    </row>
    <row r="5050" spans="1:16" x14ac:dyDescent="0.25">
      <c r="A5050" s="33"/>
      <c r="B5050" s="33"/>
      <c r="C5050" s="33"/>
      <c r="D5050" s="33"/>
      <c r="E5050" s="33"/>
      <c r="F5050" s="33"/>
      <c r="G5050" s="33"/>
      <c r="H5050" s="33"/>
      <c r="I5050" s="33"/>
      <c r="J5050" s="33"/>
      <c r="K5050" s="33"/>
      <c r="L5050" s="33"/>
      <c r="M5050" s="33"/>
      <c r="N5050" s="33"/>
      <c r="O5050" s="33"/>
      <c r="P5050" s="33"/>
    </row>
    <row r="5051" spans="1:16" x14ac:dyDescent="0.25">
      <c r="A5051" s="33"/>
      <c r="B5051" s="33"/>
      <c r="C5051" s="33"/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</row>
    <row r="5052" spans="1:16" x14ac:dyDescent="0.25">
      <c r="A5052" s="33"/>
      <c r="B5052" s="33"/>
      <c r="C5052" s="33"/>
      <c r="D5052" s="33"/>
      <c r="E5052" s="33"/>
      <c r="F5052" s="33"/>
      <c r="G5052" s="33"/>
      <c r="H5052" s="33"/>
      <c r="I5052" s="33"/>
      <c r="J5052" s="33"/>
      <c r="K5052" s="33"/>
      <c r="L5052" s="33"/>
      <c r="M5052" s="33"/>
      <c r="N5052" s="33"/>
      <c r="O5052" s="33"/>
      <c r="P5052" s="33"/>
    </row>
    <row r="5053" spans="1:16" x14ac:dyDescent="0.25">
      <c r="A5053" s="33"/>
      <c r="B5053" s="33"/>
      <c r="C5053" s="33"/>
      <c r="D5053" s="33"/>
      <c r="E5053" s="33"/>
      <c r="F5053" s="33"/>
      <c r="G5053" s="33"/>
      <c r="H5053" s="33"/>
      <c r="I5053" s="33"/>
      <c r="J5053" s="33"/>
      <c r="K5053" s="33"/>
      <c r="L5053" s="33"/>
      <c r="M5053" s="33"/>
      <c r="N5053" s="33"/>
      <c r="O5053" s="33"/>
      <c r="P5053" s="33"/>
    </row>
    <row r="5054" spans="1:16" x14ac:dyDescent="0.25">
      <c r="A5054" s="33"/>
      <c r="B5054" s="33"/>
      <c r="C5054" s="33"/>
      <c r="D5054" s="33"/>
      <c r="E5054" s="33"/>
      <c r="F5054" s="33"/>
      <c r="G5054" s="33"/>
      <c r="H5054" s="33"/>
      <c r="I5054" s="33"/>
      <c r="J5054" s="33"/>
      <c r="K5054" s="33"/>
      <c r="L5054" s="33"/>
      <c r="M5054" s="33"/>
      <c r="N5054" s="33"/>
      <c r="O5054" s="33"/>
      <c r="P5054" s="33"/>
    </row>
    <row r="5055" spans="1:16" x14ac:dyDescent="0.25">
      <c r="A5055" s="33"/>
      <c r="B5055" s="33"/>
      <c r="C5055" s="33"/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</row>
    <row r="5056" spans="1:16" x14ac:dyDescent="0.25">
      <c r="A5056" s="33"/>
      <c r="B5056" s="33"/>
      <c r="C5056" s="33"/>
      <c r="D5056" s="33"/>
      <c r="E5056" s="33"/>
      <c r="F5056" s="33"/>
      <c r="G5056" s="33"/>
      <c r="H5056" s="33"/>
      <c r="I5056" s="33"/>
      <c r="J5056" s="33"/>
      <c r="K5056" s="33"/>
      <c r="L5056" s="33"/>
      <c r="M5056" s="33"/>
      <c r="N5056" s="33"/>
      <c r="O5056" s="33"/>
      <c r="P5056" s="33"/>
    </row>
    <row r="5057" spans="1:16" x14ac:dyDescent="0.25">
      <c r="A5057" s="33"/>
      <c r="B5057" s="33"/>
      <c r="C5057" s="33"/>
      <c r="D5057" s="33"/>
      <c r="E5057" s="33"/>
      <c r="F5057" s="33"/>
      <c r="G5057" s="33"/>
      <c r="H5057" s="33"/>
      <c r="I5057" s="33"/>
      <c r="J5057" s="33"/>
      <c r="K5057" s="33"/>
      <c r="L5057" s="33"/>
      <c r="M5057" s="33"/>
      <c r="N5057" s="33"/>
      <c r="O5057" s="33"/>
      <c r="P5057" s="33"/>
    </row>
    <row r="5058" spans="1:16" x14ac:dyDescent="0.25">
      <c r="A5058" s="33"/>
      <c r="B5058" s="33"/>
      <c r="C5058" s="33"/>
      <c r="D5058" s="33"/>
      <c r="E5058" s="33"/>
      <c r="F5058" s="33"/>
      <c r="G5058" s="33"/>
      <c r="H5058" s="33"/>
      <c r="I5058" s="33"/>
      <c r="J5058" s="33"/>
      <c r="K5058" s="33"/>
      <c r="L5058" s="33"/>
      <c r="M5058" s="33"/>
      <c r="N5058" s="33"/>
      <c r="O5058" s="33"/>
      <c r="P5058" s="33"/>
    </row>
    <row r="5059" spans="1:16" x14ac:dyDescent="0.25">
      <c r="A5059" s="33"/>
      <c r="B5059" s="33"/>
      <c r="C5059" s="33"/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</row>
    <row r="5060" spans="1:16" x14ac:dyDescent="0.25">
      <c r="A5060" s="33"/>
      <c r="B5060" s="33"/>
      <c r="C5060" s="33"/>
      <c r="D5060" s="33"/>
      <c r="E5060" s="33"/>
      <c r="F5060" s="33"/>
      <c r="G5060" s="33"/>
      <c r="H5060" s="33"/>
      <c r="I5060" s="33"/>
      <c r="J5060" s="33"/>
      <c r="K5060" s="33"/>
      <c r="L5060" s="33"/>
      <c r="M5060" s="33"/>
      <c r="N5060" s="33"/>
      <c r="O5060" s="33"/>
      <c r="P5060" s="33"/>
    </row>
    <row r="5061" spans="1:16" x14ac:dyDescent="0.25">
      <c r="A5061" s="33"/>
      <c r="B5061" s="33"/>
      <c r="C5061" s="33"/>
      <c r="D5061" s="33"/>
      <c r="E5061" s="33"/>
      <c r="F5061" s="33"/>
      <c r="G5061" s="33"/>
      <c r="H5061" s="33"/>
      <c r="I5061" s="33"/>
      <c r="J5061" s="33"/>
      <c r="K5061" s="33"/>
      <c r="L5061" s="33"/>
      <c r="M5061" s="33"/>
      <c r="N5061" s="33"/>
      <c r="O5061" s="33"/>
      <c r="P5061" s="33"/>
    </row>
    <row r="5062" spans="1:16" x14ac:dyDescent="0.25">
      <c r="A5062" s="33"/>
      <c r="B5062" s="33"/>
      <c r="C5062" s="33"/>
      <c r="D5062" s="33"/>
      <c r="E5062" s="33"/>
      <c r="F5062" s="33"/>
      <c r="G5062" s="33"/>
      <c r="H5062" s="33"/>
      <c r="I5062" s="33"/>
      <c r="J5062" s="33"/>
      <c r="K5062" s="33"/>
      <c r="L5062" s="33"/>
      <c r="M5062" s="33"/>
      <c r="N5062" s="33"/>
      <c r="O5062" s="33"/>
      <c r="P5062" s="33"/>
    </row>
    <row r="5063" spans="1:16" x14ac:dyDescent="0.25">
      <c r="A5063" s="33"/>
      <c r="B5063" s="33"/>
      <c r="C5063" s="33"/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</row>
    <row r="5064" spans="1:16" x14ac:dyDescent="0.25">
      <c r="A5064" s="33"/>
      <c r="B5064" s="33"/>
      <c r="C5064" s="33"/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3"/>
      <c r="P5064" s="33"/>
    </row>
    <row r="5065" spans="1:16" x14ac:dyDescent="0.25">
      <c r="A5065" s="33"/>
      <c r="B5065" s="33"/>
      <c r="C5065" s="33"/>
      <c r="D5065" s="33"/>
      <c r="E5065" s="33"/>
      <c r="F5065" s="33"/>
      <c r="G5065" s="33"/>
      <c r="H5065" s="33"/>
      <c r="I5065" s="33"/>
      <c r="J5065" s="33"/>
      <c r="K5065" s="33"/>
      <c r="L5065" s="33"/>
      <c r="M5065" s="33"/>
      <c r="N5065" s="33"/>
      <c r="O5065" s="33"/>
      <c r="P5065" s="33"/>
    </row>
    <row r="5066" spans="1:16" x14ac:dyDescent="0.25">
      <c r="A5066" s="33"/>
      <c r="B5066" s="33"/>
      <c r="C5066" s="33"/>
      <c r="D5066" s="33"/>
      <c r="E5066" s="33"/>
      <c r="F5066" s="33"/>
      <c r="G5066" s="33"/>
      <c r="H5066" s="33"/>
      <c r="I5066" s="33"/>
      <c r="J5066" s="33"/>
      <c r="K5066" s="33"/>
      <c r="L5066" s="33"/>
      <c r="M5066" s="33"/>
      <c r="N5066" s="33"/>
      <c r="O5066" s="33"/>
      <c r="P5066" s="33"/>
    </row>
    <row r="5067" spans="1:16" x14ac:dyDescent="0.25">
      <c r="A5067" s="33"/>
      <c r="B5067" s="33"/>
      <c r="C5067" s="33"/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</row>
    <row r="5068" spans="1:16" x14ac:dyDescent="0.25">
      <c r="A5068" s="33"/>
      <c r="B5068" s="33"/>
      <c r="C5068" s="33"/>
      <c r="D5068" s="33"/>
      <c r="E5068" s="33"/>
      <c r="F5068" s="33"/>
      <c r="G5068" s="33"/>
      <c r="H5068" s="33"/>
      <c r="I5068" s="33"/>
      <c r="J5068" s="33"/>
      <c r="K5068" s="33"/>
      <c r="L5068" s="33"/>
      <c r="M5068" s="33"/>
      <c r="N5068" s="33"/>
      <c r="O5068" s="33"/>
      <c r="P5068" s="33"/>
    </row>
    <row r="5069" spans="1:16" x14ac:dyDescent="0.25">
      <c r="A5069" s="33"/>
      <c r="B5069" s="33"/>
      <c r="C5069" s="33"/>
      <c r="D5069" s="33"/>
      <c r="E5069" s="33"/>
      <c r="F5069" s="33"/>
      <c r="G5069" s="33"/>
      <c r="H5069" s="33"/>
      <c r="I5069" s="33"/>
      <c r="J5069" s="33"/>
      <c r="K5069" s="33"/>
      <c r="L5069" s="33"/>
      <c r="M5069" s="33"/>
      <c r="N5069" s="33"/>
      <c r="O5069" s="33"/>
      <c r="P5069" s="33"/>
    </row>
    <row r="5070" spans="1:16" x14ac:dyDescent="0.25">
      <c r="A5070" s="33"/>
      <c r="B5070" s="33"/>
      <c r="C5070" s="33"/>
      <c r="D5070" s="33"/>
      <c r="E5070" s="33"/>
      <c r="F5070" s="33"/>
      <c r="G5070" s="33"/>
      <c r="H5070" s="33"/>
      <c r="I5070" s="33"/>
      <c r="J5070" s="33"/>
      <c r="K5070" s="33"/>
      <c r="L5070" s="33"/>
      <c r="M5070" s="33"/>
      <c r="N5070" s="33"/>
      <c r="O5070" s="33"/>
      <c r="P5070" s="33"/>
    </row>
    <row r="5071" spans="1:16" x14ac:dyDescent="0.25">
      <c r="A5071" s="33"/>
      <c r="B5071" s="33"/>
      <c r="C5071" s="33"/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</row>
    <row r="5072" spans="1:16" x14ac:dyDescent="0.25">
      <c r="A5072" s="33"/>
      <c r="B5072" s="33"/>
      <c r="C5072" s="33"/>
      <c r="D5072" s="33"/>
      <c r="E5072" s="33"/>
      <c r="F5072" s="33"/>
      <c r="G5072" s="33"/>
      <c r="H5072" s="33"/>
      <c r="I5072" s="33"/>
      <c r="J5072" s="33"/>
      <c r="K5072" s="33"/>
      <c r="L5072" s="33"/>
      <c r="M5072" s="33"/>
      <c r="N5072" s="33"/>
      <c r="O5072" s="33"/>
      <c r="P5072" s="33"/>
    </row>
    <row r="5073" spans="1:16" x14ac:dyDescent="0.25">
      <c r="A5073" s="33"/>
      <c r="B5073" s="33"/>
      <c r="C5073" s="33"/>
      <c r="D5073" s="33"/>
      <c r="E5073" s="33"/>
      <c r="F5073" s="33"/>
      <c r="G5073" s="33"/>
      <c r="H5073" s="33"/>
      <c r="I5073" s="33"/>
      <c r="J5073" s="33"/>
      <c r="K5073" s="33"/>
      <c r="L5073" s="33"/>
      <c r="M5073" s="33"/>
      <c r="N5073" s="33"/>
      <c r="O5073" s="33"/>
      <c r="P5073" s="33"/>
    </row>
    <row r="5074" spans="1:16" x14ac:dyDescent="0.25">
      <c r="A5074" s="33"/>
      <c r="B5074" s="33"/>
      <c r="C5074" s="33"/>
      <c r="D5074" s="33"/>
      <c r="E5074" s="33"/>
      <c r="F5074" s="33"/>
      <c r="G5074" s="33"/>
      <c r="H5074" s="33"/>
      <c r="I5074" s="33"/>
      <c r="J5074" s="33"/>
      <c r="K5074" s="33"/>
      <c r="L5074" s="33"/>
      <c r="M5074" s="33"/>
      <c r="N5074" s="33"/>
      <c r="O5074" s="33"/>
      <c r="P5074" s="33"/>
    </row>
    <row r="5075" spans="1:16" x14ac:dyDescent="0.25">
      <c r="A5075" s="33"/>
      <c r="B5075" s="33"/>
      <c r="C5075" s="33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</row>
    <row r="5076" spans="1:16" x14ac:dyDescent="0.25">
      <c r="A5076" s="33"/>
      <c r="B5076" s="33"/>
      <c r="C5076" s="33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33"/>
    </row>
    <row r="5077" spans="1:16" x14ac:dyDescent="0.25">
      <c r="A5077" s="33"/>
      <c r="B5077" s="33"/>
      <c r="C5077" s="33"/>
      <c r="D5077" s="33"/>
      <c r="E5077" s="33"/>
      <c r="F5077" s="33"/>
      <c r="G5077" s="33"/>
      <c r="H5077" s="33"/>
      <c r="I5077" s="33"/>
      <c r="J5077" s="33"/>
      <c r="K5077" s="33"/>
      <c r="L5077" s="33"/>
      <c r="M5077" s="33"/>
      <c r="N5077" s="33"/>
      <c r="O5077" s="33"/>
      <c r="P5077" s="33"/>
    </row>
    <row r="5078" spans="1:16" x14ac:dyDescent="0.25">
      <c r="A5078" s="33"/>
      <c r="B5078" s="33"/>
      <c r="C5078" s="33"/>
      <c r="D5078" s="33"/>
      <c r="E5078" s="33"/>
      <c r="F5078" s="33"/>
      <c r="G5078" s="33"/>
      <c r="H5078" s="33"/>
      <c r="I5078" s="33"/>
      <c r="J5078" s="33"/>
      <c r="K5078" s="33"/>
      <c r="L5078" s="33"/>
      <c r="M5078" s="33"/>
      <c r="N5078" s="33"/>
      <c r="O5078" s="33"/>
      <c r="P5078" s="33"/>
    </row>
    <row r="5079" spans="1:16" x14ac:dyDescent="0.25">
      <c r="A5079" s="33"/>
      <c r="B5079" s="33"/>
      <c r="C5079" s="33"/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</row>
    <row r="5080" spans="1:16" x14ac:dyDescent="0.25">
      <c r="A5080" s="33"/>
      <c r="B5080" s="33"/>
      <c r="C5080" s="33"/>
      <c r="D5080" s="33"/>
      <c r="E5080" s="33"/>
      <c r="F5080" s="33"/>
      <c r="G5080" s="33"/>
      <c r="H5080" s="33"/>
      <c r="I5080" s="33"/>
      <c r="J5080" s="33"/>
      <c r="K5080" s="33"/>
      <c r="L5080" s="33"/>
      <c r="M5080" s="33"/>
      <c r="N5080" s="33"/>
      <c r="O5080" s="33"/>
      <c r="P5080" s="33"/>
    </row>
    <row r="5081" spans="1:16" x14ac:dyDescent="0.25">
      <c r="A5081" s="33"/>
      <c r="B5081" s="33"/>
      <c r="C5081" s="33"/>
      <c r="D5081" s="33"/>
      <c r="E5081" s="33"/>
      <c r="F5081" s="33"/>
      <c r="G5081" s="33"/>
      <c r="H5081" s="33"/>
      <c r="I5081" s="33"/>
      <c r="J5081" s="33"/>
      <c r="K5081" s="33"/>
      <c r="L5081" s="33"/>
      <c r="M5081" s="33"/>
      <c r="N5081" s="33"/>
      <c r="O5081" s="33"/>
      <c r="P5081" s="33"/>
    </row>
    <row r="5082" spans="1:16" x14ac:dyDescent="0.25">
      <c r="A5082" s="33"/>
      <c r="B5082" s="33"/>
      <c r="C5082" s="33"/>
      <c r="D5082" s="33"/>
      <c r="E5082" s="33"/>
      <c r="F5082" s="33"/>
      <c r="G5082" s="33"/>
      <c r="H5082" s="33"/>
      <c r="I5082" s="33"/>
      <c r="J5082" s="33"/>
      <c r="K5082" s="33"/>
      <c r="L5082" s="33"/>
      <c r="M5082" s="33"/>
      <c r="N5082" s="33"/>
      <c r="O5082" s="33"/>
      <c r="P5082" s="33"/>
    </row>
    <row r="5083" spans="1:16" x14ac:dyDescent="0.25">
      <c r="A5083" s="33"/>
      <c r="B5083" s="33"/>
      <c r="C5083" s="33"/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</row>
    <row r="5084" spans="1:16" x14ac:dyDescent="0.25">
      <c r="A5084" s="33"/>
      <c r="B5084" s="33"/>
      <c r="C5084" s="33"/>
      <c r="D5084" s="33"/>
      <c r="E5084" s="33"/>
      <c r="F5084" s="33"/>
      <c r="G5084" s="33"/>
      <c r="H5084" s="33"/>
      <c r="I5084" s="33"/>
      <c r="J5084" s="33"/>
      <c r="K5084" s="33"/>
      <c r="L5084" s="33"/>
      <c r="M5084" s="33"/>
      <c r="N5084" s="33"/>
      <c r="O5084" s="33"/>
      <c r="P5084" s="33"/>
    </row>
    <row r="5085" spans="1:16" x14ac:dyDescent="0.25">
      <c r="A5085" s="33"/>
      <c r="B5085" s="33"/>
      <c r="C5085" s="33"/>
      <c r="D5085" s="33"/>
      <c r="E5085" s="33"/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33"/>
    </row>
    <row r="5086" spans="1:16" x14ac:dyDescent="0.25">
      <c r="A5086" s="33"/>
      <c r="B5086" s="33"/>
      <c r="C5086" s="33"/>
      <c r="D5086" s="33"/>
      <c r="E5086" s="33"/>
      <c r="F5086" s="33"/>
      <c r="G5086" s="33"/>
      <c r="H5086" s="33"/>
      <c r="I5086" s="33"/>
      <c r="J5086" s="33"/>
      <c r="K5086" s="33"/>
      <c r="L5086" s="33"/>
      <c r="M5086" s="33"/>
      <c r="N5086" s="33"/>
      <c r="O5086" s="33"/>
      <c r="P5086" s="33"/>
    </row>
    <row r="5087" spans="1:16" x14ac:dyDescent="0.25">
      <c r="A5087" s="33"/>
      <c r="B5087" s="33"/>
      <c r="C5087" s="33"/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</row>
    <row r="5088" spans="1:16" x14ac:dyDescent="0.25">
      <c r="A5088" s="33"/>
      <c r="B5088" s="33"/>
      <c r="C5088" s="33"/>
      <c r="D5088" s="33"/>
      <c r="E5088" s="33"/>
      <c r="F5088" s="33"/>
      <c r="G5088" s="33"/>
      <c r="H5088" s="33"/>
      <c r="I5088" s="33"/>
      <c r="J5088" s="33"/>
      <c r="K5088" s="33"/>
      <c r="L5088" s="33"/>
      <c r="M5088" s="33"/>
      <c r="N5088" s="33"/>
      <c r="O5088" s="33"/>
      <c r="P5088" s="33"/>
    </row>
    <row r="5089" spans="1:16" x14ac:dyDescent="0.25">
      <c r="A5089" s="33"/>
      <c r="B5089" s="33"/>
      <c r="C5089" s="33"/>
      <c r="D5089" s="33"/>
      <c r="E5089" s="33"/>
      <c r="F5089" s="33"/>
      <c r="G5089" s="33"/>
      <c r="H5089" s="33"/>
      <c r="I5089" s="33"/>
      <c r="J5089" s="33"/>
      <c r="K5089" s="33"/>
      <c r="L5089" s="33"/>
      <c r="M5089" s="33"/>
      <c r="N5089" s="33"/>
      <c r="O5089" s="33"/>
      <c r="P5089" s="33"/>
    </row>
    <row r="5090" spans="1:16" x14ac:dyDescent="0.25">
      <c r="A5090" s="33"/>
      <c r="B5090" s="33"/>
      <c r="C5090" s="33"/>
      <c r="D5090" s="33"/>
      <c r="E5090" s="33"/>
      <c r="F5090" s="33"/>
      <c r="G5090" s="33"/>
      <c r="H5090" s="33"/>
      <c r="I5090" s="33"/>
      <c r="J5090" s="33"/>
      <c r="K5090" s="33"/>
      <c r="L5090" s="33"/>
      <c r="M5090" s="33"/>
      <c r="N5090" s="33"/>
      <c r="O5090" s="33"/>
      <c r="P5090" s="33"/>
    </row>
    <row r="5091" spans="1:16" x14ac:dyDescent="0.25">
      <c r="A5091" s="33"/>
      <c r="B5091" s="33"/>
      <c r="C5091" s="33"/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</row>
    <row r="5092" spans="1:16" x14ac:dyDescent="0.25">
      <c r="A5092" s="33"/>
      <c r="B5092" s="33"/>
      <c r="C5092" s="33"/>
      <c r="D5092" s="33"/>
      <c r="E5092" s="33"/>
      <c r="F5092" s="33"/>
      <c r="G5092" s="33"/>
      <c r="H5092" s="33"/>
      <c r="I5092" s="33"/>
      <c r="J5092" s="33"/>
      <c r="K5092" s="33"/>
      <c r="L5092" s="33"/>
      <c r="M5092" s="33"/>
      <c r="N5092" s="33"/>
      <c r="O5092" s="33"/>
      <c r="P5092" s="33"/>
    </row>
    <row r="5093" spans="1:16" x14ac:dyDescent="0.25">
      <c r="A5093" s="33"/>
      <c r="B5093" s="33"/>
      <c r="C5093" s="33"/>
      <c r="D5093" s="33"/>
      <c r="E5093" s="33"/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33"/>
    </row>
    <row r="5094" spans="1:16" x14ac:dyDescent="0.25">
      <c r="A5094" s="33"/>
      <c r="B5094" s="33"/>
      <c r="C5094" s="33"/>
      <c r="D5094" s="33"/>
      <c r="E5094" s="33"/>
      <c r="F5094" s="33"/>
      <c r="G5094" s="33"/>
      <c r="H5094" s="33"/>
      <c r="I5094" s="33"/>
      <c r="J5094" s="33"/>
      <c r="K5094" s="33"/>
      <c r="L5094" s="33"/>
      <c r="M5094" s="33"/>
      <c r="N5094" s="33"/>
      <c r="O5094" s="33"/>
      <c r="P5094" s="33"/>
    </row>
    <row r="5095" spans="1:16" x14ac:dyDescent="0.25">
      <c r="A5095" s="33"/>
      <c r="B5095" s="33"/>
      <c r="C5095" s="33"/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</row>
    <row r="5096" spans="1:16" x14ac:dyDescent="0.25">
      <c r="A5096" s="33"/>
      <c r="B5096" s="33"/>
      <c r="C5096" s="33"/>
      <c r="D5096" s="33"/>
      <c r="E5096" s="33"/>
      <c r="F5096" s="33"/>
      <c r="G5096" s="33"/>
      <c r="H5096" s="33"/>
      <c r="I5096" s="33"/>
      <c r="J5096" s="33"/>
      <c r="K5096" s="33"/>
      <c r="L5096" s="33"/>
      <c r="M5096" s="33"/>
      <c r="N5096" s="33"/>
      <c r="O5096" s="33"/>
      <c r="P5096" s="33"/>
    </row>
    <row r="5097" spans="1:16" x14ac:dyDescent="0.25">
      <c r="A5097" s="33"/>
      <c r="B5097" s="33"/>
      <c r="C5097" s="33"/>
      <c r="D5097" s="33"/>
      <c r="E5097" s="33"/>
      <c r="F5097" s="33"/>
      <c r="G5097" s="33"/>
      <c r="H5097" s="33"/>
      <c r="I5097" s="33"/>
      <c r="J5097" s="33"/>
      <c r="K5097" s="33"/>
      <c r="L5097" s="33"/>
      <c r="M5097" s="33"/>
      <c r="N5097" s="33"/>
      <c r="O5097" s="33"/>
      <c r="P5097" s="33"/>
    </row>
    <row r="5098" spans="1:16" x14ac:dyDescent="0.25">
      <c r="A5098" s="33"/>
      <c r="B5098" s="33"/>
      <c r="C5098" s="33"/>
      <c r="D5098" s="33"/>
      <c r="E5098" s="33"/>
      <c r="F5098" s="33"/>
      <c r="G5098" s="33"/>
      <c r="H5098" s="33"/>
      <c r="I5098" s="33"/>
      <c r="J5098" s="33"/>
      <c r="K5098" s="33"/>
      <c r="L5098" s="33"/>
      <c r="M5098" s="33"/>
      <c r="N5098" s="33"/>
      <c r="O5098" s="33"/>
      <c r="P5098" s="33"/>
    </row>
    <row r="5099" spans="1:16" x14ac:dyDescent="0.25">
      <c r="A5099" s="33"/>
      <c r="B5099" s="33"/>
      <c r="C5099" s="33"/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</row>
    <row r="5100" spans="1:16" x14ac:dyDescent="0.25">
      <c r="A5100" s="33"/>
      <c r="B5100" s="33"/>
      <c r="C5100" s="33"/>
      <c r="D5100" s="33"/>
      <c r="E5100" s="33"/>
      <c r="F5100" s="33"/>
      <c r="G5100" s="33"/>
      <c r="H5100" s="33"/>
      <c r="I5100" s="33"/>
      <c r="J5100" s="33"/>
      <c r="K5100" s="33"/>
      <c r="L5100" s="33"/>
      <c r="M5100" s="33"/>
      <c r="N5100" s="33"/>
      <c r="O5100" s="33"/>
      <c r="P5100" s="33"/>
    </row>
    <row r="5101" spans="1:16" x14ac:dyDescent="0.25">
      <c r="A5101" s="33"/>
      <c r="B5101" s="33"/>
      <c r="C5101" s="33"/>
      <c r="D5101" s="33"/>
      <c r="E5101" s="33"/>
      <c r="F5101" s="33"/>
      <c r="G5101" s="33"/>
      <c r="H5101" s="33"/>
      <c r="I5101" s="33"/>
      <c r="J5101" s="33"/>
      <c r="K5101" s="33"/>
      <c r="L5101" s="33"/>
      <c r="M5101" s="33"/>
      <c r="N5101" s="33"/>
      <c r="O5101" s="33"/>
      <c r="P5101" s="33"/>
    </row>
    <row r="5102" spans="1:16" x14ac:dyDescent="0.25">
      <c r="A5102" s="33"/>
      <c r="B5102" s="33"/>
      <c r="C5102" s="33"/>
      <c r="D5102" s="33"/>
      <c r="E5102" s="33"/>
      <c r="F5102" s="33"/>
      <c r="G5102" s="33"/>
      <c r="H5102" s="33"/>
      <c r="I5102" s="33"/>
      <c r="J5102" s="33"/>
      <c r="K5102" s="33"/>
      <c r="L5102" s="33"/>
      <c r="M5102" s="33"/>
      <c r="N5102" s="33"/>
      <c r="O5102" s="33"/>
      <c r="P5102" s="33"/>
    </row>
    <row r="5103" spans="1:16" x14ac:dyDescent="0.25">
      <c r="A5103" s="33"/>
      <c r="B5103" s="33"/>
      <c r="C5103" s="33"/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</row>
    <row r="5104" spans="1:16" x14ac:dyDescent="0.25">
      <c r="A5104" s="33"/>
      <c r="B5104" s="33"/>
      <c r="C5104" s="33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33"/>
    </row>
    <row r="5105" spans="1:16" x14ac:dyDescent="0.25">
      <c r="A5105" s="33"/>
      <c r="B5105" s="33"/>
      <c r="C5105" s="33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33"/>
    </row>
    <row r="5106" spans="1:16" x14ac:dyDescent="0.25">
      <c r="A5106" s="33"/>
      <c r="B5106" s="33"/>
      <c r="C5106" s="33"/>
      <c r="D5106" s="33"/>
      <c r="E5106" s="33"/>
      <c r="F5106" s="33"/>
      <c r="G5106" s="33"/>
      <c r="H5106" s="33"/>
      <c r="I5106" s="33"/>
      <c r="J5106" s="33"/>
      <c r="K5106" s="33"/>
      <c r="L5106" s="33"/>
      <c r="M5106" s="33"/>
      <c r="N5106" s="33"/>
      <c r="O5106" s="33"/>
      <c r="P5106" s="33"/>
    </row>
    <row r="5107" spans="1:16" x14ac:dyDescent="0.25">
      <c r="A5107" s="33"/>
      <c r="B5107" s="33"/>
      <c r="C5107" s="33"/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</row>
    <row r="5108" spans="1:16" x14ac:dyDescent="0.25">
      <c r="A5108" s="33"/>
      <c r="B5108" s="33"/>
      <c r="C5108" s="33"/>
      <c r="D5108" s="33"/>
      <c r="E5108" s="33"/>
      <c r="F5108" s="33"/>
      <c r="G5108" s="33"/>
      <c r="H5108" s="33"/>
      <c r="I5108" s="33"/>
      <c r="J5108" s="33"/>
      <c r="K5108" s="33"/>
      <c r="L5108" s="33"/>
      <c r="M5108" s="33"/>
      <c r="N5108" s="33"/>
      <c r="O5108" s="33"/>
      <c r="P5108" s="33"/>
    </row>
    <row r="5109" spans="1:16" x14ac:dyDescent="0.25">
      <c r="A5109" s="33"/>
      <c r="B5109" s="33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33"/>
    </row>
    <row r="5110" spans="1:16" x14ac:dyDescent="0.25">
      <c r="A5110" s="33"/>
      <c r="B5110" s="33"/>
      <c r="C5110" s="33"/>
      <c r="D5110" s="33"/>
      <c r="E5110" s="33"/>
      <c r="F5110" s="33"/>
      <c r="G5110" s="33"/>
      <c r="H5110" s="33"/>
      <c r="I5110" s="33"/>
      <c r="J5110" s="33"/>
      <c r="K5110" s="33"/>
      <c r="L5110" s="33"/>
      <c r="M5110" s="33"/>
      <c r="N5110" s="33"/>
      <c r="O5110" s="33"/>
      <c r="P5110" s="33"/>
    </row>
    <row r="5111" spans="1:16" x14ac:dyDescent="0.25">
      <c r="A5111" s="33"/>
      <c r="B5111" s="33"/>
      <c r="C5111" s="33"/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</row>
    <row r="5112" spans="1:16" x14ac:dyDescent="0.25">
      <c r="A5112" s="33"/>
      <c r="B5112" s="33"/>
      <c r="C5112" s="33"/>
      <c r="D5112" s="33"/>
      <c r="E5112" s="33"/>
      <c r="F5112" s="33"/>
      <c r="G5112" s="33"/>
      <c r="H5112" s="33"/>
      <c r="I5112" s="33"/>
      <c r="J5112" s="33"/>
      <c r="K5112" s="33"/>
      <c r="L5112" s="33"/>
      <c r="M5112" s="33"/>
      <c r="N5112" s="33"/>
      <c r="O5112" s="33"/>
      <c r="P5112" s="33"/>
    </row>
    <row r="5113" spans="1:16" x14ac:dyDescent="0.25">
      <c r="A5113" s="33"/>
      <c r="B5113" s="33"/>
      <c r="C5113" s="33"/>
      <c r="D5113" s="33"/>
      <c r="E5113" s="33"/>
      <c r="F5113" s="33"/>
      <c r="G5113" s="33"/>
      <c r="H5113" s="33"/>
      <c r="I5113" s="33"/>
      <c r="J5113" s="33"/>
      <c r="K5113" s="33"/>
      <c r="L5113" s="33"/>
      <c r="M5113" s="33"/>
      <c r="N5113" s="33"/>
      <c r="O5113" s="33"/>
      <c r="P5113" s="33"/>
    </row>
    <row r="5114" spans="1:16" x14ac:dyDescent="0.25">
      <c r="A5114" s="33"/>
      <c r="B5114" s="33"/>
      <c r="C5114" s="33"/>
      <c r="D5114" s="33"/>
      <c r="E5114" s="33"/>
      <c r="F5114" s="33"/>
      <c r="G5114" s="33"/>
      <c r="H5114" s="33"/>
      <c r="I5114" s="33"/>
      <c r="J5114" s="33"/>
      <c r="K5114" s="33"/>
      <c r="L5114" s="33"/>
      <c r="M5114" s="33"/>
      <c r="N5114" s="33"/>
      <c r="O5114" s="33"/>
      <c r="P5114" s="33"/>
    </row>
    <row r="5115" spans="1:16" x14ac:dyDescent="0.25">
      <c r="A5115" s="33"/>
      <c r="B5115" s="33"/>
      <c r="C5115" s="33"/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</row>
    <row r="5116" spans="1:16" x14ac:dyDescent="0.25">
      <c r="A5116" s="33"/>
      <c r="B5116" s="33"/>
      <c r="C5116" s="33"/>
      <c r="D5116" s="33"/>
      <c r="E5116" s="33"/>
      <c r="F5116" s="33"/>
      <c r="G5116" s="33"/>
      <c r="H5116" s="33"/>
      <c r="I5116" s="33"/>
      <c r="J5116" s="33"/>
      <c r="K5116" s="33"/>
      <c r="L5116" s="33"/>
      <c r="M5116" s="33"/>
      <c r="N5116" s="33"/>
      <c r="O5116" s="33"/>
      <c r="P5116" s="33"/>
    </row>
    <row r="5117" spans="1:16" x14ac:dyDescent="0.25">
      <c r="A5117" s="33"/>
      <c r="B5117" s="33"/>
      <c r="C5117" s="33"/>
      <c r="D5117" s="33"/>
      <c r="E5117" s="33"/>
      <c r="F5117" s="33"/>
      <c r="G5117" s="33"/>
      <c r="H5117" s="33"/>
      <c r="I5117" s="33"/>
      <c r="J5117" s="33"/>
      <c r="K5117" s="33"/>
      <c r="L5117" s="33"/>
      <c r="M5117" s="33"/>
      <c r="N5117" s="33"/>
      <c r="O5117" s="33"/>
      <c r="P5117" s="33"/>
    </row>
    <row r="5118" spans="1:16" x14ac:dyDescent="0.25">
      <c r="A5118" s="33"/>
      <c r="B5118" s="33"/>
      <c r="C5118" s="33"/>
      <c r="D5118" s="33"/>
      <c r="E5118" s="33"/>
      <c r="F5118" s="33"/>
      <c r="G5118" s="33"/>
      <c r="H5118" s="33"/>
      <c r="I5118" s="33"/>
      <c r="J5118" s="33"/>
      <c r="K5118" s="33"/>
      <c r="L5118" s="33"/>
      <c r="M5118" s="33"/>
      <c r="N5118" s="33"/>
      <c r="O5118" s="33"/>
      <c r="P5118" s="33"/>
    </row>
    <row r="5119" spans="1:16" x14ac:dyDescent="0.25">
      <c r="A5119" s="33"/>
      <c r="B5119" s="33"/>
      <c r="C5119" s="33"/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</row>
    <row r="5120" spans="1:16" x14ac:dyDescent="0.25">
      <c r="A5120" s="33"/>
      <c r="B5120" s="33"/>
      <c r="C5120" s="33"/>
      <c r="D5120" s="33"/>
      <c r="E5120" s="33"/>
      <c r="F5120" s="33"/>
      <c r="G5120" s="33"/>
      <c r="H5120" s="33"/>
      <c r="I5120" s="33"/>
      <c r="J5120" s="33"/>
      <c r="K5120" s="33"/>
      <c r="L5120" s="33"/>
      <c r="M5120" s="33"/>
      <c r="N5120" s="33"/>
      <c r="O5120" s="33"/>
      <c r="P5120" s="33"/>
    </row>
    <row r="5121" spans="1:16" x14ac:dyDescent="0.25">
      <c r="A5121" s="33"/>
      <c r="B5121" s="33"/>
      <c r="C5121" s="33"/>
      <c r="D5121" s="33"/>
      <c r="E5121" s="33"/>
      <c r="F5121" s="33"/>
      <c r="G5121" s="33"/>
      <c r="H5121" s="33"/>
      <c r="I5121" s="33"/>
      <c r="J5121" s="33"/>
      <c r="K5121" s="33"/>
      <c r="L5121" s="33"/>
      <c r="M5121" s="33"/>
      <c r="N5121" s="33"/>
      <c r="O5121" s="33"/>
      <c r="P5121" s="33"/>
    </row>
    <row r="5122" spans="1:16" x14ac:dyDescent="0.25">
      <c r="A5122" s="33"/>
      <c r="B5122" s="33"/>
      <c r="C5122" s="33"/>
      <c r="D5122" s="33"/>
      <c r="E5122" s="33"/>
      <c r="F5122" s="33"/>
      <c r="G5122" s="33"/>
      <c r="H5122" s="33"/>
      <c r="I5122" s="33"/>
      <c r="J5122" s="33"/>
      <c r="K5122" s="33"/>
      <c r="L5122" s="33"/>
      <c r="M5122" s="33"/>
      <c r="N5122" s="33"/>
      <c r="O5122" s="33"/>
      <c r="P5122" s="33"/>
    </row>
    <row r="5123" spans="1:16" x14ac:dyDescent="0.25">
      <c r="A5123" s="33"/>
      <c r="B5123" s="33"/>
      <c r="C5123" s="33"/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</row>
    <row r="5124" spans="1:16" x14ac:dyDescent="0.25">
      <c r="A5124" s="33"/>
      <c r="B5124" s="33"/>
      <c r="C5124" s="33"/>
      <c r="D5124" s="33"/>
      <c r="E5124" s="33"/>
      <c r="F5124" s="33"/>
      <c r="G5124" s="33"/>
      <c r="H5124" s="33"/>
      <c r="I5124" s="33"/>
      <c r="J5124" s="33"/>
      <c r="K5124" s="33"/>
      <c r="L5124" s="33"/>
      <c r="M5124" s="33"/>
      <c r="N5124" s="33"/>
      <c r="O5124" s="33"/>
      <c r="P5124" s="33"/>
    </row>
    <row r="5125" spans="1:16" x14ac:dyDescent="0.25">
      <c r="A5125" s="33"/>
      <c r="B5125" s="33"/>
      <c r="C5125" s="33"/>
      <c r="D5125" s="33"/>
      <c r="E5125" s="33"/>
      <c r="F5125" s="33"/>
      <c r="G5125" s="33"/>
      <c r="H5125" s="33"/>
      <c r="I5125" s="33"/>
      <c r="J5125" s="33"/>
      <c r="K5125" s="33"/>
      <c r="L5125" s="33"/>
      <c r="M5125" s="33"/>
      <c r="N5125" s="33"/>
      <c r="O5125" s="33"/>
      <c r="P5125" s="33"/>
    </row>
    <row r="5126" spans="1:16" x14ac:dyDescent="0.25">
      <c r="A5126" s="33"/>
      <c r="B5126" s="33"/>
      <c r="C5126" s="33"/>
      <c r="D5126" s="33"/>
      <c r="E5126" s="33"/>
      <c r="F5126" s="33"/>
      <c r="G5126" s="33"/>
      <c r="H5126" s="33"/>
      <c r="I5126" s="33"/>
      <c r="J5126" s="33"/>
      <c r="K5126" s="33"/>
      <c r="L5126" s="33"/>
      <c r="M5126" s="33"/>
      <c r="N5126" s="33"/>
      <c r="O5126" s="33"/>
      <c r="P5126" s="33"/>
    </row>
    <row r="5127" spans="1:16" x14ac:dyDescent="0.25">
      <c r="A5127" s="33"/>
      <c r="B5127" s="33"/>
      <c r="C5127" s="33"/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</row>
    <row r="5128" spans="1:16" x14ac:dyDescent="0.25">
      <c r="A5128" s="33"/>
      <c r="B5128" s="33"/>
      <c r="C5128" s="33"/>
      <c r="D5128" s="33"/>
      <c r="E5128" s="33"/>
      <c r="F5128" s="33"/>
      <c r="G5128" s="33"/>
      <c r="H5128" s="33"/>
      <c r="I5128" s="33"/>
      <c r="J5128" s="33"/>
      <c r="K5128" s="33"/>
      <c r="L5128" s="33"/>
      <c r="M5128" s="33"/>
      <c r="N5128" s="33"/>
      <c r="O5128" s="33"/>
      <c r="P5128" s="33"/>
    </row>
    <row r="5129" spans="1:16" x14ac:dyDescent="0.25">
      <c r="A5129" s="33"/>
      <c r="B5129" s="33"/>
      <c r="C5129" s="33"/>
      <c r="D5129" s="33"/>
      <c r="E5129" s="33"/>
      <c r="F5129" s="33"/>
      <c r="G5129" s="33"/>
      <c r="H5129" s="33"/>
      <c r="I5129" s="33"/>
      <c r="J5129" s="33"/>
      <c r="K5129" s="33"/>
      <c r="L5129" s="33"/>
      <c r="M5129" s="33"/>
      <c r="N5129" s="33"/>
      <c r="O5129" s="33"/>
      <c r="P5129" s="33"/>
    </row>
    <row r="5130" spans="1:16" x14ac:dyDescent="0.25">
      <c r="A5130" s="33"/>
      <c r="B5130" s="33"/>
      <c r="C5130" s="33"/>
      <c r="D5130" s="33"/>
      <c r="E5130" s="33"/>
      <c r="F5130" s="33"/>
      <c r="G5130" s="33"/>
      <c r="H5130" s="33"/>
      <c r="I5130" s="33"/>
      <c r="J5130" s="33"/>
      <c r="K5130" s="33"/>
      <c r="L5130" s="33"/>
      <c r="M5130" s="33"/>
      <c r="N5130" s="33"/>
      <c r="O5130" s="33"/>
      <c r="P5130" s="33"/>
    </row>
    <row r="5131" spans="1:16" x14ac:dyDescent="0.25">
      <c r="A5131" s="33"/>
      <c r="B5131" s="33"/>
      <c r="C5131" s="33"/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</row>
    <row r="5132" spans="1:16" x14ac:dyDescent="0.25">
      <c r="A5132" s="33"/>
      <c r="B5132" s="33"/>
      <c r="C5132" s="33"/>
      <c r="D5132" s="33"/>
      <c r="E5132" s="33"/>
      <c r="F5132" s="33"/>
      <c r="G5132" s="33"/>
      <c r="H5132" s="33"/>
      <c r="I5132" s="33"/>
      <c r="J5132" s="33"/>
      <c r="K5132" s="33"/>
      <c r="L5132" s="33"/>
      <c r="M5132" s="33"/>
      <c r="N5132" s="33"/>
      <c r="O5132" s="33"/>
      <c r="P5132" s="33"/>
    </row>
    <row r="5133" spans="1:16" x14ac:dyDescent="0.25">
      <c r="A5133" s="33"/>
      <c r="B5133" s="33"/>
      <c r="C5133" s="33"/>
      <c r="D5133" s="33"/>
      <c r="E5133" s="33"/>
      <c r="F5133" s="33"/>
      <c r="G5133" s="33"/>
      <c r="H5133" s="33"/>
      <c r="I5133" s="33"/>
      <c r="J5133" s="33"/>
      <c r="K5133" s="33"/>
      <c r="L5133" s="33"/>
      <c r="M5133" s="33"/>
      <c r="N5133" s="33"/>
      <c r="O5133" s="33"/>
      <c r="P5133" s="33"/>
    </row>
    <row r="5134" spans="1:16" x14ac:dyDescent="0.25">
      <c r="A5134" s="33"/>
      <c r="B5134" s="33"/>
      <c r="C5134" s="33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33"/>
    </row>
    <row r="5135" spans="1:16" x14ac:dyDescent="0.25">
      <c r="A5135" s="33"/>
      <c r="B5135" s="33"/>
      <c r="C5135" s="33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</row>
    <row r="5136" spans="1:16" x14ac:dyDescent="0.25">
      <c r="A5136" s="33"/>
      <c r="B5136" s="33"/>
      <c r="C5136" s="33"/>
      <c r="D5136" s="33"/>
      <c r="E5136" s="33"/>
      <c r="F5136" s="33"/>
      <c r="G5136" s="33"/>
      <c r="H5136" s="33"/>
      <c r="I5136" s="33"/>
      <c r="J5136" s="33"/>
      <c r="K5136" s="33"/>
      <c r="L5136" s="33"/>
      <c r="M5136" s="33"/>
      <c r="N5136" s="33"/>
      <c r="O5136" s="33"/>
      <c r="P5136" s="33"/>
    </row>
    <row r="5137" spans="1:16" x14ac:dyDescent="0.25">
      <c r="A5137" s="33"/>
      <c r="B5137" s="33"/>
      <c r="C5137" s="33"/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</row>
    <row r="5138" spans="1:16" x14ac:dyDescent="0.25">
      <c r="A5138" s="33"/>
      <c r="B5138" s="33"/>
      <c r="C5138" s="33"/>
      <c r="D5138" s="33"/>
      <c r="E5138" s="33"/>
      <c r="F5138" s="33"/>
      <c r="G5138" s="33"/>
      <c r="H5138" s="33"/>
      <c r="I5138" s="33"/>
      <c r="J5138" s="33"/>
      <c r="K5138" s="33"/>
      <c r="L5138" s="33"/>
      <c r="M5138" s="33"/>
      <c r="N5138" s="33"/>
      <c r="O5138" s="33"/>
      <c r="P5138" s="33"/>
    </row>
    <row r="5139" spans="1:16" x14ac:dyDescent="0.25">
      <c r="A5139" s="33"/>
      <c r="B5139" s="33"/>
      <c r="C5139" s="33"/>
      <c r="D5139" s="33"/>
      <c r="E5139" s="33"/>
      <c r="F5139" s="33"/>
      <c r="G5139" s="33"/>
      <c r="H5139" s="33"/>
      <c r="I5139" s="33"/>
      <c r="J5139" s="33"/>
      <c r="K5139" s="33"/>
      <c r="L5139" s="33"/>
      <c r="M5139" s="33"/>
      <c r="N5139" s="33"/>
      <c r="O5139" s="33"/>
      <c r="P5139" s="33"/>
    </row>
    <row r="5140" spans="1:16" x14ac:dyDescent="0.25">
      <c r="A5140" s="33"/>
      <c r="B5140" s="33"/>
      <c r="C5140" s="33"/>
      <c r="D5140" s="33"/>
      <c r="E5140" s="33"/>
      <c r="F5140" s="33"/>
      <c r="G5140" s="33"/>
      <c r="H5140" s="33"/>
      <c r="I5140" s="33"/>
      <c r="J5140" s="33"/>
      <c r="K5140" s="33"/>
      <c r="L5140" s="33"/>
      <c r="M5140" s="33"/>
      <c r="N5140" s="33"/>
      <c r="O5140" s="33"/>
      <c r="P5140" s="33"/>
    </row>
    <row r="5141" spans="1:16" x14ac:dyDescent="0.25">
      <c r="A5141" s="33"/>
      <c r="B5141" s="33"/>
      <c r="C5141" s="33"/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</row>
    <row r="5142" spans="1:16" x14ac:dyDescent="0.25">
      <c r="A5142" s="33"/>
      <c r="B5142" s="33"/>
      <c r="C5142" s="33"/>
      <c r="D5142" s="33"/>
      <c r="E5142" s="33"/>
      <c r="F5142" s="33"/>
      <c r="G5142" s="33"/>
      <c r="H5142" s="33"/>
      <c r="I5142" s="33"/>
      <c r="J5142" s="33"/>
      <c r="K5142" s="33"/>
      <c r="L5142" s="33"/>
      <c r="M5142" s="33"/>
      <c r="N5142" s="33"/>
      <c r="O5142" s="33"/>
      <c r="P5142" s="33"/>
    </row>
    <row r="5143" spans="1:16" x14ac:dyDescent="0.25">
      <c r="A5143" s="33"/>
      <c r="B5143" s="33"/>
      <c r="C5143" s="33"/>
      <c r="D5143" s="33"/>
      <c r="E5143" s="33"/>
      <c r="F5143" s="33"/>
      <c r="G5143" s="33"/>
      <c r="H5143" s="33"/>
      <c r="I5143" s="33"/>
      <c r="J5143" s="33"/>
      <c r="K5143" s="33"/>
      <c r="L5143" s="33"/>
      <c r="M5143" s="33"/>
      <c r="N5143" s="33"/>
      <c r="O5143" s="33"/>
      <c r="P5143" s="33"/>
    </row>
    <row r="5144" spans="1:16" x14ac:dyDescent="0.25">
      <c r="A5144" s="33"/>
      <c r="B5144" s="33"/>
      <c r="C5144" s="33"/>
      <c r="D5144" s="33"/>
      <c r="E5144" s="33"/>
      <c r="F5144" s="33"/>
      <c r="G5144" s="33"/>
      <c r="H5144" s="33"/>
      <c r="I5144" s="33"/>
      <c r="J5144" s="33"/>
      <c r="K5144" s="33"/>
      <c r="L5144" s="33"/>
      <c r="M5144" s="33"/>
      <c r="N5144" s="33"/>
      <c r="O5144" s="33"/>
      <c r="P5144" s="33"/>
    </row>
    <row r="5145" spans="1:16" x14ac:dyDescent="0.25">
      <c r="A5145" s="33"/>
      <c r="B5145" s="33"/>
      <c r="C5145" s="33"/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</row>
    <row r="5146" spans="1:16" x14ac:dyDescent="0.25">
      <c r="A5146" s="33"/>
      <c r="B5146" s="33"/>
      <c r="C5146" s="33"/>
      <c r="D5146" s="33"/>
      <c r="E5146" s="33"/>
      <c r="F5146" s="33"/>
      <c r="G5146" s="33"/>
      <c r="H5146" s="33"/>
      <c r="I5146" s="33"/>
      <c r="J5146" s="33"/>
      <c r="K5146" s="33"/>
      <c r="L5146" s="33"/>
      <c r="M5146" s="33"/>
      <c r="N5146" s="33"/>
      <c r="O5146" s="33"/>
      <c r="P5146" s="33"/>
    </row>
    <row r="5147" spans="1:16" x14ac:dyDescent="0.25">
      <c r="A5147" s="33"/>
      <c r="B5147" s="33"/>
      <c r="C5147" s="33"/>
      <c r="D5147" s="33"/>
      <c r="E5147" s="33"/>
      <c r="F5147" s="33"/>
      <c r="G5147" s="33"/>
      <c r="H5147" s="33"/>
      <c r="I5147" s="33"/>
      <c r="J5147" s="33"/>
      <c r="K5147" s="33"/>
      <c r="L5147" s="33"/>
      <c r="M5147" s="33"/>
      <c r="N5147" s="33"/>
      <c r="O5147" s="33"/>
      <c r="P5147" s="33"/>
    </row>
    <row r="5148" spans="1:16" x14ac:dyDescent="0.25">
      <c r="A5148" s="33"/>
      <c r="B5148" s="33"/>
      <c r="C5148" s="33"/>
      <c r="D5148" s="33"/>
      <c r="E5148" s="33"/>
      <c r="F5148" s="33"/>
      <c r="G5148" s="33"/>
      <c r="H5148" s="33"/>
      <c r="I5148" s="33"/>
      <c r="J5148" s="33"/>
      <c r="K5148" s="33"/>
      <c r="L5148" s="33"/>
      <c r="M5148" s="33"/>
      <c r="N5148" s="33"/>
      <c r="O5148" s="33"/>
      <c r="P5148" s="33"/>
    </row>
    <row r="5149" spans="1:16" x14ac:dyDescent="0.25">
      <c r="A5149" s="33"/>
      <c r="B5149" s="33"/>
      <c r="C5149" s="33"/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</row>
    <row r="5150" spans="1:16" x14ac:dyDescent="0.25">
      <c r="A5150" s="33"/>
      <c r="B5150" s="33"/>
      <c r="C5150" s="33"/>
      <c r="D5150" s="33"/>
      <c r="E5150" s="33"/>
      <c r="F5150" s="33"/>
      <c r="G5150" s="33"/>
      <c r="H5150" s="33"/>
      <c r="I5150" s="33"/>
      <c r="J5150" s="33"/>
      <c r="K5150" s="33"/>
      <c r="L5150" s="33"/>
      <c r="M5150" s="33"/>
      <c r="N5150" s="33"/>
      <c r="O5150" s="33"/>
      <c r="P5150" s="33"/>
    </row>
    <row r="5151" spans="1:16" x14ac:dyDescent="0.25">
      <c r="A5151" s="33"/>
      <c r="B5151" s="33"/>
      <c r="C5151" s="33"/>
      <c r="D5151" s="33"/>
      <c r="E5151" s="33"/>
      <c r="F5151" s="33"/>
      <c r="G5151" s="33"/>
      <c r="H5151" s="33"/>
      <c r="I5151" s="33"/>
      <c r="J5151" s="33"/>
      <c r="K5151" s="33"/>
      <c r="L5151" s="33"/>
      <c r="M5151" s="33"/>
      <c r="N5151" s="33"/>
      <c r="O5151" s="33"/>
      <c r="P5151" s="33"/>
    </row>
    <row r="5152" spans="1:16" x14ac:dyDescent="0.25">
      <c r="A5152" s="33"/>
      <c r="B5152" s="33"/>
      <c r="C5152" s="33"/>
      <c r="D5152" s="33"/>
      <c r="E5152" s="33"/>
      <c r="F5152" s="33"/>
      <c r="G5152" s="33"/>
      <c r="H5152" s="33"/>
      <c r="I5152" s="33"/>
      <c r="J5152" s="33"/>
      <c r="K5152" s="33"/>
      <c r="L5152" s="33"/>
      <c r="M5152" s="33"/>
      <c r="N5152" s="33"/>
      <c r="O5152" s="33"/>
      <c r="P5152" s="33"/>
    </row>
    <row r="5153" spans="1:16" x14ac:dyDescent="0.25">
      <c r="A5153" s="33"/>
      <c r="B5153" s="33"/>
      <c r="C5153" s="33"/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</row>
    <row r="5154" spans="1:16" x14ac:dyDescent="0.25">
      <c r="A5154" s="33"/>
      <c r="B5154" s="33"/>
      <c r="C5154" s="33"/>
      <c r="D5154" s="33"/>
      <c r="E5154" s="33"/>
      <c r="F5154" s="33"/>
      <c r="G5154" s="33"/>
      <c r="H5154" s="33"/>
      <c r="I5154" s="33"/>
      <c r="J5154" s="33"/>
      <c r="K5154" s="33"/>
      <c r="L5154" s="33"/>
      <c r="M5154" s="33"/>
      <c r="N5154" s="33"/>
      <c r="O5154" s="33"/>
      <c r="P5154" s="33"/>
    </row>
    <row r="5155" spans="1:16" x14ac:dyDescent="0.25">
      <c r="A5155" s="33"/>
      <c r="B5155" s="33"/>
      <c r="C5155" s="33"/>
      <c r="D5155" s="33"/>
      <c r="E5155" s="33"/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33"/>
    </row>
    <row r="5156" spans="1:16" x14ac:dyDescent="0.25">
      <c r="A5156" s="33"/>
      <c r="B5156" s="33"/>
      <c r="C5156" s="33"/>
      <c r="D5156" s="33"/>
      <c r="E5156" s="33"/>
      <c r="F5156" s="33"/>
      <c r="G5156" s="33"/>
      <c r="H5156" s="33"/>
      <c r="I5156" s="33"/>
      <c r="J5156" s="33"/>
      <c r="K5156" s="33"/>
      <c r="L5156" s="33"/>
      <c r="M5156" s="33"/>
      <c r="N5156" s="33"/>
      <c r="O5156" s="33"/>
      <c r="P5156" s="33"/>
    </row>
    <row r="5157" spans="1:16" x14ac:dyDescent="0.25">
      <c r="A5157" s="33"/>
      <c r="B5157" s="33"/>
      <c r="C5157" s="33"/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</row>
    <row r="5158" spans="1:16" x14ac:dyDescent="0.25">
      <c r="A5158" s="33"/>
      <c r="B5158" s="33"/>
      <c r="C5158" s="33"/>
      <c r="D5158" s="33"/>
      <c r="E5158" s="33"/>
      <c r="F5158" s="33"/>
      <c r="G5158" s="33"/>
      <c r="H5158" s="33"/>
      <c r="I5158" s="33"/>
      <c r="J5158" s="33"/>
      <c r="K5158" s="33"/>
      <c r="L5158" s="33"/>
      <c r="M5158" s="33"/>
      <c r="N5158" s="33"/>
      <c r="O5158" s="33"/>
      <c r="P5158" s="33"/>
    </row>
    <row r="5159" spans="1:16" x14ac:dyDescent="0.25">
      <c r="A5159" s="33"/>
      <c r="B5159" s="33"/>
      <c r="C5159" s="33"/>
      <c r="D5159" s="33"/>
      <c r="E5159" s="33"/>
      <c r="F5159" s="33"/>
      <c r="G5159" s="33"/>
      <c r="H5159" s="33"/>
      <c r="I5159" s="33"/>
      <c r="J5159" s="33"/>
      <c r="K5159" s="33"/>
      <c r="L5159" s="33"/>
      <c r="M5159" s="33"/>
      <c r="N5159" s="33"/>
      <c r="O5159" s="33"/>
      <c r="P5159" s="33"/>
    </row>
    <row r="5160" spans="1:16" x14ac:dyDescent="0.25">
      <c r="A5160" s="33"/>
      <c r="B5160" s="33"/>
      <c r="C5160" s="33"/>
      <c r="D5160" s="33"/>
      <c r="E5160" s="33"/>
      <c r="F5160" s="33"/>
      <c r="G5160" s="33"/>
      <c r="H5160" s="33"/>
      <c r="I5160" s="33"/>
      <c r="J5160" s="33"/>
      <c r="K5160" s="33"/>
      <c r="L5160" s="33"/>
      <c r="M5160" s="33"/>
      <c r="N5160" s="33"/>
      <c r="O5160" s="33"/>
      <c r="P5160" s="33"/>
    </row>
    <row r="5161" spans="1:16" x14ac:dyDescent="0.25">
      <c r="A5161" s="33"/>
      <c r="B5161" s="33"/>
      <c r="C5161" s="33"/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</row>
    <row r="5162" spans="1:16" x14ac:dyDescent="0.25">
      <c r="A5162" s="33"/>
      <c r="B5162" s="33"/>
      <c r="C5162" s="33"/>
      <c r="D5162" s="33"/>
      <c r="E5162" s="33"/>
      <c r="F5162" s="33"/>
      <c r="G5162" s="33"/>
      <c r="H5162" s="33"/>
      <c r="I5162" s="33"/>
      <c r="J5162" s="33"/>
      <c r="K5162" s="33"/>
      <c r="L5162" s="33"/>
      <c r="M5162" s="33"/>
      <c r="N5162" s="33"/>
      <c r="O5162" s="33"/>
      <c r="P5162" s="33"/>
    </row>
    <row r="5163" spans="1:16" x14ac:dyDescent="0.25">
      <c r="A5163" s="33"/>
      <c r="B5163" s="33"/>
      <c r="C5163" s="33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33"/>
    </row>
    <row r="5164" spans="1:16" x14ac:dyDescent="0.25">
      <c r="A5164" s="33"/>
      <c r="B5164" s="33"/>
      <c r="C5164" s="33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33"/>
    </row>
    <row r="5165" spans="1:16" x14ac:dyDescent="0.25">
      <c r="A5165" s="33"/>
      <c r="B5165" s="33"/>
      <c r="C5165" s="33"/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</row>
    <row r="5166" spans="1:16" x14ac:dyDescent="0.25">
      <c r="A5166" s="33"/>
      <c r="B5166" s="33"/>
      <c r="C5166" s="33"/>
      <c r="D5166" s="33"/>
      <c r="E5166" s="33"/>
      <c r="F5166" s="33"/>
      <c r="G5166" s="33"/>
      <c r="H5166" s="33"/>
      <c r="I5166" s="33"/>
      <c r="J5166" s="33"/>
      <c r="K5166" s="33"/>
      <c r="L5166" s="33"/>
      <c r="M5166" s="33"/>
      <c r="N5166" s="33"/>
      <c r="O5166" s="33"/>
      <c r="P5166" s="33"/>
    </row>
    <row r="5167" spans="1:16" x14ac:dyDescent="0.25">
      <c r="A5167" s="33"/>
      <c r="B5167" s="33"/>
      <c r="C5167" s="33"/>
      <c r="D5167" s="33"/>
      <c r="E5167" s="33"/>
      <c r="F5167" s="33"/>
      <c r="G5167" s="33"/>
      <c r="H5167" s="33"/>
      <c r="I5167" s="33"/>
      <c r="J5167" s="33"/>
      <c r="K5167" s="33"/>
      <c r="L5167" s="33"/>
      <c r="M5167" s="33"/>
      <c r="N5167" s="33"/>
      <c r="O5167" s="33"/>
      <c r="P5167" s="33"/>
    </row>
    <row r="5168" spans="1:16" x14ac:dyDescent="0.25">
      <c r="A5168" s="33"/>
      <c r="B5168" s="33"/>
      <c r="C5168" s="33"/>
      <c r="D5168" s="33"/>
      <c r="E5168" s="33"/>
      <c r="F5168" s="33"/>
      <c r="G5168" s="33"/>
      <c r="H5168" s="33"/>
      <c r="I5168" s="33"/>
      <c r="J5168" s="33"/>
      <c r="K5168" s="33"/>
      <c r="L5168" s="33"/>
      <c r="M5168" s="33"/>
      <c r="N5168" s="33"/>
      <c r="O5168" s="33"/>
      <c r="P5168" s="33"/>
    </row>
    <row r="5169" spans="1:16" x14ac:dyDescent="0.25">
      <c r="A5169" s="33"/>
      <c r="B5169" s="33"/>
      <c r="C5169" s="33"/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</row>
    <row r="5170" spans="1:16" x14ac:dyDescent="0.25">
      <c r="A5170" s="33"/>
      <c r="B5170" s="33"/>
      <c r="C5170" s="33"/>
      <c r="D5170" s="33"/>
      <c r="E5170" s="33"/>
      <c r="F5170" s="33"/>
      <c r="G5170" s="33"/>
      <c r="H5170" s="33"/>
      <c r="I5170" s="33"/>
      <c r="J5170" s="33"/>
      <c r="K5170" s="33"/>
      <c r="L5170" s="33"/>
      <c r="M5170" s="33"/>
      <c r="N5170" s="33"/>
      <c r="O5170" s="33"/>
      <c r="P5170" s="33"/>
    </row>
    <row r="5171" spans="1:16" x14ac:dyDescent="0.25">
      <c r="A5171" s="33"/>
      <c r="B5171" s="33"/>
      <c r="C5171" s="33"/>
      <c r="D5171" s="33"/>
      <c r="E5171" s="33"/>
      <c r="F5171" s="33"/>
      <c r="G5171" s="33"/>
      <c r="H5171" s="33"/>
      <c r="I5171" s="33"/>
      <c r="J5171" s="33"/>
      <c r="K5171" s="33"/>
      <c r="L5171" s="33"/>
      <c r="M5171" s="33"/>
      <c r="N5171" s="33"/>
      <c r="O5171" s="33"/>
      <c r="P5171" s="33"/>
    </row>
    <row r="5172" spans="1:16" x14ac:dyDescent="0.25">
      <c r="A5172" s="33"/>
      <c r="B5172" s="33"/>
      <c r="C5172" s="33"/>
      <c r="D5172" s="33"/>
      <c r="E5172" s="33"/>
      <c r="F5172" s="33"/>
      <c r="G5172" s="33"/>
      <c r="H5172" s="33"/>
      <c r="I5172" s="33"/>
      <c r="J5172" s="33"/>
      <c r="K5172" s="33"/>
      <c r="L5172" s="33"/>
      <c r="M5172" s="33"/>
      <c r="N5172" s="33"/>
      <c r="O5172" s="33"/>
      <c r="P5172" s="33"/>
    </row>
    <row r="5173" spans="1:16" x14ac:dyDescent="0.25">
      <c r="A5173" s="33"/>
      <c r="B5173" s="33"/>
      <c r="C5173" s="33"/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</row>
    <row r="5174" spans="1:16" x14ac:dyDescent="0.25">
      <c r="A5174" s="33"/>
      <c r="B5174" s="33"/>
      <c r="C5174" s="33"/>
      <c r="D5174" s="33"/>
      <c r="E5174" s="33"/>
      <c r="F5174" s="33"/>
      <c r="G5174" s="33"/>
      <c r="H5174" s="33"/>
      <c r="I5174" s="33"/>
      <c r="J5174" s="33"/>
      <c r="K5174" s="33"/>
      <c r="L5174" s="33"/>
      <c r="M5174" s="33"/>
      <c r="N5174" s="33"/>
      <c r="O5174" s="33"/>
      <c r="P5174" s="33"/>
    </row>
    <row r="5175" spans="1:16" x14ac:dyDescent="0.25">
      <c r="A5175" s="33"/>
      <c r="B5175" s="33"/>
      <c r="C5175" s="33"/>
      <c r="D5175" s="33"/>
      <c r="E5175" s="33"/>
      <c r="F5175" s="33"/>
      <c r="G5175" s="33"/>
      <c r="H5175" s="33"/>
      <c r="I5175" s="33"/>
      <c r="J5175" s="33"/>
      <c r="K5175" s="33"/>
      <c r="L5175" s="33"/>
      <c r="M5175" s="33"/>
      <c r="N5175" s="33"/>
      <c r="O5175" s="33"/>
      <c r="P5175" s="33"/>
    </row>
    <row r="5176" spans="1:16" x14ac:dyDescent="0.25">
      <c r="A5176" s="33"/>
      <c r="B5176" s="33"/>
      <c r="C5176" s="33"/>
      <c r="D5176" s="33"/>
      <c r="E5176" s="33"/>
      <c r="F5176" s="33"/>
      <c r="G5176" s="33"/>
      <c r="H5176" s="33"/>
      <c r="I5176" s="33"/>
      <c r="J5176" s="33"/>
      <c r="K5176" s="33"/>
      <c r="L5176" s="33"/>
      <c r="M5176" s="33"/>
      <c r="N5176" s="33"/>
      <c r="O5176" s="33"/>
      <c r="P5176" s="33"/>
    </row>
    <row r="5177" spans="1:16" x14ac:dyDescent="0.25">
      <c r="A5177" s="33"/>
      <c r="B5177" s="33"/>
      <c r="C5177" s="33"/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</row>
    <row r="5178" spans="1:16" x14ac:dyDescent="0.25">
      <c r="A5178" s="33"/>
      <c r="B5178" s="33"/>
      <c r="C5178" s="33"/>
      <c r="D5178" s="33"/>
      <c r="E5178" s="33"/>
      <c r="F5178" s="33"/>
      <c r="G5178" s="33"/>
      <c r="H5178" s="33"/>
      <c r="I5178" s="33"/>
      <c r="J5178" s="33"/>
      <c r="K5178" s="33"/>
      <c r="L5178" s="33"/>
      <c r="M5178" s="33"/>
      <c r="N5178" s="33"/>
      <c r="O5178" s="33"/>
      <c r="P5178" s="33"/>
    </row>
    <row r="5179" spans="1:16" x14ac:dyDescent="0.25">
      <c r="A5179" s="33"/>
      <c r="B5179" s="33"/>
      <c r="C5179" s="33"/>
      <c r="D5179" s="33"/>
      <c r="E5179" s="33"/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33"/>
    </row>
    <row r="5180" spans="1:16" x14ac:dyDescent="0.25">
      <c r="A5180" s="33"/>
      <c r="B5180" s="33"/>
      <c r="C5180" s="33"/>
      <c r="D5180" s="33"/>
      <c r="E5180" s="33"/>
      <c r="F5180" s="33"/>
      <c r="G5180" s="33"/>
      <c r="H5180" s="33"/>
      <c r="I5180" s="33"/>
      <c r="J5180" s="33"/>
      <c r="K5180" s="33"/>
      <c r="L5180" s="33"/>
      <c r="M5180" s="33"/>
      <c r="N5180" s="33"/>
      <c r="O5180" s="33"/>
      <c r="P5180" s="33"/>
    </row>
    <row r="5181" spans="1:16" x14ac:dyDescent="0.25">
      <c r="A5181" s="33"/>
      <c r="B5181" s="33"/>
      <c r="C5181" s="33"/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</row>
    <row r="5182" spans="1:16" x14ac:dyDescent="0.25">
      <c r="A5182" s="33"/>
      <c r="B5182" s="33"/>
      <c r="C5182" s="33"/>
      <c r="D5182" s="33"/>
      <c r="E5182" s="33"/>
      <c r="F5182" s="33"/>
      <c r="G5182" s="33"/>
      <c r="H5182" s="33"/>
      <c r="I5182" s="33"/>
      <c r="J5182" s="33"/>
      <c r="K5182" s="33"/>
      <c r="L5182" s="33"/>
      <c r="M5182" s="33"/>
      <c r="N5182" s="33"/>
      <c r="O5182" s="33"/>
      <c r="P5182" s="33"/>
    </row>
    <row r="5183" spans="1:16" x14ac:dyDescent="0.25">
      <c r="A5183" s="33"/>
      <c r="B5183" s="33"/>
      <c r="C5183" s="33"/>
      <c r="D5183" s="33"/>
      <c r="E5183" s="33"/>
      <c r="F5183" s="33"/>
      <c r="G5183" s="33"/>
      <c r="H5183" s="33"/>
      <c r="I5183" s="33"/>
      <c r="J5183" s="33"/>
      <c r="K5183" s="33"/>
      <c r="L5183" s="33"/>
      <c r="M5183" s="33"/>
      <c r="N5183" s="33"/>
      <c r="O5183" s="33"/>
      <c r="P5183" s="33"/>
    </row>
    <row r="5184" spans="1:16" x14ac:dyDescent="0.25">
      <c r="A5184" s="33"/>
      <c r="B5184" s="33"/>
      <c r="C5184" s="33"/>
      <c r="D5184" s="33"/>
      <c r="E5184" s="33"/>
      <c r="F5184" s="33"/>
      <c r="G5184" s="33"/>
      <c r="H5184" s="33"/>
      <c r="I5184" s="33"/>
      <c r="J5184" s="33"/>
      <c r="K5184" s="33"/>
      <c r="L5184" s="33"/>
      <c r="M5184" s="33"/>
      <c r="N5184" s="33"/>
      <c r="O5184" s="33"/>
      <c r="P5184" s="33"/>
    </row>
    <row r="5185" spans="1:16" x14ac:dyDescent="0.25">
      <c r="A5185" s="33"/>
      <c r="B5185" s="33"/>
      <c r="C5185" s="33"/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</row>
    <row r="5186" spans="1:16" x14ac:dyDescent="0.25">
      <c r="A5186" s="33"/>
      <c r="B5186" s="33"/>
      <c r="C5186" s="33"/>
      <c r="D5186" s="33"/>
      <c r="E5186" s="33"/>
      <c r="F5186" s="33"/>
      <c r="G5186" s="33"/>
      <c r="H5186" s="33"/>
      <c r="I5186" s="33"/>
      <c r="J5186" s="33"/>
      <c r="K5186" s="33"/>
      <c r="L5186" s="33"/>
      <c r="M5186" s="33"/>
      <c r="N5186" s="33"/>
      <c r="O5186" s="33"/>
      <c r="P5186" s="33"/>
    </row>
    <row r="5187" spans="1:16" x14ac:dyDescent="0.25">
      <c r="A5187" s="33"/>
      <c r="B5187" s="33"/>
      <c r="C5187" s="33"/>
      <c r="D5187" s="33"/>
      <c r="E5187" s="33"/>
      <c r="F5187" s="33"/>
      <c r="G5187" s="33"/>
      <c r="H5187" s="33"/>
      <c r="I5187" s="33"/>
      <c r="J5187" s="33"/>
      <c r="K5187" s="33"/>
      <c r="L5187" s="33"/>
      <c r="M5187" s="33"/>
      <c r="N5187" s="33"/>
      <c r="O5187" s="33"/>
      <c r="P5187" s="33"/>
    </row>
    <row r="5188" spans="1:16" x14ac:dyDescent="0.25">
      <c r="A5188" s="33"/>
      <c r="B5188" s="33"/>
      <c r="C5188" s="33"/>
      <c r="D5188" s="33"/>
      <c r="E5188" s="33"/>
      <c r="F5188" s="33"/>
      <c r="G5188" s="33"/>
      <c r="H5188" s="33"/>
      <c r="I5188" s="33"/>
      <c r="J5188" s="33"/>
      <c r="K5188" s="33"/>
      <c r="L5188" s="33"/>
      <c r="M5188" s="33"/>
      <c r="N5188" s="33"/>
      <c r="O5188" s="33"/>
      <c r="P5188" s="33"/>
    </row>
    <row r="5189" spans="1:16" x14ac:dyDescent="0.25">
      <c r="A5189" s="33"/>
      <c r="B5189" s="33"/>
      <c r="C5189" s="33"/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</row>
    <row r="5190" spans="1:16" x14ac:dyDescent="0.25">
      <c r="A5190" s="33"/>
      <c r="B5190" s="33"/>
      <c r="C5190" s="33"/>
      <c r="D5190" s="33"/>
      <c r="E5190" s="33"/>
      <c r="F5190" s="33"/>
      <c r="G5190" s="33"/>
      <c r="H5190" s="33"/>
      <c r="I5190" s="33"/>
      <c r="J5190" s="33"/>
      <c r="K5190" s="33"/>
      <c r="L5190" s="33"/>
      <c r="M5190" s="33"/>
      <c r="N5190" s="33"/>
      <c r="O5190" s="33"/>
      <c r="P5190" s="33"/>
    </row>
    <row r="5191" spans="1:16" x14ac:dyDescent="0.25">
      <c r="A5191" s="33"/>
      <c r="B5191" s="33"/>
      <c r="C5191" s="33"/>
      <c r="D5191" s="33"/>
      <c r="E5191" s="33"/>
      <c r="F5191" s="33"/>
      <c r="G5191" s="33"/>
      <c r="H5191" s="33"/>
      <c r="I5191" s="33"/>
      <c r="J5191" s="33"/>
      <c r="K5191" s="33"/>
      <c r="L5191" s="33"/>
      <c r="M5191" s="33"/>
      <c r="N5191" s="33"/>
      <c r="O5191" s="33"/>
      <c r="P5191" s="33"/>
    </row>
    <row r="5192" spans="1:16" x14ac:dyDescent="0.25">
      <c r="A5192" s="33"/>
      <c r="B5192" s="33"/>
      <c r="C5192" s="33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33"/>
    </row>
    <row r="5193" spans="1:16" x14ac:dyDescent="0.25">
      <c r="A5193" s="33"/>
      <c r="B5193" s="33"/>
      <c r="C5193" s="33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</row>
    <row r="5194" spans="1:16" x14ac:dyDescent="0.25">
      <c r="A5194" s="33"/>
      <c r="B5194" s="33"/>
      <c r="C5194" s="33"/>
      <c r="D5194" s="33"/>
      <c r="E5194" s="33"/>
      <c r="F5194" s="33"/>
      <c r="G5194" s="33"/>
      <c r="H5194" s="33"/>
      <c r="I5194" s="33"/>
      <c r="J5194" s="33"/>
      <c r="K5194" s="33"/>
      <c r="L5194" s="33"/>
      <c r="M5194" s="33"/>
      <c r="N5194" s="33"/>
      <c r="O5194" s="33"/>
      <c r="P5194" s="33"/>
    </row>
    <row r="5195" spans="1:16" x14ac:dyDescent="0.25">
      <c r="A5195" s="33"/>
      <c r="B5195" s="33"/>
      <c r="C5195" s="33"/>
      <c r="D5195" s="33"/>
      <c r="E5195" s="33"/>
      <c r="F5195" s="33"/>
      <c r="G5195" s="33"/>
      <c r="H5195" s="33"/>
      <c r="I5195" s="33"/>
      <c r="J5195" s="33"/>
      <c r="K5195" s="33"/>
      <c r="L5195" s="33"/>
      <c r="M5195" s="33"/>
      <c r="N5195" s="33"/>
      <c r="O5195" s="33"/>
      <c r="P5195" s="33"/>
    </row>
    <row r="5196" spans="1:16" x14ac:dyDescent="0.25">
      <c r="A5196" s="33"/>
      <c r="B5196" s="33"/>
      <c r="C5196" s="33"/>
      <c r="D5196" s="33"/>
      <c r="E5196" s="33"/>
      <c r="F5196" s="33"/>
      <c r="G5196" s="33"/>
      <c r="H5196" s="33"/>
      <c r="I5196" s="33"/>
      <c r="J5196" s="33"/>
      <c r="K5196" s="33"/>
      <c r="L5196" s="33"/>
      <c r="M5196" s="33"/>
      <c r="N5196" s="33"/>
      <c r="O5196" s="33"/>
      <c r="P5196" s="33"/>
    </row>
    <row r="5197" spans="1:16" x14ac:dyDescent="0.25">
      <c r="A5197" s="33"/>
      <c r="B5197" s="33"/>
      <c r="C5197" s="33"/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</row>
    <row r="5198" spans="1:16" x14ac:dyDescent="0.25">
      <c r="A5198" s="33"/>
      <c r="B5198" s="33"/>
      <c r="C5198" s="33"/>
      <c r="D5198" s="33"/>
      <c r="E5198" s="33"/>
      <c r="F5198" s="33"/>
      <c r="G5198" s="33"/>
      <c r="H5198" s="33"/>
      <c r="I5198" s="33"/>
      <c r="J5198" s="33"/>
      <c r="K5198" s="33"/>
      <c r="L5198" s="33"/>
      <c r="M5198" s="33"/>
      <c r="N5198" s="33"/>
      <c r="O5198" s="33"/>
      <c r="P5198" s="33"/>
    </row>
    <row r="5199" spans="1:16" x14ac:dyDescent="0.25">
      <c r="A5199" s="33"/>
      <c r="B5199" s="33"/>
      <c r="C5199" s="33"/>
      <c r="D5199" s="33"/>
      <c r="E5199" s="33"/>
      <c r="F5199" s="33"/>
      <c r="G5199" s="33"/>
      <c r="H5199" s="33"/>
      <c r="I5199" s="33"/>
      <c r="J5199" s="33"/>
      <c r="K5199" s="33"/>
      <c r="L5199" s="33"/>
      <c r="M5199" s="33"/>
      <c r="N5199" s="33"/>
      <c r="O5199" s="33"/>
      <c r="P5199" s="33"/>
    </row>
    <row r="5200" spans="1:16" x14ac:dyDescent="0.25">
      <c r="A5200" s="33"/>
      <c r="B5200" s="33"/>
      <c r="C5200" s="33"/>
      <c r="D5200" s="33"/>
      <c r="E5200" s="33"/>
      <c r="F5200" s="33"/>
      <c r="G5200" s="33"/>
      <c r="H5200" s="33"/>
      <c r="I5200" s="33"/>
      <c r="J5200" s="33"/>
      <c r="K5200" s="33"/>
      <c r="L5200" s="33"/>
      <c r="M5200" s="33"/>
      <c r="N5200" s="33"/>
      <c r="O5200" s="33"/>
      <c r="P5200" s="33"/>
    </row>
    <row r="5201" spans="1:16" x14ac:dyDescent="0.25">
      <c r="A5201" s="33"/>
      <c r="B5201" s="33"/>
      <c r="C5201" s="33"/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</row>
    <row r="5202" spans="1:16" x14ac:dyDescent="0.25">
      <c r="A5202" s="33"/>
      <c r="B5202" s="33"/>
      <c r="C5202" s="33"/>
      <c r="D5202" s="33"/>
      <c r="E5202" s="33"/>
      <c r="F5202" s="33"/>
      <c r="G5202" s="33"/>
      <c r="H5202" s="33"/>
      <c r="I5202" s="33"/>
      <c r="J5202" s="33"/>
      <c r="K5202" s="33"/>
      <c r="L5202" s="33"/>
      <c r="M5202" s="33"/>
      <c r="N5202" s="33"/>
      <c r="O5202" s="33"/>
      <c r="P5202" s="33"/>
    </row>
    <row r="5203" spans="1:16" x14ac:dyDescent="0.25">
      <c r="A5203" s="33"/>
      <c r="B5203" s="33"/>
      <c r="C5203" s="33"/>
      <c r="D5203" s="33"/>
      <c r="E5203" s="33"/>
      <c r="F5203" s="33"/>
      <c r="G5203" s="33"/>
      <c r="H5203" s="33"/>
      <c r="I5203" s="33"/>
      <c r="J5203" s="33"/>
      <c r="K5203" s="33"/>
      <c r="L5203" s="33"/>
      <c r="M5203" s="33"/>
      <c r="N5203" s="33"/>
      <c r="O5203" s="33"/>
      <c r="P5203" s="33"/>
    </row>
    <row r="5204" spans="1:16" x14ac:dyDescent="0.25">
      <c r="A5204" s="33"/>
      <c r="B5204" s="33"/>
      <c r="C5204" s="33"/>
      <c r="D5204" s="33"/>
      <c r="E5204" s="33"/>
      <c r="F5204" s="33"/>
      <c r="G5204" s="33"/>
      <c r="H5204" s="33"/>
      <c r="I5204" s="33"/>
      <c r="J5204" s="33"/>
      <c r="K5204" s="33"/>
      <c r="L5204" s="33"/>
      <c r="M5204" s="33"/>
      <c r="N5204" s="33"/>
      <c r="O5204" s="33"/>
      <c r="P5204" s="33"/>
    </row>
    <row r="5205" spans="1:16" x14ac:dyDescent="0.25">
      <c r="A5205" s="33"/>
      <c r="B5205" s="33"/>
      <c r="C5205" s="33"/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</row>
    <row r="5206" spans="1:16" x14ac:dyDescent="0.25">
      <c r="A5206" s="33"/>
      <c r="B5206" s="33"/>
      <c r="C5206" s="33"/>
      <c r="D5206" s="33"/>
      <c r="E5206" s="33"/>
      <c r="F5206" s="33"/>
      <c r="G5206" s="33"/>
      <c r="H5206" s="33"/>
      <c r="I5206" s="33"/>
      <c r="J5206" s="33"/>
      <c r="K5206" s="33"/>
      <c r="L5206" s="33"/>
      <c r="M5206" s="33"/>
      <c r="N5206" s="33"/>
      <c r="O5206" s="33"/>
      <c r="P5206" s="33"/>
    </row>
    <row r="5207" spans="1:16" x14ac:dyDescent="0.25">
      <c r="A5207" s="33"/>
      <c r="B5207" s="33"/>
      <c r="C5207" s="33"/>
      <c r="D5207" s="33"/>
      <c r="E5207" s="33"/>
      <c r="F5207" s="33"/>
      <c r="G5207" s="33"/>
      <c r="H5207" s="33"/>
      <c r="I5207" s="33"/>
      <c r="J5207" s="33"/>
      <c r="K5207" s="33"/>
      <c r="L5207" s="33"/>
      <c r="M5207" s="33"/>
      <c r="N5207" s="33"/>
      <c r="O5207" s="33"/>
      <c r="P5207" s="33"/>
    </row>
    <row r="5208" spans="1:16" x14ac:dyDescent="0.25">
      <c r="A5208" s="33"/>
      <c r="B5208" s="33"/>
      <c r="C5208" s="33"/>
      <c r="D5208" s="33"/>
      <c r="E5208" s="33"/>
      <c r="F5208" s="33"/>
      <c r="G5208" s="33"/>
      <c r="H5208" s="33"/>
      <c r="I5208" s="33"/>
      <c r="J5208" s="33"/>
      <c r="K5208" s="33"/>
      <c r="L5208" s="33"/>
      <c r="M5208" s="33"/>
      <c r="N5208" s="33"/>
      <c r="O5208" s="33"/>
      <c r="P5208" s="33"/>
    </row>
    <row r="5209" spans="1:16" x14ac:dyDescent="0.25">
      <c r="A5209" s="33"/>
      <c r="B5209" s="33"/>
      <c r="C5209" s="33"/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</row>
    <row r="5210" spans="1:16" x14ac:dyDescent="0.25">
      <c r="A5210" s="33"/>
      <c r="B5210" s="33"/>
      <c r="C5210" s="33"/>
      <c r="D5210" s="33"/>
      <c r="E5210" s="33"/>
      <c r="F5210" s="33"/>
      <c r="G5210" s="33"/>
      <c r="H5210" s="33"/>
      <c r="I5210" s="33"/>
      <c r="J5210" s="33"/>
      <c r="K5210" s="33"/>
      <c r="L5210" s="33"/>
      <c r="M5210" s="33"/>
      <c r="N5210" s="33"/>
      <c r="O5210" s="33"/>
      <c r="P5210" s="33"/>
    </row>
    <row r="5211" spans="1:16" x14ac:dyDescent="0.25">
      <c r="A5211" s="33"/>
      <c r="B5211" s="33"/>
      <c r="C5211" s="33"/>
      <c r="D5211" s="33"/>
      <c r="E5211" s="33"/>
      <c r="F5211" s="33"/>
      <c r="G5211" s="33"/>
      <c r="H5211" s="33"/>
      <c r="I5211" s="33"/>
      <c r="J5211" s="33"/>
      <c r="K5211" s="33"/>
      <c r="L5211" s="33"/>
      <c r="M5211" s="33"/>
      <c r="N5211" s="33"/>
      <c r="O5211" s="33"/>
      <c r="P5211" s="33"/>
    </row>
    <row r="5212" spans="1:16" x14ac:dyDescent="0.25">
      <c r="A5212" s="33"/>
      <c r="B5212" s="33"/>
      <c r="C5212" s="33"/>
      <c r="D5212" s="33"/>
      <c r="E5212" s="33"/>
      <c r="F5212" s="33"/>
      <c r="G5212" s="33"/>
      <c r="H5212" s="33"/>
      <c r="I5212" s="33"/>
      <c r="J5212" s="33"/>
      <c r="K5212" s="33"/>
      <c r="L5212" s="33"/>
      <c r="M5212" s="33"/>
      <c r="N5212" s="33"/>
      <c r="O5212" s="33"/>
      <c r="P5212" s="33"/>
    </row>
    <row r="5213" spans="1:16" x14ac:dyDescent="0.25">
      <c r="A5213" s="33"/>
      <c r="B5213" s="33"/>
      <c r="C5213" s="33"/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</row>
    <row r="5214" spans="1:16" x14ac:dyDescent="0.25">
      <c r="A5214" s="33"/>
      <c r="B5214" s="33"/>
      <c r="C5214" s="33"/>
      <c r="D5214" s="33"/>
      <c r="E5214" s="33"/>
      <c r="F5214" s="33"/>
      <c r="G5214" s="33"/>
      <c r="H5214" s="33"/>
      <c r="I5214" s="33"/>
      <c r="J5214" s="33"/>
      <c r="K5214" s="33"/>
      <c r="L5214" s="33"/>
      <c r="M5214" s="33"/>
      <c r="N5214" s="33"/>
      <c r="O5214" s="33"/>
      <c r="P5214" s="33"/>
    </row>
    <row r="5215" spans="1:16" x14ac:dyDescent="0.25">
      <c r="A5215" s="33"/>
      <c r="B5215" s="33"/>
      <c r="C5215" s="33"/>
      <c r="D5215" s="33"/>
      <c r="E5215" s="33"/>
      <c r="F5215" s="33"/>
      <c r="G5215" s="33"/>
      <c r="H5215" s="33"/>
      <c r="I5215" s="33"/>
      <c r="J5215" s="33"/>
      <c r="K5215" s="33"/>
      <c r="L5215" s="33"/>
      <c r="M5215" s="33"/>
      <c r="N5215" s="33"/>
      <c r="O5215" s="33"/>
      <c r="P5215" s="33"/>
    </row>
    <row r="5216" spans="1:16" x14ac:dyDescent="0.25">
      <c r="A5216" s="33"/>
      <c r="B5216" s="33"/>
      <c r="C5216" s="33"/>
      <c r="D5216" s="33"/>
      <c r="E5216" s="33"/>
      <c r="F5216" s="33"/>
      <c r="G5216" s="33"/>
      <c r="H5216" s="33"/>
      <c r="I5216" s="33"/>
      <c r="J5216" s="33"/>
      <c r="K5216" s="33"/>
      <c r="L5216" s="33"/>
      <c r="M5216" s="33"/>
      <c r="N5216" s="33"/>
      <c r="O5216" s="33"/>
      <c r="P5216" s="33"/>
    </row>
    <row r="5217" spans="1:16" x14ac:dyDescent="0.25">
      <c r="A5217" s="33"/>
      <c r="B5217" s="33"/>
      <c r="C5217" s="33"/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</row>
    <row r="5218" spans="1:16" x14ac:dyDescent="0.25">
      <c r="A5218" s="33"/>
      <c r="B5218" s="33"/>
      <c r="C5218" s="33"/>
      <c r="D5218" s="33"/>
      <c r="E5218" s="33"/>
      <c r="F5218" s="33"/>
      <c r="G5218" s="33"/>
      <c r="H5218" s="33"/>
      <c r="I5218" s="33"/>
      <c r="J5218" s="33"/>
      <c r="K5218" s="33"/>
      <c r="L5218" s="33"/>
      <c r="M5218" s="33"/>
      <c r="N5218" s="33"/>
      <c r="O5218" s="33"/>
      <c r="P5218" s="33"/>
    </row>
    <row r="5219" spans="1:16" x14ac:dyDescent="0.25">
      <c r="A5219" s="33"/>
      <c r="B5219" s="33"/>
      <c r="C5219" s="33"/>
      <c r="D5219" s="33"/>
      <c r="E5219" s="33"/>
      <c r="F5219" s="33"/>
      <c r="G5219" s="33"/>
      <c r="H5219" s="33"/>
      <c r="I5219" s="33"/>
      <c r="J5219" s="33"/>
      <c r="K5219" s="33"/>
      <c r="L5219" s="33"/>
      <c r="M5219" s="33"/>
      <c r="N5219" s="33"/>
      <c r="O5219" s="33"/>
      <c r="P5219" s="33"/>
    </row>
    <row r="5220" spans="1:16" x14ac:dyDescent="0.25">
      <c r="A5220" s="33"/>
      <c r="B5220" s="33"/>
      <c r="C5220" s="33"/>
      <c r="D5220" s="33"/>
      <c r="E5220" s="33"/>
      <c r="F5220" s="33"/>
      <c r="G5220" s="33"/>
      <c r="H5220" s="33"/>
      <c r="I5220" s="33"/>
      <c r="J5220" s="33"/>
      <c r="K5220" s="33"/>
      <c r="L5220" s="33"/>
      <c r="M5220" s="33"/>
      <c r="N5220" s="33"/>
      <c r="O5220" s="33"/>
      <c r="P5220" s="33"/>
    </row>
    <row r="5221" spans="1:16" x14ac:dyDescent="0.25">
      <c r="A5221" s="33"/>
      <c r="B5221" s="33"/>
      <c r="C5221" s="33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</row>
    <row r="5222" spans="1:16" x14ac:dyDescent="0.25">
      <c r="A5222" s="33"/>
      <c r="B5222" s="33"/>
      <c r="C5222" s="33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33"/>
    </row>
    <row r="5223" spans="1:16" x14ac:dyDescent="0.25">
      <c r="A5223" s="33"/>
      <c r="B5223" s="33"/>
      <c r="C5223" s="33"/>
      <c r="D5223" s="33"/>
      <c r="E5223" s="33"/>
      <c r="F5223" s="33"/>
      <c r="G5223" s="33"/>
      <c r="H5223" s="33"/>
      <c r="I5223" s="33"/>
      <c r="J5223" s="33"/>
      <c r="K5223" s="33"/>
      <c r="L5223" s="33"/>
      <c r="M5223" s="33"/>
      <c r="N5223" s="33"/>
      <c r="O5223" s="33"/>
      <c r="P5223" s="33"/>
    </row>
    <row r="5224" spans="1:16" x14ac:dyDescent="0.25">
      <c r="A5224" s="33"/>
      <c r="B5224" s="33"/>
      <c r="C5224" s="33"/>
      <c r="D5224" s="33"/>
      <c r="E5224" s="33"/>
      <c r="F5224" s="33"/>
      <c r="G5224" s="33"/>
      <c r="H5224" s="33"/>
      <c r="I5224" s="33"/>
      <c r="J5224" s="33"/>
      <c r="K5224" s="33"/>
      <c r="L5224" s="33"/>
      <c r="M5224" s="33"/>
      <c r="N5224" s="33"/>
      <c r="O5224" s="33"/>
      <c r="P5224" s="33"/>
    </row>
    <row r="5225" spans="1:16" x14ac:dyDescent="0.25">
      <c r="A5225" s="33"/>
      <c r="B5225" s="33"/>
      <c r="C5225" s="33"/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</row>
    <row r="5226" spans="1:16" x14ac:dyDescent="0.25">
      <c r="A5226" s="33"/>
      <c r="B5226" s="33"/>
      <c r="C5226" s="33"/>
      <c r="D5226" s="33"/>
      <c r="E5226" s="33"/>
      <c r="F5226" s="33"/>
      <c r="G5226" s="33"/>
      <c r="H5226" s="33"/>
      <c r="I5226" s="33"/>
      <c r="J5226" s="33"/>
      <c r="K5226" s="33"/>
      <c r="L5226" s="33"/>
      <c r="M5226" s="33"/>
      <c r="N5226" s="33"/>
      <c r="O5226" s="33"/>
      <c r="P5226" s="33"/>
    </row>
    <row r="5227" spans="1:16" x14ac:dyDescent="0.25">
      <c r="A5227" s="33"/>
      <c r="B5227" s="33"/>
      <c r="C5227" s="33"/>
      <c r="D5227" s="33"/>
      <c r="E5227" s="33"/>
      <c r="F5227" s="33"/>
      <c r="G5227" s="33"/>
      <c r="H5227" s="33"/>
      <c r="I5227" s="33"/>
      <c r="J5227" s="33"/>
      <c r="K5227" s="33"/>
      <c r="L5227" s="33"/>
      <c r="M5227" s="33"/>
      <c r="N5227" s="33"/>
      <c r="O5227" s="33"/>
      <c r="P5227" s="33"/>
    </row>
    <row r="5228" spans="1:16" x14ac:dyDescent="0.25">
      <c r="A5228" s="33"/>
      <c r="B5228" s="33"/>
      <c r="C5228" s="33"/>
      <c r="D5228" s="33"/>
      <c r="E5228" s="33"/>
      <c r="F5228" s="33"/>
      <c r="G5228" s="33"/>
      <c r="H5228" s="33"/>
      <c r="I5228" s="33"/>
      <c r="J5228" s="33"/>
      <c r="K5228" s="33"/>
      <c r="L5228" s="33"/>
      <c r="M5228" s="33"/>
      <c r="N5228" s="33"/>
      <c r="O5228" s="33"/>
      <c r="P5228" s="33"/>
    </row>
    <row r="5229" spans="1:16" x14ac:dyDescent="0.25">
      <c r="A5229" s="33"/>
      <c r="B5229" s="33"/>
      <c r="C5229" s="33"/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</row>
    <row r="5230" spans="1:16" x14ac:dyDescent="0.25">
      <c r="A5230" s="33"/>
      <c r="B5230" s="33"/>
      <c r="C5230" s="33"/>
      <c r="D5230" s="33"/>
      <c r="E5230" s="33"/>
      <c r="F5230" s="33"/>
      <c r="G5230" s="33"/>
      <c r="H5230" s="33"/>
      <c r="I5230" s="33"/>
      <c r="J5230" s="33"/>
      <c r="K5230" s="33"/>
      <c r="L5230" s="33"/>
      <c r="M5230" s="33"/>
      <c r="N5230" s="33"/>
      <c r="O5230" s="33"/>
      <c r="P5230" s="33"/>
    </row>
    <row r="5231" spans="1:16" x14ac:dyDescent="0.25">
      <c r="A5231" s="33"/>
      <c r="B5231" s="33"/>
      <c r="C5231" s="33"/>
      <c r="D5231" s="33"/>
      <c r="E5231" s="33"/>
      <c r="F5231" s="33"/>
      <c r="G5231" s="33"/>
      <c r="H5231" s="33"/>
      <c r="I5231" s="33"/>
      <c r="J5231" s="33"/>
      <c r="K5231" s="33"/>
      <c r="L5231" s="33"/>
      <c r="M5231" s="33"/>
      <c r="N5231" s="33"/>
      <c r="O5231" s="33"/>
      <c r="P5231" s="33"/>
    </row>
    <row r="5232" spans="1:16" x14ac:dyDescent="0.25">
      <c r="A5232" s="33"/>
      <c r="B5232" s="33"/>
      <c r="C5232" s="33"/>
      <c r="D5232" s="33"/>
      <c r="E5232" s="33"/>
      <c r="F5232" s="33"/>
      <c r="G5232" s="33"/>
      <c r="H5232" s="33"/>
      <c r="I5232" s="33"/>
      <c r="J5232" s="33"/>
      <c r="K5232" s="33"/>
      <c r="L5232" s="33"/>
      <c r="M5232" s="33"/>
      <c r="N5232" s="33"/>
      <c r="O5232" s="33"/>
      <c r="P5232" s="33"/>
    </row>
    <row r="5233" spans="1:16" x14ac:dyDescent="0.25">
      <c r="A5233" s="33"/>
      <c r="B5233" s="33"/>
      <c r="C5233" s="33"/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</row>
    <row r="5234" spans="1:16" x14ac:dyDescent="0.25">
      <c r="A5234" s="33"/>
      <c r="B5234" s="33"/>
      <c r="C5234" s="33"/>
      <c r="D5234" s="33"/>
      <c r="E5234" s="33"/>
      <c r="F5234" s="33"/>
      <c r="G5234" s="33"/>
      <c r="H5234" s="33"/>
      <c r="I5234" s="33"/>
      <c r="J5234" s="33"/>
      <c r="K5234" s="33"/>
      <c r="L5234" s="33"/>
      <c r="M5234" s="33"/>
      <c r="N5234" s="33"/>
      <c r="O5234" s="33"/>
      <c r="P5234" s="33"/>
    </row>
    <row r="5235" spans="1:16" x14ac:dyDescent="0.25">
      <c r="A5235" s="33"/>
      <c r="B5235" s="33"/>
      <c r="C5235" s="33"/>
      <c r="D5235" s="33"/>
      <c r="E5235" s="33"/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33"/>
    </row>
    <row r="5236" spans="1:16" x14ac:dyDescent="0.25">
      <c r="A5236" s="33"/>
      <c r="B5236" s="33"/>
      <c r="C5236" s="33"/>
      <c r="D5236" s="33"/>
      <c r="E5236" s="33"/>
      <c r="F5236" s="33"/>
      <c r="G5236" s="33"/>
      <c r="H5236" s="33"/>
      <c r="I5236" s="33"/>
      <c r="J5236" s="33"/>
      <c r="K5236" s="33"/>
      <c r="L5236" s="33"/>
      <c r="M5236" s="33"/>
      <c r="N5236" s="33"/>
      <c r="O5236" s="33"/>
      <c r="P5236" s="33"/>
    </row>
    <row r="5237" spans="1:16" x14ac:dyDescent="0.25">
      <c r="A5237" s="33"/>
      <c r="B5237" s="33"/>
      <c r="C5237" s="33"/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</row>
    <row r="5238" spans="1:16" x14ac:dyDescent="0.25">
      <c r="A5238" s="33"/>
      <c r="B5238" s="33"/>
      <c r="C5238" s="33"/>
      <c r="D5238" s="33"/>
      <c r="E5238" s="33"/>
      <c r="F5238" s="33"/>
      <c r="G5238" s="33"/>
      <c r="H5238" s="33"/>
      <c r="I5238" s="33"/>
      <c r="J5238" s="33"/>
      <c r="K5238" s="33"/>
      <c r="L5238" s="33"/>
      <c r="M5238" s="33"/>
      <c r="N5238" s="33"/>
      <c r="O5238" s="33"/>
      <c r="P5238" s="33"/>
    </row>
    <row r="5239" spans="1:16" x14ac:dyDescent="0.25">
      <c r="A5239" s="33"/>
      <c r="B5239" s="33"/>
      <c r="C5239" s="33"/>
      <c r="D5239" s="33"/>
      <c r="E5239" s="33"/>
      <c r="F5239" s="33"/>
      <c r="G5239" s="33"/>
      <c r="H5239" s="33"/>
      <c r="I5239" s="33"/>
      <c r="J5239" s="33"/>
      <c r="K5239" s="33"/>
      <c r="L5239" s="33"/>
      <c r="M5239" s="33"/>
      <c r="N5239" s="33"/>
      <c r="O5239" s="33"/>
      <c r="P5239" s="33"/>
    </row>
    <row r="5240" spans="1:16" x14ac:dyDescent="0.25">
      <c r="A5240" s="33"/>
      <c r="B5240" s="33"/>
      <c r="C5240" s="33"/>
      <c r="D5240" s="33"/>
      <c r="E5240" s="33"/>
      <c r="F5240" s="33"/>
      <c r="G5240" s="33"/>
      <c r="H5240" s="33"/>
      <c r="I5240" s="33"/>
      <c r="J5240" s="33"/>
      <c r="K5240" s="33"/>
      <c r="L5240" s="33"/>
      <c r="M5240" s="33"/>
      <c r="N5240" s="33"/>
      <c r="O5240" s="33"/>
      <c r="P5240" s="33"/>
    </row>
    <row r="5241" spans="1:16" x14ac:dyDescent="0.25">
      <c r="A5241" s="33"/>
      <c r="B5241" s="33"/>
      <c r="C5241" s="33"/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</row>
    <row r="5242" spans="1:16" x14ac:dyDescent="0.25">
      <c r="A5242" s="33"/>
      <c r="B5242" s="33"/>
      <c r="C5242" s="33"/>
      <c r="D5242" s="33"/>
      <c r="E5242" s="33"/>
      <c r="F5242" s="33"/>
      <c r="G5242" s="33"/>
      <c r="H5242" s="33"/>
      <c r="I5242" s="33"/>
      <c r="J5242" s="33"/>
      <c r="K5242" s="33"/>
      <c r="L5242" s="33"/>
      <c r="M5242" s="33"/>
      <c r="N5242" s="33"/>
      <c r="O5242" s="33"/>
      <c r="P5242" s="33"/>
    </row>
    <row r="5243" spans="1:16" x14ac:dyDescent="0.25">
      <c r="A5243" s="33"/>
      <c r="B5243" s="33"/>
      <c r="C5243" s="33"/>
      <c r="D5243" s="33"/>
      <c r="E5243" s="33"/>
      <c r="F5243" s="33"/>
      <c r="G5243" s="33"/>
      <c r="H5243" s="33"/>
      <c r="I5243" s="33"/>
      <c r="J5243" s="33"/>
      <c r="K5243" s="33"/>
      <c r="L5243" s="33"/>
      <c r="M5243" s="33"/>
      <c r="N5243" s="33"/>
      <c r="O5243" s="33"/>
      <c r="P5243" s="33"/>
    </row>
    <row r="5244" spans="1:16" x14ac:dyDescent="0.25">
      <c r="A5244" s="33"/>
      <c r="B5244" s="33"/>
      <c r="C5244" s="33"/>
      <c r="D5244" s="33"/>
      <c r="E5244" s="33"/>
      <c r="F5244" s="33"/>
      <c r="G5244" s="33"/>
      <c r="H5244" s="33"/>
      <c r="I5244" s="33"/>
      <c r="J5244" s="33"/>
      <c r="K5244" s="33"/>
      <c r="L5244" s="33"/>
      <c r="M5244" s="33"/>
      <c r="N5244" s="33"/>
      <c r="O5244" s="33"/>
      <c r="P5244" s="33"/>
    </row>
    <row r="5245" spans="1:16" x14ac:dyDescent="0.25">
      <c r="A5245" s="33"/>
      <c r="B5245" s="33"/>
      <c r="C5245" s="33"/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</row>
    <row r="5246" spans="1:16" x14ac:dyDescent="0.25">
      <c r="A5246" s="33"/>
      <c r="B5246" s="33"/>
      <c r="C5246" s="33"/>
      <c r="D5246" s="33"/>
      <c r="E5246" s="33"/>
      <c r="F5246" s="33"/>
      <c r="G5246" s="33"/>
      <c r="H5246" s="33"/>
      <c r="I5246" s="33"/>
      <c r="J5246" s="33"/>
      <c r="K5246" s="33"/>
      <c r="L5246" s="33"/>
      <c r="M5246" s="33"/>
      <c r="N5246" s="33"/>
      <c r="O5246" s="33"/>
      <c r="P5246" s="33"/>
    </row>
    <row r="5247" spans="1:16" x14ac:dyDescent="0.25">
      <c r="A5247" s="33"/>
      <c r="B5247" s="33"/>
      <c r="C5247" s="33"/>
      <c r="D5247" s="33"/>
      <c r="E5247" s="33"/>
      <c r="F5247" s="33"/>
      <c r="G5247" s="33"/>
      <c r="H5247" s="33"/>
      <c r="I5247" s="33"/>
      <c r="J5247" s="33"/>
      <c r="K5247" s="33"/>
      <c r="L5247" s="33"/>
      <c r="M5247" s="33"/>
      <c r="N5247" s="33"/>
      <c r="O5247" s="33"/>
      <c r="P5247" s="33"/>
    </row>
    <row r="5248" spans="1:16" x14ac:dyDescent="0.25">
      <c r="A5248" s="33"/>
      <c r="B5248" s="33"/>
      <c r="C5248" s="33"/>
      <c r="D5248" s="33"/>
      <c r="E5248" s="33"/>
      <c r="F5248" s="33"/>
      <c r="G5248" s="33"/>
      <c r="H5248" s="33"/>
      <c r="I5248" s="33"/>
      <c r="J5248" s="33"/>
      <c r="K5248" s="33"/>
      <c r="L5248" s="33"/>
      <c r="M5248" s="33"/>
      <c r="N5248" s="33"/>
      <c r="O5248" s="33"/>
      <c r="P5248" s="33"/>
    </row>
    <row r="5249" spans="1:16" x14ac:dyDescent="0.25">
      <c r="A5249" s="33"/>
      <c r="B5249" s="33"/>
      <c r="C5249" s="33"/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</row>
    <row r="5250" spans="1:16" x14ac:dyDescent="0.25">
      <c r="A5250" s="33"/>
      <c r="B5250" s="33"/>
      <c r="C5250" s="33"/>
      <c r="D5250" s="33"/>
      <c r="E5250" s="33"/>
      <c r="F5250" s="33"/>
      <c r="G5250" s="33"/>
      <c r="H5250" s="33"/>
      <c r="I5250" s="33"/>
      <c r="J5250" s="33"/>
      <c r="K5250" s="33"/>
      <c r="L5250" s="33"/>
      <c r="M5250" s="33"/>
      <c r="N5250" s="33"/>
      <c r="O5250" s="33"/>
      <c r="P5250" s="33"/>
    </row>
    <row r="5251" spans="1:16" x14ac:dyDescent="0.25">
      <c r="A5251" s="33"/>
      <c r="B5251" s="33"/>
      <c r="C5251" s="33"/>
      <c r="D5251" s="33"/>
      <c r="E5251" s="33"/>
      <c r="F5251" s="33"/>
      <c r="G5251" s="33"/>
      <c r="H5251" s="33"/>
      <c r="I5251" s="33"/>
      <c r="J5251" s="33"/>
      <c r="K5251" s="33"/>
      <c r="L5251" s="33"/>
      <c r="M5251" s="33"/>
      <c r="N5251" s="33"/>
      <c r="O5251" s="33"/>
      <c r="P5251" s="33"/>
    </row>
    <row r="5252" spans="1:16" x14ac:dyDescent="0.25">
      <c r="A5252" s="33"/>
      <c r="B5252" s="33"/>
      <c r="C5252" s="33"/>
      <c r="D5252" s="33"/>
      <c r="E5252" s="33"/>
      <c r="F5252" s="33"/>
      <c r="G5252" s="33"/>
      <c r="H5252" s="33"/>
      <c r="I5252" s="33"/>
      <c r="J5252" s="33"/>
      <c r="K5252" s="33"/>
      <c r="L5252" s="33"/>
      <c r="M5252" s="33"/>
      <c r="N5252" s="33"/>
      <c r="O5252" s="33"/>
      <c r="P5252" s="33"/>
    </row>
    <row r="5253" spans="1:16" x14ac:dyDescent="0.25">
      <c r="A5253" s="33"/>
      <c r="B5253" s="33"/>
      <c r="C5253" s="33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</row>
    <row r="5254" spans="1:16" x14ac:dyDescent="0.25">
      <c r="A5254" s="33"/>
      <c r="B5254" s="33"/>
      <c r="C5254" s="33"/>
      <c r="D5254" s="33"/>
      <c r="E5254" s="33"/>
      <c r="F5254" s="33"/>
      <c r="G5254" s="33"/>
      <c r="H5254" s="33"/>
      <c r="I5254" s="33"/>
      <c r="J5254" s="33"/>
      <c r="K5254" s="33"/>
      <c r="L5254" s="33"/>
      <c r="M5254" s="33"/>
      <c r="N5254" s="33"/>
      <c r="O5254" s="33"/>
      <c r="P5254" s="33"/>
    </row>
    <row r="5255" spans="1:16" x14ac:dyDescent="0.25">
      <c r="A5255" s="33"/>
      <c r="B5255" s="33"/>
      <c r="C5255" s="33"/>
      <c r="D5255" s="33"/>
      <c r="E5255" s="33"/>
      <c r="F5255" s="33"/>
      <c r="G5255" s="33"/>
      <c r="H5255" s="33"/>
      <c r="I5255" s="33"/>
      <c r="J5255" s="33"/>
      <c r="K5255" s="33"/>
      <c r="L5255" s="33"/>
      <c r="M5255" s="33"/>
      <c r="N5255" s="33"/>
      <c r="O5255" s="33"/>
      <c r="P5255" s="33"/>
    </row>
    <row r="5256" spans="1:16" x14ac:dyDescent="0.25">
      <c r="A5256" s="33"/>
      <c r="B5256" s="33"/>
      <c r="C5256" s="33"/>
      <c r="D5256" s="33"/>
      <c r="E5256" s="33"/>
      <c r="F5256" s="33"/>
      <c r="G5256" s="33"/>
      <c r="H5256" s="33"/>
      <c r="I5256" s="33"/>
      <c r="J5256" s="33"/>
      <c r="K5256" s="33"/>
      <c r="L5256" s="33"/>
      <c r="M5256" s="33"/>
      <c r="N5256" s="33"/>
      <c r="O5256" s="33"/>
      <c r="P5256" s="33"/>
    </row>
    <row r="5257" spans="1:16" x14ac:dyDescent="0.25">
      <c r="A5257" s="33"/>
      <c r="B5257" s="33"/>
      <c r="C5257" s="33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33"/>
    </row>
    <row r="5258" spans="1:16" x14ac:dyDescent="0.25">
      <c r="A5258" s="33"/>
      <c r="B5258" s="33"/>
      <c r="C5258" s="33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33"/>
    </row>
    <row r="5259" spans="1:16" x14ac:dyDescent="0.25">
      <c r="A5259" s="33"/>
      <c r="B5259" s="33"/>
      <c r="C5259" s="33"/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</row>
    <row r="5260" spans="1:16" x14ac:dyDescent="0.25">
      <c r="A5260" s="33"/>
      <c r="B5260" s="33"/>
      <c r="C5260" s="33"/>
      <c r="D5260" s="33"/>
      <c r="E5260" s="33"/>
      <c r="F5260" s="33"/>
      <c r="G5260" s="33"/>
      <c r="H5260" s="33"/>
      <c r="I5260" s="33"/>
      <c r="J5260" s="33"/>
      <c r="K5260" s="33"/>
      <c r="L5260" s="33"/>
      <c r="M5260" s="33"/>
      <c r="N5260" s="33"/>
      <c r="O5260" s="33"/>
      <c r="P5260" s="33"/>
    </row>
    <row r="5261" spans="1:16" x14ac:dyDescent="0.25">
      <c r="A5261" s="33"/>
      <c r="B5261" s="33"/>
      <c r="C5261" s="33"/>
      <c r="D5261" s="33"/>
      <c r="E5261" s="33"/>
      <c r="F5261" s="33"/>
      <c r="G5261" s="33"/>
      <c r="H5261" s="33"/>
      <c r="I5261" s="33"/>
      <c r="J5261" s="33"/>
      <c r="K5261" s="33"/>
      <c r="L5261" s="33"/>
      <c r="M5261" s="33"/>
      <c r="N5261" s="33"/>
      <c r="O5261" s="33"/>
      <c r="P5261" s="33"/>
    </row>
    <row r="5262" spans="1:16" x14ac:dyDescent="0.25">
      <c r="A5262" s="33"/>
      <c r="B5262" s="33"/>
      <c r="C5262" s="33"/>
      <c r="D5262" s="33"/>
      <c r="E5262" s="33"/>
      <c r="F5262" s="33"/>
      <c r="G5262" s="33"/>
      <c r="H5262" s="33"/>
      <c r="I5262" s="33"/>
      <c r="J5262" s="33"/>
      <c r="K5262" s="33"/>
      <c r="L5262" s="33"/>
      <c r="M5262" s="33"/>
      <c r="N5262" s="33"/>
      <c r="O5262" s="33"/>
      <c r="P5262" s="33"/>
    </row>
    <row r="5263" spans="1:16" x14ac:dyDescent="0.25">
      <c r="A5263" s="33"/>
      <c r="B5263" s="33"/>
      <c r="C5263" s="33"/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</row>
    <row r="5264" spans="1:16" x14ac:dyDescent="0.25">
      <c r="A5264" s="33"/>
      <c r="B5264" s="33"/>
      <c r="C5264" s="33"/>
      <c r="D5264" s="33"/>
      <c r="E5264" s="33"/>
      <c r="F5264" s="33"/>
      <c r="G5264" s="33"/>
      <c r="H5264" s="33"/>
      <c r="I5264" s="33"/>
      <c r="J5264" s="33"/>
      <c r="K5264" s="33"/>
      <c r="L5264" s="33"/>
      <c r="M5264" s="33"/>
      <c r="N5264" s="33"/>
      <c r="O5264" s="33"/>
      <c r="P5264" s="33"/>
    </row>
    <row r="5265" spans="1:16" x14ac:dyDescent="0.25">
      <c r="A5265" s="33"/>
      <c r="B5265" s="33"/>
      <c r="C5265" s="33"/>
      <c r="D5265" s="33"/>
      <c r="E5265" s="33"/>
      <c r="F5265" s="33"/>
      <c r="G5265" s="33"/>
      <c r="H5265" s="33"/>
      <c r="I5265" s="33"/>
      <c r="J5265" s="33"/>
      <c r="K5265" s="33"/>
      <c r="L5265" s="33"/>
      <c r="M5265" s="33"/>
      <c r="N5265" s="33"/>
      <c r="O5265" s="33"/>
      <c r="P5265" s="33"/>
    </row>
    <row r="5266" spans="1:16" x14ac:dyDescent="0.25">
      <c r="A5266" s="33"/>
      <c r="B5266" s="33"/>
      <c r="C5266" s="33"/>
      <c r="D5266" s="33"/>
      <c r="E5266" s="33"/>
      <c r="F5266" s="33"/>
      <c r="G5266" s="33"/>
      <c r="H5266" s="33"/>
      <c r="I5266" s="33"/>
      <c r="J5266" s="33"/>
      <c r="K5266" s="33"/>
      <c r="L5266" s="33"/>
      <c r="M5266" s="33"/>
      <c r="N5266" s="33"/>
      <c r="O5266" s="33"/>
      <c r="P5266" s="33"/>
    </row>
    <row r="5267" spans="1:16" x14ac:dyDescent="0.25">
      <c r="A5267" s="33"/>
      <c r="B5267" s="33"/>
      <c r="C5267" s="33"/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</row>
    <row r="5268" spans="1:16" x14ac:dyDescent="0.25">
      <c r="A5268" s="33"/>
      <c r="B5268" s="33"/>
      <c r="C5268" s="33"/>
      <c r="D5268" s="33"/>
      <c r="E5268" s="33"/>
      <c r="F5268" s="33"/>
      <c r="G5268" s="33"/>
      <c r="H5268" s="33"/>
      <c r="I5268" s="33"/>
      <c r="J5268" s="33"/>
      <c r="K5268" s="33"/>
      <c r="L5268" s="33"/>
      <c r="M5268" s="33"/>
      <c r="N5268" s="33"/>
      <c r="O5268" s="33"/>
      <c r="P5268" s="33"/>
    </row>
    <row r="5269" spans="1:16" x14ac:dyDescent="0.25">
      <c r="A5269" s="33"/>
      <c r="B5269" s="33"/>
      <c r="C5269" s="33"/>
      <c r="D5269" s="33"/>
      <c r="E5269" s="33"/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33"/>
    </row>
    <row r="5270" spans="1:16" x14ac:dyDescent="0.25">
      <c r="A5270" s="33"/>
      <c r="B5270" s="33"/>
      <c r="C5270" s="33"/>
      <c r="D5270" s="33"/>
      <c r="E5270" s="33"/>
      <c r="F5270" s="33"/>
      <c r="G5270" s="33"/>
      <c r="H5270" s="33"/>
      <c r="I5270" s="33"/>
      <c r="J5270" s="33"/>
      <c r="K5270" s="33"/>
      <c r="L5270" s="33"/>
      <c r="M5270" s="33"/>
      <c r="N5270" s="33"/>
      <c r="O5270" s="33"/>
      <c r="P5270" s="33"/>
    </row>
    <row r="5271" spans="1:16" x14ac:dyDescent="0.25">
      <c r="A5271" s="33"/>
      <c r="B5271" s="33"/>
      <c r="C5271" s="33"/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</row>
    <row r="5272" spans="1:16" x14ac:dyDescent="0.25">
      <c r="A5272" s="33"/>
      <c r="B5272" s="33"/>
      <c r="C5272" s="33"/>
      <c r="D5272" s="33"/>
      <c r="E5272" s="33"/>
      <c r="F5272" s="33"/>
      <c r="G5272" s="33"/>
      <c r="H5272" s="33"/>
      <c r="I5272" s="33"/>
      <c r="J5272" s="33"/>
      <c r="K5272" s="33"/>
      <c r="L5272" s="33"/>
      <c r="M5272" s="33"/>
      <c r="N5272" s="33"/>
      <c r="O5272" s="33"/>
      <c r="P5272" s="33"/>
    </row>
    <row r="5273" spans="1:16" x14ac:dyDescent="0.25">
      <c r="A5273" s="33"/>
      <c r="B5273" s="33"/>
      <c r="C5273" s="33"/>
      <c r="D5273" s="33"/>
      <c r="E5273" s="33"/>
      <c r="F5273" s="33"/>
      <c r="G5273" s="33"/>
      <c r="H5273" s="33"/>
      <c r="I5273" s="33"/>
      <c r="J5273" s="33"/>
      <c r="K5273" s="33"/>
      <c r="L5273" s="33"/>
      <c r="M5273" s="33"/>
      <c r="N5273" s="33"/>
      <c r="O5273" s="33"/>
      <c r="P5273" s="33"/>
    </row>
    <row r="5274" spans="1:16" x14ac:dyDescent="0.25">
      <c r="A5274" s="33"/>
      <c r="B5274" s="33"/>
      <c r="C5274" s="33"/>
      <c r="D5274" s="33"/>
      <c r="E5274" s="33"/>
      <c r="F5274" s="33"/>
      <c r="G5274" s="33"/>
      <c r="H5274" s="33"/>
      <c r="I5274" s="33"/>
      <c r="J5274" s="33"/>
      <c r="K5274" s="33"/>
      <c r="L5274" s="33"/>
      <c r="M5274" s="33"/>
      <c r="N5274" s="33"/>
      <c r="O5274" s="33"/>
      <c r="P5274" s="33"/>
    </row>
    <row r="5275" spans="1:16" x14ac:dyDescent="0.25">
      <c r="A5275" s="33"/>
      <c r="B5275" s="33"/>
      <c r="C5275" s="33"/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</row>
    <row r="5276" spans="1:16" x14ac:dyDescent="0.25">
      <c r="A5276" s="33"/>
      <c r="B5276" s="33"/>
      <c r="C5276" s="33"/>
      <c r="D5276" s="33"/>
      <c r="E5276" s="33"/>
      <c r="F5276" s="33"/>
      <c r="G5276" s="33"/>
      <c r="H5276" s="33"/>
      <c r="I5276" s="33"/>
      <c r="J5276" s="33"/>
      <c r="K5276" s="33"/>
      <c r="L5276" s="33"/>
      <c r="M5276" s="33"/>
      <c r="N5276" s="33"/>
      <c r="O5276" s="33"/>
      <c r="P5276" s="33"/>
    </row>
    <row r="5277" spans="1:16" x14ac:dyDescent="0.25">
      <c r="A5277" s="33"/>
      <c r="B5277" s="33"/>
      <c r="C5277" s="33"/>
      <c r="D5277" s="33"/>
      <c r="E5277" s="33"/>
      <c r="F5277" s="33"/>
      <c r="G5277" s="33"/>
      <c r="H5277" s="33"/>
      <c r="I5277" s="33"/>
      <c r="J5277" s="33"/>
      <c r="K5277" s="33"/>
      <c r="L5277" s="33"/>
      <c r="M5277" s="33"/>
      <c r="N5277" s="33"/>
      <c r="O5277" s="33"/>
      <c r="P5277" s="33"/>
    </row>
    <row r="5278" spans="1:16" x14ac:dyDescent="0.25">
      <c r="A5278" s="33"/>
      <c r="B5278" s="33"/>
      <c r="C5278" s="33"/>
      <c r="D5278" s="33"/>
      <c r="E5278" s="33"/>
      <c r="F5278" s="33"/>
      <c r="G5278" s="33"/>
      <c r="H5278" s="33"/>
      <c r="I5278" s="33"/>
      <c r="J5278" s="33"/>
      <c r="K5278" s="33"/>
      <c r="L5278" s="33"/>
      <c r="M5278" s="33"/>
      <c r="N5278" s="33"/>
      <c r="O5278" s="33"/>
      <c r="P5278" s="33"/>
    </row>
    <row r="5279" spans="1:16" x14ac:dyDescent="0.25">
      <c r="A5279" s="33"/>
      <c r="B5279" s="33"/>
      <c r="C5279" s="33"/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</row>
    <row r="5280" spans="1:16" x14ac:dyDescent="0.25">
      <c r="A5280" s="33"/>
      <c r="B5280" s="33"/>
      <c r="C5280" s="33"/>
      <c r="D5280" s="33"/>
      <c r="E5280" s="33"/>
      <c r="F5280" s="33"/>
      <c r="G5280" s="33"/>
      <c r="H5280" s="33"/>
      <c r="I5280" s="33"/>
      <c r="J5280" s="33"/>
      <c r="K5280" s="33"/>
      <c r="L5280" s="33"/>
      <c r="M5280" s="33"/>
      <c r="N5280" s="33"/>
      <c r="O5280" s="33"/>
      <c r="P5280" s="33"/>
    </row>
    <row r="5281" spans="1:16" x14ac:dyDescent="0.25">
      <c r="A5281" s="33"/>
      <c r="B5281" s="33"/>
      <c r="C5281" s="33"/>
      <c r="D5281" s="33"/>
      <c r="E5281" s="33"/>
      <c r="F5281" s="33"/>
      <c r="G5281" s="33"/>
      <c r="H5281" s="33"/>
      <c r="I5281" s="33"/>
      <c r="J5281" s="33"/>
      <c r="K5281" s="33"/>
      <c r="L5281" s="33"/>
      <c r="M5281" s="33"/>
      <c r="N5281" s="33"/>
      <c r="O5281" s="33"/>
      <c r="P5281" s="33"/>
    </row>
    <row r="5282" spans="1:16" x14ac:dyDescent="0.25">
      <c r="A5282" s="33"/>
      <c r="B5282" s="33"/>
      <c r="C5282" s="33"/>
      <c r="D5282" s="33"/>
      <c r="E5282" s="33"/>
      <c r="F5282" s="33"/>
      <c r="G5282" s="33"/>
      <c r="H5282" s="33"/>
      <c r="I5282" s="33"/>
      <c r="J5282" s="33"/>
      <c r="K5282" s="33"/>
      <c r="L5282" s="33"/>
      <c r="M5282" s="33"/>
      <c r="N5282" s="33"/>
      <c r="O5282" s="33"/>
      <c r="P5282" s="33"/>
    </row>
    <row r="5283" spans="1:16" x14ac:dyDescent="0.25">
      <c r="A5283" s="33"/>
      <c r="B5283" s="33"/>
      <c r="C5283" s="33"/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</row>
    <row r="5284" spans="1:16" x14ac:dyDescent="0.25">
      <c r="A5284" s="33"/>
      <c r="B5284" s="33"/>
      <c r="C5284" s="33"/>
      <c r="D5284" s="33"/>
      <c r="E5284" s="33"/>
      <c r="F5284" s="33"/>
      <c r="G5284" s="33"/>
      <c r="H5284" s="33"/>
      <c r="I5284" s="33"/>
      <c r="J5284" s="33"/>
      <c r="K5284" s="33"/>
      <c r="L5284" s="33"/>
      <c r="M5284" s="33"/>
      <c r="N5284" s="33"/>
      <c r="O5284" s="33"/>
      <c r="P5284" s="33"/>
    </row>
    <row r="5285" spans="1:16" x14ac:dyDescent="0.25">
      <c r="A5285" s="33"/>
      <c r="B5285" s="33"/>
      <c r="C5285" s="33"/>
      <c r="D5285" s="33"/>
      <c r="E5285" s="33"/>
      <c r="F5285" s="33"/>
      <c r="G5285" s="33"/>
      <c r="H5285" s="33"/>
      <c r="I5285" s="33"/>
      <c r="J5285" s="33"/>
      <c r="K5285" s="33"/>
      <c r="L5285" s="33"/>
      <c r="M5285" s="33"/>
      <c r="N5285" s="33"/>
      <c r="O5285" s="33"/>
      <c r="P5285" s="33"/>
    </row>
    <row r="5286" spans="1:16" x14ac:dyDescent="0.25">
      <c r="A5286" s="33"/>
      <c r="B5286" s="33"/>
      <c r="C5286" s="33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33"/>
    </row>
    <row r="5287" spans="1:16" x14ac:dyDescent="0.25">
      <c r="A5287" s="33"/>
      <c r="B5287" s="33"/>
      <c r="C5287" s="33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</row>
    <row r="5288" spans="1:16" x14ac:dyDescent="0.25">
      <c r="A5288" s="33"/>
      <c r="B5288" s="33"/>
      <c r="C5288" s="33"/>
      <c r="D5288" s="33"/>
      <c r="E5288" s="33"/>
      <c r="F5288" s="33"/>
      <c r="G5288" s="33"/>
      <c r="H5288" s="33"/>
      <c r="I5288" s="33"/>
      <c r="J5288" s="33"/>
      <c r="K5288" s="33"/>
      <c r="L5288" s="33"/>
      <c r="M5288" s="33"/>
      <c r="N5288" s="33"/>
      <c r="O5288" s="33"/>
      <c r="P5288" s="33"/>
    </row>
    <row r="5289" spans="1:16" x14ac:dyDescent="0.25">
      <c r="A5289" s="33"/>
      <c r="B5289" s="33"/>
      <c r="C5289" s="33"/>
      <c r="D5289" s="33"/>
      <c r="E5289" s="33"/>
      <c r="F5289" s="33"/>
      <c r="G5289" s="33"/>
      <c r="H5289" s="33"/>
      <c r="I5289" s="33"/>
      <c r="J5289" s="33"/>
      <c r="K5289" s="33"/>
      <c r="L5289" s="33"/>
      <c r="M5289" s="33"/>
      <c r="N5289" s="33"/>
      <c r="O5289" s="33"/>
      <c r="P5289" s="33"/>
    </row>
    <row r="5290" spans="1:16" x14ac:dyDescent="0.25">
      <c r="A5290" s="33"/>
      <c r="B5290" s="33"/>
      <c r="C5290" s="33"/>
      <c r="D5290" s="33"/>
      <c r="E5290" s="33"/>
      <c r="F5290" s="33"/>
      <c r="G5290" s="33"/>
      <c r="H5290" s="33"/>
      <c r="I5290" s="33"/>
      <c r="J5290" s="33"/>
      <c r="K5290" s="33"/>
      <c r="L5290" s="33"/>
      <c r="M5290" s="33"/>
      <c r="N5290" s="33"/>
      <c r="O5290" s="33"/>
      <c r="P5290" s="33"/>
    </row>
    <row r="5291" spans="1:16" x14ac:dyDescent="0.25">
      <c r="A5291" s="33"/>
      <c r="B5291" s="33"/>
      <c r="C5291" s="33"/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</row>
    <row r="5292" spans="1:16" x14ac:dyDescent="0.25">
      <c r="A5292" s="33"/>
      <c r="B5292" s="33"/>
      <c r="C5292" s="33"/>
      <c r="D5292" s="33"/>
      <c r="E5292" s="33"/>
      <c r="F5292" s="33"/>
      <c r="G5292" s="33"/>
      <c r="H5292" s="33"/>
      <c r="I5292" s="33"/>
      <c r="J5292" s="33"/>
      <c r="K5292" s="33"/>
      <c r="L5292" s="33"/>
      <c r="M5292" s="33"/>
      <c r="N5292" s="33"/>
      <c r="O5292" s="33"/>
      <c r="P5292" s="33"/>
    </row>
    <row r="5293" spans="1:16" x14ac:dyDescent="0.25">
      <c r="A5293" s="33"/>
      <c r="B5293" s="33"/>
      <c r="C5293" s="33"/>
      <c r="D5293" s="33"/>
      <c r="E5293" s="33"/>
      <c r="F5293" s="33"/>
      <c r="G5293" s="33"/>
      <c r="H5293" s="33"/>
      <c r="I5293" s="33"/>
      <c r="J5293" s="33"/>
      <c r="K5293" s="33"/>
      <c r="L5293" s="33"/>
      <c r="M5293" s="33"/>
      <c r="N5293" s="33"/>
      <c r="O5293" s="33"/>
      <c r="P5293" s="33"/>
    </row>
    <row r="5294" spans="1:16" x14ac:dyDescent="0.25">
      <c r="A5294" s="33"/>
      <c r="B5294" s="33"/>
      <c r="C5294" s="33"/>
      <c r="D5294" s="33"/>
      <c r="E5294" s="33"/>
      <c r="F5294" s="33"/>
      <c r="G5294" s="33"/>
      <c r="H5294" s="33"/>
      <c r="I5294" s="33"/>
      <c r="J5294" s="33"/>
      <c r="K5294" s="33"/>
      <c r="L5294" s="33"/>
      <c r="M5294" s="33"/>
      <c r="N5294" s="33"/>
      <c r="O5294" s="33"/>
      <c r="P5294" s="33"/>
    </row>
    <row r="5295" spans="1:16" x14ac:dyDescent="0.25">
      <c r="A5295" s="33"/>
      <c r="B5295" s="33"/>
      <c r="C5295" s="33"/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</row>
    <row r="5296" spans="1:16" x14ac:dyDescent="0.25">
      <c r="A5296" s="33"/>
      <c r="B5296" s="33"/>
      <c r="C5296" s="33"/>
      <c r="D5296" s="33"/>
      <c r="E5296" s="33"/>
      <c r="F5296" s="33"/>
      <c r="G5296" s="33"/>
      <c r="H5296" s="33"/>
      <c r="I5296" s="33"/>
      <c r="J5296" s="33"/>
      <c r="K5296" s="33"/>
      <c r="L5296" s="33"/>
      <c r="M5296" s="33"/>
      <c r="N5296" s="33"/>
      <c r="O5296" s="33"/>
      <c r="P5296" s="33"/>
    </row>
    <row r="5297" spans="1:16" x14ac:dyDescent="0.25">
      <c r="A5297" s="33"/>
      <c r="B5297" s="33"/>
      <c r="C5297" s="33"/>
      <c r="D5297" s="33"/>
      <c r="E5297" s="33"/>
      <c r="F5297" s="33"/>
      <c r="G5297" s="33"/>
      <c r="H5297" s="33"/>
      <c r="I5297" s="33"/>
      <c r="J5297" s="33"/>
      <c r="K5297" s="33"/>
      <c r="L5297" s="33"/>
      <c r="M5297" s="33"/>
      <c r="N5297" s="33"/>
      <c r="O5297" s="33"/>
      <c r="P5297" s="33"/>
    </row>
    <row r="5298" spans="1:16" x14ac:dyDescent="0.25">
      <c r="A5298" s="33"/>
      <c r="B5298" s="33"/>
      <c r="C5298" s="33"/>
      <c r="D5298" s="33"/>
      <c r="E5298" s="33"/>
      <c r="F5298" s="33"/>
      <c r="G5298" s="33"/>
      <c r="H5298" s="33"/>
      <c r="I5298" s="33"/>
      <c r="J5298" s="33"/>
      <c r="K5298" s="33"/>
      <c r="L5298" s="33"/>
      <c r="M5298" s="33"/>
      <c r="N5298" s="33"/>
      <c r="O5298" s="33"/>
      <c r="P5298" s="33"/>
    </row>
    <row r="5299" spans="1:16" x14ac:dyDescent="0.25">
      <c r="A5299" s="33"/>
      <c r="B5299" s="33"/>
      <c r="C5299" s="33"/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</row>
    <row r="5300" spans="1:16" x14ac:dyDescent="0.25">
      <c r="A5300" s="33"/>
      <c r="B5300" s="33"/>
      <c r="C5300" s="33"/>
      <c r="D5300" s="33"/>
      <c r="E5300" s="33"/>
      <c r="F5300" s="33"/>
      <c r="G5300" s="33"/>
      <c r="H5300" s="33"/>
      <c r="I5300" s="33"/>
      <c r="J5300" s="33"/>
      <c r="K5300" s="33"/>
      <c r="L5300" s="33"/>
      <c r="M5300" s="33"/>
      <c r="N5300" s="33"/>
      <c r="O5300" s="33"/>
      <c r="P5300" s="33"/>
    </row>
    <row r="5301" spans="1:16" x14ac:dyDescent="0.25">
      <c r="A5301" s="33"/>
      <c r="B5301" s="33"/>
      <c r="C5301" s="33"/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33"/>
    </row>
    <row r="5302" spans="1:16" x14ac:dyDescent="0.25">
      <c r="A5302" s="33"/>
      <c r="B5302" s="33"/>
      <c r="C5302" s="33"/>
      <c r="D5302" s="33"/>
      <c r="E5302" s="33"/>
      <c r="F5302" s="33"/>
      <c r="G5302" s="33"/>
      <c r="H5302" s="33"/>
      <c r="I5302" s="33"/>
      <c r="J5302" s="33"/>
      <c r="K5302" s="33"/>
      <c r="L5302" s="33"/>
      <c r="M5302" s="33"/>
      <c r="N5302" s="33"/>
      <c r="O5302" s="33"/>
      <c r="P5302" s="33"/>
    </row>
    <row r="5303" spans="1:16" x14ac:dyDescent="0.25">
      <c r="A5303" s="33"/>
      <c r="B5303" s="33"/>
      <c r="C5303" s="33"/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</row>
    <row r="5304" spans="1:16" x14ac:dyDescent="0.25">
      <c r="A5304" s="33"/>
      <c r="B5304" s="33"/>
      <c r="C5304" s="33"/>
      <c r="D5304" s="33"/>
      <c r="E5304" s="33"/>
      <c r="F5304" s="33"/>
      <c r="G5304" s="33"/>
      <c r="H5304" s="33"/>
      <c r="I5304" s="33"/>
      <c r="J5304" s="33"/>
      <c r="K5304" s="33"/>
      <c r="L5304" s="33"/>
      <c r="M5304" s="33"/>
      <c r="N5304" s="33"/>
      <c r="O5304" s="33"/>
      <c r="P5304" s="33"/>
    </row>
    <row r="5305" spans="1:16" x14ac:dyDescent="0.25">
      <c r="A5305" s="33"/>
      <c r="B5305" s="33"/>
      <c r="C5305" s="33"/>
      <c r="D5305" s="33"/>
      <c r="E5305" s="33"/>
      <c r="F5305" s="33"/>
      <c r="G5305" s="33"/>
      <c r="H5305" s="33"/>
      <c r="I5305" s="33"/>
      <c r="J5305" s="33"/>
      <c r="K5305" s="33"/>
      <c r="L5305" s="33"/>
      <c r="M5305" s="33"/>
      <c r="N5305" s="33"/>
      <c r="O5305" s="33"/>
      <c r="P5305" s="33"/>
    </row>
    <row r="5306" spans="1:16" x14ac:dyDescent="0.25">
      <c r="A5306" s="33"/>
      <c r="B5306" s="33"/>
      <c r="C5306" s="33"/>
      <c r="D5306" s="33"/>
      <c r="E5306" s="33"/>
      <c r="F5306" s="33"/>
      <c r="G5306" s="33"/>
      <c r="H5306" s="33"/>
      <c r="I5306" s="33"/>
      <c r="J5306" s="33"/>
      <c r="K5306" s="33"/>
      <c r="L5306" s="33"/>
      <c r="M5306" s="33"/>
      <c r="N5306" s="33"/>
      <c r="O5306" s="33"/>
      <c r="P5306" s="33"/>
    </row>
    <row r="5307" spans="1:16" x14ac:dyDescent="0.25">
      <c r="A5307" s="33"/>
      <c r="B5307" s="33"/>
      <c r="C5307" s="33"/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</row>
    <row r="5308" spans="1:16" x14ac:dyDescent="0.25">
      <c r="A5308" s="33"/>
      <c r="B5308" s="33"/>
      <c r="C5308" s="33"/>
      <c r="D5308" s="33"/>
      <c r="E5308" s="33"/>
      <c r="F5308" s="33"/>
      <c r="G5308" s="33"/>
      <c r="H5308" s="33"/>
      <c r="I5308" s="33"/>
      <c r="J5308" s="33"/>
      <c r="K5308" s="33"/>
      <c r="L5308" s="33"/>
      <c r="M5308" s="33"/>
      <c r="N5308" s="33"/>
      <c r="O5308" s="33"/>
      <c r="P5308" s="33"/>
    </row>
    <row r="5309" spans="1:16" x14ac:dyDescent="0.25">
      <c r="A5309" s="33"/>
      <c r="B5309" s="33"/>
      <c r="C5309" s="33"/>
      <c r="D5309" s="33"/>
      <c r="E5309" s="33"/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33"/>
    </row>
    <row r="5310" spans="1:16" x14ac:dyDescent="0.25">
      <c r="A5310" s="33"/>
      <c r="B5310" s="33"/>
      <c r="C5310" s="33"/>
      <c r="D5310" s="33"/>
      <c r="E5310" s="33"/>
      <c r="F5310" s="33"/>
      <c r="G5310" s="33"/>
      <c r="H5310" s="33"/>
      <c r="I5310" s="33"/>
      <c r="J5310" s="33"/>
      <c r="K5310" s="33"/>
      <c r="L5310" s="33"/>
      <c r="M5310" s="33"/>
      <c r="N5310" s="33"/>
      <c r="O5310" s="33"/>
      <c r="P5310" s="33"/>
    </row>
    <row r="5311" spans="1:16" x14ac:dyDescent="0.25">
      <c r="A5311" s="33"/>
      <c r="B5311" s="33"/>
      <c r="C5311" s="33"/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</row>
    <row r="5312" spans="1:16" x14ac:dyDescent="0.25">
      <c r="A5312" s="33"/>
      <c r="B5312" s="33"/>
      <c r="C5312" s="33"/>
      <c r="D5312" s="33"/>
      <c r="E5312" s="33"/>
      <c r="F5312" s="33"/>
      <c r="G5312" s="33"/>
      <c r="H5312" s="33"/>
      <c r="I5312" s="33"/>
      <c r="J5312" s="33"/>
      <c r="K5312" s="33"/>
      <c r="L5312" s="33"/>
      <c r="M5312" s="33"/>
      <c r="N5312" s="33"/>
      <c r="O5312" s="33"/>
      <c r="P5312" s="33"/>
    </row>
    <row r="5313" spans="1:16" x14ac:dyDescent="0.25">
      <c r="A5313" s="33"/>
      <c r="B5313" s="33"/>
      <c r="C5313" s="33"/>
      <c r="D5313" s="33"/>
      <c r="E5313" s="33"/>
      <c r="F5313" s="33"/>
      <c r="G5313" s="33"/>
      <c r="H5313" s="33"/>
      <c r="I5313" s="33"/>
      <c r="J5313" s="33"/>
      <c r="K5313" s="33"/>
      <c r="L5313" s="33"/>
      <c r="M5313" s="33"/>
      <c r="N5313" s="33"/>
      <c r="O5313" s="33"/>
      <c r="P5313" s="33"/>
    </row>
    <row r="5314" spans="1:16" x14ac:dyDescent="0.25">
      <c r="A5314" s="33"/>
      <c r="B5314" s="33"/>
      <c r="C5314" s="33"/>
      <c r="D5314" s="33"/>
      <c r="E5314" s="33"/>
      <c r="F5314" s="33"/>
      <c r="G5314" s="33"/>
      <c r="H5314" s="33"/>
      <c r="I5314" s="33"/>
      <c r="J5314" s="33"/>
      <c r="K5314" s="33"/>
      <c r="L5314" s="33"/>
      <c r="M5314" s="33"/>
      <c r="N5314" s="33"/>
      <c r="O5314" s="33"/>
      <c r="P5314" s="33"/>
    </row>
    <row r="5315" spans="1:16" x14ac:dyDescent="0.25">
      <c r="A5315" s="33"/>
      <c r="B5315" s="33"/>
      <c r="C5315" s="33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</row>
    <row r="5316" spans="1:16" x14ac:dyDescent="0.25">
      <c r="A5316" s="33"/>
      <c r="B5316" s="33"/>
      <c r="C5316" s="33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33"/>
    </row>
    <row r="5317" spans="1:16" x14ac:dyDescent="0.25">
      <c r="A5317" s="33"/>
      <c r="B5317" s="33"/>
      <c r="C5317" s="33"/>
      <c r="D5317" s="33"/>
      <c r="E5317" s="33"/>
      <c r="F5317" s="33"/>
      <c r="G5317" s="33"/>
      <c r="H5317" s="33"/>
      <c r="I5317" s="33"/>
      <c r="J5317" s="33"/>
      <c r="K5317" s="33"/>
      <c r="L5317" s="33"/>
      <c r="M5317" s="33"/>
      <c r="N5317" s="33"/>
      <c r="O5317" s="33"/>
      <c r="P5317" s="33"/>
    </row>
    <row r="5318" spans="1:16" x14ac:dyDescent="0.25">
      <c r="A5318" s="33"/>
      <c r="B5318" s="33"/>
      <c r="C5318" s="33"/>
      <c r="D5318" s="33"/>
      <c r="E5318" s="33"/>
      <c r="F5318" s="33"/>
      <c r="G5318" s="33"/>
      <c r="H5318" s="33"/>
      <c r="I5318" s="33"/>
      <c r="J5318" s="33"/>
      <c r="K5318" s="33"/>
      <c r="L5318" s="33"/>
      <c r="M5318" s="33"/>
      <c r="N5318" s="33"/>
      <c r="O5318" s="33"/>
      <c r="P5318" s="33"/>
    </row>
    <row r="5319" spans="1:16" x14ac:dyDescent="0.25">
      <c r="A5319" s="33"/>
      <c r="B5319" s="33"/>
      <c r="C5319" s="33"/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</row>
    <row r="5320" spans="1:16" x14ac:dyDescent="0.25">
      <c r="A5320" s="33"/>
      <c r="B5320" s="33"/>
      <c r="C5320" s="33"/>
      <c r="D5320" s="33"/>
      <c r="E5320" s="33"/>
      <c r="F5320" s="33"/>
      <c r="G5320" s="33"/>
      <c r="H5320" s="33"/>
      <c r="I5320" s="33"/>
      <c r="J5320" s="33"/>
      <c r="K5320" s="33"/>
      <c r="L5320" s="33"/>
      <c r="M5320" s="33"/>
      <c r="N5320" s="33"/>
      <c r="O5320" s="33"/>
      <c r="P5320" s="33"/>
    </row>
    <row r="5321" spans="1:16" x14ac:dyDescent="0.25">
      <c r="A5321" s="33"/>
      <c r="B5321" s="33"/>
      <c r="C5321" s="33"/>
      <c r="D5321" s="33"/>
      <c r="E5321" s="33"/>
      <c r="F5321" s="33"/>
      <c r="G5321" s="33"/>
      <c r="H5321" s="33"/>
      <c r="I5321" s="33"/>
      <c r="J5321" s="33"/>
      <c r="K5321" s="33"/>
      <c r="L5321" s="33"/>
      <c r="M5321" s="33"/>
      <c r="N5321" s="33"/>
      <c r="O5321" s="33"/>
      <c r="P5321" s="33"/>
    </row>
    <row r="5322" spans="1:16" x14ac:dyDescent="0.25">
      <c r="A5322" s="33"/>
      <c r="B5322" s="33"/>
      <c r="C5322" s="33"/>
      <c r="D5322" s="33"/>
      <c r="E5322" s="33"/>
      <c r="F5322" s="33"/>
      <c r="G5322" s="33"/>
      <c r="H5322" s="33"/>
      <c r="I5322" s="33"/>
      <c r="J5322" s="33"/>
      <c r="K5322" s="33"/>
      <c r="L5322" s="33"/>
      <c r="M5322" s="33"/>
      <c r="N5322" s="33"/>
      <c r="O5322" s="33"/>
      <c r="P5322" s="33"/>
    </row>
    <row r="5323" spans="1:16" x14ac:dyDescent="0.25">
      <c r="A5323" s="33"/>
      <c r="B5323" s="33"/>
      <c r="C5323" s="33"/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</row>
    <row r="5324" spans="1:16" x14ac:dyDescent="0.25">
      <c r="A5324" s="33"/>
      <c r="B5324" s="33"/>
      <c r="C5324" s="33"/>
      <c r="D5324" s="33"/>
      <c r="E5324" s="33"/>
      <c r="F5324" s="33"/>
      <c r="G5324" s="33"/>
      <c r="H5324" s="33"/>
      <c r="I5324" s="33"/>
      <c r="J5324" s="33"/>
      <c r="K5324" s="33"/>
      <c r="L5324" s="33"/>
      <c r="M5324" s="33"/>
      <c r="N5324" s="33"/>
      <c r="O5324" s="33"/>
      <c r="P5324" s="33"/>
    </row>
    <row r="5325" spans="1:16" x14ac:dyDescent="0.25">
      <c r="A5325" s="33"/>
      <c r="B5325" s="33"/>
      <c r="C5325" s="33"/>
      <c r="D5325" s="33"/>
      <c r="E5325" s="33"/>
      <c r="F5325" s="33"/>
      <c r="G5325" s="33"/>
      <c r="H5325" s="33"/>
      <c r="I5325" s="33"/>
      <c r="J5325" s="33"/>
      <c r="K5325" s="33"/>
      <c r="L5325" s="33"/>
      <c r="M5325" s="33"/>
      <c r="N5325" s="33"/>
      <c r="O5325" s="33"/>
      <c r="P5325" s="33"/>
    </row>
    <row r="5326" spans="1:16" x14ac:dyDescent="0.25">
      <c r="A5326" s="33"/>
      <c r="B5326" s="33"/>
      <c r="C5326" s="33"/>
      <c r="D5326" s="33"/>
      <c r="E5326" s="33"/>
      <c r="F5326" s="33"/>
      <c r="G5326" s="33"/>
      <c r="H5326" s="33"/>
      <c r="I5326" s="33"/>
      <c r="J5326" s="33"/>
      <c r="K5326" s="33"/>
      <c r="L5326" s="33"/>
      <c r="M5326" s="33"/>
      <c r="N5326" s="33"/>
      <c r="O5326" s="33"/>
      <c r="P5326" s="33"/>
    </row>
    <row r="5327" spans="1:16" x14ac:dyDescent="0.25">
      <c r="A5327" s="33"/>
      <c r="B5327" s="33"/>
      <c r="C5327" s="33"/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</row>
    <row r="5328" spans="1:16" x14ac:dyDescent="0.25">
      <c r="A5328" s="33"/>
      <c r="B5328" s="33"/>
      <c r="C5328" s="33"/>
      <c r="D5328" s="33"/>
      <c r="E5328" s="33"/>
      <c r="F5328" s="33"/>
      <c r="G5328" s="33"/>
      <c r="H5328" s="33"/>
      <c r="I5328" s="33"/>
      <c r="J5328" s="33"/>
      <c r="K5328" s="33"/>
      <c r="L5328" s="33"/>
      <c r="M5328" s="33"/>
      <c r="N5328" s="33"/>
      <c r="O5328" s="33"/>
      <c r="P5328" s="33"/>
    </row>
    <row r="5329" spans="1:16" x14ac:dyDescent="0.25">
      <c r="A5329" s="33"/>
      <c r="B5329" s="33"/>
      <c r="C5329" s="33"/>
      <c r="D5329" s="33"/>
      <c r="E5329" s="33"/>
      <c r="F5329" s="33"/>
      <c r="G5329" s="33"/>
      <c r="H5329" s="33"/>
      <c r="I5329" s="33"/>
      <c r="J5329" s="33"/>
      <c r="K5329" s="33"/>
      <c r="L5329" s="33"/>
      <c r="M5329" s="33"/>
      <c r="N5329" s="33"/>
      <c r="O5329" s="33"/>
      <c r="P5329" s="33"/>
    </row>
    <row r="5330" spans="1:16" x14ac:dyDescent="0.25">
      <c r="A5330" s="33"/>
      <c r="B5330" s="33"/>
      <c r="C5330" s="33"/>
      <c r="D5330" s="33"/>
      <c r="E5330" s="33"/>
      <c r="F5330" s="33"/>
      <c r="G5330" s="33"/>
      <c r="H5330" s="33"/>
      <c r="I5330" s="33"/>
      <c r="J5330" s="33"/>
      <c r="K5330" s="33"/>
      <c r="L5330" s="33"/>
      <c r="M5330" s="33"/>
      <c r="N5330" s="33"/>
      <c r="O5330" s="33"/>
      <c r="P5330" s="33"/>
    </row>
    <row r="5331" spans="1:16" x14ac:dyDescent="0.25">
      <c r="A5331" s="33"/>
      <c r="B5331" s="33"/>
      <c r="C5331" s="33"/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</row>
    <row r="5332" spans="1:16" x14ac:dyDescent="0.25">
      <c r="A5332" s="33"/>
      <c r="B5332" s="33"/>
      <c r="C5332" s="33"/>
      <c r="D5332" s="33"/>
      <c r="E5332" s="33"/>
      <c r="F5332" s="33"/>
      <c r="G5332" s="33"/>
      <c r="H5332" s="33"/>
      <c r="I5332" s="33"/>
      <c r="J5332" s="33"/>
      <c r="K5332" s="33"/>
      <c r="L5332" s="33"/>
      <c r="M5332" s="33"/>
      <c r="N5332" s="33"/>
      <c r="O5332" s="33"/>
      <c r="P5332" s="33"/>
    </row>
    <row r="5333" spans="1:16" x14ac:dyDescent="0.25">
      <c r="A5333" s="33"/>
      <c r="B5333" s="33"/>
      <c r="C5333" s="33"/>
      <c r="D5333" s="33"/>
      <c r="E5333" s="33"/>
      <c r="F5333" s="33"/>
      <c r="G5333" s="33"/>
      <c r="H5333" s="33"/>
      <c r="I5333" s="33"/>
      <c r="J5333" s="33"/>
      <c r="K5333" s="33"/>
      <c r="L5333" s="33"/>
      <c r="M5333" s="33"/>
      <c r="N5333" s="33"/>
      <c r="O5333" s="33"/>
      <c r="P5333" s="33"/>
    </row>
    <row r="5334" spans="1:16" x14ac:dyDescent="0.25">
      <c r="A5334" s="33"/>
      <c r="B5334" s="33"/>
      <c r="C5334" s="33"/>
      <c r="D5334" s="33"/>
      <c r="E5334" s="33"/>
      <c r="F5334" s="33"/>
      <c r="G5334" s="33"/>
      <c r="H5334" s="33"/>
      <c r="I5334" s="33"/>
      <c r="J5334" s="33"/>
      <c r="K5334" s="33"/>
      <c r="L5334" s="33"/>
      <c r="M5334" s="33"/>
      <c r="N5334" s="33"/>
      <c r="O5334" s="33"/>
      <c r="P5334" s="33"/>
    </row>
    <row r="5335" spans="1:16" x14ac:dyDescent="0.25">
      <c r="A5335" s="33"/>
      <c r="B5335" s="33"/>
      <c r="C5335" s="33"/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</row>
    <row r="5336" spans="1:16" x14ac:dyDescent="0.25">
      <c r="A5336" s="33"/>
      <c r="B5336" s="33"/>
      <c r="C5336" s="33"/>
      <c r="D5336" s="33"/>
      <c r="E5336" s="33"/>
      <c r="F5336" s="33"/>
      <c r="G5336" s="33"/>
      <c r="H5336" s="33"/>
      <c r="I5336" s="33"/>
      <c r="J5336" s="33"/>
      <c r="K5336" s="33"/>
      <c r="L5336" s="33"/>
      <c r="M5336" s="33"/>
      <c r="N5336" s="33"/>
      <c r="O5336" s="33"/>
      <c r="P5336" s="33"/>
    </row>
    <row r="5337" spans="1:16" x14ac:dyDescent="0.25">
      <c r="A5337" s="33"/>
      <c r="B5337" s="33"/>
      <c r="C5337" s="33"/>
      <c r="D5337" s="33"/>
      <c r="E5337" s="33"/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33"/>
    </row>
    <row r="5338" spans="1:16" x14ac:dyDescent="0.25">
      <c r="A5338" s="33"/>
      <c r="B5338" s="33"/>
      <c r="C5338" s="33"/>
      <c r="D5338" s="33"/>
      <c r="E5338" s="33"/>
      <c r="F5338" s="33"/>
      <c r="G5338" s="33"/>
      <c r="H5338" s="33"/>
      <c r="I5338" s="33"/>
      <c r="J5338" s="33"/>
      <c r="K5338" s="33"/>
      <c r="L5338" s="33"/>
      <c r="M5338" s="33"/>
      <c r="N5338" s="33"/>
      <c r="O5338" s="33"/>
      <c r="P5338" s="33"/>
    </row>
    <row r="5339" spans="1:16" x14ac:dyDescent="0.25">
      <c r="A5339" s="33"/>
      <c r="B5339" s="33"/>
      <c r="C5339" s="33"/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</row>
    <row r="5340" spans="1:16" x14ac:dyDescent="0.25">
      <c r="A5340" s="33"/>
      <c r="B5340" s="33"/>
      <c r="C5340" s="33"/>
      <c r="D5340" s="33"/>
      <c r="E5340" s="33"/>
      <c r="F5340" s="33"/>
      <c r="G5340" s="33"/>
      <c r="H5340" s="33"/>
      <c r="I5340" s="33"/>
      <c r="J5340" s="33"/>
      <c r="K5340" s="33"/>
      <c r="L5340" s="33"/>
      <c r="M5340" s="33"/>
      <c r="N5340" s="33"/>
      <c r="O5340" s="33"/>
      <c r="P5340" s="33"/>
    </row>
    <row r="5341" spans="1:16" x14ac:dyDescent="0.25">
      <c r="A5341" s="33"/>
      <c r="B5341" s="33"/>
      <c r="C5341" s="33"/>
      <c r="D5341" s="33"/>
      <c r="E5341" s="33"/>
      <c r="F5341" s="33"/>
      <c r="G5341" s="33"/>
      <c r="H5341" s="33"/>
      <c r="I5341" s="33"/>
      <c r="J5341" s="33"/>
      <c r="K5341" s="33"/>
      <c r="L5341" s="33"/>
      <c r="M5341" s="33"/>
      <c r="N5341" s="33"/>
      <c r="O5341" s="33"/>
      <c r="P5341" s="33"/>
    </row>
    <row r="5342" spans="1:16" x14ac:dyDescent="0.25">
      <c r="A5342" s="33"/>
      <c r="B5342" s="33"/>
      <c r="C5342" s="33"/>
      <c r="D5342" s="33"/>
      <c r="E5342" s="33"/>
      <c r="F5342" s="33"/>
      <c r="G5342" s="33"/>
      <c r="H5342" s="33"/>
      <c r="I5342" s="33"/>
      <c r="J5342" s="33"/>
      <c r="K5342" s="33"/>
      <c r="L5342" s="33"/>
      <c r="M5342" s="33"/>
      <c r="N5342" s="33"/>
      <c r="O5342" s="33"/>
      <c r="P5342" s="33"/>
    </row>
    <row r="5343" spans="1:16" x14ac:dyDescent="0.25">
      <c r="A5343" s="33"/>
      <c r="B5343" s="33"/>
      <c r="C5343" s="33"/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</row>
    <row r="5344" spans="1:16" x14ac:dyDescent="0.25">
      <c r="A5344" s="33"/>
      <c r="B5344" s="33"/>
      <c r="C5344" s="33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33"/>
    </row>
    <row r="5345" spans="1:16" x14ac:dyDescent="0.25">
      <c r="A5345" s="33"/>
      <c r="B5345" s="33"/>
      <c r="C5345" s="33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33"/>
    </row>
    <row r="5346" spans="1:16" x14ac:dyDescent="0.25">
      <c r="A5346" s="33"/>
      <c r="B5346" s="33"/>
      <c r="C5346" s="33"/>
      <c r="D5346" s="33"/>
      <c r="E5346" s="33"/>
      <c r="F5346" s="33"/>
      <c r="G5346" s="33"/>
      <c r="H5346" s="33"/>
      <c r="I5346" s="33"/>
      <c r="J5346" s="33"/>
      <c r="K5346" s="33"/>
      <c r="L5346" s="33"/>
      <c r="M5346" s="33"/>
      <c r="N5346" s="33"/>
      <c r="O5346" s="33"/>
      <c r="P5346" s="33"/>
    </row>
    <row r="5347" spans="1:16" x14ac:dyDescent="0.25">
      <c r="A5347" s="33"/>
      <c r="B5347" s="33"/>
      <c r="C5347" s="33"/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</row>
    <row r="5348" spans="1:16" x14ac:dyDescent="0.25">
      <c r="A5348" s="33"/>
      <c r="B5348" s="33"/>
      <c r="C5348" s="33"/>
      <c r="D5348" s="33"/>
      <c r="E5348" s="33"/>
      <c r="F5348" s="33"/>
      <c r="G5348" s="33"/>
      <c r="H5348" s="33"/>
      <c r="I5348" s="33"/>
      <c r="J5348" s="33"/>
      <c r="K5348" s="33"/>
      <c r="L5348" s="33"/>
      <c r="M5348" s="33"/>
      <c r="N5348" s="33"/>
      <c r="O5348" s="33"/>
      <c r="P5348" s="33"/>
    </row>
    <row r="5349" spans="1:16" x14ac:dyDescent="0.25">
      <c r="A5349" s="33"/>
      <c r="B5349" s="33"/>
      <c r="C5349" s="33"/>
      <c r="D5349" s="33"/>
      <c r="E5349" s="33"/>
      <c r="F5349" s="33"/>
      <c r="G5349" s="33"/>
      <c r="H5349" s="33"/>
      <c r="I5349" s="33"/>
      <c r="J5349" s="33"/>
      <c r="K5349" s="33"/>
      <c r="L5349" s="33"/>
      <c r="M5349" s="33"/>
      <c r="N5349" s="33"/>
      <c r="O5349" s="33"/>
      <c r="P5349" s="33"/>
    </row>
    <row r="5350" spans="1:16" x14ac:dyDescent="0.25">
      <c r="A5350" s="33"/>
      <c r="B5350" s="33"/>
      <c r="C5350" s="33"/>
      <c r="D5350" s="33"/>
      <c r="E5350" s="33"/>
      <c r="F5350" s="33"/>
      <c r="G5350" s="33"/>
      <c r="H5350" s="33"/>
      <c r="I5350" s="33"/>
      <c r="J5350" s="33"/>
      <c r="K5350" s="33"/>
      <c r="L5350" s="33"/>
      <c r="M5350" s="33"/>
      <c r="N5350" s="33"/>
      <c r="O5350" s="33"/>
      <c r="P5350" s="33"/>
    </row>
    <row r="5351" spans="1:16" x14ac:dyDescent="0.25">
      <c r="A5351" s="33"/>
      <c r="B5351" s="33"/>
      <c r="C5351" s="33"/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</row>
    <row r="5352" spans="1:16" x14ac:dyDescent="0.25">
      <c r="A5352" s="33"/>
      <c r="B5352" s="33"/>
      <c r="C5352" s="33"/>
      <c r="D5352" s="33"/>
      <c r="E5352" s="33"/>
      <c r="F5352" s="33"/>
      <c r="G5352" s="33"/>
      <c r="H5352" s="33"/>
      <c r="I5352" s="33"/>
      <c r="J5352" s="33"/>
      <c r="K5352" s="33"/>
      <c r="L5352" s="33"/>
      <c r="M5352" s="33"/>
      <c r="N5352" s="33"/>
      <c r="O5352" s="33"/>
      <c r="P5352" s="33"/>
    </row>
    <row r="5353" spans="1:16" x14ac:dyDescent="0.25">
      <c r="A5353" s="33"/>
      <c r="B5353" s="33"/>
      <c r="C5353" s="33"/>
      <c r="D5353" s="33"/>
      <c r="E5353" s="33"/>
      <c r="F5353" s="33"/>
      <c r="G5353" s="33"/>
      <c r="H5353" s="33"/>
      <c r="I5353" s="33"/>
      <c r="J5353" s="33"/>
      <c r="K5353" s="33"/>
      <c r="L5353" s="33"/>
      <c r="M5353" s="33"/>
      <c r="N5353" s="33"/>
      <c r="O5353" s="33"/>
      <c r="P5353" s="33"/>
    </row>
    <row r="5354" spans="1:16" x14ac:dyDescent="0.25">
      <c r="A5354" s="33"/>
      <c r="B5354" s="33"/>
      <c r="C5354" s="33"/>
      <c r="D5354" s="33"/>
      <c r="E5354" s="33"/>
      <c r="F5354" s="33"/>
      <c r="G5354" s="33"/>
      <c r="H5354" s="33"/>
      <c r="I5354" s="33"/>
      <c r="J5354" s="33"/>
      <c r="K5354" s="33"/>
      <c r="L5354" s="33"/>
      <c r="M5354" s="33"/>
      <c r="N5354" s="33"/>
      <c r="O5354" s="33"/>
      <c r="P5354" s="33"/>
    </row>
    <row r="5355" spans="1:16" x14ac:dyDescent="0.25">
      <c r="A5355" s="33"/>
      <c r="B5355" s="33"/>
      <c r="C5355" s="33"/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</row>
    <row r="5356" spans="1:16" x14ac:dyDescent="0.25">
      <c r="A5356" s="33"/>
      <c r="B5356" s="33"/>
      <c r="C5356" s="33"/>
      <c r="D5356" s="33"/>
      <c r="E5356" s="33"/>
      <c r="F5356" s="33"/>
      <c r="G5356" s="33"/>
      <c r="H5356" s="33"/>
      <c r="I5356" s="33"/>
      <c r="J5356" s="33"/>
      <c r="K5356" s="33"/>
      <c r="L5356" s="33"/>
      <c r="M5356" s="33"/>
      <c r="N5356" s="33"/>
      <c r="O5356" s="33"/>
      <c r="P5356" s="33"/>
    </row>
    <row r="5357" spans="1:16" x14ac:dyDescent="0.25">
      <c r="A5357" s="33"/>
      <c r="B5357" s="33"/>
      <c r="C5357" s="33"/>
      <c r="D5357" s="33"/>
      <c r="E5357" s="33"/>
      <c r="F5357" s="33"/>
      <c r="G5357" s="33"/>
      <c r="H5357" s="33"/>
      <c r="I5357" s="33"/>
      <c r="J5357" s="33"/>
      <c r="K5357" s="33"/>
      <c r="L5357" s="33"/>
      <c r="M5357" s="33"/>
      <c r="N5357" s="33"/>
      <c r="O5357" s="33"/>
      <c r="P5357" s="33"/>
    </row>
    <row r="5358" spans="1:16" x14ac:dyDescent="0.25">
      <c r="A5358" s="33"/>
      <c r="B5358" s="33"/>
      <c r="C5358" s="33"/>
      <c r="D5358" s="33"/>
      <c r="E5358" s="33"/>
      <c r="F5358" s="33"/>
      <c r="G5358" s="33"/>
      <c r="H5358" s="33"/>
      <c r="I5358" s="33"/>
      <c r="J5358" s="33"/>
      <c r="K5358" s="33"/>
      <c r="L5358" s="33"/>
      <c r="M5358" s="33"/>
      <c r="N5358" s="33"/>
      <c r="O5358" s="33"/>
      <c r="P5358" s="33"/>
    </row>
    <row r="5359" spans="1:16" x14ac:dyDescent="0.25">
      <c r="A5359" s="33"/>
      <c r="B5359" s="33"/>
      <c r="C5359" s="33"/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</row>
    <row r="5360" spans="1:16" x14ac:dyDescent="0.25">
      <c r="A5360" s="33"/>
      <c r="B5360" s="33"/>
      <c r="C5360" s="33"/>
      <c r="D5360" s="33"/>
      <c r="E5360" s="33"/>
      <c r="F5360" s="33"/>
      <c r="G5360" s="33"/>
      <c r="H5360" s="33"/>
      <c r="I5360" s="33"/>
      <c r="J5360" s="33"/>
      <c r="K5360" s="33"/>
      <c r="L5360" s="33"/>
      <c r="M5360" s="33"/>
      <c r="N5360" s="33"/>
      <c r="O5360" s="33"/>
      <c r="P5360" s="33"/>
    </row>
    <row r="5361" spans="1:16" x14ac:dyDescent="0.25">
      <c r="A5361" s="33"/>
      <c r="B5361" s="33"/>
      <c r="C5361" s="33"/>
      <c r="D5361" s="33"/>
      <c r="E5361" s="33"/>
      <c r="F5361" s="33"/>
      <c r="G5361" s="33"/>
      <c r="H5361" s="33"/>
      <c r="I5361" s="33"/>
      <c r="J5361" s="33"/>
      <c r="K5361" s="33"/>
      <c r="L5361" s="33"/>
      <c r="M5361" s="33"/>
      <c r="N5361" s="33"/>
      <c r="O5361" s="33"/>
      <c r="P5361" s="33"/>
    </row>
    <row r="5362" spans="1:16" x14ac:dyDescent="0.25">
      <c r="A5362" s="33"/>
      <c r="B5362" s="33"/>
      <c r="C5362" s="33"/>
      <c r="D5362" s="33"/>
      <c r="E5362" s="33"/>
      <c r="F5362" s="33"/>
      <c r="G5362" s="33"/>
      <c r="H5362" s="33"/>
      <c r="I5362" s="33"/>
      <c r="J5362" s="33"/>
      <c r="K5362" s="33"/>
      <c r="L5362" s="33"/>
      <c r="M5362" s="33"/>
      <c r="N5362" s="33"/>
      <c r="O5362" s="33"/>
      <c r="P5362" s="33"/>
    </row>
    <row r="5363" spans="1:16" x14ac:dyDescent="0.25">
      <c r="A5363" s="33"/>
      <c r="B5363" s="33"/>
      <c r="C5363" s="33"/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</row>
    <row r="5364" spans="1:16" x14ac:dyDescent="0.25">
      <c r="A5364" s="33"/>
      <c r="B5364" s="33"/>
      <c r="C5364" s="33"/>
      <c r="D5364" s="33"/>
      <c r="E5364" s="33"/>
      <c r="F5364" s="33"/>
      <c r="G5364" s="33"/>
      <c r="H5364" s="33"/>
      <c r="I5364" s="33"/>
      <c r="J5364" s="33"/>
      <c r="K5364" s="33"/>
      <c r="L5364" s="33"/>
      <c r="M5364" s="33"/>
      <c r="N5364" s="33"/>
      <c r="O5364" s="33"/>
      <c r="P5364" s="33"/>
    </row>
    <row r="5365" spans="1:16" x14ac:dyDescent="0.25">
      <c r="A5365" s="33"/>
      <c r="B5365" s="33"/>
      <c r="C5365" s="33"/>
      <c r="D5365" s="33"/>
      <c r="E5365" s="33"/>
      <c r="F5365" s="33"/>
      <c r="G5365" s="33"/>
      <c r="H5365" s="33"/>
      <c r="I5365" s="33"/>
      <c r="J5365" s="33"/>
      <c r="K5365" s="33"/>
      <c r="L5365" s="33"/>
      <c r="M5365" s="33"/>
      <c r="N5365" s="33"/>
      <c r="O5365" s="33"/>
      <c r="P5365" s="33"/>
    </row>
    <row r="5366" spans="1:16" x14ac:dyDescent="0.25">
      <c r="A5366" s="33"/>
      <c r="B5366" s="33"/>
      <c r="C5366" s="33"/>
      <c r="D5366" s="33"/>
      <c r="E5366" s="33"/>
      <c r="F5366" s="33"/>
      <c r="G5366" s="33"/>
      <c r="H5366" s="33"/>
      <c r="I5366" s="33"/>
      <c r="J5366" s="33"/>
      <c r="K5366" s="33"/>
      <c r="L5366" s="33"/>
      <c r="M5366" s="33"/>
      <c r="N5366" s="33"/>
      <c r="O5366" s="33"/>
      <c r="P5366" s="33"/>
    </row>
    <row r="5367" spans="1:16" x14ac:dyDescent="0.25">
      <c r="A5367" s="33"/>
      <c r="B5367" s="33"/>
      <c r="C5367" s="33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</row>
    <row r="5368" spans="1:16" x14ac:dyDescent="0.25">
      <c r="A5368" s="33"/>
      <c r="B5368" s="33"/>
      <c r="C5368" s="33"/>
      <c r="D5368" s="33"/>
      <c r="E5368" s="33"/>
      <c r="F5368" s="33"/>
      <c r="G5368" s="33"/>
      <c r="H5368" s="33"/>
      <c r="I5368" s="33"/>
      <c r="J5368" s="33"/>
      <c r="K5368" s="33"/>
      <c r="L5368" s="33"/>
      <c r="M5368" s="33"/>
      <c r="N5368" s="33"/>
      <c r="O5368" s="33"/>
      <c r="P5368" s="33"/>
    </row>
    <row r="5369" spans="1:16" x14ac:dyDescent="0.25">
      <c r="A5369" s="33"/>
      <c r="B5369" s="33"/>
      <c r="C5369" s="33"/>
      <c r="D5369" s="33"/>
      <c r="E5369" s="33"/>
      <c r="F5369" s="33"/>
      <c r="G5369" s="33"/>
      <c r="H5369" s="33"/>
      <c r="I5369" s="33"/>
      <c r="J5369" s="33"/>
      <c r="K5369" s="33"/>
      <c r="L5369" s="33"/>
      <c r="M5369" s="33"/>
      <c r="N5369" s="33"/>
      <c r="O5369" s="33"/>
      <c r="P5369" s="33"/>
    </row>
    <row r="5370" spans="1:16" x14ac:dyDescent="0.25">
      <c r="A5370" s="33"/>
      <c r="B5370" s="33"/>
      <c r="C5370" s="33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</row>
    <row r="5371" spans="1:16" x14ac:dyDescent="0.25">
      <c r="A5371" s="33"/>
      <c r="B5371" s="33"/>
      <c r="C5371" s="33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</row>
    <row r="5372" spans="1:16" x14ac:dyDescent="0.25">
      <c r="A5372" s="33"/>
      <c r="B5372" s="33"/>
      <c r="C5372" s="33"/>
      <c r="D5372" s="33"/>
      <c r="E5372" s="33"/>
      <c r="F5372" s="33"/>
      <c r="G5372" s="33"/>
      <c r="H5372" s="33"/>
      <c r="I5372" s="33"/>
      <c r="J5372" s="33"/>
      <c r="K5372" s="33"/>
      <c r="L5372" s="33"/>
      <c r="M5372" s="33"/>
      <c r="N5372" s="33"/>
      <c r="O5372" s="33"/>
      <c r="P5372" s="33"/>
    </row>
    <row r="5373" spans="1:16" x14ac:dyDescent="0.25">
      <c r="A5373" s="33"/>
      <c r="B5373" s="33"/>
      <c r="C5373" s="33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33"/>
    </row>
    <row r="5374" spans="1:16" x14ac:dyDescent="0.25">
      <c r="A5374" s="33"/>
      <c r="B5374" s="33"/>
      <c r="C5374" s="33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</row>
    <row r="5375" spans="1:16" x14ac:dyDescent="0.25">
      <c r="A5375" s="33"/>
      <c r="B5375" s="33"/>
      <c r="C5375" s="33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</row>
    <row r="5376" spans="1:16" x14ac:dyDescent="0.25">
      <c r="A5376" s="33"/>
      <c r="B5376" s="33"/>
      <c r="C5376" s="33"/>
      <c r="D5376" s="33"/>
      <c r="E5376" s="33"/>
      <c r="F5376" s="33"/>
      <c r="G5376" s="33"/>
      <c r="H5376" s="33"/>
      <c r="I5376" s="33"/>
      <c r="J5376" s="33"/>
      <c r="K5376" s="33"/>
      <c r="L5376" s="33"/>
      <c r="M5376" s="33"/>
      <c r="N5376" s="33"/>
      <c r="O5376" s="33"/>
      <c r="P5376" s="33"/>
    </row>
    <row r="5377" spans="1:16" x14ac:dyDescent="0.25">
      <c r="A5377" s="33"/>
      <c r="B5377" s="33"/>
      <c r="C5377" s="33"/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</row>
    <row r="5378" spans="1:16" x14ac:dyDescent="0.25">
      <c r="A5378" s="33"/>
      <c r="B5378" s="33"/>
      <c r="C5378" s="33"/>
      <c r="D5378" s="33"/>
      <c r="E5378" s="33"/>
      <c r="F5378" s="33"/>
      <c r="G5378" s="33"/>
      <c r="H5378" s="33"/>
      <c r="I5378" s="33"/>
      <c r="J5378" s="33"/>
      <c r="K5378" s="33"/>
      <c r="L5378" s="33"/>
      <c r="M5378" s="33"/>
      <c r="N5378" s="33"/>
      <c r="O5378" s="33"/>
      <c r="P5378" s="33"/>
    </row>
    <row r="5379" spans="1:16" x14ac:dyDescent="0.25">
      <c r="A5379" s="33"/>
      <c r="B5379" s="33"/>
      <c r="C5379" s="33"/>
      <c r="D5379" s="33"/>
      <c r="E5379" s="33"/>
      <c r="F5379" s="33"/>
      <c r="G5379" s="33"/>
      <c r="H5379" s="33"/>
      <c r="I5379" s="33"/>
      <c r="J5379" s="33"/>
      <c r="K5379" s="33"/>
      <c r="L5379" s="33"/>
      <c r="M5379" s="33"/>
      <c r="N5379" s="33"/>
      <c r="O5379" s="33"/>
      <c r="P5379" s="33"/>
    </row>
    <row r="5380" spans="1:16" x14ac:dyDescent="0.25">
      <c r="A5380" s="33"/>
      <c r="B5380" s="33"/>
      <c r="C5380" s="33"/>
      <c r="D5380" s="33"/>
      <c r="E5380" s="33"/>
      <c r="F5380" s="33"/>
      <c r="G5380" s="33"/>
      <c r="H5380" s="33"/>
      <c r="I5380" s="33"/>
      <c r="J5380" s="33"/>
      <c r="K5380" s="33"/>
      <c r="L5380" s="33"/>
      <c r="M5380" s="33"/>
      <c r="N5380" s="33"/>
      <c r="O5380" s="33"/>
      <c r="P5380" s="33"/>
    </row>
    <row r="5381" spans="1:16" x14ac:dyDescent="0.25">
      <c r="A5381" s="33"/>
      <c r="B5381" s="33"/>
      <c r="C5381" s="33"/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</row>
    <row r="5382" spans="1:16" x14ac:dyDescent="0.25">
      <c r="A5382" s="33"/>
      <c r="B5382" s="33"/>
      <c r="C5382" s="33"/>
      <c r="D5382" s="33"/>
      <c r="E5382" s="33"/>
      <c r="F5382" s="33"/>
      <c r="G5382" s="33"/>
      <c r="H5382" s="33"/>
      <c r="I5382" s="33"/>
      <c r="J5382" s="33"/>
      <c r="K5382" s="33"/>
      <c r="L5382" s="33"/>
      <c r="M5382" s="33"/>
      <c r="N5382" s="33"/>
      <c r="O5382" s="33"/>
      <c r="P5382" s="33"/>
    </row>
    <row r="5383" spans="1:16" x14ac:dyDescent="0.25">
      <c r="A5383" s="33"/>
      <c r="B5383" s="33"/>
      <c r="C5383" s="33"/>
      <c r="D5383" s="33"/>
      <c r="E5383" s="33"/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33"/>
    </row>
    <row r="5384" spans="1:16" x14ac:dyDescent="0.25">
      <c r="A5384" s="33"/>
      <c r="B5384" s="33"/>
      <c r="C5384" s="33"/>
      <c r="D5384" s="33"/>
      <c r="E5384" s="33"/>
      <c r="F5384" s="33"/>
      <c r="G5384" s="33"/>
      <c r="H5384" s="33"/>
      <c r="I5384" s="33"/>
      <c r="J5384" s="33"/>
      <c r="K5384" s="33"/>
      <c r="L5384" s="33"/>
      <c r="M5384" s="33"/>
      <c r="N5384" s="33"/>
      <c r="O5384" s="33"/>
      <c r="P5384" s="33"/>
    </row>
    <row r="5385" spans="1:16" x14ac:dyDescent="0.25">
      <c r="A5385" s="33"/>
      <c r="B5385" s="33"/>
      <c r="C5385" s="33"/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</row>
    <row r="5386" spans="1:16" x14ac:dyDescent="0.25">
      <c r="A5386" s="33"/>
      <c r="B5386" s="33"/>
      <c r="C5386" s="33"/>
      <c r="D5386" s="33"/>
      <c r="E5386" s="33"/>
      <c r="F5386" s="33"/>
      <c r="G5386" s="33"/>
      <c r="H5386" s="33"/>
      <c r="I5386" s="33"/>
      <c r="J5386" s="33"/>
      <c r="K5386" s="33"/>
      <c r="L5386" s="33"/>
      <c r="M5386" s="33"/>
      <c r="N5386" s="33"/>
      <c r="O5386" s="33"/>
      <c r="P5386" s="33"/>
    </row>
    <row r="5387" spans="1:16" x14ac:dyDescent="0.25">
      <c r="A5387" s="33"/>
      <c r="B5387" s="33"/>
      <c r="C5387" s="33"/>
      <c r="D5387" s="33"/>
      <c r="E5387" s="33"/>
      <c r="F5387" s="33"/>
      <c r="G5387" s="33"/>
      <c r="H5387" s="33"/>
      <c r="I5387" s="33"/>
      <c r="J5387" s="33"/>
      <c r="K5387" s="33"/>
      <c r="L5387" s="33"/>
      <c r="M5387" s="33"/>
      <c r="N5387" s="33"/>
      <c r="O5387" s="33"/>
      <c r="P5387" s="33"/>
    </row>
    <row r="5388" spans="1:16" x14ac:dyDescent="0.25">
      <c r="A5388" s="33"/>
      <c r="B5388" s="33"/>
      <c r="C5388" s="33"/>
      <c r="D5388" s="33"/>
      <c r="E5388" s="33"/>
      <c r="F5388" s="33"/>
      <c r="G5388" s="33"/>
      <c r="H5388" s="33"/>
      <c r="I5388" s="33"/>
      <c r="J5388" s="33"/>
      <c r="K5388" s="33"/>
      <c r="L5388" s="33"/>
      <c r="M5388" s="33"/>
      <c r="N5388" s="33"/>
      <c r="O5388" s="33"/>
      <c r="P5388" s="33"/>
    </row>
    <row r="5389" spans="1:16" x14ac:dyDescent="0.25">
      <c r="A5389" s="33"/>
      <c r="B5389" s="33"/>
      <c r="C5389" s="33"/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</row>
    <row r="5390" spans="1:16" x14ac:dyDescent="0.25">
      <c r="A5390" s="33"/>
      <c r="B5390" s="33"/>
      <c r="C5390" s="33"/>
      <c r="D5390" s="33"/>
      <c r="E5390" s="33"/>
      <c r="F5390" s="33"/>
      <c r="G5390" s="33"/>
      <c r="H5390" s="33"/>
      <c r="I5390" s="33"/>
      <c r="J5390" s="33"/>
      <c r="K5390" s="33"/>
      <c r="L5390" s="33"/>
      <c r="M5390" s="33"/>
      <c r="N5390" s="33"/>
      <c r="O5390" s="33"/>
      <c r="P5390" s="33"/>
    </row>
    <row r="5391" spans="1:16" x14ac:dyDescent="0.25">
      <c r="A5391" s="33"/>
      <c r="B5391" s="33"/>
      <c r="C5391" s="33"/>
      <c r="D5391" s="33"/>
      <c r="E5391" s="33"/>
      <c r="F5391" s="33"/>
      <c r="G5391" s="33"/>
      <c r="H5391" s="33"/>
      <c r="I5391" s="33"/>
      <c r="J5391" s="33"/>
      <c r="K5391" s="33"/>
      <c r="L5391" s="33"/>
      <c r="M5391" s="33"/>
      <c r="N5391" s="33"/>
      <c r="O5391" s="33"/>
      <c r="P5391" s="33"/>
    </row>
    <row r="5392" spans="1:16" x14ac:dyDescent="0.25">
      <c r="A5392" s="33"/>
      <c r="B5392" s="33"/>
      <c r="C5392" s="33"/>
      <c r="D5392" s="33"/>
      <c r="E5392" s="33"/>
      <c r="F5392" s="33"/>
      <c r="G5392" s="33"/>
      <c r="H5392" s="33"/>
      <c r="I5392" s="33"/>
      <c r="J5392" s="33"/>
      <c r="K5392" s="33"/>
      <c r="L5392" s="33"/>
      <c r="M5392" s="33"/>
      <c r="N5392" s="33"/>
      <c r="O5392" s="33"/>
      <c r="P5392" s="33"/>
    </row>
    <row r="5393" spans="1:16" x14ac:dyDescent="0.25">
      <c r="A5393" s="33"/>
      <c r="B5393" s="33"/>
      <c r="C5393" s="33"/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</row>
    <row r="5394" spans="1:16" x14ac:dyDescent="0.25">
      <c r="A5394" s="33"/>
      <c r="B5394" s="33"/>
      <c r="C5394" s="33"/>
      <c r="D5394" s="33"/>
      <c r="E5394" s="33"/>
      <c r="F5394" s="33"/>
      <c r="G5394" s="33"/>
      <c r="H5394" s="33"/>
      <c r="I5394" s="33"/>
      <c r="J5394" s="33"/>
      <c r="K5394" s="33"/>
      <c r="L5394" s="33"/>
      <c r="M5394" s="33"/>
      <c r="N5394" s="33"/>
      <c r="O5394" s="33"/>
      <c r="P5394" s="33"/>
    </row>
    <row r="5395" spans="1:16" x14ac:dyDescent="0.25">
      <c r="A5395" s="33"/>
      <c r="B5395" s="33"/>
      <c r="C5395" s="33"/>
      <c r="D5395" s="33"/>
      <c r="E5395" s="33"/>
      <c r="F5395" s="33"/>
      <c r="G5395" s="33"/>
      <c r="H5395" s="33"/>
      <c r="I5395" s="33"/>
      <c r="J5395" s="33"/>
      <c r="K5395" s="33"/>
      <c r="L5395" s="33"/>
      <c r="M5395" s="33"/>
      <c r="N5395" s="33"/>
      <c r="O5395" s="33"/>
      <c r="P5395" s="33"/>
    </row>
    <row r="5396" spans="1:16" x14ac:dyDescent="0.25">
      <c r="A5396" s="33"/>
      <c r="B5396" s="33"/>
      <c r="C5396" s="33"/>
      <c r="D5396" s="33"/>
      <c r="E5396" s="33"/>
      <c r="F5396" s="33"/>
      <c r="G5396" s="33"/>
      <c r="H5396" s="33"/>
      <c r="I5396" s="33"/>
      <c r="J5396" s="33"/>
      <c r="K5396" s="33"/>
      <c r="L5396" s="33"/>
      <c r="M5396" s="33"/>
      <c r="N5396" s="33"/>
      <c r="O5396" s="33"/>
      <c r="P5396" s="33"/>
    </row>
    <row r="5397" spans="1:16" x14ac:dyDescent="0.25">
      <c r="A5397" s="33"/>
      <c r="B5397" s="33"/>
      <c r="C5397" s="33"/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</row>
    <row r="5398" spans="1:16" x14ac:dyDescent="0.25">
      <c r="A5398" s="33"/>
      <c r="B5398" s="33"/>
      <c r="C5398" s="33"/>
      <c r="D5398" s="33"/>
      <c r="E5398" s="33"/>
      <c r="F5398" s="33"/>
      <c r="G5398" s="33"/>
      <c r="H5398" s="33"/>
      <c r="I5398" s="33"/>
      <c r="J5398" s="33"/>
      <c r="K5398" s="33"/>
      <c r="L5398" s="33"/>
      <c r="M5398" s="33"/>
      <c r="N5398" s="33"/>
      <c r="O5398" s="33"/>
      <c r="P5398" s="33"/>
    </row>
    <row r="5399" spans="1:16" x14ac:dyDescent="0.25">
      <c r="A5399" s="33"/>
      <c r="B5399" s="33"/>
      <c r="C5399" s="33"/>
      <c r="D5399" s="33"/>
      <c r="E5399" s="33"/>
      <c r="F5399" s="33"/>
      <c r="G5399" s="33"/>
      <c r="H5399" s="33"/>
      <c r="I5399" s="33"/>
      <c r="J5399" s="33"/>
      <c r="K5399" s="33"/>
      <c r="L5399" s="33"/>
      <c r="M5399" s="33"/>
      <c r="N5399" s="33"/>
      <c r="O5399" s="33"/>
      <c r="P5399" s="33"/>
    </row>
    <row r="5400" spans="1:16" x14ac:dyDescent="0.25">
      <c r="A5400" s="33"/>
      <c r="B5400" s="33"/>
      <c r="C5400" s="33"/>
      <c r="D5400" s="33"/>
      <c r="E5400" s="33"/>
      <c r="F5400" s="33"/>
      <c r="G5400" s="33"/>
      <c r="H5400" s="33"/>
      <c r="I5400" s="33"/>
      <c r="J5400" s="33"/>
      <c r="K5400" s="33"/>
      <c r="L5400" s="33"/>
      <c r="M5400" s="33"/>
      <c r="N5400" s="33"/>
      <c r="O5400" s="33"/>
      <c r="P5400" s="33"/>
    </row>
    <row r="5401" spans="1:16" x14ac:dyDescent="0.25">
      <c r="A5401" s="33"/>
      <c r="B5401" s="33"/>
      <c r="C5401" s="33"/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</row>
    <row r="5402" spans="1:16" x14ac:dyDescent="0.25">
      <c r="A5402" s="33"/>
      <c r="B5402" s="33"/>
      <c r="C5402" s="33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33"/>
    </row>
    <row r="5403" spans="1:16" x14ac:dyDescent="0.25">
      <c r="A5403" s="33"/>
      <c r="B5403" s="33"/>
      <c r="C5403" s="33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33"/>
    </row>
    <row r="5404" spans="1:16" x14ac:dyDescent="0.25">
      <c r="A5404" s="33"/>
      <c r="B5404" s="33"/>
      <c r="C5404" s="33"/>
      <c r="D5404" s="33"/>
      <c r="E5404" s="33"/>
      <c r="F5404" s="33"/>
      <c r="G5404" s="33"/>
      <c r="H5404" s="33"/>
      <c r="I5404" s="33"/>
      <c r="J5404" s="33"/>
      <c r="K5404" s="33"/>
      <c r="L5404" s="33"/>
      <c r="M5404" s="33"/>
      <c r="N5404" s="33"/>
      <c r="O5404" s="33"/>
      <c r="P5404" s="33"/>
    </row>
    <row r="5405" spans="1:16" x14ac:dyDescent="0.25">
      <c r="A5405" s="33"/>
      <c r="B5405" s="33"/>
      <c r="C5405" s="33"/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</row>
    <row r="5406" spans="1:16" x14ac:dyDescent="0.25">
      <c r="A5406" s="33"/>
      <c r="B5406" s="33"/>
      <c r="C5406" s="33"/>
      <c r="D5406" s="33"/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3"/>
      <c r="P5406" s="33"/>
    </row>
    <row r="5407" spans="1:16" x14ac:dyDescent="0.25">
      <c r="A5407" s="33"/>
      <c r="B5407" s="33"/>
      <c r="C5407" s="33"/>
      <c r="D5407" s="33"/>
      <c r="E5407" s="33"/>
      <c r="F5407" s="33"/>
      <c r="G5407" s="33"/>
      <c r="H5407" s="33"/>
      <c r="I5407" s="33"/>
      <c r="J5407" s="33"/>
      <c r="K5407" s="33"/>
      <c r="L5407" s="33"/>
      <c r="M5407" s="33"/>
      <c r="N5407" s="33"/>
      <c r="O5407" s="33"/>
      <c r="P5407" s="33"/>
    </row>
    <row r="5408" spans="1:16" x14ac:dyDescent="0.25">
      <c r="A5408" s="33"/>
      <c r="B5408" s="33"/>
      <c r="C5408" s="33"/>
      <c r="D5408" s="33"/>
      <c r="E5408" s="33"/>
      <c r="F5408" s="33"/>
      <c r="G5408" s="33"/>
      <c r="H5408" s="33"/>
      <c r="I5408" s="33"/>
      <c r="J5408" s="33"/>
      <c r="K5408" s="33"/>
      <c r="L5408" s="33"/>
      <c r="M5408" s="33"/>
      <c r="N5408" s="33"/>
      <c r="O5408" s="33"/>
      <c r="P5408" s="33"/>
    </row>
    <row r="5409" spans="1:16" x14ac:dyDescent="0.25">
      <c r="A5409" s="33"/>
      <c r="B5409" s="33"/>
      <c r="C5409" s="33"/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</row>
    <row r="5410" spans="1:16" x14ac:dyDescent="0.25">
      <c r="A5410" s="33"/>
      <c r="B5410" s="33"/>
      <c r="C5410" s="33"/>
      <c r="D5410" s="33"/>
      <c r="E5410" s="33"/>
      <c r="F5410" s="33"/>
      <c r="G5410" s="33"/>
      <c r="H5410" s="33"/>
      <c r="I5410" s="33"/>
      <c r="J5410" s="33"/>
      <c r="K5410" s="33"/>
      <c r="L5410" s="33"/>
      <c r="M5410" s="33"/>
      <c r="N5410" s="33"/>
      <c r="O5410" s="33"/>
      <c r="P5410" s="33"/>
    </row>
    <row r="5411" spans="1:16" x14ac:dyDescent="0.25">
      <c r="A5411" s="33"/>
      <c r="B5411" s="33"/>
      <c r="C5411" s="33"/>
      <c r="D5411" s="33"/>
      <c r="E5411" s="33"/>
      <c r="F5411" s="33"/>
      <c r="G5411" s="33"/>
      <c r="H5411" s="33"/>
      <c r="I5411" s="33"/>
      <c r="J5411" s="33"/>
      <c r="K5411" s="33"/>
      <c r="L5411" s="33"/>
      <c r="M5411" s="33"/>
      <c r="N5411" s="33"/>
      <c r="O5411" s="33"/>
      <c r="P5411" s="33"/>
    </row>
    <row r="5412" spans="1:16" x14ac:dyDescent="0.25">
      <c r="A5412" s="33"/>
      <c r="B5412" s="33"/>
      <c r="C5412" s="33"/>
      <c r="D5412" s="33"/>
      <c r="E5412" s="33"/>
      <c r="F5412" s="33"/>
      <c r="G5412" s="33"/>
      <c r="H5412" s="33"/>
      <c r="I5412" s="33"/>
      <c r="J5412" s="33"/>
      <c r="K5412" s="33"/>
      <c r="L5412" s="33"/>
      <c r="M5412" s="33"/>
      <c r="N5412" s="33"/>
      <c r="O5412" s="33"/>
      <c r="P5412" s="33"/>
    </row>
    <row r="5413" spans="1:16" x14ac:dyDescent="0.25">
      <c r="A5413" s="33"/>
      <c r="B5413" s="33"/>
      <c r="C5413" s="33"/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</row>
    <row r="5414" spans="1:16" x14ac:dyDescent="0.25">
      <c r="A5414" s="33"/>
      <c r="B5414" s="33"/>
      <c r="C5414" s="33"/>
      <c r="D5414" s="33"/>
      <c r="E5414" s="33"/>
      <c r="F5414" s="33"/>
      <c r="G5414" s="33"/>
      <c r="H5414" s="33"/>
      <c r="I5414" s="33"/>
      <c r="J5414" s="33"/>
      <c r="K5414" s="33"/>
      <c r="L5414" s="33"/>
      <c r="M5414" s="33"/>
      <c r="N5414" s="33"/>
      <c r="O5414" s="33"/>
      <c r="P5414" s="33"/>
    </row>
    <row r="5415" spans="1:16" x14ac:dyDescent="0.25">
      <c r="A5415" s="33"/>
      <c r="B5415" s="33"/>
      <c r="C5415" s="33"/>
      <c r="D5415" s="33"/>
      <c r="E5415" s="33"/>
      <c r="F5415" s="33"/>
      <c r="G5415" s="33"/>
      <c r="H5415" s="33"/>
      <c r="I5415" s="33"/>
      <c r="J5415" s="33"/>
      <c r="K5415" s="33"/>
      <c r="L5415" s="33"/>
      <c r="M5415" s="33"/>
      <c r="N5415" s="33"/>
      <c r="O5415" s="33"/>
      <c r="P5415" s="33"/>
    </row>
    <row r="5416" spans="1:16" x14ac:dyDescent="0.25">
      <c r="A5416" s="33"/>
      <c r="B5416" s="33"/>
      <c r="C5416" s="33"/>
      <c r="D5416" s="33"/>
      <c r="E5416" s="33"/>
      <c r="F5416" s="33"/>
      <c r="G5416" s="33"/>
      <c r="H5416" s="33"/>
      <c r="I5416" s="33"/>
      <c r="J5416" s="33"/>
      <c r="K5416" s="33"/>
      <c r="L5416" s="33"/>
      <c r="M5416" s="33"/>
      <c r="N5416" s="33"/>
      <c r="O5416" s="33"/>
      <c r="P5416" s="33"/>
    </row>
    <row r="5417" spans="1:16" x14ac:dyDescent="0.25">
      <c r="A5417" s="33"/>
      <c r="B5417" s="33"/>
      <c r="C5417" s="33"/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</row>
    <row r="5418" spans="1:16" x14ac:dyDescent="0.25">
      <c r="A5418" s="33"/>
      <c r="B5418" s="33"/>
      <c r="C5418" s="33"/>
      <c r="D5418" s="33"/>
      <c r="E5418" s="33"/>
      <c r="F5418" s="33"/>
      <c r="G5418" s="33"/>
      <c r="H5418" s="33"/>
      <c r="I5418" s="33"/>
      <c r="J5418" s="33"/>
      <c r="K5418" s="33"/>
      <c r="L5418" s="33"/>
      <c r="M5418" s="33"/>
      <c r="N5418" s="33"/>
      <c r="O5418" s="33"/>
      <c r="P5418" s="33"/>
    </row>
    <row r="5419" spans="1:16" x14ac:dyDescent="0.25">
      <c r="A5419" s="33"/>
      <c r="B5419" s="33"/>
      <c r="C5419" s="33"/>
      <c r="D5419" s="33"/>
      <c r="E5419" s="33"/>
      <c r="F5419" s="33"/>
      <c r="G5419" s="33"/>
      <c r="H5419" s="33"/>
      <c r="I5419" s="33"/>
      <c r="J5419" s="33"/>
      <c r="K5419" s="33"/>
      <c r="L5419" s="33"/>
      <c r="M5419" s="33"/>
      <c r="N5419" s="33"/>
      <c r="O5419" s="33"/>
      <c r="P5419" s="33"/>
    </row>
    <row r="5420" spans="1:16" x14ac:dyDescent="0.25">
      <c r="A5420" s="33"/>
      <c r="B5420" s="33"/>
      <c r="C5420" s="33"/>
      <c r="D5420" s="33"/>
      <c r="E5420" s="33"/>
      <c r="F5420" s="33"/>
      <c r="G5420" s="33"/>
      <c r="H5420" s="33"/>
      <c r="I5420" s="33"/>
      <c r="J5420" s="33"/>
      <c r="K5420" s="33"/>
      <c r="L5420" s="33"/>
      <c r="M5420" s="33"/>
      <c r="N5420" s="33"/>
      <c r="O5420" s="33"/>
      <c r="P5420" s="33"/>
    </row>
    <row r="5421" spans="1:16" x14ac:dyDescent="0.25">
      <c r="A5421" s="33"/>
      <c r="B5421" s="33"/>
      <c r="C5421" s="33"/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</row>
    <row r="5422" spans="1:16" x14ac:dyDescent="0.25">
      <c r="A5422" s="33"/>
      <c r="B5422" s="33"/>
      <c r="C5422" s="33"/>
      <c r="D5422" s="33"/>
      <c r="E5422" s="33"/>
      <c r="F5422" s="33"/>
      <c r="G5422" s="33"/>
      <c r="H5422" s="33"/>
      <c r="I5422" s="33"/>
      <c r="J5422" s="33"/>
      <c r="K5422" s="33"/>
      <c r="L5422" s="33"/>
      <c r="M5422" s="33"/>
      <c r="N5422" s="33"/>
      <c r="O5422" s="33"/>
      <c r="P5422" s="33"/>
    </row>
    <row r="5423" spans="1:16" x14ac:dyDescent="0.25">
      <c r="A5423" s="33"/>
      <c r="B5423" s="33"/>
      <c r="C5423" s="33"/>
      <c r="D5423" s="33"/>
      <c r="E5423" s="33"/>
      <c r="F5423" s="33"/>
      <c r="G5423" s="33"/>
      <c r="H5423" s="33"/>
      <c r="I5423" s="33"/>
      <c r="J5423" s="33"/>
      <c r="K5423" s="33"/>
      <c r="L5423" s="33"/>
      <c r="M5423" s="33"/>
      <c r="N5423" s="33"/>
      <c r="O5423" s="33"/>
      <c r="P5423" s="33"/>
    </row>
    <row r="5424" spans="1:16" x14ac:dyDescent="0.25">
      <c r="A5424" s="33"/>
      <c r="B5424" s="33"/>
      <c r="C5424" s="33"/>
      <c r="D5424" s="33"/>
      <c r="E5424" s="33"/>
      <c r="F5424" s="33"/>
      <c r="G5424" s="33"/>
      <c r="H5424" s="33"/>
      <c r="I5424" s="33"/>
      <c r="J5424" s="33"/>
      <c r="K5424" s="33"/>
      <c r="L5424" s="33"/>
      <c r="M5424" s="33"/>
      <c r="N5424" s="33"/>
      <c r="O5424" s="33"/>
      <c r="P5424" s="33"/>
    </row>
    <row r="5425" spans="1:16" x14ac:dyDescent="0.25">
      <c r="A5425" s="33"/>
      <c r="B5425" s="33"/>
      <c r="C5425" s="33"/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</row>
    <row r="5426" spans="1:16" x14ac:dyDescent="0.25">
      <c r="A5426" s="33"/>
      <c r="B5426" s="33"/>
      <c r="C5426" s="33"/>
      <c r="D5426" s="33"/>
      <c r="E5426" s="33"/>
      <c r="F5426" s="33"/>
      <c r="G5426" s="33"/>
      <c r="H5426" s="33"/>
      <c r="I5426" s="33"/>
      <c r="J5426" s="33"/>
      <c r="K5426" s="33"/>
      <c r="L5426" s="33"/>
      <c r="M5426" s="33"/>
      <c r="N5426" s="33"/>
      <c r="O5426" s="33"/>
      <c r="P5426" s="33"/>
    </row>
    <row r="5427" spans="1:16" x14ac:dyDescent="0.25">
      <c r="A5427" s="33"/>
      <c r="B5427" s="33"/>
      <c r="C5427" s="33"/>
      <c r="D5427" s="33"/>
      <c r="E5427" s="33"/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33"/>
    </row>
    <row r="5428" spans="1:16" x14ac:dyDescent="0.25">
      <c r="A5428" s="33"/>
      <c r="B5428" s="33"/>
      <c r="C5428" s="33"/>
      <c r="D5428" s="33"/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3"/>
      <c r="P5428" s="33"/>
    </row>
    <row r="5429" spans="1:16" x14ac:dyDescent="0.25">
      <c r="A5429" s="33"/>
      <c r="B5429" s="33"/>
      <c r="C5429" s="33"/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</row>
    <row r="5430" spans="1:16" x14ac:dyDescent="0.25">
      <c r="A5430" s="33"/>
      <c r="B5430" s="33"/>
      <c r="C5430" s="33"/>
      <c r="D5430" s="33"/>
      <c r="E5430" s="33"/>
      <c r="F5430" s="33"/>
      <c r="G5430" s="33"/>
      <c r="H5430" s="33"/>
      <c r="I5430" s="33"/>
      <c r="J5430" s="33"/>
      <c r="K5430" s="33"/>
      <c r="L5430" s="33"/>
      <c r="M5430" s="33"/>
      <c r="N5430" s="33"/>
      <c r="O5430" s="33"/>
      <c r="P5430" s="33"/>
    </row>
    <row r="5431" spans="1:16" x14ac:dyDescent="0.25">
      <c r="A5431" s="33"/>
      <c r="B5431" s="33"/>
      <c r="C5431" s="33"/>
      <c r="D5431" s="33"/>
      <c r="E5431" s="33"/>
      <c r="F5431" s="33"/>
      <c r="G5431" s="33"/>
      <c r="H5431" s="33"/>
      <c r="I5431" s="33"/>
      <c r="J5431" s="33"/>
      <c r="K5431" s="33"/>
      <c r="L5431" s="33"/>
      <c r="M5431" s="33"/>
      <c r="N5431" s="33"/>
      <c r="O5431" s="33"/>
      <c r="P5431" s="33"/>
    </row>
    <row r="5432" spans="1:16" x14ac:dyDescent="0.25">
      <c r="A5432" s="33"/>
      <c r="B5432" s="33"/>
      <c r="C5432" s="33"/>
      <c r="D5432" s="33"/>
      <c r="E5432" s="33"/>
      <c r="F5432" s="33"/>
      <c r="G5432" s="33"/>
      <c r="H5432" s="33"/>
      <c r="I5432" s="33"/>
      <c r="J5432" s="33"/>
      <c r="K5432" s="33"/>
      <c r="L5432" s="33"/>
      <c r="M5432" s="33"/>
      <c r="N5432" s="33"/>
      <c r="O5432" s="33"/>
      <c r="P5432" s="33"/>
    </row>
    <row r="5433" spans="1:16" x14ac:dyDescent="0.25">
      <c r="A5433" s="33"/>
      <c r="B5433" s="33"/>
      <c r="C5433" s="33"/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</row>
    <row r="5434" spans="1:16" x14ac:dyDescent="0.25">
      <c r="A5434" s="33"/>
      <c r="B5434" s="33"/>
      <c r="C5434" s="33"/>
      <c r="D5434" s="33"/>
      <c r="E5434" s="33"/>
      <c r="F5434" s="33"/>
      <c r="G5434" s="33"/>
      <c r="H5434" s="33"/>
      <c r="I5434" s="33"/>
      <c r="J5434" s="33"/>
      <c r="K5434" s="33"/>
      <c r="L5434" s="33"/>
      <c r="M5434" s="33"/>
      <c r="N5434" s="33"/>
      <c r="O5434" s="33"/>
      <c r="P5434" s="33"/>
    </row>
    <row r="5435" spans="1:16" x14ac:dyDescent="0.25">
      <c r="A5435" s="33"/>
      <c r="B5435" s="33"/>
      <c r="C5435" s="33"/>
      <c r="D5435" s="33"/>
      <c r="E5435" s="33"/>
      <c r="F5435" s="33"/>
      <c r="G5435" s="33"/>
      <c r="H5435" s="33"/>
      <c r="I5435" s="33"/>
      <c r="J5435" s="33"/>
      <c r="K5435" s="33"/>
      <c r="L5435" s="33"/>
      <c r="M5435" s="33"/>
      <c r="N5435" s="33"/>
      <c r="O5435" s="33"/>
      <c r="P5435" s="33"/>
    </row>
    <row r="5436" spans="1:16" x14ac:dyDescent="0.25">
      <c r="A5436" s="33"/>
      <c r="B5436" s="33"/>
      <c r="C5436" s="33"/>
      <c r="D5436" s="33"/>
      <c r="E5436" s="33"/>
      <c r="F5436" s="33"/>
      <c r="G5436" s="33"/>
      <c r="H5436" s="33"/>
      <c r="I5436" s="33"/>
      <c r="J5436" s="33"/>
      <c r="K5436" s="33"/>
      <c r="L5436" s="33"/>
      <c r="M5436" s="33"/>
      <c r="N5436" s="33"/>
      <c r="O5436" s="33"/>
      <c r="P5436" s="33"/>
    </row>
    <row r="5437" spans="1:16" x14ac:dyDescent="0.25">
      <c r="A5437" s="33"/>
      <c r="B5437" s="33"/>
      <c r="C5437" s="33"/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</row>
    <row r="5438" spans="1:16" x14ac:dyDescent="0.25">
      <c r="A5438" s="33"/>
      <c r="B5438" s="33"/>
      <c r="C5438" s="33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33"/>
    </row>
    <row r="5439" spans="1:16" x14ac:dyDescent="0.25">
      <c r="A5439" s="33"/>
      <c r="B5439" s="33"/>
      <c r="C5439" s="33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33"/>
    </row>
    <row r="5440" spans="1:16" x14ac:dyDescent="0.25">
      <c r="A5440" s="33"/>
      <c r="B5440" s="33"/>
      <c r="C5440" s="33"/>
      <c r="D5440" s="33"/>
      <c r="E5440" s="33"/>
      <c r="F5440" s="33"/>
      <c r="G5440" s="33"/>
      <c r="H5440" s="33"/>
      <c r="I5440" s="33"/>
      <c r="J5440" s="33"/>
      <c r="K5440" s="33"/>
      <c r="L5440" s="33"/>
      <c r="M5440" s="33"/>
      <c r="N5440" s="33"/>
      <c r="O5440" s="33"/>
      <c r="P5440" s="33"/>
    </row>
    <row r="5441" spans="1:16" x14ac:dyDescent="0.25">
      <c r="A5441" s="33"/>
      <c r="B5441" s="33"/>
      <c r="C5441" s="33"/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</row>
    <row r="5442" spans="1:16" x14ac:dyDescent="0.25">
      <c r="A5442" s="33"/>
      <c r="B5442" s="33"/>
      <c r="C5442" s="33"/>
      <c r="D5442" s="33"/>
      <c r="E5442" s="33"/>
      <c r="F5442" s="33"/>
      <c r="G5442" s="33"/>
      <c r="H5442" s="33"/>
      <c r="I5442" s="33"/>
      <c r="J5442" s="33"/>
      <c r="K5442" s="33"/>
      <c r="L5442" s="33"/>
      <c r="M5442" s="33"/>
      <c r="N5442" s="33"/>
      <c r="O5442" s="33"/>
      <c r="P5442" s="33"/>
    </row>
    <row r="5443" spans="1:16" x14ac:dyDescent="0.25">
      <c r="A5443" s="33"/>
      <c r="B5443" s="33"/>
      <c r="C5443" s="33"/>
      <c r="D5443" s="33"/>
      <c r="E5443" s="33"/>
      <c r="F5443" s="33"/>
      <c r="G5443" s="33"/>
      <c r="H5443" s="33"/>
      <c r="I5443" s="33"/>
      <c r="J5443" s="33"/>
      <c r="K5443" s="33"/>
      <c r="L5443" s="33"/>
      <c r="M5443" s="33"/>
      <c r="N5443" s="33"/>
      <c r="O5443" s="33"/>
      <c r="P5443" s="33"/>
    </row>
    <row r="5444" spans="1:16" x14ac:dyDescent="0.25">
      <c r="A5444" s="33"/>
      <c r="B5444" s="33"/>
      <c r="C5444" s="33"/>
      <c r="D5444" s="33"/>
      <c r="E5444" s="33"/>
      <c r="F5444" s="33"/>
      <c r="G5444" s="33"/>
      <c r="H5444" s="33"/>
      <c r="I5444" s="33"/>
      <c r="J5444" s="33"/>
      <c r="K5444" s="33"/>
      <c r="L5444" s="33"/>
      <c r="M5444" s="33"/>
      <c r="N5444" s="33"/>
      <c r="O5444" s="33"/>
      <c r="P5444" s="33"/>
    </row>
    <row r="5445" spans="1:16" x14ac:dyDescent="0.25">
      <c r="A5445" s="33"/>
      <c r="B5445" s="33"/>
      <c r="C5445" s="33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</row>
    <row r="5446" spans="1:16" x14ac:dyDescent="0.25">
      <c r="A5446" s="33"/>
      <c r="B5446" s="33"/>
      <c r="C5446" s="33"/>
      <c r="D5446" s="33"/>
      <c r="E5446" s="33"/>
      <c r="F5446" s="33"/>
      <c r="G5446" s="33"/>
      <c r="H5446" s="33"/>
      <c r="I5446" s="33"/>
      <c r="J5446" s="33"/>
      <c r="K5446" s="33"/>
      <c r="L5446" s="33"/>
      <c r="M5446" s="33"/>
      <c r="N5446" s="33"/>
      <c r="O5446" s="33"/>
      <c r="P5446" s="33"/>
    </row>
    <row r="5447" spans="1:16" x14ac:dyDescent="0.25">
      <c r="A5447" s="33"/>
      <c r="B5447" s="33"/>
      <c r="C5447" s="33"/>
      <c r="D5447" s="33"/>
      <c r="E5447" s="33"/>
      <c r="F5447" s="33"/>
      <c r="G5447" s="33"/>
      <c r="H5447" s="33"/>
      <c r="I5447" s="33"/>
      <c r="J5447" s="33"/>
      <c r="K5447" s="33"/>
      <c r="L5447" s="33"/>
      <c r="M5447" s="33"/>
      <c r="N5447" s="33"/>
      <c r="O5447" s="33"/>
      <c r="P5447" s="33"/>
    </row>
    <row r="5448" spans="1:16" x14ac:dyDescent="0.25">
      <c r="A5448" s="33"/>
      <c r="B5448" s="33"/>
      <c r="C5448" s="33"/>
      <c r="D5448" s="33"/>
      <c r="E5448" s="33"/>
      <c r="F5448" s="33"/>
      <c r="G5448" s="33"/>
      <c r="H5448" s="33"/>
      <c r="I5448" s="33"/>
      <c r="J5448" s="33"/>
      <c r="K5448" s="33"/>
      <c r="L5448" s="33"/>
      <c r="M5448" s="33"/>
      <c r="N5448" s="33"/>
      <c r="O5448" s="33"/>
      <c r="P5448" s="33"/>
    </row>
    <row r="5449" spans="1:16" x14ac:dyDescent="0.25">
      <c r="A5449" s="33"/>
      <c r="B5449" s="33"/>
      <c r="C5449" s="33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</row>
    <row r="5450" spans="1:16" x14ac:dyDescent="0.25">
      <c r="A5450" s="33"/>
      <c r="B5450" s="33"/>
      <c r="C5450" s="33"/>
      <c r="D5450" s="33"/>
      <c r="E5450" s="33"/>
      <c r="F5450" s="33"/>
      <c r="G5450" s="33"/>
      <c r="H5450" s="33"/>
      <c r="I5450" s="33"/>
      <c r="J5450" s="33"/>
      <c r="K5450" s="33"/>
      <c r="L5450" s="33"/>
      <c r="M5450" s="33"/>
      <c r="N5450" s="33"/>
      <c r="O5450" s="33"/>
      <c r="P5450" s="33"/>
    </row>
    <row r="5451" spans="1:16" x14ac:dyDescent="0.25">
      <c r="A5451" s="33"/>
      <c r="B5451" s="33"/>
      <c r="C5451" s="33"/>
      <c r="D5451" s="33"/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33"/>
    </row>
    <row r="5452" spans="1:16" x14ac:dyDescent="0.25">
      <c r="A5452" s="33"/>
      <c r="B5452" s="33"/>
      <c r="C5452" s="33"/>
      <c r="D5452" s="33"/>
      <c r="E5452" s="33"/>
      <c r="F5452" s="33"/>
      <c r="G5452" s="33"/>
      <c r="H5452" s="33"/>
      <c r="I5452" s="33"/>
      <c r="J5452" s="33"/>
      <c r="K5452" s="33"/>
      <c r="L5452" s="33"/>
      <c r="M5452" s="33"/>
      <c r="N5452" s="33"/>
      <c r="O5452" s="33"/>
      <c r="P5452" s="33"/>
    </row>
    <row r="5453" spans="1:16" x14ac:dyDescent="0.25">
      <c r="A5453" s="33"/>
      <c r="B5453" s="33"/>
      <c r="C5453" s="33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</row>
    <row r="5454" spans="1:16" x14ac:dyDescent="0.25">
      <c r="A5454" s="33"/>
      <c r="B5454" s="33"/>
      <c r="C5454" s="33"/>
      <c r="D5454" s="33"/>
      <c r="E5454" s="33"/>
      <c r="F5454" s="33"/>
      <c r="G5454" s="33"/>
      <c r="H5454" s="33"/>
      <c r="I5454" s="33"/>
      <c r="J5454" s="33"/>
      <c r="K5454" s="33"/>
      <c r="L5454" s="33"/>
      <c r="M5454" s="33"/>
      <c r="N5454" s="33"/>
      <c r="O5454" s="33"/>
      <c r="P5454" s="33"/>
    </row>
    <row r="5455" spans="1:16" x14ac:dyDescent="0.25">
      <c r="A5455" s="33"/>
      <c r="B5455" s="33"/>
      <c r="C5455" s="33"/>
      <c r="D5455" s="33"/>
      <c r="E5455" s="33"/>
      <c r="F5455" s="33"/>
      <c r="G5455" s="33"/>
      <c r="H5455" s="33"/>
      <c r="I5455" s="33"/>
      <c r="J5455" s="33"/>
      <c r="K5455" s="33"/>
      <c r="L5455" s="33"/>
      <c r="M5455" s="33"/>
      <c r="N5455" s="33"/>
      <c r="O5455" s="33"/>
      <c r="P5455" s="33"/>
    </row>
    <row r="5456" spans="1:16" x14ac:dyDescent="0.25">
      <c r="A5456" s="33"/>
      <c r="B5456" s="33"/>
      <c r="C5456" s="33"/>
      <c r="D5456" s="33"/>
      <c r="E5456" s="33"/>
      <c r="F5456" s="33"/>
      <c r="G5456" s="33"/>
      <c r="H5456" s="33"/>
      <c r="I5456" s="33"/>
      <c r="J5456" s="33"/>
      <c r="K5456" s="33"/>
      <c r="L5456" s="33"/>
      <c r="M5456" s="33"/>
      <c r="N5456" s="33"/>
      <c r="O5456" s="33"/>
      <c r="P5456" s="33"/>
    </row>
    <row r="5457" spans="1:16" x14ac:dyDescent="0.25">
      <c r="A5457" s="33"/>
      <c r="B5457" s="33"/>
      <c r="C5457" s="33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</row>
    <row r="5458" spans="1:16" x14ac:dyDescent="0.25">
      <c r="A5458" s="33"/>
      <c r="B5458" s="33"/>
      <c r="C5458" s="33"/>
      <c r="D5458" s="33"/>
      <c r="E5458" s="33"/>
      <c r="F5458" s="33"/>
      <c r="G5458" s="33"/>
      <c r="H5458" s="33"/>
      <c r="I5458" s="33"/>
      <c r="J5458" s="33"/>
      <c r="K5458" s="33"/>
      <c r="L5458" s="33"/>
      <c r="M5458" s="33"/>
      <c r="N5458" s="33"/>
      <c r="O5458" s="33"/>
      <c r="P5458" s="33"/>
    </row>
    <row r="5459" spans="1:16" x14ac:dyDescent="0.25">
      <c r="A5459" s="33"/>
      <c r="B5459" s="33"/>
      <c r="C5459" s="33"/>
      <c r="D5459" s="33"/>
      <c r="E5459" s="33"/>
      <c r="F5459" s="33"/>
      <c r="G5459" s="33"/>
      <c r="H5459" s="33"/>
      <c r="I5459" s="33"/>
      <c r="J5459" s="33"/>
      <c r="K5459" s="33"/>
      <c r="L5459" s="33"/>
      <c r="M5459" s="33"/>
      <c r="N5459" s="33"/>
      <c r="O5459" s="33"/>
      <c r="P5459" s="33"/>
    </row>
    <row r="5460" spans="1:16" x14ac:dyDescent="0.25">
      <c r="A5460" s="33"/>
      <c r="B5460" s="33"/>
      <c r="C5460" s="33"/>
      <c r="D5460" s="33"/>
      <c r="E5460" s="33"/>
      <c r="F5460" s="33"/>
      <c r="G5460" s="33"/>
      <c r="H5460" s="33"/>
      <c r="I5460" s="33"/>
      <c r="J5460" s="33"/>
      <c r="K5460" s="33"/>
      <c r="L5460" s="33"/>
      <c r="M5460" s="33"/>
      <c r="N5460" s="33"/>
      <c r="O5460" s="33"/>
      <c r="P5460" s="33"/>
    </row>
    <row r="5461" spans="1:16" x14ac:dyDescent="0.25">
      <c r="A5461" s="33"/>
      <c r="B5461" s="33"/>
      <c r="C5461" s="33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</row>
    <row r="5462" spans="1:16" x14ac:dyDescent="0.25">
      <c r="A5462" s="33"/>
      <c r="B5462" s="33"/>
      <c r="C5462" s="33"/>
      <c r="D5462" s="33"/>
      <c r="E5462" s="33"/>
      <c r="F5462" s="33"/>
      <c r="G5462" s="33"/>
      <c r="H5462" s="33"/>
      <c r="I5462" s="33"/>
      <c r="J5462" s="33"/>
      <c r="K5462" s="33"/>
      <c r="L5462" s="33"/>
      <c r="M5462" s="33"/>
      <c r="N5462" s="33"/>
      <c r="O5462" s="33"/>
      <c r="P5462" s="33"/>
    </row>
    <row r="5463" spans="1:16" x14ac:dyDescent="0.25">
      <c r="A5463" s="33"/>
      <c r="B5463" s="33"/>
      <c r="C5463" s="33"/>
      <c r="D5463" s="33"/>
      <c r="E5463" s="33"/>
      <c r="F5463" s="33"/>
      <c r="G5463" s="33"/>
      <c r="H5463" s="33"/>
      <c r="I5463" s="33"/>
      <c r="J5463" s="33"/>
      <c r="K5463" s="33"/>
      <c r="L5463" s="33"/>
      <c r="M5463" s="33"/>
      <c r="N5463" s="33"/>
      <c r="O5463" s="33"/>
      <c r="P5463" s="33"/>
    </row>
    <row r="5464" spans="1:16" x14ac:dyDescent="0.25">
      <c r="A5464" s="33"/>
      <c r="B5464" s="33"/>
      <c r="C5464" s="33"/>
      <c r="D5464" s="33"/>
      <c r="E5464" s="33"/>
      <c r="F5464" s="33"/>
      <c r="G5464" s="33"/>
      <c r="H5464" s="33"/>
      <c r="I5464" s="33"/>
      <c r="J5464" s="33"/>
      <c r="K5464" s="33"/>
      <c r="L5464" s="33"/>
      <c r="M5464" s="33"/>
      <c r="N5464" s="33"/>
      <c r="O5464" s="33"/>
      <c r="P5464" s="33"/>
    </row>
    <row r="5465" spans="1:16" x14ac:dyDescent="0.25">
      <c r="A5465" s="33"/>
      <c r="B5465" s="33"/>
      <c r="C5465" s="33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</row>
    <row r="5466" spans="1:16" x14ac:dyDescent="0.25">
      <c r="A5466" s="33"/>
      <c r="B5466" s="33"/>
      <c r="C5466" s="33"/>
      <c r="D5466" s="33"/>
      <c r="E5466" s="33"/>
      <c r="F5466" s="33"/>
      <c r="G5466" s="33"/>
      <c r="H5466" s="33"/>
      <c r="I5466" s="33"/>
      <c r="J5466" s="33"/>
      <c r="K5466" s="33"/>
      <c r="L5466" s="33"/>
      <c r="M5466" s="33"/>
      <c r="N5466" s="33"/>
      <c r="O5466" s="33"/>
      <c r="P5466" s="33"/>
    </row>
    <row r="5467" spans="1:16" x14ac:dyDescent="0.25">
      <c r="A5467" s="33"/>
      <c r="B5467" s="33"/>
      <c r="C5467" s="33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</row>
    <row r="5468" spans="1:16" x14ac:dyDescent="0.25">
      <c r="A5468" s="33"/>
      <c r="B5468" s="33"/>
      <c r="C5468" s="33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33"/>
    </row>
    <row r="5469" spans="1:16" x14ac:dyDescent="0.25">
      <c r="A5469" s="33"/>
      <c r="B5469" s="33"/>
      <c r="C5469" s="33"/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33"/>
    </row>
    <row r="5470" spans="1:16" x14ac:dyDescent="0.25">
      <c r="A5470" s="33"/>
      <c r="B5470" s="33"/>
      <c r="C5470" s="33"/>
      <c r="D5470" s="33"/>
      <c r="E5470" s="33"/>
      <c r="F5470" s="33"/>
      <c r="G5470" s="33"/>
      <c r="H5470" s="33"/>
      <c r="I5470" s="33"/>
      <c r="J5470" s="33"/>
      <c r="K5470" s="33"/>
      <c r="L5470" s="33"/>
      <c r="M5470" s="33"/>
      <c r="N5470" s="33"/>
      <c r="O5470" s="33"/>
      <c r="P5470" s="33"/>
    </row>
    <row r="5471" spans="1:16" x14ac:dyDescent="0.25">
      <c r="A5471" s="33"/>
      <c r="B5471" s="33"/>
      <c r="C5471" s="33"/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</row>
    <row r="5472" spans="1:16" x14ac:dyDescent="0.25">
      <c r="A5472" s="33"/>
      <c r="B5472" s="33"/>
      <c r="C5472" s="33"/>
      <c r="D5472" s="33"/>
      <c r="E5472" s="33"/>
      <c r="F5472" s="33"/>
      <c r="G5472" s="33"/>
      <c r="H5472" s="33"/>
      <c r="I5472" s="33"/>
      <c r="J5472" s="33"/>
      <c r="K5472" s="33"/>
      <c r="L5472" s="33"/>
      <c r="M5472" s="33"/>
      <c r="N5472" s="33"/>
      <c r="O5472" s="33"/>
      <c r="P5472" s="33"/>
    </row>
    <row r="5473" spans="1:16" x14ac:dyDescent="0.25">
      <c r="A5473" s="33"/>
      <c r="B5473" s="33"/>
      <c r="C5473" s="33"/>
      <c r="D5473" s="33"/>
      <c r="E5473" s="33"/>
      <c r="F5473" s="33"/>
      <c r="G5473" s="33"/>
      <c r="H5473" s="33"/>
      <c r="I5473" s="33"/>
      <c r="J5473" s="33"/>
      <c r="K5473" s="33"/>
      <c r="L5473" s="33"/>
      <c r="M5473" s="33"/>
      <c r="N5473" s="33"/>
      <c r="O5473" s="33"/>
      <c r="P5473" s="33"/>
    </row>
    <row r="5474" spans="1:16" x14ac:dyDescent="0.25">
      <c r="A5474" s="33"/>
      <c r="B5474" s="33"/>
      <c r="C5474" s="33"/>
      <c r="D5474" s="33"/>
      <c r="E5474" s="33"/>
      <c r="F5474" s="33"/>
      <c r="G5474" s="33"/>
      <c r="H5474" s="33"/>
      <c r="I5474" s="33"/>
      <c r="J5474" s="33"/>
      <c r="K5474" s="33"/>
      <c r="L5474" s="33"/>
      <c r="M5474" s="33"/>
      <c r="N5474" s="33"/>
      <c r="O5474" s="33"/>
      <c r="P5474" s="33"/>
    </row>
    <row r="5475" spans="1:16" x14ac:dyDescent="0.25">
      <c r="A5475" s="33"/>
      <c r="B5475" s="33"/>
      <c r="C5475" s="33"/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</row>
    <row r="5476" spans="1:16" x14ac:dyDescent="0.25">
      <c r="A5476" s="33"/>
      <c r="B5476" s="33"/>
      <c r="C5476" s="33"/>
      <c r="D5476" s="33"/>
      <c r="E5476" s="33"/>
      <c r="F5476" s="33"/>
      <c r="G5476" s="33"/>
      <c r="H5476" s="33"/>
      <c r="I5476" s="33"/>
      <c r="J5476" s="33"/>
      <c r="K5476" s="33"/>
      <c r="L5476" s="33"/>
      <c r="M5476" s="33"/>
      <c r="N5476" s="33"/>
      <c r="O5476" s="33"/>
      <c r="P5476" s="33"/>
    </row>
    <row r="5477" spans="1:16" x14ac:dyDescent="0.25">
      <c r="A5477" s="33"/>
      <c r="B5477" s="33"/>
      <c r="C5477" s="33"/>
      <c r="D5477" s="33"/>
      <c r="E5477" s="33"/>
      <c r="F5477" s="33"/>
      <c r="G5477" s="33"/>
      <c r="H5477" s="33"/>
      <c r="I5477" s="33"/>
      <c r="J5477" s="33"/>
      <c r="K5477" s="33"/>
      <c r="L5477" s="33"/>
      <c r="M5477" s="33"/>
      <c r="N5477" s="33"/>
      <c r="O5477" s="33"/>
      <c r="P5477" s="33"/>
    </row>
    <row r="5478" spans="1:16" x14ac:dyDescent="0.25">
      <c r="A5478" s="33"/>
      <c r="B5478" s="33"/>
      <c r="C5478" s="33"/>
      <c r="D5478" s="33"/>
      <c r="E5478" s="33"/>
      <c r="F5478" s="33"/>
      <c r="G5478" s="33"/>
      <c r="H5478" s="33"/>
      <c r="I5478" s="33"/>
      <c r="J5478" s="33"/>
      <c r="K5478" s="33"/>
      <c r="L5478" s="33"/>
      <c r="M5478" s="33"/>
      <c r="N5478" s="33"/>
      <c r="O5478" s="33"/>
      <c r="P5478" s="33"/>
    </row>
    <row r="5479" spans="1:16" x14ac:dyDescent="0.25">
      <c r="A5479" s="33"/>
      <c r="B5479" s="33"/>
      <c r="C5479" s="33"/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</row>
    <row r="5480" spans="1:16" x14ac:dyDescent="0.25">
      <c r="A5480" s="33"/>
      <c r="B5480" s="33"/>
      <c r="C5480" s="33"/>
      <c r="D5480" s="33"/>
      <c r="E5480" s="33"/>
      <c r="F5480" s="33"/>
      <c r="G5480" s="33"/>
      <c r="H5480" s="33"/>
      <c r="I5480" s="33"/>
      <c r="J5480" s="33"/>
      <c r="K5480" s="33"/>
      <c r="L5480" s="33"/>
      <c r="M5480" s="33"/>
      <c r="N5480" s="33"/>
      <c r="O5480" s="33"/>
      <c r="P5480" s="33"/>
    </row>
    <row r="5481" spans="1:16" x14ac:dyDescent="0.25">
      <c r="A5481" s="33"/>
      <c r="B5481" s="33"/>
      <c r="C5481" s="33"/>
      <c r="D5481" s="33"/>
      <c r="E5481" s="33"/>
      <c r="F5481" s="33"/>
      <c r="G5481" s="33"/>
      <c r="H5481" s="33"/>
      <c r="I5481" s="33"/>
      <c r="J5481" s="33"/>
      <c r="K5481" s="33"/>
      <c r="L5481" s="33"/>
      <c r="M5481" s="33"/>
      <c r="N5481" s="33"/>
      <c r="O5481" s="33"/>
      <c r="P5481" s="33"/>
    </row>
    <row r="5482" spans="1:16" x14ac:dyDescent="0.25">
      <c r="A5482" s="33"/>
      <c r="B5482" s="33"/>
      <c r="C5482" s="33"/>
      <c r="D5482" s="33"/>
      <c r="E5482" s="33"/>
      <c r="F5482" s="33"/>
      <c r="G5482" s="33"/>
      <c r="H5482" s="33"/>
      <c r="I5482" s="33"/>
      <c r="J5482" s="33"/>
      <c r="K5482" s="33"/>
      <c r="L5482" s="33"/>
      <c r="M5482" s="33"/>
      <c r="N5482" s="33"/>
      <c r="O5482" s="33"/>
      <c r="P5482" s="33"/>
    </row>
    <row r="5483" spans="1:16" x14ac:dyDescent="0.25">
      <c r="A5483" s="33"/>
      <c r="B5483" s="33"/>
      <c r="C5483" s="33"/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</row>
    <row r="5484" spans="1:16" x14ac:dyDescent="0.25">
      <c r="A5484" s="33"/>
      <c r="B5484" s="33"/>
      <c r="C5484" s="33"/>
      <c r="D5484" s="33"/>
      <c r="E5484" s="33"/>
      <c r="F5484" s="33"/>
      <c r="G5484" s="33"/>
      <c r="H5484" s="33"/>
      <c r="I5484" s="33"/>
      <c r="J5484" s="33"/>
      <c r="K5484" s="33"/>
      <c r="L5484" s="33"/>
      <c r="M5484" s="33"/>
      <c r="N5484" s="33"/>
      <c r="O5484" s="33"/>
      <c r="P5484" s="33"/>
    </row>
    <row r="5485" spans="1:16" x14ac:dyDescent="0.25">
      <c r="A5485" s="33"/>
      <c r="B5485" s="33"/>
      <c r="C5485" s="33"/>
      <c r="D5485" s="33"/>
      <c r="E5485" s="33"/>
      <c r="F5485" s="33"/>
      <c r="G5485" s="33"/>
      <c r="H5485" s="33"/>
      <c r="I5485" s="33"/>
      <c r="J5485" s="33"/>
      <c r="K5485" s="33"/>
      <c r="L5485" s="33"/>
      <c r="M5485" s="33"/>
      <c r="N5485" s="33"/>
      <c r="O5485" s="33"/>
      <c r="P5485" s="33"/>
    </row>
    <row r="5486" spans="1:16" x14ac:dyDescent="0.25">
      <c r="A5486" s="33"/>
      <c r="B5486" s="33"/>
      <c r="C5486" s="33"/>
      <c r="D5486" s="33"/>
      <c r="E5486" s="33"/>
      <c r="F5486" s="33"/>
      <c r="G5486" s="33"/>
      <c r="H5486" s="33"/>
      <c r="I5486" s="33"/>
      <c r="J5486" s="33"/>
      <c r="K5486" s="33"/>
      <c r="L5486" s="33"/>
      <c r="M5486" s="33"/>
      <c r="N5486" s="33"/>
      <c r="O5486" s="33"/>
      <c r="P5486" s="33"/>
    </row>
    <row r="5487" spans="1:16" x14ac:dyDescent="0.25">
      <c r="A5487" s="33"/>
      <c r="B5487" s="33"/>
      <c r="C5487" s="33"/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</row>
    <row r="5488" spans="1:16" x14ac:dyDescent="0.25">
      <c r="A5488" s="33"/>
      <c r="B5488" s="33"/>
      <c r="C5488" s="33"/>
      <c r="D5488" s="33"/>
      <c r="E5488" s="33"/>
      <c r="F5488" s="33"/>
      <c r="G5488" s="33"/>
      <c r="H5488" s="33"/>
      <c r="I5488" s="33"/>
      <c r="J5488" s="33"/>
      <c r="K5488" s="33"/>
      <c r="L5488" s="33"/>
      <c r="M5488" s="33"/>
      <c r="N5488" s="33"/>
      <c r="O5488" s="33"/>
      <c r="P5488" s="33"/>
    </row>
    <row r="5489" spans="1:16" x14ac:dyDescent="0.25">
      <c r="A5489" s="33"/>
      <c r="B5489" s="33"/>
      <c r="C5489" s="33"/>
      <c r="D5489" s="33"/>
      <c r="E5489" s="33"/>
      <c r="F5489" s="33"/>
      <c r="G5489" s="33"/>
      <c r="H5489" s="33"/>
      <c r="I5489" s="33"/>
      <c r="J5489" s="33"/>
      <c r="K5489" s="33"/>
      <c r="L5489" s="33"/>
      <c r="M5489" s="33"/>
      <c r="N5489" s="33"/>
      <c r="O5489" s="33"/>
      <c r="P5489" s="33"/>
    </row>
    <row r="5490" spans="1:16" x14ac:dyDescent="0.25">
      <c r="A5490" s="33"/>
      <c r="B5490" s="33"/>
      <c r="C5490" s="33"/>
      <c r="D5490" s="33"/>
      <c r="E5490" s="33"/>
      <c r="F5490" s="33"/>
      <c r="G5490" s="33"/>
      <c r="H5490" s="33"/>
      <c r="I5490" s="33"/>
      <c r="J5490" s="33"/>
      <c r="K5490" s="33"/>
      <c r="L5490" s="33"/>
      <c r="M5490" s="33"/>
      <c r="N5490" s="33"/>
      <c r="O5490" s="33"/>
      <c r="P5490" s="33"/>
    </row>
    <row r="5491" spans="1:16" x14ac:dyDescent="0.25">
      <c r="A5491" s="33"/>
      <c r="B5491" s="33"/>
      <c r="C5491" s="33"/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</row>
    <row r="5492" spans="1:16" x14ac:dyDescent="0.25">
      <c r="A5492" s="33"/>
      <c r="B5492" s="33"/>
      <c r="C5492" s="33"/>
      <c r="D5492" s="33"/>
      <c r="E5492" s="33"/>
      <c r="F5492" s="33"/>
      <c r="G5492" s="33"/>
      <c r="H5492" s="33"/>
      <c r="I5492" s="33"/>
      <c r="J5492" s="33"/>
      <c r="K5492" s="33"/>
      <c r="L5492" s="33"/>
      <c r="M5492" s="33"/>
      <c r="N5492" s="33"/>
      <c r="O5492" s="33"/>
      <c r="P5492" s="33"/>
    </row>
    <row r="5493" spans="1:16" x14ac:dyDescent="0.25">
      <c r="A5493" s="33"/>
      <c r="B5493" s="33"/>
      <c r="C5493" s="33"/>
      <c r="D5493" s="33"/>
      <c r="E5493" s="33"/>
      <c r="F5493" s="33"/>
      <c r="G5493" s="33"/>
      <c r="H5493" s="33"/>
      <c r="I5493" s="33"/>
      <c r="J5493" s="33"/>
      <c r="K5493" s="33"/>
      <c r="L5493" s="33"/>
      <c r="M5493" s="33"/>
      <c r="N5493" s="33"/>
      <c r="O5493" s="33"/>
      <c r="P5493" s="33"/>
    </row>
    <row r="5494" spans="1:16" x14ac:dyDescent="0.25">
      <c r="A5494" s="33"/>
      <c r="B5494" s="33"/>
      <c r="C5494" s="33"/>
      <c r="D5494" s="33"/>
      <c r="E5494" s="33"/>
      <c r="F5494" s="33"/>
      <c r="G5494" s="33"/>
      <c r="H5494" s="33"/>
      <c r="I5494" s="33"/>
      <c r="J5494" s="33"/>
      <c r="K5494" s="33"/>
      <c r="L5494" s="33"/>
      <c r="M5494" s="33"/>
      <c r="N5494" s="33"/>
      <c r="O5494" s="33"/>
      <c r="P5494" s="33"/>
    </row>
    <row r="5495" spans="1:16" x14ac:dyDescent="0.25">
      <c r="A5495" s="33"/>
      <c r="B5495" s="33"/>
      <c r="C5495" s="33"/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</row>
    <row r="5496" spans="1:16" x14ac:dyDescent="0.25">
      <c r="A5496" s="33"/>
      <c r="B5496" s="33"/>
      <c r="C5496" s="33"/>
      <c r="D5496" s="33"/>
      <c r="E5496" s="33"/>
      <c r="F5496" s="33"/>
      <c r="G5496" s="33"/>
      <c r="H5496" s="33"/>
      <c r="I5496" s="33"/>
      <c r="J5496" s="33"/>
      <c r="K5496" s="33"/>
      <c r="L5496" s="33"/>
      <c r="M5496" s="33"/>
      <c r="N5496" s="33"/>
      <c r="O5496" s="33"/>
      <c r="P5496" s="33"/>
    </row>
    <row r="5497" spans="1:16" x14ac:dyDescent="0.25">
      <c r="A5497" s="33"/>
      <c r="B5497" s="33"/>
      <c r="C5497" s="33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</row>
    <row r="5498" spans="1:16" x14ac:dyDescent="0.25">
      <c r="A5498" s="33"/>
      <c r="B5498" s="33"/>
      <c r="C5498" s="33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33"/>
    </row>
    <row r="5499" spans="1:16" x14ac:dyDescent="0.25">
      <c r="A5499" s="33"/>
      <c r="B5499" s="33"/>
      <c r="C5499" s="33"/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</row>
    <row r="5500" spans="1:16" x14ac:dyDescent="0.25">
      <c r="A5500" s="33"/>
      <c r="B5500" s="33"/>
      <c r="C5500" s="33"/>
      <c r="D5500" s="33"/>
      <c r="E5500" s="33"/>
      <c r="F5500" s="33"/>
      <c r="G5500" s="33"/>
      <c r="H5500" s="33"/>
      <c r="I5500" s="33"/>
      <c r="J5500" s="33"/>
      <c r="K5500" s="33"/>
      <c r="L5500" s="33"/>
      <c r="M5500" s="33"/>
      <c r="N5500" s="33"/>
      <c r="O5500" s="33"/>
      <c r="P5500" s="33"/>
    </row>
    <row r="5501" spans="1:16" x14ac:dyDescent="0.25">
      <c r="A5501" s="33"/>
      <c r="B5501" s="33"/>
      <c r="C5501" s="33"/>
      <c r="D5501" s="33"/>
      <c r="E5501" s="33"/>
      <c r="F5501" s="33"/>
      <c r="G5501" s="33"/>
      <c r="H5501" s="33"/>
      <c r="I5501" s="33"/>
      <c r="J5501" s="33"/>
      <c r="K5501" s="33"/>
      <c r="L5501" s="33"/>
      <c r="M5501" s="33"/>
      <c r="N5501" s="33"/>
      <c r="O5501" s="33"/>
      <c r="P5501" s="33"/>
    </row>
    <row r="5502" spans="1:16" x14ac:dyDescent="0.25">
      <c r="A5502" s="33"/>
      <c r="B5502" s="33"/>
      <c r="C5502" s="33"/>
      <c r="D5502" s="33"/>
      <c r="E5502" s="33"/>
      <c r="F5502" s="33"/>
      <c r="G5502" s="33"/>
      <c r="H5502" s="33"/>
      <c r="I5502" s="33"/>
      <c r="J5502" s="33"/>
      <c r="K5502" s="33"/>
      <c r="L5502" s="33"/>
      <c r="M5502" s="33"/>
      <c r="N5502" s="33"/>
      <c r="O5502" s="33"/>
      <c r="P5502" s="33"/>
    </row>
    <row r="5503" spans="1:16" x14ac:dyDescent="0.25">
      <c r="A5503" s="33"/>
      <c r="B5503" s="33"/>
      <c r="C5503" s="33"/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</row>
    <row r="5504" spans="1:16" x14ac:dyDescent="0.25">
      <c r="A5504" s="33"/>
      <c r="B5504" s="33"/>
      <c r="C5504" s="33"/>
      <c r="D5504" s="33"/>
      <c r="E5504" s="33"/>
      <c r="F5504" s="33"/>
      <c r="G5504" s="33"/>
      <c r="H5504" s="33"/>
      <c r="I5504" s="33"/>
      <c r="J5504" s="33"/>
      <c r="K5504" s="33"/>
      <c r="L5504" s="33"/>
      <c r="M5504" s="33"/>
      <c r="N5504" s="33"/>
      <c r="O5504" s="33"/>
      <c r="P5504" s="33"/>
    </row>
    <row r="5505" spans="1:16" x14ac:dyDescent="0.25">
      <c r="A5505" s="33"/>
      <c r="B5505" s="33"/>
      <c r="C5505" s="33"/>
      <c r="D5505" s="33"/>
      <c r="E5505" s="33"/>
      <c r="F5505" s="33"/>
      <c r="G5505" s="33"/>
      <c r="H5505" s="33"/>
      <c r="I5505" s="33"/>
      <c r="J5505" s="33"/>
      <c r="K5505" s="33"/>
      <c r="L5505" s="33"/>
      <c r="M5505" s="33"/>
      <c r="N5505" s="33"/>
      <c r="O5505" s="33"/>
      <c r="P5505" s="33"/>
    </row>
    <row r="5506" spans="1:16" x14ac:dyDescent="0.25">
      <c r="A5506" s="33"/>
      <c r="B5506" s="33"/>
      <c r="C5506" s="33"/>
      <c r="D5506" s="33"/>
      <c r="E5506" s="33"/>
      <c r="F5506" s="33"/>
      <c r="G5506" s="33"/>
      <c r="H5506" s="33"/>
      <c r="I5506" s="33"/>
      <c r="J5506" s="33"/>
      <c r="K5506" s="33"/>
      <c r="L5506" s="33"/>
      <c r="M5506" s="33"/>
      <c r="N5506" s="33"/>
      <c r="O5506" s="33"/>
      <c r="P5506" s="33"/>
    </row>
    <row r="5507" spans="1:16" x14ac:dyDescent="0.25">
      <c r="A5507" s="33"/>
      <c r="B5507" s="33"/>
      <c r="C5507" s="33"/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</row>
    <row r="5508" spans="1:16" x14ac:dyDescent="0.25">
      <c r="A5508" s="33"/>
      <c r="B5508" s="33"/>
      <c r="C5508" s="33"/>
      <c r="D5508" s="33"/>
      <c r="E5508" s="33"/>
      <c r="F5508" s="33"/>
      <c r="G5508" s="33"/>
      <c r="H5508" s="33"/>
      <c r="I5508" s="33"/>
      <c r="J5508" s="33"/>
      <c r="K5508" s="33"/>
      <c r="L5508" s="33"/>
      <c r="M5508" s="33"/>
      <c r="N5508" s="33"/>
      <c r="O5508" s="33"/>
      <c r="P5508" s="33"/>
    </row>
    <row r="5509" spans="1:16" x14ac:dyDescent="0.25">
      <c r="A5509" s="33"/>
      <c r="B5509" s="33"/>
      <c r="C5509" s="33"/>
      <c r="D5509" s="33"/>
      <c r="E5509" s="33"/>
      <c r="F5509" s="33"/>
      <c r="G5509" s="33"/>
      <c r="H5509" s="33"/>
      <c r="I5509" s="33"/>
      <c r="J5509" s="33"/>
      <c r="K5509" s="33"/>
      <c r="L5509" s="33"/>
      <c r="M5509" s="33"/>
      <c r="N5509" s="33"/>
      <c r="O5509" s="33"/>
      <c r="P5509" s="33"/>
    </row>
    <row r="5510" spans="1:16" x14ac:dyDescent="0.25">
      <c r="A5510" s="33"/>
      <c r="B5510" s="33"/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33"/>
    </row>
    <row r="5511" spans="1:16" x14ac:dyDescent="0.25">
      <c r="A5511" s="33"/>
      <c r="B5511" s="33"/>
      <c r="C5511" s="33"/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</row>
    <row r="5512" spans="1:16" x14ac:dyDescent="0.25">
      <c r="A5512" s="33"/>
      <c r="B5512" s="33"/>
      <c r="C5512" s="33"/>
      <c r="D5512" s="33"/>
      <c r="E5512" s="33"/>
      <c r="F5512" s="33"/>
      <c r="G5512" s="33"/>
      <c r="H5512" s="33"/>
      <c r="I5512" s="33"/>
      <c r="J5512" s="33"/>
      <c r="K5512" s="33"/>
      <c r="L5512" s="33"/>
      <c r="M5512" s="33"/>
      <c r="N5512" s="33"/>
      <c r="O5512" s="33"/>
      <c r="P5512" s="33"/>
    </row>
    <row r="5513" spans="1:16" x14ac:dyDescent="0.25">
      <c r="A5513" s="33"/>
      <c r="B5513" s="33"/>
      <c r="C5513" s="33"/>
      <c r="D5513" s="33"/>
      <c r="E5513" s="33"/>
      <c r="F5513" s="33"/>
      <c r="G5513" s="33"/>
      <c r="H5513" s="33"/>
      <c r="I5513" s="33"/>
      <c r="J5513" s="33"/>
      <c r="K5513" s="33"/>
      <c r="L5513" s="33"/>
      <c r="M5513" s="33"/>
      <c r="N5513" s="33"/>
      <c r="O5513" s="33"/>
      <c r="P5513" s="33"/>
    </row>
    <row r="5514" spans="1:16" x14ac:dyDescent="0.25">
      <c r="A5514" s="33"/>
      <c r="B5514" s="33"/>
      <c r="C5514" s="33"/>
      <c r="D5514" s="33"/>
      <c r="E5514" s="33"/>
      <c r="F5514" s="33"/>
      <c r="G5514" s="33"/>
      <c r="H5514" s="33"/>
      <c r="I5514" s="33"/>
      <c r="J5514" s="33"/>
      <c r="K5514" s="33"/>
      <c r="L5514" s="33"/>
      <c r="M5514" s="33"/>
      <c r="N5514" s="33"/>
      <c r="O5514" s="33"/>
      <c r="P5514" s="33"/>
    </row>
    <row r="5515" spans="1:16" x14ac:dyDescent="0.25">
      <c r="A5515" s="33"/>
      <c r="B5515" s="33"/>
      <c r="C5515" s="33"/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</row>
    <row r="5516" spans="1:16" x14ac:dyDescent="0.25">
      <c r="A5516" s="33"/>
      <c r="B5516" s="33"/>
      <c r="C5516" s="33"/>
      <c r="D5516" s="33"/>
      <c r="E5516" s="33"/>
      <c r="F5516" s="33"/>
      <c r="G5516" s="33"/>
      <c r="H5516" s="33"/>
      <c r="I5516" s="33"/>
      <c r="J5516" s="33"/>
      <c r="K5516" s="33"/>
      <c r="L5516" s="33"/>
      <c r="M5516" s="33"/>
      <c r="N5516" s="33"/>
      <c r="O5516" s="33"/>
      <c r="P5516" s="33"/>
    </row>
    <row r="5517" spans="1:16" x14ac:dyDescent="0.25">
      <c r="A5517" s="33"/>
      <c r="B5517" s="33"/>
      <c r="C5517" s="33"/>
      <c r="D5517" s="33"/>
      <c r="E5517" s="33"/>
      <c r="F5517" s="33"/>
      <c r="G5517" s="33"/>
      <c r="H5517" s="33"/>
      <c r="I5517" s="33"/>
      <c r="J5517" s="33"/>
      <c r="K5517" s="33"/>
      <c r="L5517" s="33"/>
      <c r="M5517" s="33"/>
      <c r="N5517" s="33"/>
      <c r="O5517" s="33"/>
      <c r="P5517" s="33"/>
    </row>
    <row r="5518" spans="1:16" x14ac:dyDescent="0.25">
      <c r="A5518" s="33"/>
      <c r="B5518" s="33"/>
      <c r="C5518" s="33"/>
      <c r="D5518" s="33"/>
      <c r="E5518" s="33"/>
      <c r="F5518" s="33"/>
      <c r="G5518" s="33"/>
      <c r="H5518" s="33"/>
      <c r="I5518" s="33"/>
      <c r="J5518" s="33"/>
      <c r="K5518" s="33"/>
      <c r="L5518" s="33"/>
      <c r="M5518" s="33"/>
      <c r="N5518" s="33"/>
      <c r="O5518" s="33"/>
      <c r="P5518" s="33"/>
    </row>
    <row r="5519" spans="1:16" x14ac:dyDescent="0.25">
      <c r="A5519" s="33"/>
      <c r="B5519" s="33"/>
      <c r="C5519" s="33"/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</row>
    <row r="5520" spans="1:16" x14ac:dyDescent="0.25">
      <c r="A5520" s="33"/>
      <c r="B5520" s="33"/>
      <c r="C5520" s="33"/>
      <c r="D5520" s="33"/>
      <c r="E5520" s="33"/>
      <c r="F5520" s="33"/>
      <c r="G5520" s="33"/>
      <c r="H5520" s="33"/>
      <c r="I5520" s="33"/>
      <c r="J5520" s="33"/>
      <c r="K5520" s="33"/>
      <c r="L5520" s="33"/>
      <c r="M5520" s="33"/>
      <c r="N5520" s="33"/>
      <c r="O5520" s="33"/>
      <c r="P5520" s="33"/>
    </row>
    <row r="5521" spans="1:16" x14ac:dyDescent="0.25">
      <c r="A5521" s="33"/>
      <c r="B5521" s="33"/>
      <c r="C5521" s="33"/>
      <c r="D5521" s="33"/>
      <c r="E5521" s="33"/>
      <c r="F5521" s="33"/>
      <c r="G5521" s="33"/>
      <c r="H5521" s="33"/>
      <c r="I5521" s="33"/>
      <c r="J5521" s="33"/>
      <c r="K5521" s="33"/>
      <c r="L5521" s="33"/>
      <c r="M5521" s="33"/>
      <c r="N5521" s="33"/>
      <c r="O5521" s="33"/>
      <c r="P5521" s="33"/>
    </row>
    <row r="5522" spans="1:16" x14ac:dyDescent="0.25">
      <c r="A5522" s="33"/>
      <c r="B5522" s="33"/>
      <c r="C5522" s="33"/>
      <c r="D5522" s="33"/>
      <c r="E5522" s="33"/>
      <c r="F5522" s="33"/>
      <c r="G5522" s="33"/>
      <c r="H5522" s="33"/>
      <c r="I5522" s="33"/>
      <c r="J5522" s="33"/>
      <c r="K5522" s="33"/>
      <c r="L5522" s="33"/>
      <c r="M5522" s="33"/>
      <c r="N5522" s="33"/>
      <c r="O5522" s="33"/>
      <c r="P5522" s="33"/>
    </row>
    <row r="5523" spans="1:16" x14ac:dyDescent="0.25">
      <c r="A5523" s="33"/>
      <c r="B5523" s="33"/>
      <c r="C5523" s="33"/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</row>
    <row r="5524" spans="1:16" x14ac:dyDescent="0.25">
      <c r="A5524" s="33"/>
      <c r="B5524" s="33"/>
      <c r="C5524" s="33"/>
      <c r="D5524" s="33"/>
      <c r="E5524" s="33"/>
      <c r="F5524" s="33"/>
      <c r="G5524" s="33"/>
      <c r="H5524" s="33"/>
      <c r="I5524" s="33"/>
      <c r="J5524" s="33"/>
      <c r="K5524" s="33"/>
      <c r="L5524" s="33"/>
      <c r="M5524" s="33"/>
      <c r="N5524" s="33"/>
      <c r="O5524" s="33"/>
      <c r="P5524" s="33"/>
    </row>
    <row r="5525" spans="1:16" x14ac:dyDescent="0.25">
      <c r="A5525" s="33"/>
      <c r="B5525" s="33"/>
      <c r="C5525" s="33"/>
      <c r="D5525" s="33"/>
      <c r="E5525" s="33"/>
      <c r="F5525" s="33"/>
      <c r="G5525" s="33"/>
      <c r="H5525" s="33"/>
      <c r="I5525" s="33"/>
      <c r="J5525" s="33"/>
      <c r="K5525" s="33"/>
      <c r="L5525" s="33"/>
      <c r="M5525" s="33"/>
      <c r="N5525" s="33"/>
      <c r="O5525" s="33"/>
      <c r="P5525" s="33"/>
    </row>
    <row r="5526" spans="1:16" x14ac:dyDescent="0.25">
      <c r="A5526" s="33"/>
      <c r="B5526" s="33"/>
      <c r="C5526" s="33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33"/>
    </row>
    <row r="5527" spans="1:16" x14ac:dyDescent="0.25">
      <c r="A5527" s="33"/>
      <c r="B5527" s="33"/>
      <c r="C5527" s="33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</row>
    <row r="5528" spans="1:16" x14ac:dyDescent="0.25">
      <c r="A5528" s="33"/>
      <c r="B5528" s="33"/>
      <c r="C5528" s="33"/>
      <c r="D5528" s="33"/>
      <c r="E5528" s="33"/>
      <c r="F5528" s="33"/>
      <c r="G5528" s="33"/>
      <c r="H5528" s="33"/>
      <c r="I5528" s="33"/>
      <c r="J5528" s="33"/>
      <c r="K5528" s="33"/>
      <c r="L5528" s="33"/>
      <c r="M5528" s="33"/>
      <c r="N5528" s="33"/>
      <c r="O5528" s="33"/>
      <c r="P5528" s="33"/>
    </row>
    <row r="5529" spans="1:16" x14ac:dyDescent="0.25">
      <c r="A5529" s="33"/>
      <c r="B5529" s="33"/>
      <c r="C5529" s="33"/>
      <c r="D5529" s="33"/>
      <c r="E5529" s="33"/>
      <c r="F5529" s="33"/>
      <c r="G5529" s="33"/>
      <c r="H5529" s="33"/>
      <c r="I5529" s="33"/>
      <c r="J5529" s="33"/>
      <c r="K5529" s="33"/>
      <c r="L5529" s="33"/>
      <c r="M5529" s="33"/>
      <c r="N5529" s="33"/>
      <c r="O5529" s="33"/>
      <c r="P5529" s="33"/>
    </row>
    <row r="5530" spans="1:16" x14ac:dyDescent="0.25">
      <c r="A5530" s="33"/>
      <c r="B5530" s="33"/>
      <c r="C5530" s="33"/>
      <c r="D5530" s="33"/>
      <c r="E5530" s="33"/>
      <c r="F5530" s="33"/>
      <c r="G5530" s="33"/>
      <c r="H5530" s="33"/>
      <c r="I5530" s="33"/>
      <c r="J5530" s="33"/>
      <c r="K5530" s="33"/>
      <c r="L5530" s="33"/>
      <c r="M5530" s="33"/>
      <c r="N5530" s="33"/>
      <c r="O5530" s="33"/>
      <c r="P5530" s="33"/>
    </row>
    <row r="5531" spans="1:16" x14ac:dyDescent="0.25">
      <c r="A5531" s="33"/>
      <c r="B5531" s="33"/>
      <c r="C5531" s="33"/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</row>
    <row r="5532" spans="1:16" x14ac:dyDescent="0.25">
      <c r="A5532" s="33"/>
      <c r="B5532" s="33"/>
      <c r="C5532" s="33"/>
      <c r="D5532" s="33"/>
      <c r="E5532" s="33"/>
      <c r="F5532" s="33"/>
      <c r="G5532" s="33"/>
      <c r="H5532" s="33"/>
      <c r="I5532" s="33"/>
      <c r="J5532" s="33"/>
      <c r="K5532" s="33"/>
      <c r="L5532" s="33"/>
      <c r="M5532" s="33"/>
      <c r="N5532" s="33"/>
      <c r="O5532" s="33"/>
      <c r="P5532" s="33"/>
    </row>
    <row r="5533" spans="1:16" x14ac:dyDescent="0.25">
      <c r="A5533" s="33"/>
      <c r="B5533" s="33"/>
      <c r="C5533" s="33"/>
      <c r="D5533" s="33"/>
      <c r="E5533" s="33"/>
      <c r="F5533" s="33"/>
      <c r="G5533" s="33"/>
      <c r="H5533" s="33"/>
      <c r="I5533" s="33"/>
      <c r="J5533" s="33"/>
      <c r="K5533" s="33"/>
      <c r="L5533" s="33"/>
      <c r="M5533" s="33"/>
      <c r="N5533" s="33"/>
      <c r="O5533" s="33"/>
      <c r="P5533" s="33"/>
    </row>
    <row r="5534" spans="1:16" x14ac:dyDescent="0.25">
      <c r="A5534" s="33"/>
      <c r="B5534" s="33"/>
      <c r="C5534" s="33"/>
      <c r="D5534" s="33"/>
      <c r="E5534" s="33"/>
      <c r="F5534" s="33"/>
      <c r="G5534" s="33"/>
      <c r="H5534" s="33"/>
      <c r="I5534" s="33"/>
      <c r="J5534" s="33"/>
      <c r="K5534" s="33"/>
      <c r="L5534" s="33"/>
      <c r="M5534" s="33"/>
      <c r="N5534" s="33"/>
      <c r="O5534" s="33"/>
      <c r="P5534" s="33"/>
    </row>
    <row r="5535" spans="1:16" x14ac:dyDescent="0.25">
      <c r="A5535" s="33"/>
      <c r="B5535" s="33"/>
      <c r="C5535" s="33"/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</row>
    <row r="5536" spans="1:16" x14ac:dyDescent="0.25">
      <c r="A5536" s="33"/>
      <c r="B5536" s="33"/>
      <c r="C5536" s="33"/>
      <c r="D5536" s="33"/>
      <c r="E5536" s="33"/>
      <c r="F5536" s="33"/>
      <c r="G5536" s="33"/>
      <c r="H5536" s="33"/>
      <c r="I5536" s="33"/>
      <c r="J5536" s="33"/>
      <c r="K5536" s="33"/>
      <c r="L5536" s="33"/>
      <c r="M5536" s="33"/>
      <c r="N5536" s="33"/>
      <c r="O5536" s="33"/>
      <c r="P5536" s="33"/>
    </row>
    <row r="5537" spans="1:16" x14ac:dyDescent="0.25">
      <c r="A5537" s="33"/>
      <c r="B5537" s="33"/>
      <c r="C5537" s="33"/>
      <c r="D5537" s="33"/>
      <c r="E5537" s="33"/>
      <c r="F5537" s="33"/>
      <c r="G5537" s="33"/>
      <c r="H5537" s="33"/>
      <c r="I5537" s="33"/>
      <c r="J5537" s="33"/>
      <c r="K5537" s="33"/>
      <c r="L5537" s="33"/>
      <c r="M5537" s="33"/>
      <c r="N5537" s="33"/>
      <c r="O5537" s="33"/>
      <c r="P5537" s="33"/>
    </row>
    <row r="5538" spans="1:16" x14ac:dyDescent="0.25">
      <c r="A5538" s="33"/>
      <c r="B5538" s="33"/>
      <c r="C5538" s="33"/>
      <c r="D5538" s="33"/>
      <c r="E5538" s="33"/>
      <c r="F5538" s="33"/>
      <c r="G5538" s="33"/>
      <c r="H5538" s="33"/>
      <c r="I5538" s="33"/>
      <c r="J5538" s="33"/>
      <c r="K5538" s="33"/>
      <c r="L5538" s="33"/>
      <c r="M5538" s="33"/>
      <c r="N5538" s="33"/>
      <c r="O5538" s="33"/>
      <c r="P5538" s="33"/>
    </row>
    <row r="5539" spans="1:16" x14ac:dyDescent="0.25">
      <c r="A5539" s="33"/>
      <c r="B5539" s="33"/>
      <c r="C5539" s="33"/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</row>
    <row r="5540" spans="1:16" x14ac:dyDescent="0.25">
      <c r="A5540" s="33"/>
      <c r="B5540" s="33"/>
      <c r="C5540" s="33"/>
      <c r="D5540" s="33"/>
      <c r="E5540" s="33"/>
      <c r="F5540" s="33"/>
      <c r="G5540" s="33"/>
      <c r="H5540" s="33"/>
      <c r="I5540" s="33"/>
      <c r="J5540" s="33"/>
      <c r="K5540" s="33"/>
      <c r="L5540" s="33"/>
      <c r="M5540" s="33"/>
      <c r="N5540" s="33"/>
      <c r="O5540" s="33"/>
      <c r="P5540" s="33"/>
    </row>
    <row r="5541" spans="1:16" x14ac:dyDescent="0.25">
      <c r="A5541" s="33"/>
      <c r="B5541" s="33"/>
      <c r="C5541" s="33"/>
      <c r="D5541" s="33"/>
      <c r="E5541" s="33"/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33"/>
    </row>
    <row r="5542" spans="1:16" x14ac:dyDescent="0.25">
      <c r="A5542" s="33"/>
      <c r="B5542" s="33"/>
      <c r="C5542" s="33"/>
      <c r="D5542" s="33"/>
      <c r="E5542" s="33"/>
      <c r="F5542" s="33"/>
      <c r="G5542" s="33"/>
      <c r="H5542" s="33"/>
      <c r="I5542" s="33"/>
      <c r="J5542" s="33"/>
      <c r="K5542" s="33"/>
      <c r="L5542" s="33"/>
      <c r="M5542" s="33"/>
      <c r="N5542" s="33"/>
      <c r="O5542" s="33"/>
      <c r="P5542" s="33"/>
    </row>
    <row r="5543" spans="1:16" x14ac:dyDescent="0.25">
      <c r="A5543" s="33"/>
      <c r="B5543" s="33"/>
      <c r="C5543" s="33"/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</row>
    <row r="5544" spans="1:16" x14ac:dyDescent="0.25">
      <c r="A5544" s="33"/>
      <c r="B5544" s="33"/>
      <c r="C5544" s="33"/>
      <c r="D5544" s="33"/>
      <c r="E5544" s="33"/>
      <c r="F5544" s="33"/>
      <c r="G5544" s="33"/>
      <c r="H5544" s="33"/>
      <c r="I5544" s="33"/>
      <c r="J5544" s="33"/>
      <c r="K5544" s="33"/>
      <c r="L5544" s="33"/>
      <c r="M5544" s="33"/>
      <c r="N5544" s="33"/>
      <c r="O5544" s="33"/>
      <c r="P5544" s="33"/>
    </row>
    <row r="5545" spans="1:16" x14ac:dyDescent="0.25">
      <c r="A5545" s="33"/>
      <c r="B5545" s="33"/>
      <c r="C5545" s="33"/>
      <c r="D5545" s="33"/>
      <c r="E5545" s="33"/>
      <c r="F5545" s="33"/>
      <c r="G5545" s="33"/>
      <c r="H5545" s="33"/>
      <c r="I5545" s="33"/>
      <c r="J5545" s="33"/>
      <c r="K5545" s="33"/>
      <c r="L5545" s="33"/>
      <c r="M5545" s="33"/>
      <c r="N5545" s="33"/>
      <c r="O5545" s="33"/>
      <c r="P5545" s="33"/>
    </row>
    <row r="5546" spans="1:16" x14ac:dyDescent="0.25">
      <c r="A5546" s="33"/>
      <c r="B5546" s="33"/>
      <c r="C5546" s="33"/>
      <c r="D5546" s="33"/>
      <c r="E5546" s="33"/>
      <c r="F5546" s="33"/>
      <c r="G5546" s="33"/>
      <c r="H5546" s="33"/>
      <c r="I5546" s="33"/>
      <c r="J5546" s="33"/>
      <c r="K5546" s="33"/>
      <c r="L5546" s="33"/>
      <c r="M5546" s="33"/>
      <c r="N5546" s="33"/>
      <c r="O5546" s="33"/>
      <c r="P5546" s="33"/>
    </row>
    <row r="5547" spans="1:16" x14ac:dyDescent="0.25">
      <c r="A5547" s="33"/>
      <c r="B5547" s="33"/>
      <c r="C5547" s="33"/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</row>
    <row r="5548" spans="1:16" x14ac:dyDescent="0.25">
      <c r="A5548" s="33"/>
      <c r="B5548" s="33"/>
      <c r="C5548" s="33"/>
      <c r="D5548" s="33"/>
      <c r="E5548" s="33"/>
      <c r="F5548" s="33"/>
      <c r="G5548" s="33"/>
      <c r="H5548" s="33"/>
      <c r="I5548" s="33"/>
      <c r="J5548" s="33"/>
      <c r="K5548" s="33"/>
      <c r="L5548" s="33"/>
      <c r="M5548" s="33"/>
      <c r="N5548" s="33"/>
      <c r="O5548" s="33"/>
      <c r="P5548" s="33"/>
    </row>
    <row r="5549" spans="1:16" x14ac:dyDescent="0.25">
      <c r="A5549" s="33"/>
      <c r="B5549" s="33"/>
      <c r="C5549" s="33"/>
      <c r="D5549" s="33"/>
      <c r="E5549" s="33"/>
      <c r="F5549" s="33"/>
      <c r="G5549" s="33"/>
      <c r="H5549" s="33"/>
      <c r="I5549" s="33"/>
      <c r="J5549" s="33"/>
      <c r="K5549" s="33"/>
      <c r="L5549" s="33"/>
      <c r="M5549" s="33"/>
      <c r="N5549" s="33"/>
      <c r="O5549" s="33"/>
      <c r="P5549" s="33"/>
    </row>
    <row r="5550" spans="1:16" x14ac:dyDescent="0.25">
      <c r="A5550" s="33"/>
      <c r="B5550" s="33"/>
      <c r="C5550" s="33"/>
      <c r="D5550" s="33"/>
      <c r="E5550" s="33"/>
      <c r="F5550" s="33"/>
      <c r="G5550" s="33"/>
      <c r="H5550" s="33"/>
      <c r="I5550" s="33"/>
      <c r="J5550" s="33"/>
      <c r="K5550" s="33"/>
      <c r="L5550" s="33"/>
      <c r="M5550" s="33"/>
      <c r="N5550" s="33"/>
      <c r="O5550" s="33"/>
      <c r="P5550" s="33"/>
    </row>
    <row r="5551" spans="1:16" x14ac:dyDescent="0.25">
      <c r="A5551" s="33"/>
      <c r="B5551" s="33"/>
      <c r="C5551" s="33"/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</row>
    <row r="5552" spans="1:16" x14ac:dyDescent="0.25">
      <c r="A5552" s="33"/>
      <c r="B5552" s="33"/>
      <c r="C5552" s="33"/>
      <c r="D5552" s="33"/>
      <c r="E5552" s="33"/>
      <c r="F5552" s="33"/>
      <c r="G5552" s="33"/>
      <c r="H5552" s="33"/>
      <c r="I5552" s="33"/>
      <c r="J5552" s="33"/>
      <c r="K5552" s="33"/>
      <c r="L5552" s="33"/>
      <c r="M5552" s="33"/>
      <c r="N5552" s="33"/>
      <c r="O5552" s="33"/>
      <c r="P5552" s="33"/>
    </row>
    <row r="5553" spans="1:16" x14ac:dyDescent="0.25">
      <c r="A5553" s="33"/>
      <c r="B5553" s="33"/>
      <c r="C5553" s="33"/>
      <c r="D5553" s="33"/>
      <c r="E5553" s="33"/>
      <c r="F5553" s="33"/>
      <c r="G5553" s="33"/>
      <c r="H5553" s="33"/>
      <c r="I5553" s="33"/>
      <c r="J5553" s="33"/>
      <c r="K5553" s="33"/>
      <c r="L5553" s="33"/>
      <c r="M5553" s="33"/>
      <c r="N5553" s="33"/>
      <c r="O5553" s="33"/>
      <c r="P5553" s="33"/>
    </row>
    <row r="5554" spans="1:16" x14ac:dyDescent="0.25">
      <c r="A5554" s="33"/>
      <c r="B5554" s="33"/>
      <c r="C5554" s="33"/>
      <c r="D5554" s="33"/>
      <c r="E5554" s="33"/>
      <c r="F5554" s="33"/>
      <c r="G5554" s="33"/>
      <c r="H5554" s="33"/>
      <c r="I5554" s="33"/>
      <c r="J5554" s="33"/>
      <c r="K5554" s="33"/>
      <c r="L5554" s="33"/>
      <c r="M5554" s="33"/>
      <c r="N5554" s="33"/>
      <c r="O5554" s="33"/>
      <c r="P5554" s="33"/>
    </row>
    <row r="5555" spans="1:16" x14ac:dyDescent="0.25">
      <c r="A5555" s="33"/>
      <c r="B5555" s="33"/>
      <c r="C5555" s="33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</row>
    <row r="5556" spans="1:16" x14ac:dyDescent="0.25">
      <c r="A5556" s="33"/>
      <c r="B5556" s="33"/>
      <c r="C5556" s="33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33"/>
    </row>
    <row r="5557" spans="1:16" x14ac:dyDescent="0.25">
      <c r="A5557" s="33"/>
      <c r="B5557" s="33"/>
      <c r="C5557" s="33"/>
      <c r="D5557" s="33"/>
      <c r="E5557" s="33"/>
      <c r="F5557" s="33"/>
      <c r="G5557" s="33"/>
      <c r="H5557" s="33"/>
      <c r="I5557" s="33"/>
      <c r="J5557" s="33"/>
      <c r="K5557" s="33"/>
      <c r="L5557" s="33"/>
      <c r="M5557" s="33"/>
      <c r="N5557" s="33"/>
      <c r="O5557" s="33"/>
      <c r="P5557" s="33"/>
    </row>
    <row r="5558" spans="1:16" x14ac:dyDescent="0.25">
      <c r="A5558" s="33"/>
      <c r="B5558" s="33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3"/>
      <c r="N5558" s="33"/>
      <c r="O5558" s="33"/>
      <c r="P5558" s="33"/>
    </row>
    <row r="5559" spans="1:16" x14ac:dyDescent="0.25">
      <c r="A5559" s="33"/>
      <c r="B5559" s="33"/>
      <c r="C5559" s="33"/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</row>
    <row r="5560" spans="1:16" x14ac:dyDescent="0.25">
      <c r="A5560" s="33"/>
      <c r="B5560" s="33"/>
      <c r="C5560" s="33"/>
      <c r="D5560" s="33"/>
      <c r="E5560" s="33"/>
      <c r="F5560" s="33"/>
      <c r="G5560" s="33"/>
      <c r="H5560" s="33"/>
      <c r="I5560" s="33"/>
      <c r="J5560" s="33"/>
      <c r="K5560" s="33"/>
      <c r="L5560" s="33"/>
      <c r="M5560" s="33"/>
      <c r="N5560" s="33"/>
      <c r="O5560" s="33"/>
      <c r="P5560" s="33"/>
    </row>
    <row r="5561" spans="1:16" x14ac:dyDescent="0.25">
      <c r="A5561" s="33"/>
      <c r="B5561" s="33"/>
      <c r="C5561" s="33"/>
      <c r="D5561" s="33"/>
      <c r="E5561" s="33"/>
      <c r="F5561" s="33"/>
      <c r="G5561" s="33"/>
      <c r="H5561" s="33"/>
      <c r="I5561" s="33"/>
      <c r="J5561" s="33"/>
      <c r="K5561" s="33"/>
      <c r="L5561" s="33"/>
      <c r="M5561" s="33"/>
      <c r="N5561" s="33"/>
      <c r="O5561" s="33"/>
      <c r="P5561" s="33"/>
    </row>
    <row r="5562" spans="1:16" x14ac:dyDescent="0.25">
      <c r="A5562" s="33"/>
      <c r="B5562" s="33"/>
      <c r="C5562" s="33"/>
      <c r="D5562" s="33"/>
      <c r="E5562" s="33"/>
      <c r="F5562" s="33"/>
      <c r="G5562" s="33"/>
      <c r="H5562" s="33"/>
      <c r="I5562" s="33"/>
      <c r="J5562" s="33"/>
      <c r="K5562" s="33"/>
      <c r="L5562" s="33"/>
      <c r="M5562" s="33"/>
      <c r="N5562" s="33"/>
      <c r="O5562" s="33"/>
      <c r="P5562" s="33"/>
    </row>
    <row r="5563" spans="1:16" x14ac:dyDescent="0.25">
      <c r="A5563" s="33"/>
      <c r="B5563" s="33"/>
      <c r="C5563" s="33"/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</row>
    <row r="5564" spans="1:16" x14ac:dyDescent="0.25">
      <c r="A5564" s="33"/>
      <c r="B5564" s="33"/>
      <c r="C5564" s="33"/>
      <c r="D5564" s="33"/>
      <c r="E5564" s="33"/>
      <c r="F5564" s="33"/>
      <c r="G5564" s="33"/>
      <c r="H5564" s="33"/>
      <c r="I5564" s="33"/>
      <c r="J5564" s="33"/>
      <c r="K5564" s="33"/>
      <c r="L5564" s="33"/>
      <c r="M5564" s="33"/>
      <c r="N5564" s="33"/>
      <c r="O5564" s="33"/>
      <c r="P5564" s="33"/>
    </row>
    <row r="5565" spans="1:16" x14ac:dyDescent="0.25">
      <c r="A5565" s="33"/>
      <c r="B5565" s="33"/>
      <c r="C5565" s="33"/>
      <c r="D5565" s="33"/>
      <c r="E5565" s="33"/>
      <c r="F5565" s="33"/>
      <c r="G5565" s="33"/>
      <c r="H5565" s="33"/>
      <c r="I5565" s="33"/>
      <c r="J5565" s="33"/>
      <c r="K5565" s="33"/>
      <c r="L5565" s="33"/>
      <c r="M5565" s="33"/>
      <c r="N5565" s="33"/>
      <c r="O5565" s="33"/>
      <c r="P5565" s="33"/>
    </row>
    <row r="5566" spans="1:16" x14ac:dyDescent="0.25">
      <c r="A5566" s="33"/>
      <c r="B5566" s="33"/>
      <c r="C5566" s="33"/>
      <c r="D5566" s="33"/>
      <c r="E5566" s="33"/>
      <c r="F5566" s="33"/>
      <c r="G5566" s="33"/>
      <c r="H5566" s="33"/>
      <c r="I5566" s="33"/>
      <c r="J5566" s="33"/>
      <c r="K5566" s="33"/>
      <c r="L5566" s="33"/>
      <c r="M5566" s="33"/>
      <c r="N5566" s="33"/>
      <c r="O5566" s="33"/>
      <c r="P5566" s="33"/>
    </row>
    <row r="5567" spans="1:16" x14ac:dyDescent="0.25">
      <c r="A5567" s="33"/>
      <c r="B5567" s="33"/>
      <c r="C5567" s="33"/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</row>
    <row r="5568" spans="1:16" x14ac:dyDescent="0.25">
      <c r="A5568" s="33"/>
      <c r="B5568" s="33"/>
      <c r="C5568" s="33"/>
      <c r="D5568" s="33"/>
      <c r="E5568" s="33"/>
      <c r="F5568" s="33"/>
      <c r="G5568" s="33"/>
      <c r="H5568" s="33"/>
      <c r="I5568" s="33"/>
      <c r="J5568" s="33"/>
      <c r="K5568" s="33"/>
      <c r="L5568" s="33"/>
      <c r="M5568" s="33"/>
      <c r="N5568" s="33"/>
      <c r="O5568" s="33"/>
      <c r="P5568" s="33"/>
    </row>
    <row r="5569" spans="1:16" x14ac:dyDescent="0.25">
      <c r="A5569" s="33"/>
      <c r="B5569" s="33"/>
      <c r="C5569" s="33"/>
      <c r="D5569" s="33"/>
      <c r="E5569" s="33"/>
      <c r="F5569" s="33"/>
      <c r="G5569" s="33"/>
      <c r="H5569" s="33"/>
      <c r="I5569" s="33"/>
      <c r="J5569" s="33"/>
      <c r="K5569" s="33"/>
      <c r="L5569" s="33"/>
      <c r="M5569" s="33"/>
      <c r="N5569" s="33"/>
      <c r="O5569" s="33"/>
      <c r="P5569" s="33"/>
    </row>
    <row r="5570" spans="1:16" x14ac:dyDescent="0.25">
      <c r="A5570" s="33"/>
      <c r="B5570" s="33"/>
      <c r="C5570" s="33"/>
      <c r="D5570" s="33"/>
      <c r="E5570" s="33"/>
      <c r="F5570" s="33"/>
      <c r="G5570" s="33"/>
      <c r="H5570" s="33"/>
      <c r="I5570" s="33"/>
      <c r="J5570" s="33"/>
      <c r="K5570" s="33"/>
      <c r="L5570" s="33"/>
      <c r="M5570" s="33"/>
      <c r="N5570" s="33"/>
      <c r="O5570" s="33"/>
      <c r="P5570" s="33"/>
    </row>
    <row r="5571" spans="1:16" x14ac:dyDescent="0.25">
      <c r="A5571" s="33"/>
      <c r="B5571" s="33"/>
      <c r="C5571" s="33"/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</row>
    <row r="5572" spans="1:16" x14ac:dyDescent="0.25">
      <c r="A5572" s="33"/>
      <c r="B5572" s="33"/>
      <c r="C5572" s="33"/>
      <c r="D5572" s="33"/>
      <c r="E5572" s="33"/>
      <c r="F5572" s="33"/>
      <c r="G5572" s="33"/>
      <c r="H5572" s="33"/>
      <c r="I5572" s="33"/>
      <c r="J5572" s="33"/>
      <c r="K5572" s="33"/>
      <c r="L5572" s="33"/>
      <c r="M5572" s="33"/>
      <c r="N5572" s="33"/>
      <c r="O5572" s="33"/>
      <c r="P5572" s="33"/>
    </row>
    <row r="5573" spans="1:16" x14ac:dyDescent="0.25">
      <c r="A5573" s="33"/>
      <c r="B5573" s="33"/>
      <c r="C5573" s="33"/>
      <c r="D5573" s="33"/>
      <c r="E5573" s="33"/>
      <c r="F5573" s="33"/>
      <c r="G5573" s="33"/>
      <c r="H5573" s="33"/>
      <c r="I5573" s="33"/>
      <c r="J5573" s="33"/>
      <c r="K5573" s="33"/>
      <c r="L5573" s="33"/>
      <c r="M5573" s="33"/>
      <c r="N5573" s="33"/>
      <c r="O5573" s="33"/>
      <c r="P5573" s="33"/>
    </row>
    <row r="5574" spans="1:16" x14ac:dyDescent="0.25">
      <c r="A5574" s="33"/>
      <c r="B5574" s="33"/>
      <c r="C5574" s="33"/>
      <c r="D5574" s="33"/>
      <c r="E5574" s="33"/>
      <c r="F5574" s="33"/>
      <c r="G5574" s="33"/>
      <c r="H5574" s="33"/>
      <c r="I5574" s="33"/>
      <c r="J5574" s="33"/>
      <c r="K5574" s="33"/>
      <c r="L5574" s="33"/>
      <c r="M5574" s="33"/>
      <c r="N5574" s="33"/>
      <c r="O5574" s="33"/>
      <c r="P5574" s="33"/>
    </row>
    <row r="5575" spans="1:16" x14ac:dyDescent="0.25">
      <c r="A5575" s="33"/>
      <c r="B5575" s="33"/>
      <c r="C5575" s="33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</row>
    <row r="5576" spans="1:16" x14ac:dyDescent="0.25">
      <c r="A5576" s="33"/>
      <c r="B5576" s="33"/>
      <c r="C5576" s="33"/>
      <c r="D5576" s="33"/>
      <c r="E5576" s="33"/>
      <c r="F5576" s="33"/>
      <c r="G5576" s="33"/>
      <c r="H5576" s="33"/>
      <c r="I5576" s="33"/>
      <c r="J5576" s="33"/>
      <c r="K5576" s="33"/>
      <c r="L5576" s="33"/>
      <c r="M5576" s="33"/>
      <c r="N5576" s="33"/>
      <c r="O5576" s="33"/>
      <c r="P5576" s="33"/>
    </row>
    <row r="5577" spans="1:16" x14ac:dyDescent="0.25">
      <c r="A5577" s="33"/>
      <c r="B5577" s="33"/>
      <c r="C5577" s="33"/>
      <c r="D5577" s="33"/>
      <c r="E5577" s="33"/>
      <c r="F5577" s="33"/>
      <c r="G5577" s="33"/>
      <c r="H5577" s="33"/>
      <c r="I5577" s="33"/>
      <c r="J5577" s="33"/>
      <c r="K5577" s="33"/>
      <c r="L5577" s="33"/>
      <c r="M5577" s="33"/>
      <c r="N5577" s="33"/>
      <c r="O5577" s="33"/>
      <c r="P5577" s="33"/>
    </row>
    <row r="5578" spans="1:16" x14ac:dyDescent="0.25">
      <c r="A5578" s="33"/>
      <c r="B5578" s="33"/>
      <c r="C5578" s="33"/>
      <c r="D5578" s="33"/>
      <c r="E5578" s="33"/>
      <c r="F5578" s="33"/>
      <c r="G5578" s="33"/>
      <c r="H5578" s="33"/>
      <c r="I5578" s="33"/>
      <c r="J5578" s="33"/>
      <c r="K5578" s="33"/>
      <c r="L5578" s="33"/>
      <c r="M5578" s="33"/>
      <c r="N5578" s="33"/>
      <c r="O5578" s="33"/>
      <c r="P5578" s="33"/>
    </row>
    <row r="5579" spans="1:16" x14ac:dyDescent="0.25">
      <c r="A5579" s="33"/>
      <c r="B5579" s="33"/>
      <c r="C5579" s="33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</row>
    <row r="5580" spans="1:16" x14ac:dyDescent="0.25">
      <c r="A5580" s="33"/>
      <c r="B5580" s="33"/>
      <c r="C5580" s="33"/>
      <c r="D5580" s="33"/>
      <c r="E5580" s="33"/>
      <c r="F5580" s="33"/>
      <c r="G5580" s="33"/>
      <c r="H5580" s="33"/>
      <c r="I5580" s="33"/>
      <c r="J5580" s="33"/>
      <c r="K5580" s="33"/>
      <c r="L5580" s="33"/>
      <c r="M5580" s="33"/>
      <c r="N5580" s="33"/>
      <c r="O5580" s="33"/>
      <c r="P5580" s="33"/>
    </row>
    <row r="5581" spans="1:16" x14ac:dyDescent="0.25">
      <c r="A5581" s="33"/>
      <c r="B5581" s="33"/>
      <c r="C5581" s="33"/>
      <c r="D5581" s="33"/>
      <c r="E5581" s="33"/>
      <c r="F5581" s="33"/>
      <c r="G5581" s="33"/>
      <c r="H5581" s="33"/>
      <c r="I5581" s="33"/>
      <c r="J5581" s="33"/>
      <c r="K5581" s="33"/>
      <c r="L5581" s="33"/>
      <c r="M5581" s="33"/>
      <c r="N5581" s="33"/>
      <c r="O5581" s="33"/>
      <c r="P5581" s="33"/>
    </row>
    <row r="5582" spans="1:16" x14ac:dyDescent="0.25">
      <c r="A5582" s="33"/>
      <c r="B5582" s="33"/>
      <c r="C5582" s="33"/>
      <c r="D5582" s="33"/>
      <c r="E5582" s="33"/>
      <c r="F5582" s="33"/>
      <c r="G5582" s="33"/>
      <c r="H5582" s="33"/>
      <c r="I5582" s="33"/>
      <c r="J5582" s="33"/>
      <c r="K5582" s="33"/>
      <c r="L5582" s="33"/>
      <c r="M5582" s="33"/>
      <c r="N5582" s="33"/>
      <c r="O5582" s="33"/>
      <c r="P5582" s="33"/>
    </row>
    <row r="5583" spans="1:16" x14ac:dyDescent="0.25">
      <c r="A5583" s="33"/>
      <c r="B5583" s="33"/>
      <c r="C5583" s="33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</row>
    <row r="5584" spans="1:16" x14ac:dyDescent="0.25">
      <c r="A5584" s="33"/>
      <c r="B5584" s="33"/>
      <c r="C5584" s="33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33"/>
    </row>
    <row r="5585" spans="1:16" x14ac:dyDescent="0.25">
      <c r="A5585" s="33"/>
      <c r="B5585" s="33"/>
      <c r="C5585" s="33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33"/>
    </row>
    <row r="5586" spans="1:16" x14ac:dyDescent="0.25">
      <c r="A5586" s="33"/>
      <c r="B5586" s="33"/>
      <c r="C5586" s="33"/>
      <c r="D5586" s="33"/>
      <c r="E5586" s="33"/>
      <c r="F5586" s="33"/>
      <c r="G5586" s="33"/>
      <c r="H5586" s="33"/>
      <c r="I5586" s="33"/>
      <c r="J5586" s="33"/>
      <c r="K5586" s="33"/>
      <c r="L5586" s="33"/>
      <c r="M5586" s="33"/>
      <c r="N5586" s="33"/>
      <c r="O5586" s="33"/>
      <c r="P5586" s="33"/>
    </row>
    <row r="5587" spans="1:16" x14ac:dyDescent="0.25">
      <c r="A5587" s="33"/>
      <c r="B5587" s="33"/>
      <c r="C5587" s="33"/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</row>
    <row r="5588" spans="1:16" x14ac:dyDescent="0.25">
      <c r="A5588" s="33"/>
      <c r="B5588" s="33"/>
      <c r="C5588" s="33"/>
      <c r="D5588" s="33"/>
      <c r="E5588" s="33"/>
      <c r="F5588" s="33"/>
      <c r="G5588" s="33"/>
      <c r="H5588" s="33"/>
      <c r="I5588" s="33"/>
      <c r="J5588" s="33"/>
      <c r="K5588" s="33"/>
      <c r="L5588" s="33"/>
      <c r="M5588" s="33"/>
      <c r="N5588" s="33"/>
      <c r="O5588" s="33"/>
      <c r="P5588" s="33"/>
    </row>
    <row r="5589" spans="1:16" x14ac:dyDescent="0.25">
      <c r="A5589" s="33"/>
      <c r="B5589" s="33"/>
      <c r="C5589" s="33"/>
      <c r="D5589" s="33"/>
      <c r="E5589" s="33"/>
      <c r="F5589" s="33"/>
      <c r="G5589" s="33"/>
      <c r="H5589" s="33"/>
      <c r="I5589" s="33"/>
      <c r="J5589" s="33"/>
      <c r="K5589" s="33"/>
      <c r="L5589" s="33"/>
      <c r="M5589" s="33"/>
      <c r="N5589" s="33"/>
      <c r="O5589" s="33"/>
      <c r="P5589" s="33"/>
    </row>
    <row r="5590" spans="1:16" x14ac:dyDescent="0.25">
      <c r="A5590" s="33"/>
      <c r="B5590" s="33"/>
      <c r="C5590" s="33"/>
      <c r="D5590" s="33"/>
      <c r="E5590" s="33"/>
      <c r="F5590" s="33"/>
      <c r="G5590" s="33"/>
      <c r="H5590" s="33"/>
      <c r="I5590" s="33"/>
      <c r="J5590" s="33"/>
      <c r="K5590" s="33"/>
      <c r="L5590" s="33"/>
      <c r="M5590" s="33"/>
      <c r="N5590" s="33"/>
      <c r="O5590" s="33"/>
      <c r="P5590" s="33"/>
    </row>
    <row r="5591" spans="1:16" x14ac:dyDescent="0.25">
      <c r="A5591" s="33"/>
      <c r="B5591" s="33"/>
      <c r="C5591" s="33"/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</row>
    <row r="5592" spans="1:16" x14ac:dyDescent="0.25">
      <c r="A5592" s="33"/>
      <c r="B5592" s="33"/>
      <c r="C5592" s="33"/>
      <c r="D5592" s="33"/>
      <c r="E5592" s="33"/>
      <c r="F5592" s="33"/>
      <c r="G5592" s="33"/>
      <c r="H5592" s="33"/>
      <c r="I5592" s="33"/>
      <c r="J5592" s="33"/>
      <c r="K5592" s="33"/>
      <c r="L5592" s="33"/>
      <c r="M5592" s="33"/>
      <c r="N5592" s="33"/>
      <c r="O5592" s="33"/>
      <c r="P5592" s="33"/>
    </row>
    <row r="5593" spans="1:16" x14ac:dyDescent="0.25">
      <c r="A5593" s="33"/>
      <c r="B5593" s="33"/>
      <c r="C5593" s="33"/>
      <c r="D5593" s="33"/>
      <c r="E5593" s="33"/>
      <c r="F5593" s="33"/>
      <c r="G5593" s="33"/>
      <c r="H5593" s="33"/>
      <c r="I5593" s="33"/>
      <c r="J5593" s="33"/>
      <c r="K5593" s="33"/>
      <c r="L5593" s="33"/>
      <c r="M5593" s="33"/>
      <c r="N5593" s="33"/>
      <c r="O5593" s="33"/>
      <c r="P5593" s="33"/>
    </row>
    <row r="5594" spans="1:16" x14ac:dyDescent="0.25">
      <c r="A5594" s="33"/>
      <c r="B5594" s="33"/>
      <c r="C5594" s="33"/>
      <c r="D5594" s="33"/>
      <c r="E5594" s="33"/>
      <c r="F5594" s="33"/>
      <c r="G5594" s="33"/>
      <c r="H5594" s="33"/>
      <c r="I5594" s="33"/>
      <c r="J5594" s="33"/>
      <c r="K5594" s="33"/>
      <c r="L5594" s="33"/>
      <c r="M5594" s="33"/>
      <c r="N5594" s="33"/>
      <c r="O5594" s="33"/>
      <c r="P5594" s="33"/>
    </row>
    <row r="5595" spans="1:16" x14ac:dyDescent="0.25">
      <c r="A5595" s="33"/>
      <c r="B5595" s="33"/>
      <c r="C5595" s="33"/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</row>
    <row r="5596" spans="1:16" x14ac:dyDescent="0.25">
      <c r="A5596" s="33"/>
      <c r="B5596" s="33"/>
      <c r="C5596" s="33"/>
      <c r="D5596" s="33"/>
      <c r="E5596" s="33"/>
      <c r="F5596" s="33"/>
      <c r="G5596" s="33"/>
      <c r="H5596" s="33"/>
      <c r="I5596" s="33"/>
      <c r="J5596" s="33"/>
      <c r="K5596" s="33"/>
      <c r="L5596" s="33"/>
      <c r="M5596" s="33"/>
      <c r="N5596" s="33"/>
      <c r="O5596" s="33"/>
      <c r="P5596" s="33"/>
    </row>
    <row r="5597" spans="1:16" x14ac:dyDescent="0.25">
      <c r="A5597" s="33"/>
      <c r="B5597" s="33"/>
      <c r="C5597" s="33"/>
      <c r="D5597" s="33"/>
      <c r="E5597" s="33"/>
      <c r="F5597" s="33"/>
      <c r="G5597" s="33"/>
      <c r="H5597" s="33"/>
      <c r="I5597" s="33"/>
      <c r="J5597" s="33"/>
      <c r="K5597" s="33"/>
      <c r="L5597" s="33"/>
      <c r="M5597" s="33"/>
      <c r="N5597" s="33"/>
      <c r="O5597" s="33"/>
      <c r="P5597" s="33"/>
    </row>
    <row r="5598" spans="1:16" x14ac:dyDescent="0.25">
      <c r="A5598" s="33"/>
      <c r="B5598" s="33"/>
      <c r="C5598" s="33"/>
      <c r="D5598" s="33"/>
      <c r="E5598" s="33"/>
      <c r="F5598" s="33"/>
      <c r="G5598" s="33"/>
      <c r="H5598" s="33"/>
      <c r="I5598" s="33"/>
      <c r="J5598" s="33"/>
      <c r="K5598" s="33"/>
      <c r="L5598" s="33"/>
      <c r="M5598" s="33"/>
      <c r="N5598" s="33"/>
      <c r="O5598" s="33"/>
      <c r="P5598" s="33"/>
    </row>
    <row r="5599" spans="1:16" x14ac:dyDescent="0.25">
      <c r="A5599" s="33"/>
      <c r="B5599" s="33"/>
      <c r="C5599" s="33"/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</row>
    <row r="5600" spans="1:16" x14ac:dyDescent="0.25">
      <c r="A5600" s="33"/>
      <c r="B5600" s="33"/>
      <c r="C5600" s="33"/>
      <c r="D5600" s="33"/>
      <c r="E5600" s="33"/>
      <c r="F5600" s="33"/>
      <c r="G5600" s="33"/>
      <c r="H5600" s="33"/>
      <c r="I5600" s="33"/>
      <c r="J5600" s="33"/>
      <c r="K5600" s="33"/>
      <c r="L5600" s="33"/>
      <c r="M5600" s="33"/>
      <c r="N5600" s="33"/>
      <c r="O5600" s="33"/>
      <c r="P5600" s="33"/>
    </row>
    <row r="5601" spans="1:16" x14ac:dyDescent="0.25">
      <c r="A5601" s="33"/>
      <c r="B5601" s="33"/>
      <c r="C5601" s="33"/>
      <c r="D5601" s="33"/>
      <c r="E5601" s="33"/>
      <c r="F5601" s="33"/>
      <c r="G5601" s="33"/>
      <c r="H5601" s="33"/>
      <c r="I5601" s="33"/>
      <c r="J5601" s="33"/>
      <c r="K5601" s="33"/>
      <c r="L5601" s="33"/>
      <c r="M5601" s="33"/>
      <c r="N5601" s="33"/>
      <c r="O5601" s="33"/>
      <c r="P5601" s="33"/>
    </row>
    <row r="5602" spans="1:16" x14ac:dyDescent="0.25">
      <c r="A5602" s="33"/>
      <c r="B5602" s="33"/>
      <c r="C5602" s="33"/>
      <c r="D5602" s="33"/>
      <c r="E5602" s="33"/>
      <c r="F5602" s="33"/>
      <c r="G5602" s="33"/>
      <c r="H5602" s="33"/>
      <c r="I5602" s="33"/>
      <c r="J5602" s="33"/>
      <c r="K5602" s="33"/>
      <c r="L5602" s="33"/>
      <c r="M5602" s="33"/>
      <c r="N5602" s="33"/>
      <c r="O5602" s="33"/>
      <c r="P5602" s="33"/>
    </row>
    <row r="5603" spans="1:16" x14ac:dyDescent="0.25">
      <c r="A5603" s="33"/>
      <c r="B5603" s="33"/>
      <c r="C5603" s="33"/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</row>
    <row r="5604" spans="1:16" x14ac:dyDescent="0.25">
      <c r="A5604" s="33"/>
      <c r="B5604" s="33"/>
      <c r="C5604" s="33"/>
      <c r="D5604" s="33"/>
      <c r="E5604" s="33"/>
      <c r="F5604" s="33"/>
      <c r="G5604" s="33"/>
      <c r="H5604" s="33"/>
      <c r="I5604" s="33"/>
      <c r="J5604" s="33"/>
      <c r="K5604" s="33"/>
      <c r="L5604" s="33"/>
      <c r="M5604" s="33"/>
      <c r="N5604" s="33"/>
      <c r="O5604" s="33"/>
      <c r="P5604" s="33"/>
    </row>
    <row r="5605" spans="1:16" x14ac:dyDescent="0.25">
      <c r="A5605" s="33"/>
      <c r="B5605" s="33"/>
      <c r="C5605" s="33"/>
      <c r="D5605" s="33"/>
      <c r="E5605" s="33"/>
      <c r="F5605" s="33"/>
      <c r="G5605" s="33"/>
      <c r="H5605" s="33"/>
      <c r="I5605" s="33"/>
      <c r="J5605" s="33"/>
      <c r="K5605" s="33"/>
      <c r="L5605" s="33"/>
      <c r="M5605" s="33"/>
      <c r="N5605" s="33"/>
      <c r="O5605" s="33"/>
      <c r="P5605" s="33"/>
    </row>
    <row r="5606" spans="1:16" x14ac:dyDescent="0.25">
      <c r="A5606" s="33"/>
      <c r="B5606" s="33"/>
      <c r="C5606" s="33"/>
      <c r="D5606" s="33"/>
      <c r="E5606" s="33"/>
      <c r="F5606" s="33"/>
      <c r="G5606" s="33"/>
      <c r="H5606" s="33"/>
      <c r="I5606" s="33"/>
      <c r="J5606" s="33"/>
      <c r="K5606" s="33"/>
      <c r="L5606" s="33"/>
      <c r="M5606" s="33"/>
      <c r="N5606" s="33"/>
      <c r="O5606" s="33"/>
      <c r="P5606" s="33"/>
    </row>
    <row r="5607" spans="1:16" x14ac:dyDescent="0.25">
      <c r="A5607" s="33"/>
      <c r="B5607" s="33"/>
      <c r="C5607" s="33"/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</row>
    <row r="5608" spans="1:16" x14ac:dyDescent="0.25">
      <c r="A5608" s="33"/>
      <c r="B5608" s="33"/>
      <c r="C5608" s="33"/>
      <c r="D5608" s="33"/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3"/>
      <c r="P5608" s="33"/>
    </row>
    <row r="5609" spans="1:16" x14ac:dyDescent="0.25">
      <c r="A5609" s="33"/>
      <c r="B5609" s="33"/>
      <c r="C5609" s="33"/>
      <c r="D5609" s="33"/>
      <c r="E5609" s="33"/>
      <c r="F5609" s="33"/>
      <c r="G5609" s="33"/>
      <c r="H5609" s="33"/>
      <c r="I5609" s="33"/>
      <c r="J5609" s="33"/>
      <c r="K5609" s="33"/>
      <c r="L5609" s="33"/>
      <c r="M5609" s="33"/>
      <c r="N5609" s="33"/>
      <c r="O5609" s="33"/>
      <c r="P5609" s="33"/>
    </row>
    <row r="5610" spans="1:16" x14ac:dyDescent="0.25">
      <c r="A5610" s="33"/>
      <c r="B5610" s="33"/>
      <c r="C5610" s="33"/>
      <c r="D5610" s="33"/>
      <c r="E5610" s="33"/>
      <c r="F5610" s="33"/>
      <c r="G5610" s="33"/>
      <c r="H5610" s="33"/>
      <c r="I5610" s="33"/>
      <c r="J5610" s="33"/>
      <c r="K5610" s="33"/>
      <c r="L5610" s="33"/>
      <c r="M5610" s="33"/>
      <c r="N5610" s="33"/>
      <c r="O5610" s="33"/>
      <c r="P5610" s="33"/>
    </row>
    <row r="5611" spans="1:16" x14ac:dyDescent="0.25">
      <c r="A5611" s="33"/>
      <c r="B5611" s="33"/>
      <c r="C5611" s="33"/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</row>
    <row r="5612" spans="1:16" x14ac:dyDescent="0.25">
      <c r="A5612" s="33"/>
      <c r="B5612" s="33"/>
      <c r="C5612" s="33"/>
      <c r="D5612" s="33"/>
      <c r="E5612" s="33"/>
      <c r="F5612" s="33"/>
      <c r="G5612" s="33"/>
      <c r="H5612" s="33"/>
      <c r="I5612" s="33"/>
      <c r="J5612" s="33"/>
      <c r="K5612" s="33"/>
      <c r="L5612" s="33"/>
      <c r="M5612" s="33"/>
      <c r="N5612" s="33"/>
      <c r="O5612" s="33"/>
      <c r="P5612" s="33"/>
    </row>
    <row r="5613" spans="1:16" x14ac:dyDescent="0.25">
      <c r="A5613" s="33"/>
      <c r="B5613" s="33"/>
      <c r="C5613" s="33"/>
      <c r="D5613" s="33"/>
      <c r="E5613" s="33"/>
      <c r="F5613" s="33"/>
      <c r="G5613" s="33"/>
      <c r="H5613" s="33"/>
      <c r="I5613" s="33"/>
      <c r="J5613" s="33"/>
      <c r="K5613" s="33"/>
      <c r="L5613" s="33"/>
      <c r="M5613" s="33"/>
      <c r="N5613" s="33"/>
      <c r="O5613" s="33"/>
      <c r="P5613" s="33"/>
    </row>
    <row r="5614" spans="1:16" x14ac:dyDescent="0.25">
      <c r="A5614" s="33"/>
      <c r="B5614" s="33"/>
      <c r="C5614" s="33"/>
      <c r="D5614" s="33"/>
      <c r="E5614" s="33"/>
      <c r="F5614" s="33"/>
      <c r="G5614" s="33"/>
      <c r="H5614" s="33"/>
      <c r="I5614" s="33"/>
      <c r="J5614" s="33"/>
      <c r="K5614" s="33"/>
      <c r="L5614" s="33"/>
      <c r="M5614" s="33"/>
      <c r="N5614" s="33"/>
      <c r="O5614" s="33"/>
      <c r="P5614" s="33"/>
    </row>
    <row r="5615" spans="1:16" x14ac:dyDescent="0.25">
      <c r="A5615" s="33"/>
      <c r="B5615" s="33"/>
      <c r="C5615" s="33"/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</row>
    <row r="5616" spans="1:16" x14ac:dyDescent="0.25">
      <c r="A5616" s="33"/>
      <c r="B5616" s="33"/>
      <c r="C5616" s="33"/>
      <c r="D5616" s="33"/>
      <c r="E5616" s="33"/>
      <c r="F5616" s="33"/>
      <c r="G5616" s="33"/>
      <c r="H5616" s="33"/>
      <c r="I5616" s="33"/>
      <c r="J5616" s="33"/>
      <c r="K5616" s="33"/>
      <c r="L5616" s="33"/>
      <c r="M5616" s="33"/>
      <c r="N5616" s="33"/>
      <c r="O5616" s="33"/>
      <c r="P5616" s="33"/>
    </row>
    <row r="5617" spans="1:16" x14ac:dyDescent="0.25">
      <c r="A5617" s="33"/>
      <c r="B5617" s="33"/>
      <c r="C5617" s="33"/>
      <c r="D5617" s="33"/>
      <c r="E5617" s="33"/>
      <c r="F5617" s="33"/>
      <c r="G5617" s="33"/>
      <c r="H5617" s="33"/>
      <c r="I5617" s="33"/>
      <c r="J5617" s="33"/>
      <c r="K5617" s="33"/>
      <c r="L5617" s="33"/>
      <c r="M5617" s="33"/>
      <c r="N5617" s="33"/>
      <c r="O5617" s="33"/>
      <c r="P5617" s="33"/>
    </row>
    <row r="5618" spans="1:16" x14ac:dyDescent="0.25">
      <c r="A5618" s="33"/>
      <c r="B5618" s="33"/>
      <c r="C5618" s="33"/>
      <c r="D5618" s="33"/>
      <c r="E5618" s="33"/>
      <c r="F5618" s="33"/>
      <c r="G5618" s="33"/>
      <c r="H5618" s="33"/>
      <c r="I5618" s="33"/>
      <c r="J5618" s="33"/>
      <c r="K5618" s="33"/>
      <c r="L5618" s="33"/>
      <c r="M5618" s="33"/>
      <c r="N5618" s="33"/>
      <c r="O5618" s="33"/>
      <c r="P5618" s="33"/>
    </row>
    <row r="5619" spans="1:16" x14ac:dyDescent="0.25">
      <c r="A5619" s="33"/>
      <c r="B5619" s="33"/>
      <c r="C5619" s="33"/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</row>
    <row r="5620" spans="1:16" x14ac:dyDescent="0.25">
      <c r="A5620" s="33"/>
      <c r="B5620" s="33"/>
      <c r="C5620" s="33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33"/>
    </row>
    <row r="5621" spans="1:16" x14ac:dyDescent="0.25">
      <c r="A5621" s="33"/>
      <c r="B5621" s="33"/>
      <c r="C5621" s="33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33"/>
    </row>
    <row r="5622" spans="1:16" x14ac:dyDescent="0.25">
      <c r="A5622" s="33"/>
      <c r="B5622" s="33"/>
      <c r="C5622" s="33"/>
      <c r="D5622" s="33"/>
      <c r="E5622" s="33"/>
      <c r="F5622" s="33"/>
      <c r="G5622" s="33"/>
      <c r="H5622" s="33"/>
      <c r="I5622" s="33"/>
      <c r="J5622" s="33"/>
      <c r="K5622" s="33"/>
      <c r="L5622" s="33"/>
      <c r="M5622" s="33"/>
      <c r="N5622" s="33"/>
      <c r="O5622" s="33"/>
      <c r="P5622" s="33"/>
    </row>
    <row r="5623" spans="1:16" x14ac:dyDescent="0.25">
      <c r="A5623" s="33"/>
      <c r="B5623" s="33"/>
      <c r="C5623" s="33"/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</row>
    <row r="5624" spans="1:16" x14ac:dyDescent="0.25">
      <c r="A5624" s="33"/>
      <c r="B5624" s="33"/>
      <c r="C5624" s="33"/>
      <c r="D5624" s="33"/>
      <c r="E5624" s="33"/>
      <c r="F5624" s="33"/>
      <c r="G5624" s="33"/>
      <c r="H5624" s="33"/>
      <c r="I5624" s="33"/>
      <c r="J5624" s="33"/>
      <c r="K5624" s="33"/>
      <c r="L5624" s="33"/>
      <c r="M5624" s="33"/>
      <c r="N5624" s="33"/>
      <c r="O5624" s="33"/>
      <c r="P5624" s="33"/>
    </row>
    <row r="5625" spans="1:16" x14ac:dyDescent="0.25">
      <c r="A5625" s="33"/>
      <c r="B5625" s="33"/>
      <c r="C5625" s="33"/>
      <c r="D5625" s="33"/>
      <c r="E5625" s="33"/>
      <c r="F5625" s="33"/>
      <c r="G5625" s="33"/>
      <c r="H5625" s="33"/>
      <c r="I5625" s="33"/>
      <c r="J5625" s="33"/>
      <c r="K5625" s="33"/>
      <c r="L5625" s="33"/>
      <c r="M5625" s="33"/>
      <c r="N5625" s="33"/>
      <c r="O5625" s="33"/>
      <c r="P5625" s="33"/>
    </row>
    <row r="5626" spans="1:16" x14ac:dyDescent="0.25">
      <c r="A5626" s="33"/>
      <c r="B5626" s="33"/>
      <c r="C5626" s="33"/>
      <c r="D5626" s="33"/>
      <c r="E5626" s="33"/>
      <c r="F5626" s="33"/>
      <c r="G5626" s="33"/>
      <c r="H5626" s="33"/>
      <c r="I5626" s="33"/>
      <c r="J5626" s="33"/>
      <c r="K5626" s="33"/>
      <c r="L5626" s="33"/>
      <c r="M5626" s="33"/>
      <c r="N5626" s="33"/>
      <c r="O5626" s="33"/>
      <c r="P5626" s="33"/>
    </row>
    <row r="5627" spans="1:16" x14ac:dyDescent="0.25">
      <c r="A5627" s="33"/>
      <c r="B5627" s="33"/>
      <c r="C5627" s="33"/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</row>
    <row r="5628" spans="1:16" x14ac:dyDescent="0.25">
      <c r="A5628" s="33"/>
      <c r="B5628" s="33"/>
      <c r="C5628" s="33"/>
      <c r="D5628" s="33"/>
      <c r="E5628" s="33"/>
      <c r="F5628" s="33"/>
      <c r="G5628" s="33"/>
      <c r="H5628" s="33"/>
      <c r="I5628" s="33"/>
      <c r="J5628" s="33"/>
      <c r="K5628" s="33"/>
      <c r="L5628" s="33"/>
      <c r="M5628" s="33"/>
      <c r="N5628" s="33"/>
      <c r="O5628" s="33"/>
      <c r="P5628" s="33"/>
    </row>
    <row r="5629" spans="1:16" x14ac:dyDescent="0.25">
      <c r="A5629" s="33"/>
      <c r="B5629" s="33"/>
      <c r="C5629" s="33"/>
      <c r="D5629" s="33"/>
      <c r="E5629" s="33"/>
      <c r="F5629" s="33"/>
      <c r="G5629" s="33"/>
      <c r="H5629" s="33"/>
      <c r="I5629" s="33"/>
      <c r="J5629" s="33"/>
      <c r="K5629" s="33"/>
      <c r="L5629" s="33"/>
      <c r="M5629" s="33"/>
      <c r="N5629" s="33"/>
      <c r="O5629" s="33"/>
      <c r="P5629" s="33"/>
    </row>
    <row r="5630" spans="1:16" x14ac:dyDescent="0.25">
      <c r="A5630" s="33"/>
      <c r="B5630" s="33"/>
      <c r="C5630" s="33"/>
      <c r="D5630" s="33"/>
      <c r="E5630" s="33"/>
      <c r="F5630" s="33"/>
      <c r="G5630" s="33"/>
      <c r="H5630" s="33"/>
      <c r="I5630" s="33"/>
      <c r="J5630" s="33"/>
      <c r="K5630" s="33"/>
      <c r="L5630" s="33"/>
      <c r="M5630" s="33"/>
      <c r="N5630" s="33"/>
      <c r="O5630" s="33"/>
      <c r="P5630" s="33"/>
    </row>
    <row r="5631" spans="1:16" x14ac:dyDescent="0.25">
      <c r="A5631" s="33"/>
      <c r="B5631" s="33"/>
      <c r="C5631" s="33"/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</row>
    <row r="5632" spans="1:16" x14ac:dyDescent="0.25">
      <c r="A5632" s="33"/>
      <c r="B5632" s="33"/>
      <c r="C5632" s="33"/>
      <c r="D5632" s="33"/>
      <c r="E5632" s="33"/>
      <c r="F5632" s="33"/>
      <c r="G5632" s="33"/>
      <c r="H5632" s="33"/>
      <c r="I5632" s="33"/>
      <c r="J5632" s="33"/>
      <c r="K5632" s="33"/>
      <c r="L5632" s="33"/>
      <c r="M5632" s="33"/>
      <c r="N5632" s="33"/>
      <c r="O5632" s="33"/>
      <c r="P5632" s="33"/>
    </row>
    <row r="5633" spans="1:16" x14ac:dyDescent="0.25">
      <c r="A5633" s="33"/>
      <c r="B5633" s="33"/>
      <c r="C5633" s="33"/>
      <c r="D5633" s="33"/>
      <c r="E5633" s="33"/>
      <c r="F5633" s="33"/>
      <c r="G5633" s="33"/>
      <c r="H5633" s="33"/>
      <c r="I5633" s="33"/>
      <c r="J5633" s="33"/>
      <c r="K5633" s="33"/>
      <c r="L5633" s="33"/>
      <c r="M5633" s="33"/>
      <c r="N5633" s="33"/>
      <c r="O5633" s="33"/>
      <c r="P5633" s="33"/>
    </row>
    <row r="5634" spans="1:16" x14ac:dyDescent="0.25">
      <c r="A5634" s="33"/>
      <c r="B5634" s="33"/>
      <c r="C5634" s="33"/>
      <c r="D5634" s="33"/>
      <c r="E5634" s="33"/>
      <c r="F5634" s="33"/>
      <c r="G5634" s="33"/>
      <c r="H5634" s="33"/>
      <c r="I5634" s="33"/>
      <c r="J5634" s="33"/>
      <c r="K5634" s="33"/>
      <c r="L5634" s="33"/>
      <c r="M5634" s="33"/>
      <c r="N5634" s="33"/>
      <c r="O5634" s="33"/>
      <c r="P5634" s="33"/>
    </row>
    <row r="5635" spans="1:16" x14ac:dyDescent="0.25">
      <c r="A5635" s="33"/>
      <c r="B5635" s="33"/>
      <c r="C5635" s="33"/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</row>
    <row r="5636" spans="1:16" x14ac:dyDescent="0.25">
      <c r="A5636" s="33"/>
      <c r="B5636" s="33"/>
      <c r="C5636" s="33"/>
      <c r="D5636" s="33"/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3"/>
      <c r="P5636" s="33"/>
    </row>
    <row r="5637" spans="1:16" x14ac:dyDescent="0.25">
      <c r="A5637" s="33"/>
      <c r="B5637" s="33"/>
      <c r="C5637" s="33"/>
      <c r="D5637" s="33"/>
      <c r="E5637" s="33"/>
      <c r="F5637" s="33"/>
      <c r="G5637" s="33"/>
      <c r="H5637" s="33"/>
      <c r="I5637" s="33"/>
      <c r="J5637" s="33"/>
      <c r="K5637" s="33"/>
      <c r="L5637" s="33"/>
      <c r="M5637" s="33"/>
      <c r="N5637" s="33"/>
      <c r="O5637" s="33"/>
      <c r="P5637" s="33"/>
    </row>
    <row r="5638" spans="1:16" x14ac:dyDescent="0.25">
      <c r="A5638" s="33"/>
      <c r="B5638" s="33"/>
      <c r="C5638" s="33"/>
      <c r="D5638" s="33"/>
      <c r="E5638" s="33"/>
      <c r="F5638" s="33"/>
      <c r="G5638" s="33"/>
      <c r="H5638" s="33"/>
      <c r="I5638" s="33"/>
      <c r="J5638" s="33"/>
      <c r="K5638" s="33"/>
      <c r="L5638" s="33"/>
      <c r="M5638" s="33"/>
      <c r="N5638" s="33"/>
      <c r="O5638" s="33"/>
      <c r="P5638" s="33"/>
    </row>
    <row r="5639" spans="1:16" x14ac:dyDescent="0.25">
      <c r="A5639" s="33"/>
      <c r="B5639" s="33"/>
      <c r="C5639" s="33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</row>
    <row r="5640" spans="1:16" x14ac:dyDescent="0.25">
      <c r="A5640" s="33"/>
      <c r="B5640" s="33"/>
      <c r="C5640" s="33"/>
      <c r="D5640" s="33"/>
      <c r="E5640" s="33"/>
      <c r="F5640" s="33"/>
      <c r="G5640" s="33"/>
      <c r="H5640" s="33"/>
      <c r="I5640" s="33"/>
      <c r="J5640" s="33"/>
      <c r="K5640" s="33"/>
      <c r="L5640" s="33"/>
      <c r="M5640" s="33"/>
      <c r="N5640" s="33"/>
      <c r="O5640" s="33"/>
      <c r="P5640" s="33"/>
    </row>
    <row r="5641" spans="1:16" x14ac:dyDescent="0.25">
      <c r="A5641" s="33"/>
      <c r="B5641" s="33"/>
      <c r="C5641" s="33"/>
      <c r="D5641" s="33"/>
      <c r="E5641" s="33"/>
      <c r="F5641" s="33"/>
      <c r="G5641" s="33"/>
      <c r="H5641" s="33"/>
      <c r="I5641" s="33"/>
      <c r="J5641" s="33"/>
      <c r="K5641" s="33"/>
      <c r="L5641" s="33"/>
      <c r="M5641" s="33"/>
      <c r="N5641" s="33"/>
      <c r="O5641" s="33"/>
      <c r="P5641" s="33"/>
    </row>
    <row r="5642" spans="1:16" x14ac:dyDescent="0.25">
      <c r="A5642" s="33"/>
      <c r="B5642" s="33"/>
      <c r="C5642" s="33"/>
      <c r="D5642" s="33"/>
      <c r="E5642" s="33"/>
      <c r="F5642" s="33"/>
      <c r="G5642" s="33"/>
      <c r="H5642" s="33"/>
      <c r="I5642" s="33"/>
      <c r="J5642" s="33"/>
      <c r="K5642" s="33"/>
      <c r="L5642" s="33"/>
      <c r="M5642" s="33"/>
      <c r="N5642" s="33"/>
      <c r="O5642" s="33"/>
      <c r="P5642" s="33"/>
    </row>
    <row r="5643" spans="1:16" x14ac:dyDescent="0.25">
      <c r="A5643" s="33"/>
      <c r="B5643" s="33"/>
      <c r="C5643" s="33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</row>
    <row r="5644" spans="1:16" x14ac:dyDescent="0.25">
      <c r="A5644" s="33"/>
      <c r="B5644" s="33"/>
      <c r="C5644" s="33"/>
      <c r="D5644" s="33"/>
      <c r="E5644" s="33"/>
      <c r="F5644" s="33"/>
      <c r="G5644" s="33"/>
      <c r="H5644" s="33"/>
      <c r="I5644" s="33"/>
      <c r="J5644" s="33"/>
      <c r="K5644" s="33"/>
      <c r="L5644" s="33"/>
      <c r="M5644" s="33"/>
      <c r="N5644" s="33"/>
      <c r="O5644" s="33"/>
      <c r="P5644" s="33"/>
    </row>
    <row r="5645" spans="1:16" x14ac:dyDescent="0.25">
      <c r="A5645" s="33"/>
      <c r="B5645" s="33"/>
      <c r="C5645" s="33"/>
      <c r="D5645" s="33"/>
      <c r="E5645" s="33"/>
      <c r="F5645" s="33"/>
      <c r="G5645" s="33"/>
      <c r="H5645" s="33"/>
      <c r="I5645" s="33"/>
      <c r="J5645" s="33"/>
      <c r="K5645" s="33"/>
      <c r="L5645" s="33"/>
      <c r="M5645" s="33"/>
      <c r="N5645" s="33"/>
      <c r="O5645" s="33"/>
      <c r="P5645" s="33"/>
    </row>
    <row r="5646" spans="1:16" x14ac:dyDescent="0.25">
      <c r="A5646" s="33"/>
      <c r="B5646" s="33"/>
      <c r="C5646" s="33"/>
      <c r="D5646" s="33"/>
      <c r="E5646" s="33"/>
      <c r="F5646" s="33"/>
      <c r="G5646" s="33"/>
      <c r="H5646" s="33"/>
      <c r="I5646" s="33"/>
      <c r="J5646" s="33"/>
      <c r="K5646" s="33"/>
      <c r="L5646" s="33"/>
      <c r="M5646" s="33"/>
      <c r="N5646" s="33"/>
      <c r="O5646" s="33"/>
      <c r="P5646" s="33"/>
    </row>
    <row r="5647" spans="1:16" x14ac:dyDescent="0.25">
      <c r="A5647" s="33"/>
      <c r="B5647" s="33"/>
      <c r="C5647" s="33"/>
      <c r="D5647" s="33"/>
      <c r="E5647" s="33"/>
      <c r="F5647" s="33"/>
      <c r="G5647" s="33"/>
      <c r="H5647" s="33"/>
      <c r="I5647" s="33"/>
      <c r="J5647" s="33"/>
      <c r="K5647" s="33"/>
      <c r="L5647" s="33"/>
      <c r="M5647" s="33"/>
      <c r="N5647" s="33"/>
      <c r="O5647" s="33"/>
      <c r="P5647" s="33"/>
    </row>
    <row r="5648" spans="1:16" x14ac:dyDescent="0.25">
      <c r="A5648" s="33"/>
      <c r="B5648" s="33"/>
      <c r="C5648" s="33"/>
      <c r="D5648" s="33"/>
      <c r="E5648" s="33"/>
      <c r="F5648" s="33"/>
      <c r="G5648" s="33"/>
      <c r="H5648" s="33"/>
      <c r="I5648" s="33"/>
      <c r="J5648" s="33"/>
      <c r="K5648" s="33"/>
      <c r="L5648" s="33"/>
      <c r="M5648" s="33"/>
      <c r="N5648" s="33"/>
      <c r="O5648" s="33"/>
      <c r="P5648" s="33"/>
    </row>
    <row r="5649" spans="1:16" x14ac:dyDescent="0.25">
      <c r="A5649" s="33"/>
      <c r="B5649" s="33"/>
      <c r="C5649" s="33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</row>
    <row r="5650" spans="1:16" x14ac:dyDescent="0.25">
      <c r="A5650" s="33"/>
      <c r="B5650" s="33"/>
      <c r="C5650" s="33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33"/>
    </row>
    <row r="5651" spans="1:16" x14ac:dyDescent="0.25">
      <c r="A5651" s="33"/>
      <c r="B5651" s="33"/>
      <c r="C5651" s="33"/>
      <c r="D5651" s="33"/>
      <c r="E5651" s="33"/>
      <c r="F5651" s="33"/>
      <c r="G5651" s="33"/>
      <c r="H5651" s="33"/>
      <c r="I5651" s="33"/>
      <c r="J5651" s="33"/>
      <c r="K5651" s="33"/>
      <c r="L5651" s="33"/>
      <c r="M5651" s="33"/>
      <c r="N5651" s="33"/>
      <c r="O5651" s="33"/>
      <c r="P5651" s="33"/>
    </row>
    <row r="5652" spans="1:16" x14ac:dyDescent="0.25">
      <c r="A5652" s="33"/>
      <c r="B5652" s="33"/>
      <c r="C5652" s="33"/>
      <c r="D5652" s="33"/>
      <c r="E5652" s="33"/>
      <c r="F5652" s="33"/>
      <c r="G5652" s="33"/>
      <c r="H5652" s="33"/>
      <c r="I5652" s="33"/>
      <c r="J5652" s="33"/>
      <c r="K5652" s="33"/>
      <c r="L5652" s="33"/>
      <c r="M5652" s="33"/>
      <c r="N5652" s="33"/>
      <c r="O5652" s="33"/>
      <c r="P5652" s="33"/>
    </row>
    <row r="5653" spans="1:16" x14ac:dyDescent="0.25">
      <c r="A5653" s="33"/>
      <c r="B5653" s="33"/>
      <c r="C5653" s="33"/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</row>
    <row r="5654" spans="1:16" x14ac:dyDescent="0.25">
      <c r="A5654" s="33"/>
      <c r="B5654" s="33"/>
      <c r="C5654" s="33"/>
      <c r="D5654" s="33"/>
      <c r="E5654" s="33"/>
      <c r="F5654" s="33"/>
      <c r="G5654" s="33"/>
      <c r="H5654" s="33"/>
      <c r="I5654" s="33"/>
      <c r="J5654" s="33"/>
      <c r="K5654" s="33"/>
      <c r="L5654" s="33"/>
      <c r="M5654" s="33"/>
      <c r="N5654" s="33"/>
      <c r="O5654" s="33"/>
      <c r="P5654" s="33"/>
    </row>
    <row r="5655" spans="1:16" x14ac:dyDescent="0.25">
      <c r="A5655" s="33"/>
      <c r="B5655" s="33"/>
      <c r="C5655" s="33"/>
      <c r="D5655" s="33"/>
      <c r="E5655" s="33"/>
      <c r="F5655" s="33"/>
      <c r="G5655" s="33"/>
      <c r="H5655" s="33"/>
      <c r="I5655" s="33"/>
      <c r="J5655" s="33"/>
      <c r="K5655" s="33"/>
      <c r="L5655" s="33"/>
      <c r="M5655" s="33"/>
      <c r="N5655" s="33"/>
      <c r="O5655" s="33"/>
      <c r="P5655" s="33"/>
    </row>
    <row r="5656" spans="1:16" x14ac:dyDescent="0.25">
      <c r="A5656" s="33"/>
      <c r="B5656" s="33"/>
      <c r="C5656" s="33"/>
      <c r="D5656" s="33"/>
      <c r="E5656" s="33"/>
      <c r="F5656" s="33"/>
      <c r="G5656" s="33"/>
      <c r="H5656" s="33"/>
      <c r="I5656" s="33"/>
      <c r="J5656" s="33"/>
      <c r="K5656" s="33"/>
      <c r="L5656" s="33"/>
      <c r="M5656" s="33"/>
      <c r="N5656" s="33"/>
      <c r="O5656" s="33"/>
      <c r="P5656" s="33"/>
    </row>
    <row r="5657" spans="1:16" x14ac:dyDescent="0.25">
      <c r="A5657" s="33"/>
      <c r="B5657" s="33"/>
      <c r="C5657" s="33"/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</row>
    <row r="5658" spans="1:16" x14ac:dyDescent="0.25">
      <c r="A5658" s="33"/>
      <c r="B5658" s="33"/>
      <c r="C5658" s="33"/>
      <c r="D5658" s="33"/>
      <c r="E5658" s="33"/>
      <c r="F5658" s="33"/>
      <c r="G5658" s="33"/>
      <c r="H5658" s="33"/>
      <c r="I5658" s="33"/>
      <c r="J5658" s="33"/>
      <c r="K5658" s="33"/>
      <c r="L5658" s="33"/>
      <c r="M5658" s="33"/>
      <c r="N5658" s="33"/>
      <c r="O5658" s="33"/>
      <c r="P5658" s="33"/>
    </row>
    <row r="5659" spans="1:16" x14ac:dyDescent="0.25">
      <c r="A5659" s="33"/>
      <c r="B5659" s="33"/>
      <c r="C5659" s="33"/>
      <c r="D5659" s="33"/>
      <c r="E5659" s="33"/>
      <c r="F5659" s="33"/>
      <c r="G5659" s="33"/>
      <c r="H5659" s="33"/>
      <c r="I5659" s="33"/>
      <c r="J5659" s="33"/>
      <c r="K5659" s="33"/>
      <c r="L5659" s="33"/>
      <c r="M5659" s="33"/>
      <c r="N5659" s="33"/>
      <c r="O5659" s="33"/>
      <c r="P5659" s="33"/>
    </row>
    <row r="5660" spans="1:16" x14ac:dyDescent="0.25">
      <c r="A5660" s="33"/>
      <c r="B5660" s="33"/>
      <c r="C5660" s="33"/>
      <c r="D5660" s="33"/>
      <c r="E5660" s="33"/>
      <c r="F5660" s="33"/>
      <c r="G5660" s="33"/>
      <c r="H5660" s="33"/>
      <c r="I5660" s="33"/>
      <c r="J5660" s="33"/>
      <c r="K5660" s="33"/>
      <c r="L5660" s="33"/>
      <c r="M5660" s="33"/>
      <c r="N5660" s="33"/>
      <c r="O5660" s="33"/>
      <c r="P5660" s="33"/>
    </row>
    <row r="5661" spans="1:16" x14ac:dyDescent="0.25">
      <c r="A5661" s="33"/>
      <c r="B5661" s="33"/>
      <c r="C5661" s="33"/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</row>
    <row r="5662" spans="1:16" x14ac:dyDescent="0.25">
      <c r="A5662" s="33"/>
      <c r="B5662" s="33"/>
      <c r="C5662" s="33"/>
      <c r="D5662" s="33"/>
      <c r="E5662" s="33"/>
      <c r="F5662" s="33"/>
      <c r="G5662" s="33"/>
      <c r="H5662" s="33"/>
      <c r="I5662" s="33"/>
      <c r="J5662" s="33"/>
      <c r="K5662" s="33"/>
      <c r="L5662" s="33"/>
      <c r="M5662" s="33"/>
      <c r="N5662" s="33"/>
      <c r="O5662" s="33"/>
      <c r="P5662" s="33"/>
    </row>
    <row r="5663" spans="1:16" x14ac:dyDescent="0.25">
      <c r="A5663" s="33"/>
      <c r="B5663" s="33"/>
      <c r="C5663" s="33"/>
      <c r="D5663" s="33"/>
      <c r="E5663" s="33"/>
      <c r="F5663" s="33"/>
      <c r="G5663" s="33"/>
      <c r="H5663" s="33"/>
      <c r="I5663" s="33"/>
      <c r="J5663" s="33"/>
      <c r="K5663" s="33"/>
      <c r="L5663" s="33"/>
      <c r="M5663" s="33"/>
      <c r="N5663" s="33"/>
      <c r="O5663" s="33"/>
      <c r="P5663" s="33"/>
    </row>
    <row r="5664" spans="1:16" x14ac:dyDescent="0.25">
      <c r="A5664" s="33"/>
      <c r="B5664" s="33"/>
      <c r="C5664" s="33"/>
      <c r="D5664" s="33"/>
      <c r="E5664" s="33"/>
      <c r="F5664" s="33"/>
      <c r="G5664" s="33"/>
      <c r="H5664" s="33"/>
      <c r="I5664" s="33"/>
      <c r="J5664" s="33"/>
      <c r="K5664" s="33"/>
      <c r="L5664" s="33"/>
      <c r="M5664" s="33"/>
      <c r="N5664" s="33"/>
      <c r="O5664" s="33"/>
      <c r="P5664" s="33"/>
    </row>
    <row r="5665" spans="1:16" x14ac:dyDescent="0.25">
      <c r="A5665" s="33"/>
      <c r="B5665" s="33"/>
      <c r="C5665" s="33"/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</row>
    <row r="5666" spans="1:16" x14ac:dyDescent="0.25">
      <c r="A5666" s="33"/>
      <c r="B5666" s="33"/>
      <c r="C5666" s="33"/>
      <c r="D5666" s="33"/>
      <c r="E5666" s="33"/>
      <c r="F5666" s="33"/>
      <c r="G5666" s="33"/>
      <c r="H5666" s="33"/>
      <c r="I5666" s="33"/>
      <c r="J5666" s="33"/>
      <c r="K5666" s="33"/>
      <c r="L5666" s="33"/>
      <c r="M5666" s="33"/>
      <c r="N5666" s="33"/>
      <c r="O5666" s="33"/>
      <c r="P5666" s="33"/>
    </row>
    <row r="5667" spans="1:16" x14ac:dyDescent="0.25">
      <c r="A5667" s="33"/>
      <c r="B5667" s="33"/>
      <c r="C5667" s="33"/>
      <c r="D5667" s="33"/>
      <c r="E5667" s="33"/>
      <c r="F5667" s="33"/>
      <c r="G5667" s="33"/>
      <c r="H5667" s="33"/>
      <c r="I5667" s="33"/>
      <c r="J5667" s="33"/>
      <c r="K5667" s="33"/>
      <c r="L5667" s="33"/>
      <c r="M5667" s="33"/>
      <c r="N5667" s="33"/>
      <c r="O5667" s="33"/>
      <c r="P5667" s="33"/>
    </row>
    <row r="5668" spans="1:16" x14ac:dyDescent="0.25">
      <c r="A5668" s="33"/>
      <c r="B5668" s="33"/>
      <c r="C5668" s="33"/>
      <c r="D5668" s="33"/>
      <c r="E5668" s="33"/>
      <c r="F5668" s="33"/>
      <c r="G5668" s="33"/>
      <c r="H5668" s="33"/>
      <c r="I5668" s="33"/>
      <c r="J5668" s="33"/>
      <c r="K5668" s="33"/>
      <c r="L5668" s="33"/>
      <c r="M5668" s="33"/>
      <c r="N5668" s="33"/>
      <c r="O5668" s="33"/>
      <c r="P5668" s="33"/>
    </row>
    <row r="5669" spans="1:16" x14ac:dyDescent="0.25">
      <c r="A5669" s="33"/>
      <c r="B5669" s="33"/>
      <c r="C5669" s="33"/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</row>
    <row r="5670" spans="1:16" x14ac:dyDescent="0.25">
      <c r="A5670" s="33"/>
      <c r="B5670" s="33"/>
      <c r="C5670" s="33"/>
      <c r="D5670" s="33"/>
      <c r="E5670" s="33"/>
      <c r="F5670" s="33"/>
      <c r="G5670" s="33"/>
      <c r="H5670" s="33"/>
      <c r="I5670" s="33"/>
      <c r="J5670" s="33"/>
      <c r="K5670" s="33"/>
      <c r="L5670" s="33"/>
      <c r="M5670" s="33"/>
      <c r="N5670" s="33"/>
      <c r="O5670" s="33"/>
      <c r="P5670" s="33"/>
    </row>
    <row r="5671" spans="1:16" x14ac:dyDescent="0.25">
      <c r="A5671" s="33"/>
      <c r="B5671" s="33"/>
      <c r="C5671" s="33"/>
      <c r="D5671" s="33"/>
      <c r="E5671" s="33"/>
      <c r="F5671" s="33"/>
      <c r="G5671" s="33"/>
      <c r="H5671" s="33"/>
      <c r="I5671" s="33"/>
      <c r="J5671" s="33"/>
      <c r="K5671" s="33"/>
      <c r="L5671" s="33"/>
      <c r="M5671" s="33"/>
      <c r="N5671" s="33"/>
      <c r="O5671" s="33"/>
      <c r="P5671" s="33"/>
    </row>
    <row r="5672" spans="1:16" x14ac:dyDescent="0.25">
      <c r="A5672" s="33"/>
      <c r="B5672" s="33"/>
      <c r="C5672" s="33"/>
      <c r="D5672" s="33"/>
      <c r="E5672" s="33"/>
      <c r="F5672" s="33"/>
      <c r="G5672" s="33"/>
      <c r="H5672" s="33"/>
      <c r="I5672" s="33"/>
      <c r="J5672" s="33"/>
      <c r="K5672" s="33"/>
      <c r="L5672" s="33"/>
      <c r="M5672" s="33"/>
      <c r="N5672" s="33"/>
      <c r="O5672" s="33"/>
      <c r="P5672" s="33"/>
    </row>
    <row r="5673" spans="1:16" x14ac:dyDescent="0.25">
      <c r="A5673" s="33"/>
      <c r="B5673" s="33"/>
      <c r="C5673" s="33"/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</row>
    <row r="5674" spans="1:16" x14ac:dyDescent="0.25">
      <c r="A5674" s="33"/>
      <c r="B5674" s="33"/>
      <c r="C5674" s="33"/>
      <c r="D5674" s="33"/>
      <c r="E5674" s="33"/>
      <c r="F5674" s="33"/>
      <c r="G5674" s="33"/>
      <c r="H5674" s="33"/>
      <c r="I5674" s="33"/>
      <c r="J5674" s="33"/>
      <c r="K5674" s="33"/>
      <c r="L5674" s="33"/>
      <c r="M5674" s="33"/>
      <c r="N5674" s="33"/>
      <c r="O5674" s="33"/>
      <c r="P5674" s="33"/>
    </row>
    <row r="5675" spans="1:16" x14ac:dyDescent="0.25">
      <c r="A5675" s="33"/>
      <c r="B5675" s="33"/>
      <c r="C5675" s="33"/>
      <c r="D5675" s="33"/>
      <c r="E5675" s="33"/>
      <c r="F5675" s="33"/>
      <c r="G5675" s="33"/>
      <c r="H5675" s="33"/>
      <c r="I5675" s="33"/>
      <c r="J5675" s="33"/>
      <c r="K5675" s="33"/>
      <c r="L5675" s="33"/>
      <c r="M5675" s="33"/>
      <c r="N5675" s="33"/>
      <c r="O5675" s="33"/>
      <c r="P5675" s="33"/>
    </row>
    <row r="5676" spans="1:16" x14ac:dyDescent="0.25">
      <c r="A5676" s="33"/>
      <c r="B5676" s="33"/>
      <c r="C5676" s="33"/>
      <c r="D5676" s="33"/>
      <c r="E5676" s="33"/>
      <c r="F5676" s="33"/>
      <c r="G5676" s="33"/>
      <c r="H5676" s="33"/>
      <c r="I5676" s="33"/>
      <c r="J5676" s="33"/>
      <c r="K5676" s="33"/>
      <c r="L5676" s="33"/>
      <c r="M5676" s="33"/>
      <c r="N5676" s="33"/>
      <c r="O5676" s="33"/>
      <c r="P5676" s="33"/>
    </row>
    <row r="5677" spans="1:16" x14ac:dyDescent="0.25">
      <c r="A5677" s="33"/>
      <c r="B5677" s="33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</row>
    <row r="5678" spans="1:16" x14ac:dyDescent="0.25">
      <c r="A5678" s="33"/>
      <c r="B5678" s="33"/>
      <c r="C5678" s="33"/>
      <c r="D5678" s="33"/>
      <c r="E5678" s="33"/>
      <c r="F5678" s="33"/>
      <c r="G5678" s="33"/>
      <c r="H5678" s="33"/>
      <c r="I5678" s="33"/>
      <c r="J5678" s="33"/>
      <c r="K5678" s="33"/>
      <c r="L5678" s="33"/>
      <c r="M5678" s="33"/>
      <c r="N5678" s="33"/>
      <c r="O5678" s="33"/>
      <c r="P5678" s="33"/>
    </row>
    <row r="5679" spans="1:16" x14ac:dyDescent="0.25">
      <c r="A5679" s="33"/>
      <c r="B5679" s="33"/>
      <c r="C5679" s="33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33"/>
    </row>
    <row r="5680" spans="1:16" x14ac:dyDescent="0.25">
      <c r="A5680" s="33"/>
      <c r="B5680" s="33"/>
      <c r="C5680" s="33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33"/>
    </row>
    <row r="5681" spans="1:16" x14ac:dyDescent="0.25">
      <c r="A5681" s="33"/>
      <c r="B5681" s="33"/>
      <c r="C5681" s="33"/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</row>
    <row r="5682" spans="1:16" x14ac:dyDescent="0.25">
      <c r="A5682" s="33"/>
      <c r="B5682" s="33"/>
      <c r="C5682" s="33"/>
      <c r="D5682" s="33"/>
      <c r="E5682" s="33"/>
      <c r="F5682" s="33"/>
      <c r="G5682" s="33"/>
      <c r="H5682" s="33"/>
      <c r="I5682" s="33"/>
      <c r="J5682" s="33"/>
      <c r="K5682" s="33"/>
      <c r="L5682" s="33"/>
      <c r="M5682" s="33"/>
      <c r="N5682" s="33"/>
      <c r="O5682" s="33"/>
      <c r="P5682" s="33"/>
    </row>
    <row r="5683" spans="1:16" x14ac:dyDescent="0.25">
      <c r="A5683" s="33"/>
      <c r="B5683" s="33"/>
      <c r="C5683" s="33"/>
      <c r="D5683" s="33"/>
      <c r="E5683" s="33"/>
      <c r="F5683" s="33"/>
      <c r="G5683" s="33"/>
      <c r="H5683" s="33"/>
      <c r="I5683" s="33"/>
      <c r="J5683" s="33"/>
      <c r="K5683" s="33"/>
      <c r="L5683" s="33"/>
      <c r="M5683" s="33"/>
      <c r="N5683" s="33"/>
      <c r="O5683" s="33"/>
      <c r="P5683" s="33"/>
    </row>
    <row r="5684" spans="1:16" x14ac:dyDescent="0.25">
      <c r="A5684" s="33"/>
      <c r="B5684" s="33"/>
      <c r="C5684" s="33"/>
      <c r="D5684" s="33"/>
      <c r="E5684" s="33"/>
      <c r="F5684" s="33"/>
      <c r="G5684" s="33"/>
      <c r="H5684" s="33"/>
      <c r="I5684" s="33"/>
      <c r="J5684" s="33"/>
      <c r="K5684" s="33"/>
      <c r="L5684" s="33"/>
      <c r="M5684" s="33"/>
      <c r="N5684" s="33"/>
      <c r="O5684" s="33"/>
      <c r="P5684" s="33"/>
    </row>
    <row r="5685" spans="1:16" x14ac:dyDescent="0.25">
      <c r="A5685" s="33"/>
      <c r="B5685" s="33"/>
      <c r="C5685" s="33"/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</row>
    <row r="5686" spans="1:16" x14ac:dyDescent="0.25">
      <c r="A5686" s="33"/>
      <c r="B5686" s="33"/>
      <c r="C5686" s="33"/>
      <c r="D5686" s="33"/>
      <c r="E5686" s="33"/>
      <c r="F5686" s="33"/>
      <c r="G5686" s="33"/>
      <c r="H5686" s="33"/>
      <c r="I5686" s="33"/>
      <c r="J5686" s="33"/>
      <c r="K5686" s="33"/>
      <c r="L5686" s="33"/>
      <c r="M5686" s="33"/>
      <c r="N5686" s="33"/>
      <c r="O5686" s="33"/>
      <c r="P5686" s="33"/>
    </row>
    <row r="5687" spans="1:16" x14ac:dyDescent="0.25">
      <c r="A5687" s="33"/>
      <c r="B5687" s="33"/>
      <c r="C5687" s="33"/>
      <c r="D5687" s="33"/>
      <c r="E5687" s="33"/>
      <c r="F5687" s="33"/>
      <c r="G5687" s="33"/>
      <c r="H5687" s="33"/>
      <c r="I5687" s="33"/>
      <c r="J5687" s="33"/>
      <c r="K5687" s="33"/>
      <c r="L5687" s="33"/>
      <c r="M5687" s="33"/>
      <c r="N5687" s="33"/>
      <c r="O5687" s="33"/>
      <c r="P5687" s="33"/>
    </row>
    <row r="5688" spans="1:16" x14ac:dyDescent="0.25">
      <c r="A5688" s="33"/>
      <c r="B5688" s="33"/>
      <c r="C5688" s="33"/>
      <c r="D5688" s="33"/>
      <c r="E5688" s="33"/>
      <c r="F5688" s="33"/>
      <c r="G5688" s="33"/>
      <c r="H5688" s="33"/>
      <c r="I5688" s="33"/>
      <c r="J5688" s="33"/>
      <c r="K5688" s="33"/>
      <c r="L5688" s="33"/>
      <c r="M5688" s="33"/>
      <c r="N5688" s="33"/>
      <c r="O5688" s="33"/>
      <c r="P5688" s="33"/>
    </row>
    <row r="5689" spans="1:16" x14ac:dyDescent="0.25">
      <c r="A5689" s="33"/>
      <c r="B5689" s="33"/>
      <c r="C5689" s="33"/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</row>
    <row r="5690" spans="1:16" x14ac:dyDescent="0.25">
      <c r="A5690" s="33"/>
      <c r="B5690" s="33"/>
      <c r="C5690" s="33"/>
      <c r="D5690" s="33"/>
      <c r="E5690" s="33"/>
      <c r="F5690" s="33"/>
      <c r="G5690" s="33"/>
      <c r="H5690" s="33"/>
      <c r="I5690" s="33"/>
      <c r="J5690" s="33"/>
      <c r="K5690" s="33"/>
      <c r="L5690" s="33"/>
      <c r="M5690" s="33"/>
      <c r="N5690" s="33"/>
      <c r="O5690" s="33"/>
      <c r="P5690" s="33"/>
    </row>
    <row r="5691" spans="1:16" x14ac:dyDescent="0.25">
      <c r="A5691" s="33"/>
      <c r="B5691" s="33"/>
      <c r="C5691" s="33"/>
      <c r="D5691" s="33"/>
      <c r="E5691" s="33"/>
      <c r="F5691" s="33"/>
      <c r="G5691" s="33"/>
      <c r="H5691" s="33"/>
      <c r="I5691" s="33"/>
      <c r="J5691" s="33"/>
      <c r="K5691" s="33"/>
      <c r="L5691" s="33"/>
      <c r="M5691" s="33"/>
      <c r="N5691" s="33"/>
      <c r="O5691" s="33"/>
      <c r="P5691" s="33"/>
    </row>
    <row r="5692" spans="1:16" x14ac:dyDescent="0.25">
      <c r="A5692" s="33"/>
      <c r="B5692" s="33"/>
      <c r="C5692" s="33"/>
      <c r="D5692" s="33"/>
      <c r="E5692" s="33"/>
      <c r="F5692" s="33"/>
      <c r="G5692" s="33"/>
      <c r="H5692" s="33"/>
      <c r="I5692" s="33"/>
      <c r="J5692" s="33"/>
      <c r="K5692" s="33"/>
      <c r="L5692" s="33"/>
      <c r="M5692" s="33"/>
      <c r="N5692" s="33"/>
      <c r="O5692" s="33"/>
      <c r="P5692" s="33"/>
    </row>
    <row r="5693" spans="1:16" x14ac:dyDescent="0.25">
      <c r="A5693" s="33"/>
      <c r="B5693" s="33"/>
      <c r="C5693" s="33"/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</row>
    <row r="5694" spans="1:16" x14ac:dyDescent="0.25">
      <c r="A5694" s="33"/>
      <c r="B5694" s="33"/>
      <c r="C5694" s="33"/>
      <c r="D5694" s="33"/>
      <c r="E5694" s="33"/>
      <c r="F5694" s="33"/>
      <c r="G5694" s="33"/>
      <c r="H5694" s="33"/>
      <c r="I5694" s="33"/>
      <c r="J5694" s="33"/>
      <c r="K5694" s="33"/>
      <c r="L5694" s="33"/>
      <c r="M5694" s="33"/>
      <c r="N5694" s="33"/>
      <c r="O5694" s="33"/>
      <c r="P5694" s="33"/>
    </row>
    <row r="5695" spans="1:16" x14ac:dyDescent="0.25">
      <c r="A5695" s="33"/>
      <c r="B5695" s="33"/>
      <c r="C5695" s="33"/>
      <c r="D5695" s="33"/>
      <c r="E5695" s="33"/>
      <c r="F5695" s="33"/>
      <c r="G5695" s="33"/>
      <c r="H5695" s="33"/>
      <c r="I5695" s="33"/>
      <c r="J5695" s="33"/>
      <c r="K5695" s="33"/>
      <c r="L5695" s="33"/>
      <c r="M5695" s="33"/>
      <c r="N5695" s="33"/>
      <c r="O5695" s="33"/>
      <c r="P5695" s="33"/>
    </row>
    <row r="5696" spans="1:16" x14ac:dyDescent="0.25">
      <c r="A5696" s="33"/>
      <c r="B5696" s="33"/>
      <c r="C5696" s="33"/>
      <c r="D5696" s="33"/>
      <c r="E5696" s="33"/>
      <c r="F5696" s="33"/>
      <c r="G5696" s="33"/>
      <c r="H5696" s="33"/>
      <c r="I5696" s="33"/>
      <c r="J5696" s="33"/>
      <c r="K5696" s="33"/>
      <c r="L5696" s="33"/>
      <c r="M5696" s="33"/>
      <c r="N5696" s="33"/>
      <c r="O5696" s="33"/>
      <c r="P5696" s="33"/>
    </row>
    <row r="5697" spans="1:16" x14ac:dyDescent="0.25">
      <c r="A5697" s="33"/>
      <c r="B5697" s="33"/>
      <c r="C5697" s="33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</row>
    <row r="5698" spans="1:16" x14ac:dyDescent="0.25">
      <c r="A5698" s="33"/>
      <c r="B5698" s="33"/>
      <c r="C5698" s="33"/>
      <c r="D5698" s="33"/>
      <c r="E5698" s="33"/>
      <c r="F5698" s="33"/>
      <c r="G5698" s="33"/>
      <c r="H5698" s="33"/>
      <c r="I5698" s="33"/>
      <c r="J5698" s="33"/>
      <c r="K5698" s="33"/>
      <c r="L5698" s="33"/>
      <c r="M5698" s="33"/>
      <c r="N5698" s="33"/>
      <c r="O5698" s="33"/>
      <c r="P5698" s="33"/>
    </row>
    <row r="5699" spans="1:16" x14ac:dyDescent="0.25">
      <c r="A5699" s="33"/>
      <c r="B5699" s="33"/>
      <c r="C5699" s="33"/>
      <c r="D5699" s="33"/>
      <c r="E5699" s="33"/>
      <c r="F5699" s="33"/>
      <c r="G5699" s="33"/>
      <c r="H5699" s="33"/>
      <c r="I5699" s="33"/>
      <c r="J5699" s="33"/>
      <c r="K5699" s="33"/>
      <c r="L5699" s="33"/>
      <c r="M5699" s="33"/>
      <c r="N5699" s="33"/>
      <c r="O5699" s="33"/>
      <c r="P5699" s="33"/>
    </row>
    <row r="5700" spans="1:16" x14ac:dyDescent="0.25">
      <c r="A5700" s="33"/>
      <c r="B5700" s="33"/>
      <c r="C5700" s="33"/>
      <c r="D5700" s="33"/>
      <c r="E5700" s="33"/>
      <c r="F5700" s="33"/>
      <c r="G5700" s="33"/>
      <c r="H5700" s="33"/>
      <c r="I5700" s="33"/>
      <c r="J5700" s="33"/>
      <c r="K5700" s="33"/>
      <c r="L5700" s="33"/>
      <c r="M5700" s="33"/>
      <c r="N5700" s="33"/>
      <c r="O5700" s="33"/>
      <c r="P5700" s="33"/>
    </row>
    <row r="5701" spans="1:16" x14ac:dyDescent="0.25">
      <c r="A5701" s="33"/>
      <c r="B5701" s="33"/>
      <c r="C5701" s="33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</row>
    <row r="5702" spans="1:16" x14ac:dyDescent="0.25">
      <c r="A5702" s="33"/>
      <c r="B5702" s="33"/>
      <c r="C5702" s="33"/>
      <c r="D5702" s="33"/>
      <c r="E5702" s="33"/>
      <c r="F5702" s="33"/>
      <c r="G5702" s="33"/>
      <c r="H5702" s="33"/>
      <c r="I5702" s="33"/>
      <c r="J5702" s="33"/>
      <c r="K5702" s="33"/>
      <c r="L5702" s="33"/>
      <c r="M5702" s="33"/>
      <c r="N5702" s="33"/>
      <c r="O5702" s="33"/>
      <c r="P5702" s="33"/>
    </row>
    <row r="5703" spans="1:16" x14ac:dyDescent="0.25">
      <c r="A5703" s="33"/>
      <c r="B5703" s="33"/>
      <c r="C5703" s="33"/>
      <c r="D5703" s="33"/>
      <c r="E5703" s="33"/>
      <c r="F5703" s="33"/>
      <c r="G5703" s="33"/>
      <c r="H5703" s="33"/>
      <c r="I5703" s="33"/>
      <c r="J5703" s="33"/>
      <c r="K5703" s="33"/>
      <c r="L5703" s="33"/>
      <c r="M5703" s="33"/>
      <c r="N5703" s="33"/>
      <c r="O5703" s="33"/>
      <c r="P5703" s="33"/>
    </row>
    <row r="5704" spans="1:16" x14ac:dyDescent="0.25">
      <c r="A5704" s="33"/>
      <c r="B5704" s="33"/>
      <c r="C5704" s="33"/>
      <c r="D5704" s="33"/>
      <c r="E5704" s="33"/>
      <c r="F5704" s="33"/>
      <c r="G5704" s="33"/>
      <c r="H5704" s="33"/>
      <c r="I5704" s="33"/>
      <c r="J5704" s="33"/>
      <c r="K5704" s="33"/>
      <c r="L5704" s="33"/>
      <c r="M5704" s="33"/>
      <c r="N5704" s="33"/>
      <c r="O5704" s="33"/>
      <c r="P5704" s="33"/>
    </row>
    <row r="5705" spans="1:16" x14ac:dyDescent="0.25">
      <c r="A5705" s="33"/>
      <c r="B5705" s="33"/>
      <c r="C5705" s="33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</row>
    <row r="5706" spans="1:16" x14ac:dyDescent="0.25">
      <c r="A5706" s="33"/>
      <c r="B5706" s="33"/>
      <c r="C5706" s="33"/>
      <c r="D5706" s="33"/>
      <c r="E5706" s="33"/>
      <c r="F5706" s="33"/>
      <c r="G5706" s="33"/>
      <c r="H5706" s="33"/>
      <c r="I5706" s="33"/>
      <c r="J5706" s="33"/>
      <c r="K5706" s="33"/>
      <c r="L5706" s="33"/>
      <c r="M5706" s="33"/>
      <c r="N5706" s="33"/>
      <c r="O5706" s="33"/>
      <c r="P5706" s="33"/>
    </row>
    <row r="5707" spans="1:16" x14ac:dyDescent="0.25">
      <c r="A5707" s="33"/>
      <c r="B5707" s="33"/>
      <c r="C5707" s="33"/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</row>
    <row r="5708" spans="1:16" x14ac:dyDescent="0.25">
      <c r="A5708" s="33"/>
      <c r="B5708" s="33"/>
      <c r="C5708" s="33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33"/>
    </row>
    <row r="5709" spans="1:16" x14ac:dyDescent="0.25">
      <c r="A5709" s="33"/>
      <c r="B5709" s="33"/>
      <c r="C5709" s="33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33"/>
    </row>
    <row r="5710" spans="1:16" x14ac:dyDescent="0.25">
      <c r="A5710" s="33"/>
      <c r="B5710" s="33"/>
      <c r="C5710" s="33"/>
      <c r="D5710" s="33"/>
      <c r="E5710" s="33"/>
      <c r="F5710" s="33"/>
      <c r="G5710" s="33"/>
      <c r="H5710" s="33"/>
      <c r="I5710" s="33"/>
      <c r="J5710" s="33"/>
      <c r="K5710" s="33"/>
      <c r="L5710" s="33"/>
      <c r="M5710" s="33"/>
      <c r="N5710" s="33"/>
      <c r="O5710" s="33"/>
      <c r="P5710" s="33"/>
    </row>
    <row r="5711" spans="1:16" x14ac:dyDescent="0.25">
      <c r="A5711" s="33"/>
      <c r="B5711" s="33"/>
      <c r="C5711" s="33"/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</row>
    <row r="5712" spans="1:16" x14ac:dyDescent="0.25">
      <c r="A5712" s="33"/>
      <c r="B5712" s="33"/>
      <c r="C5712" s="33"/>
      <c r="D5712" s="33"/>
      <c r="E5712" s="33"/>
      <c r="F5712" s="33"/>
      <c r="G5712" s="33"/>
      <c r="H5712" s="33"/>
      <c r="I5712" s="33"/>
      <c r="J5712" s="33"/>
      <c r="K5712" s="33"/>
      <c r="L5712" s="33"/>
      <c r="M5712" s="33"/>
      <c r="N5712" s="33"/>
      <c r="O5712" s="33"/>
      <c r="P5712" s="33"/>
    </row>
    <row r="5713" spans="1:16" x14ac:dyDescent="0.25">
      <c r="A5713" s="33"/>
      <c r="B5713" s="33"/>
      <c r="C5713" s="33"/>
      <c r="D5713" s="33"/>
      <c r="E5713" s="33"/>
      <c r="F5713" s="33"/>
      <c r="G5713" s="33"/>
      <c r="H5713" s="33"/>
      <c r="I5713" s="33"/>
      <c r="J5713" s="33"/>
      <c r="K5713" s="33"/>
      <c r="L5713" s="33"/>
      <c r="M5713" s="33"/>
      <c r="N5713" s="33"/>
      <c r="O5713" s="33"/>
      <c r="P5713" s="33"/>
    </row>
    <row r="5714" spans="1:16" x14ac:dyDescent="0.25">
      <c r="A5714" s="33"/>
      <c r="B5714" s="33"/>
      <c r="C5714" s="33"/>
      <c r="D5714" s="33"/>
      <c r="E5714" s="33"/>
      <c r="F5714" s="33"/>
      <c r="G5714" s="33"/>
      <c r="H5714" s="33"/>
      <c r="I5714" s="33"/>
      <c r="J5714" s="33"/>
      <c r="K5714" s="33"/>
      <c r="L5714" s="33"/>
      <c r="M5714" s="33"/>
      <c r="N5714" s="33"/>
      <c r="O5714" s="33"/>
      <c r="P5714" s="33"/>
    </row>
    <row r="5715" spans="1:16" x14ac:dyDescent="0.25">
      <c r="A5715" s="33"/>
      <c r="B5715" s="33"/>
      <c r="C5715" s="33"/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</row>
    <row r="5716" spans="1:16" x14ac:dyDescent="0.25">
      <c r="A5716" s="33"/>
      <c r="B5716" s="33"/>
      <c r="C5716" s="33"/>
      <c r="D5716" s="33"/>
      <c r="E5716" s="33"/>
      <c r="F5716" s="33"/>
      <c r="G5716" s="33"/>
      <c r="H5716" s="33"/>
      <c r="I5716" s="33"/>
      <c r="J5716" s="33"/>
      <c r="K5716" s="33"/>
      <c r="L5716" s="33"/>
      <c r="M5716" s="33"/>
      <c r="N5716" s="33"/>
      <c r="O5716" s="33"/>
      <c r="P5716" s="33"/>
    </row>
    <row r="5717" spans="1:16" x14ac:dyDescent="0.25">
      <c r="A5717" s="33"/>
      <c r="B5717" s="33"/>
      <c r="C5717" s="33"/>
      <c r="D5717" s="33"/>
      <c r="E5717" s="33"/>
      <c r="F5717" s="33"/>
      <c r="G5717" s="33"/>
      <c r="H5717" s="33"/>
      <c r="I5717" s="33"/>
      <c r="J5717" s="33"/>
      <c r="K5717" s="33"/>
      <c r="L5717" s="33"/>
      <c r="M5717" s="33"/>
      <c r="N5717" s="33"/>
      <c r="O5717" s="33"/>
      <c r="P5717" s="33"/>
    </row>
    <row r="5718" spans="1:16" x14ac:dyDescent="0.25">
      <c r="A5718" s="33"/>
      <c r="B5718" s="33"/>
      <c r="C5718" s="33"/>
      <c r="D5718" s="33"/>
      <c r="E5718" s="33"/>
      <c r="F5718" s="33"/>
      <c r="G5718" s="33"/>
      <c r="H5718" s="33"/>
      <c r="I5718" s="33"/>
      <c r="J5718" s="33"/>
      <c r="K5718" s="33"/>
      <c r="L5718" s="33"/>
      <c r="M5718" s="33"/>
      <c r="N5718" s="33"/>
      <c r="O5718" s="33"/>
      <c r="P5718" s="33"/>
    </row>
    <row r="5719" spans="1:16" x14ac:dyDescent="0.25">
      <c r="A5719" s="33"/>
      <c r="B5719" s="33"/>
      <c r="C5719" s="33"/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</row>
    <row r="5720" spans="1:16" x14ac:dyDescent="0.25">
      <c r="A5720" s="33"/>
      <c r="B5720" s="33"/>
      <c r="C5720" s="33"/>
      <c r="D5720" s="33"/>
      <c r="E5720" s="33"/>
      <c r="F5720" s="33"/>
      <c r="G5720" s="33"/>
      <c r="H5720" s="33"/>
      <c r="I5720" s="33"/>
      <c r="J5720" s="33"/>
      <c r="K5720" s="33"/>
      <c r="L5720" s="33"/>
      <c r="M5720" s="33"/>
      <c r="N5720" s="33"/>
      <c r="O5720" s="33"/>
      <c r="P5720" s="33"/>
    </row>
    <row r="5721" spans="1:16" x14ac:dyDescent="0.25">
      <c r="A5721" s="33"/>
      <c r="B5721" s="33"/>
      <c r="C5721" s="33"/>
      <c r="D5721" s="33"/>
      <c r="E5721" s="33"/>
      <c r="F5721" s="33"/>
      <c r="G5721" s="33"/>
      <c r="H5721" s="33"/>
      <c r="I5721" s="33"/>
      <c r="J5721" s="33"/>
      <c r="K5721" s="33"/>
      <c r="L5721" s="33"/>
      <c r="M5721" s="33"/>
      <c r="N5721" s="33"/>
      <c r="O5721" s="33"/>
      <c r="P5721" s="33"/>
    </row>
    <row r="5722" spans="1:16" x14ac:dyDescent="0.25">
      <c r="A5722" s="33"/>
      <c r="B5722" s="33"/>
      <c r="C5722" s="33"/>
      <c r="D5722" s="33"/>
      <c r="E5722" s="33"/>
      <c r="F5722" s="33"/>
      <c r="G5722" s="33"/>
      <c r="H5722" s="33"/>
      <c r="I5722" s="33"/>
      <c r="J5722" s="33"/>
      <c r="K5722" s="33"/>
      <c r="L5722" s="33"/>
      <c r="M5722" s="33"/>
      <c r="N5722" s="33"/>
      <c r="O5722" s="33"/>
      <c r="P5722" s="33"/>
    </row>
    <row r="5723" spans="1:16" x14ac:dyDescent="0.25">
      <c r="A5723" s="33"/>
      <c r="B5723" s="33"/>
      <c r="C5723" s="33"/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</row>
    <row r="5724" spans="1:16" x14ac:dyDescent="0.25">
      <c r="A5724" s="33"/>
      <c r="B5724" s="33"/>
      <c r="C5724" s="33"/>
      <c r="D5724" s="33"/>
      <c r="E5724" s="33"/>
      <c r="F5724" s="33"/>
      <c r="G5724" s="33"/>
      <c r="H5724" s="33"/>
      <c r="I5724" s="33"/>
      <c r="J5724" s="33"/>
      <c r="K5724" s="33"/>
      <c r="L5724" s="33"/>
      <c r="M5724" s="33"/>
      <c r="N5724" s="33"/>
      <c r="O5724" s="33"/>
      <c r="P5724" s="33"/>
    </row>
    <row r="5725" spans="1:16" x14ac:dyDescent="0.25">
      <c r="A5725" s="33"/>
      <c r="B5725" s="33"/>
      <c r="C5725" s="33"/>
      <c r="D5725" s="33"/>
      <c r="E5725" s="33"/>
      <c r="F5725" s="33"/>
      <c r="G5725" s="33"/>
      <c r="H5725" s="33"/>
      <c r="I5725" s="33"/>
      <c r="J5725" s="33"/>
      <c r="K5725" s="33"/>
      <c r="L5725" s="33"/>
      <c r="M5725" s="33"/>
      <c r="N5725" s="33"/>
      <c r="O5725" s="33"/>
      <c r="P5725" s="33"/>
    </row>
    <row r="5726" spans="1:16" x14ac:dyDescent="0.25">
      <c r="A5726" s="33"/>
      <c r="B5726" s="33"/>
      <c r="C5726" s="33"/>
      <c r="D5726" s="33"/>
      <c r="E5726" s="33"/>
      <c r="F5726" s="33"/>
      <c r="G5726" s="33"/>
      <c r="H5726" s="33"/>
      <c r="I5726" s="33"/>
      <c r="J5726" s="33"/>
      <c r="K5726" s="33"/>
      <c r="L5726" s="33"/>
      <c r="M5726" s="33"/>
      <c r="N5726" s="33"/>
      <c r="O5726" s="33"/>
      <c r="P5726" s="33"/>
    </row>
    <row r="5727" spans="1:16" x14ac:dyDescent="0.25">
      <c r="A5727" s="33"/>
      <c r="B5727" s="33"/>
      <c r="C5727" s="33"/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</row>
    <row r="5728" spans="1:16" x14ac:dyDescent="0.25">
      <c r="A5728" s="33"/>
      <c r="B5728" s="33"/>
      <c r="C5728" s="33"/>
      <c r="D5728" s="33"/>
      <c r="E5728" s="33"/>
      <c r="F5728" s="33"/>
      <c r="G5728" s="33"/>
      <c r="H5728" s="33"/>
      <c r="I5728" s="33"/>
      <c r="J5728" s="33"/>
      <c r="K5728" s="33"/>
      <c r="L5728" s="33"/>
      <c r="M5728" s="33"/>
      <c r="N5728" s="33"/>
      <c r="O5728" s="33"/>
      <c r="P5728" s="33"/>
    </row>
    <row r="5729" spans="1:16" x14ac:dyDescent="0.25">
      <c r="A5729" s="33"/>
      <c r="B5729" s="33"/>
      <c r="C5729" s="33"/>
      <c r="D5729" s="33"/>
      <c r="E5729" s="33"/>
      <c r="F5729" s="33"/>
      <c r="G5729" s="33"/>
      <c r="H5729" s="33"/>
      <c r="I5729" s="33"/>
      <c r="J5729" s="33"/>
      <c r="K5729" s="33"/>
      <c r="L5729" s="33"/>
      <c r="M5729" s="33"/>
      <c r="N5729" s="33"/>
      <c r="O5729" s="33"/>
      <c r="P5729" s="33"/>
    </row>
    <row r="5730" spans="1:16" x14ac:dyDescent="0.25">
      <c r="A5730" s="33"/>
      <c r="B5730" s="33"/>
      <c r="C5730" s="33"/>
      <c r="D5730" s="33"/>
      <c r="E5730" s="33"/>
      <c r="F5730" s="33"/>
      <c r="G5730" s="33"/>
      <c r="H5730" s="33"/>
      <c r="I5730" s="33"/>
      <c r="J5730" s="33"/>
      <c r="K5730" s="33"/>
      <c r="L5730" s="33"/>
      <c r="M5730" s="33"/>
      <c r="N5730" s="33"/>
      <c r="O5730" s="33"/>
      <c r="P5730" s="33"/>
    </row>
    <row r="5731" spans="1:16" x14ac:dyDescent="0.25">
      <c r="A5731" s="33"/>
      <c r="B5731" s="33"/>
      <c r="C5731" s="33"/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</row>
    <row r="5732" spans="1:16" x14ac:dyDescent="0.25">
      <c r="A5732" s="33"/>
      <c r="B5732" s="33"/>
      <c r="C5732" s="33"/>
      <c r="D5732" s="33"/>
      <c r="E5732" s="33"/>
      <c r="F5732" s="33"/>
      <c r="G5732" s="33"/>
      <c r="H5732" s="33"/>
      <c r="I5732" s="33"/>
      <c r="J5732" s="33"/>
      <c r="K5732" s="33"/>
      <c r="L5732" s="33"/>
      <c r="M5732" s="33"/>
      <c r="N5732" s="33"/>
      <c r="O5732" s="33"/>
      <c r="P5732" s="33"/>
    </row>
    <row r="5733" spans="1:16" x14ac:dyDescent="0.25">
      <c r="A5733" s="33"/>
      <c r="B5733" s="33"/>
      <c r="C5733" s="33"/>
      <c r="D5733" s="33"/>
      <c r="E5733" s="33"/>
      <c r="F5733" s="33"/>
      <c r="G5733" s="33"/>
      <c r="H5733" s="33"/>
      <c r="I5733" s="33"/>
      <c r="J5733" s="33"/>
      <c r="K5733" s="33"/>
      <c r="L5733" s="33"/>
      <c r="M5733" s="33"/>
      <c r="N5733" s="33"/>
      <c r="O5733" s="33"/>
      <c r="P5733" s="33"/>
    </row>
    <row r="5734" spans="1:16" x14ac:dyDescent="0.25">
      <c r="A5734" s="33"/>
      <c r="B5734" s="33"/>
      <c r="C5734" s="33"/>
      <c r="D5734" s="33"/>
      <c r="E5734" s="33"/>
      <c r="F5734" s="33"/>
      <c r="G5734" s="33"/>
      <c r="H5734" s="33"/>
      <c r="I5734" s="33"/>
      <c r="J5734" s="33"/>
      <c r="K5734" s="33"/>
      <c r="L5734" s="33"/>
      <c r="M5734" s="33"/>
      <c r="N5734" s="33"/>
      <c r="O5734" s="33"/>
      <c r="P5734" s="33"/>
    </row>
    <row r="5735" spans="1:16" x14ac:dyDescent="0.25">
      <c r="A5735" s="33"/>
      <c r="B5735" s="33"/>
      <c r="C5735" s="33"/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</row>
    <row r="5736" spans="1:16" x14ac:dyDescent="0.25">
      <c r="A5736" s="33"/>
      <c r="B5736" s="33"/>
      <c r="C5736" s="33"/>
      <c r="D5736" s="33"/>
      <c r="E5736" s="33"/>
      <c r="F5736" s="33"/>
      <c r="G5736" s="33"/>
      <c r="H5736" s="33"/>
      <c r="I5736" s="33"/>
      <c r="J5736" s="33"/>
      <c r="K5736" s="33"/>
      <c r="L5736" s="33"/>
      <c r="M5736" s="33"/>
      <c r="N5736" s="33"/>
      <c r="O5736" s="33"/>
      <c r="P5736" s="33"/>
    </row>
    <row r="5737" spans="1:16" x14ac:dyDescent="0.25">
      <c r="A5737" s="33"/>
      <c r="B5737" s="33"/>
      <c r="C5737" s="33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33"/>
    </row>
    <row r="5738" spans="1:16" x14ac:dyDescent="0.25">
      <c r="A5738" s="33"/>
      <c r="B5738" s="33"/>
      <c r="C5738" s="33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33"/>
    </row>
    <row r="5739" spans="1:16" x14ac:dyDescent="0.25">
      <c r="A5739" s="33"/>
      <c r="B5739" s="33"/>
      <c r="C5739" s="33"/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</row>
    <row r="5740" spans="1:16" x14ac:dyDescent="0.25">
      <c r="A5740" s="33"/>
      <c r="B5740" s="33"/>
      <c r="C5740" s="33"/>
      <c r="D5740" s="33"/>
      <c r="E5740" s="33"/>
      <c r="F5740" s="33"/>
      <c r="G5740" s="33"/>
      <c r="H5740" s="33"/>
      <c r="I5740" s="33"/>
      <c r="J5740" s="33"/>
      <c r="K5740" s="33"/>
      <c r="L5740" s="33"/>
      <c r="M5740" s="33"/>
      <c r="N5740" s="33"/>
      <c r="O5740" s="33"/>
      <c r="P5740" s="33"/>
    </row>
    <row r="5741" spans="1:16" x14ac:dyDescent="0.25">
      <c r="A5741" s="33"/>
      <c r="B5741" s="33"/>
      <c r="C5741" s="33"/>
      <c r="D5741" s="33"/>
      <c r="E5741" s="33"/>
      <c r="F5741" s="33"/>
      <c r="G5741" s="33"/>
      <c r="H5741" s="33"/>
      <c r="I5741" s="33"/>
      <c r="J5741" s="33"/>
      <c r="K5741" s="33"/>
      <c r="L5741" s="33"/>
      <c r="M5741" s="33"/>
      <c r="N5741" s="33"/>
      <c r="O5741" s="33"/>
      <c r="P5741" s="33"/>
    </row>
    <row r="5742" spans="1:16" x14ac:dyDescent="0.25">
      <c r="A5742" s="33"/>
      <c r="B5742" s="33"/>
      <c r="C5742" s="33"/>
      <c r="D5742" s="33"/>
      <c r="E5742" s="33"/>
      <c r="F5742" s="33"/>
      <c r="G5742" s="33"/>
      <c r="H5742" s="33"/>
      <c r="I5742" s="33"/>
      <c r="J5742" s="33"/>
      <c r="K5742" s="33"/>
      <c r="L5742" s="33"/>
      <c r="M5742" s="33"/>
      <c r="N5742" s="33"/>
      <c r="O5742" s="33"/>
      <c r="P5742" s="33"/>
    </row>
    <row r="5743" spans="1:16" x14ac:dyDescent="0.25">
      <c r="A5743" s="33"/>
      <c r="B5743" s="33"/>
      <c r="C5743" s="33"/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</row>
    <row r="5744" spans="1:16" x14ac:dyDescent="0.25">
      <c r="A5744" s="33"/>
      <c r="B5744" s="33"/>
      <c r="C5744" s="33"/>
      <c r="D5744" s="33"/>
      <c r="E5744" s="33"/>
      <c r="F5744" s="33"/>
      <c r="G5744" s="33"/>
      <c r="H5744" s="33"/>
      <c r="I5744" s="33"/>
      <c r="J5744" s="33"/>
      <c r="K5744" s="33"/>
      <c r="L5744" s="33"/>
      <c r="M5744" s="33"/>
      <c r="N5744" s="33"/>
      <c r="O5744" s="33"/>
      <c r="P5744" s="33"/>
    </row>
    <row r="5745" spans="1:16" x14ac:dyDescent="0.25">
      <c r="A5745" s="33"/>
      <c r="B5745" s="33"/>
      <c r="C5745" s="33"/>
      <c r="D5745" s="33"/>
      <c r="E5745" s="33"/>
      <c r="F5745" s="33"/>
      <c r="G5745" s="33"/>
      <c r="H5745" s="33"/>
      <c r="I5745" s="33"/>
      <c r="J5745" s="33"/>
      <c r="K5745" s="33"/>
      <c r="L5745" s="33"/>
      <c r="M5745" s="33"/>
      <c r="N5745" s="33"/>
      <c r="O5745" s="33"/>
      <c r="P5745" s="33"/>
    </row>
    <row r="5746" spans="1:16" x14ac:dyDescent="0.25">
      <c r="A5746" s="33"/>
      <c r="B5746" s="33"/>
      <c r="C5746" s="33"/>
      <c r="D5746" s="33"/>
      <c r="E5746" s="33"/>
      <c r="F5746" s="33"/>
      <c r="G5746" s="33"/>
      <c r="H5746" s="33"/>
      <c r="I5746" s="33"/>
      <c r="J5746" s="33"/>
      <c r="K5746" s="33"/>
      <c r="L5746" s="33"/>
      <c r="M5746" s="33"/>
      <c r="N5746" s="33"/>
      <c r="O5746" s="33"/>
      <c r="P5746" s="33"/>
    </row>
    <row r="5747" spans="1:16" x14ac:dyDescent="0.25">
      <c r="A5747" s="33"/>
      <c r="B5747" s="33"/>
      <c r="C5747" s="33"/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</row>
    <row r="5748" spans="1:16" x14ac:dyDescent="0.25">
      <c r="A5748" s="33"/>
      <c r="B5748" s="33"/>
      <c r="C5748" s="33"/>
      <c r="D5748" s="33"/>
      <c r="E5748" s="33"/>
      <c r="F5748" s="33"/>
      <c r="G5748" s="33"/>
      <c r="H5748" s="33"/>
      <c r="I5748" s="33"/>
      <c r="J5748" s="33"/>
      <c r="K5748" s="33"/>
      <c r="L5748" s="33"/>
      <c r="M5748" s="33"/>
      <c r="N5748" s="33"/>
      <c r="O5748" s="33"/>
      <c r="P5748" s="33"/>
    </row>
    <row r="5749" spans="1:16" x14ac:dyDescent="0.25">
      <c r="A5749" s="33"/>
      <c r="B5749" s="33"/>
      <c r="C5749" s="33"/>
      <c r="D5749" s="33"/>
      <c r="E5749" s="33"/>
      <c r="F5749" s="33"/>
      <c r="G5749" s="33"/>
      <c r="H5749" s="33"/>
      <c r="I5749" s="33"/>
      <c r="J5749" s="33"/>
      <c r="K5749" s="33"/>
      <c r="L5749" s="33"/>
      <c r="M5749" s="33"/>
      <c r="N5749" s="33"/>
      <c r="O5749" s="33"/>
      <c r="P5749" s="33"/>
    </row>
    <row r="5750" spans="1:16" x14ac:dyDescent="0.25">
      <c r="A5750" s="33"/>
      <c r="B5750" s="33"/>
      <c r="C5750" s="33"/>
      <c r="D5750" s="33"/>
      <c r="E5750" s="33"/>
      <c r="F5750" s="33"/>
      <c r="G5750" s="33"/>
      <c r="H5750" s="33"/>
      <c r="I5750" s="33"/>
      <c r="J5750" s="33"/>
      <c r="K5750" s="33"/>
      <c r="L5750" s="33"/>
      <c r="M5750" s="33"/>
      <c r="N5750" s="33"/>
      <c r="O5750" s="33"/>
      <c r="P5750" s="33"/>
    </row>
    <row r="5751" spans="1:16" x14ac:dyDescent="0.25">
      <c r="A5751" s="33"/>
      <c r="B5751" s="33"/>
      <c r="C5751" s="33"/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</row>
    <row r="5752" spans="1:16" x14ac:dyDescent="0.25">
      <c r="A5752" s="33"/>
      <c r="B5752" s="33"/>
      <c r="C5752" s="33"/>
      <c r="D5752" s="33"/>
      <c r="E5752" s="33"/>
      <c r="F5752" s="33"/>
      <c r="G5752" s="33"/>
      <c r="H5752" s="33"/>
      <c r="I5752" s="33"/>
      <c r="J5752" s="33"/>
      <c r="K5752" s="33"/>
      <c r="L5752" s="33"/>
      <c r="M5752" s="33"/>
      <c r="N5752" s="33"/>
      <c r="O5752" s="33"/>
      <c r="P5752" s="33"/>
    </row>
    <row r="5753" spans="1:16" x14ac:dyDescent="0.25">
      <c r="A5753" s="33"/>
      <c r="B5753" s="33"/>
      <c r="C5753" s="33"/>
      <c r="D5753" s="33"/>
      <c r="E5753" s="33"/>
      <c r="F5753" s="33"/>
      <c r="G5753" s="33"/>
      <c r="H5753" s="33"/>
      <c r="I5753" s="33"/>
      <c r="J5753" s="33"/>
      <c r="K5753" s="33"/>
      <c r="L5753" s="33"/>
      <c r="M5753" s="33"/>
      <c r="N5753" s="33"/>
      <c r="O5753" s="33"/>
      <c r="P5753" s="33"/>
    </row>
    <row r="5754" spans="1:16" x14ac:dyDescent="0.25">
      <c r="A5754" s="33"/>
      <c r="B5754" s="33"/>
      <c r="C5754" s="33"/>
      <c r="D5754" s="33"/>
      <c r="E5754" s="33"/>
      <c r="F5754" s="33"/>
      <c r="G5754" s="33"/>
      <c r="H5754" s="33"/>
      <c r="I5754" s="33"/>
      <c r="J5754" s="33"/>
      <c r="K5754" s="33"/>
      <c r="L5754" s="33"/>
      <c r="M5754" s="33"/>
      <c r="N5754" s="33"/>
      <c r="O5754" s="33"/>
      <c r="P5754" s="33"/>
    </row>
    <row r="5755" spans="1:16" x14ac:dyDescent="0.25">
      <c r="A5755" s="33"/>
      <c r="B5755" s="33"/>
      <c r="C5755" s="33"/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</row>
    <row r="5756" spans="1:16" x14ac:dyDescent="0.25">
      <c r="A5756" s="33"/>
      <c r="B5756" s="33"/>
      <c r="C5756" s="33"/>
      <c r="D5756" s="33"/>
      <c r="E5756" s="33"/>
      <c r="F5756" s="33"/>
      <c r="G5756" s="33"/>
      <c r="H5756" s="33"/>
      <c r="I5756" s="33"/>
      <c r="J5756" s="33"/>
      <c r="K5756" s="33"/>
      <c r="L5756" s="33"/>
      <c r="M5756" s="33"/>
      <c r="N5756" s="33"/>
      <c r="O5756" s="33"/>
      <c r="P5756" s="33"/>
    </row>
    <row r="5757" spans="1:16" x14ac:dyDescent="0.25">
      <c r="A5757" s="33"/>
      <c r="B5757" s="33"/>
      <c r="C5757" s="33"/>
      <c r="D5757" s="33"/>
      <c r="E5757" s="33"/>
      <c r="F5757" s="33"/>
      <c r="G5757" s="33"/>
      <c r="H5757" s="33"/>
      <c r="I5757" s="33"/>
      <c r="J5757" s="33"/>
      <c r="K5757" s="33"/>
      <c r="L5757" s="33"/>
      <c r="M5757" s="33"/>
      <c r="N5757" s="33"/>
      <c r="O5757" s="33"/>
      <c r="P5757" s="33"/>
    </row>
    <row r="5758" spans="1:16" x14ac:dyDescent="0.25">
      <c r="A5758" s="33"/>
      <c r="B5758" s="33"/>
      <c r="C5758" s="33"/>
      <c r="D5758" s="33"/>
      <c r="E5758" s="33"/>
      <c r="F5758" s="33"/>
      <c r="G5758" s="33"/>
      <c r="H5758" s="33"/>
      <c r="I5758" s="33"/>
      <c r="J5758" s="33"/>
      <c r="K5758" s="33"/>
      <c r="L5758" s="33"/>
      <c r="M5758" s="33"/>
      <c r="N5758" s="33"/>
      <c r="O5758" s="33"/>
      <c r="P5758" s="33"/>
    </row>
    <row r="5759" spans="1:16" x14ac:dyDescent="0.25">
      <c r="A5759" s="33"/>
      <c r="B5759" s="33"/>
      <c r="C5759" s="33"/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</row>
    <row r="5760" spans="1:16" x14ac:dyDescent="0.25">
      <c r="A5760" s="33"/>
      <c r="B5760" s="33"/>
      <c r="C5760" s="33"/>
      <c r="D5760" s="33"/>
      <c r="E5760" s="33"/>
      <c r="F5760" s="33"/>
      <c r="G5760" s="33"/>
      <c r="H5760" s="33"/>
      <c r="I5760" s="33"/>
      <c r="J5760" s="33"/>
      <c r="K5760" s="33"/>
      <c r="L5760" s="33"/>
      <c r="M5760" s="33"/>
      <c r="N5760" s="33"/>
      <c r="O5760" s="33"/>
      <c r="P5760" s="33"/>
    </row>
    <row r="5761" spans="1:16" x14ac:dyDescent="0.25">
      <c r="A5761" s="33"/>
      <c r="B5761" s="33"/>
      <c r="C5761" s="33"/>
      <c r="D5761" s="33"/>
      <c r="E5761" s="33"/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33"/>
    </row>
    <row r="5762" spans="1:16" x14ac:dyDescent="0.25">
      <c r="A5762" s="33"/>
      <c r="B5762" s="33"/>
      <c r="C5762" s="33"/>
      <c r="D5762" s="33"/>
      <c r="E5762" s="33"/>
      <c r="F5762" s="33"/>
      <c r="G5762" s="33"/>
      <c r="H5762" s="33"/>
      <c r="I5762" s="33"/>
      <c r="J5762" s="33"/>
      <c r="K5762" s="33"/>
      <c r="L5762" s="33"/>
      <c r="M5762" s="33"/>
      <c r="N5762" s="33"/>
      <c r="O5762" s="33"/>
      <c r="P5762" s="33"/>
    </row>
    <row r="5763" spans="1:16" x14ac:dyDescent="0.25">
      <c r="A5763" s="33"/>
      <c r="B5763" s="33"/>
      <c r="C5763" s="33"/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</row>
    <row r="5764" spans="1:16" x14ac:dyDescent="0.25">
      <c r="A5764" s="33"/>
      <c r="B5764" s="33"/>
      <c r="C5764" s="33"/>
      <c r="D5764" s="33"/>
      <c r="E5764" s="33"/>
      <c r="F5764" s="33"/>
      <c r="G5764" s="33"/>
      <c r="H5764" s="33"/>
      <c r="I5764" s="33"/>
      <c r="J5764" s="33"/>
      <c r="K5764" s="33"/>
      <c r="L5764" s="33"/>
      <c r="M5764" s="33"/>
      <c r="N5764" s="33"/>
      <c r="O5764" s="33"/>
      <c r="P5764" s="33"/>
    </row>
    <row r="5765" spans="1:16" x14ac:dyDescent="0.25">
      <c r="A5765" s="33"/>
      <c r="B5765" s="33"/>
      <c r="C5765" s="33"/>
      <c r="D5765" s="33"/>
      <c r="E5765" s="33"/>
      <c r="F5765" s="33"/>
      <c r="G5765" s="33"/>
      <c r="H5765" s="33"/>
      <c r="I5765" s="33"/>
      <c r="J5765" s="33"/>
      <c r="K5765" s="33"/>
      <c r="L5765" s="33"/>
      <c r="M5765" s="33"/>
      <c r="N5765" s="33"/>
      <c r="O5765" s="33"/>
      <c r="P5765" s="33"/>
    </row>
    <row r="5766" spans="1:16" x14ac:dyDescent="0.25">
      <c r="A5766" s="33"/>
      <c r="B5766" s="33"/>
      <c r="C5766" s="33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33"/>
    </row>
    <row r="5767" spans="1:16" x14ac:dyDescent="0.25">
      <c r="A5767" s="33"/>
      <c r="B5767" s="33"/>
      <c r="C5767" s="33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</row>
    <row r="5768" spans="1:16" x14ac:dyDescent="0.25">
      <c r="A5768" s="33"/>
      <c r="B5768" s="33"/>
      <c r="C5768" s="33"/>
      <c r="D5768" s="33"/>
      <c r="E5768" s="33"/>
      <c r="F5768" s="33"/>
      <c r="G5768" s="33"/>
      <c r="H5768" s="33"/>
      <c r="I5768" s="33"/>
      <c r="J5768" s="33"/>
      <c r="K5768" s="33"/>
      <c r="L5768" s="33"/>
      <c r="M5768" s="33"/>
      <c r="N5768" s="33"/>
      <c r="O5768" s="33"/>
      <c r="P5768" s="33"/>
    </row>
    <row r="5769" spans="1:16" x14ac:dyDescent="0.25">
      <c r="A5769" s="33"/>
      <c r="B5769" s="33"/>
      <c r="C5769" s="33"/>
      <c r="D5769" s="33"/>
      <c r="E5769" s="33"/>
      <c r="F5769" s="33"/>
      <c r="G5769" s="33"/>
      <c r="H5769" s="33"/>
      <c r="I5769" s="33"/>
      <c r="J5769" s="33"/>
      <c r="K5769" s="33"/>
      <c r="L5769" s="33"/>
      <c r="M5769" s="33"/>
      <c r="N5769" s="33"/>
      <c r="O5769" s="33"/>
      <c r="P5769" s="33"/>
    </row>
    <row r="5770" spans="1:16" x14ac:dyDescent="0.25">
      <c r="A5770" s="33"/>
      <c r="B5770" s="33"/>
      <c r="C5770" s="33"/>
      <c r="D5770" s="33"/>
      <c r="E5770" s="33"/>
      <c r="F5770" s="33"/>
      <c r="G5770" s="33"/>
      <c r="H5770" s="33"/>
      <c r="I5770" s="33"/>
      <c r="J5770" s="33"/>
      <c r="K5770" s="33"/>
      <c r="L5770" s="33"/>
      <c r="M5770" s="33"/>
      <c r="N5770" s="33"/>
      <c r="O5770" s="33"/>
      <c r="P5770" s="33"/>
    </row>
    <row r="5771" spans="1:16" x14ac:dyDescent="0.25">
      <c r="A5771" s="33"/>
      <c r="B5771" s="33"/>
      <c r="C5771" s="33"/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</row>
    <row r="5772" spans="1:16" x14ac:dyDescent="0.25">
      <c r="A5772" s="33"/>
      <c r="B5772" s="33"/>
      <c r="C5772" s="33"/>
      <c r="D5772" s="33"/>
      <c r="E5772" s="33"/>
      <c r="F5772" s="33"/>
      <c r="G5772" s="33"/>
      <c r="H5772" s="33"/>
      <c r="I5772" s="33"/>
      <c r="J5772" s="33"/>
      <c r="K5772" s="33"/>
      <c r="L5772" s="33"/>
      <c r="M5772" s="33"/>
      <c r="N5772" s="33"/>
      <c r="O5772" s="33"/>
      <c r="P5772" s="33"/>
    </row>
    <row r="5773" spans="1:16" x14ac:dyDescent="0.25">
      <c r="A5773" s="33"/>
      <c r="B5773" s="33"/>
      <c r="C5773" s="33"/>
      <c r="D5773" s="33"/>
      <c r="E5773" s="33"/>
      <c r="F5773" s="33"/>
      <c r="G5773" s="33"/>
      <c r="H5773" s="33"/>
      <c r="I5773" s="33"/>
      <c r="J5773" s="33"/>
      <c r="K5773" s="33"/>
      <c r="L5773" s="33"/>
      <c r="M5773" s="33"/>
      <c r="N5773" s="33"/>
      <c r="O5773" s="33"/>
      <c r="P5773" s="33"/>
    </row>
    <row r="5774" spans="1:16" x14ac:dyDescent="0.25">
      <c r="A5774" s="33"/>
      <c r="B5774" s="33"/>
      <c r="C5774" s="33"/>
      <c r="D5774" s="33"/>
      <c r="E5774" s="33"/>
      <c r="F5774" s="33"/>
      <c r="G5774" s="33"/>
      <c r="H5774" s="33"/>
      <c r="I5774" s="33"/>
      <c r="J5774" s="33"/>
      <c r="K5774" s="33"/>
      <c r="L5774" s="33"/>
      <c r="M5774" s="33"/>
      <c r="N5774" s="33"/>
      <c r="O5774" s="33"/>
      <c r="P5774" s="33"/>
    </row>
    <row r="5775" spans="1:16" x14ac:dyDescent="0.25">
      <c r="A5775" s="33"/>
      <c r="B5775" s="33"/>
      <c r="C5775" s="33"/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</row>
    <row r="5776" spans="1:16" x14ac:dyDescent="0.25">
      <c r="A5776" s="33"/>
      <c r="B5776" s="33"/>
      <c r="C5776" s="33"/>
      <c r="D5776" s="33"/>
      <c r="E5776" s="33"/>
      <c r="F5776" s="33"/>
      <c r="G5776" s="33"/>
      <c r="H5776" s="33"/>
      <c r="I5776" s="33"/>
      <c r="J5776" s="33"/>
      <c r="K5776" s="33"/>
      <c r="L5776" s="33"/>
      <c r="M5776" s="33"/>
      <c r="N5776" s="33"/>
      <c r="O5776" s="33"/>
      <c r="P5776" s="33"/>
    </row>
    <row r="5777" spans="1:16" x14ac:dyDescent="0.25">
      <c r="A5777" s="33"/>
      <c r="B5777" s="33"/>
      <c r="C5777" s="33"/>
      <c r="D5777" s="33"/>
      <c r="E5777" s="33"/>
      <c r="F5777" s="33"/>
      <c r="G5777" s="33"/>
      <c r="H5777" s="33"/>
      <c r="I5777" s="33"/>
      <c r="J5777" s="33"/>
      <c r="K5777" s="33"/>
      <c r="L5777" s="33"/>
      <c r="M5777" s="33"/>
      <c r="N5777" s="33"/>
      <c r="O5777" s="33"/>
      <c r="P5777" s="33"/>
    </row>
    <row r="5778" spans="1:16" x14ac:dyDescent="0.25">
      <c r="A5778" s="33"/>
      <c r="B5778" s="33"/>
      <c r="C5778" s="33"/>
      <c r="D5778" s="33"/>
      <c r="E5778" s="33"/>
      <c r="F5778" s="33"/>
      <c r="G5778" s="33"/>
      <c r="H5778" s="33"/>
      <c r="I5778" s="33"/>
      <c r="J5778" s="33"/>
      <c r="K5778" s="33"/>
      <c r="L5778" s="33"/>
      <c r="M5778" s="33"/>
      <c r="N5778" s="33"/>
      <c r="O5778" s="33"/>
      <c r="P5778" s="33"/>
    </row>
    <row r="5779" spans="1:16" x14ac:dyDescent="0.25">
      <c r="A5779" s="33"/>
      <c r="B5779" s="33"/>
      <c r="C5779" s="33"/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</row>
    <row r="5780" spans="1:16" x14ac:dyDescent="0.25">
      <c r="A5780" s="33"/>
      <c r="B5780" s="33"/>
      <c r="C5780" s="33"/>
      <c r="D5780" s="33"/>
      <c r="E5780" s="33"/>
      <c r="F5780" s="33"/>
      <c r="G5780" s="33"/>
      <c r="H5780" s="33"/>
      <c r="I5780" s="33"/>
      <c r="J5780" s="33"/>
      <c r="K5780" s="33"/>
      <c r="L5780" s="33"/>
      <c r="M5780" s="33"/>
      <c r="N5780" s="33"/>
      <c r="O5780" s="33"/>
      <c r="P5780" s="33"/>
    </row>
    <row r="5781" spans="1:16" x14ac:dyDescent="0.25">
      <c r="A5781" s="33"/>
      <c r="B5781" s="33"/>
      <c r="C5781" s="33"/>
      <c r="D5781" s="33"/>
      <c r="E5781" s="33"/>
      <c r="F5781" s="33"/>
      <c r="G5781" s="33"/>
      <c r="H5781" s="33"/>
      <c r="I5781" s="33"/>
      <c r="J5781" s="33"/>
      <c r="K5781" s="33"/>
      <c r="L5781" s="33"/>
      <c r="M5781" s="33"/>
      <c r="N5781" s="33"/>
      <c r="O5781" s="33"/>
      <c r="P5781" s="33"/>
    </row>
    <row r="5782" spans="1:16" x14ac:dyDescent="0.25">
      <c r="A5782" s="33"/>
      <c r="B5782" s="33"/>
      <c r="C5782" s="33"/>
      <c r="D5782" s="33"/>
      <c r="E5782" s="33"/>
      <c r="F5782" s="33"/>
      <c r="G5782" s="33"/>
      <c r="H5782" s="33"/>
      <c r="I5782" s="33"/>
      <c r="J5782" s="33"/>
      <c r="K5782" s="33"/>
      <c r="L5782" s="33"/>
      <c r="M5782" s="33"/>
      <c r="N5782" s="33"/>
      <c r="O5782" s="33"/>
      <c r="P5782" s="33"/>
    </row>
    <row r="5783" spans="1:16" x14ac:dyDescent="0.25">
      <c r="A5783" s="33"/>
      <c r="B5783" s="33"/>
      <c r="C5783" s="33"/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</row>
    <row r="5784" spans="1:16" x14ac:dyDescent="0.25">
      <c r="A5784" s="33"/>
      <c r="B5784" s="33"/>
      <c r="C5784" s="33"/>
      <c r="D5784" s="33"/>
      <c r="E5784" s="33"/>
      <c r="F5784" s="33"/>
      <c r="G5784" s="33"/>
      <c r="H5784" s="33"/>
      <c r="I5784" s="33"/>
      <c r="J5784" s="33"/>
      <c r="K5784" s="33"/>
      <c r="L5784" s="33"/>
      <c r="M5784" s="33"/>
      <c r="N5784" s="33"/>
      <c r="O5784" s="33"/>
      <c r="P5784" s="33"/>
    </row>
    <row r="5785" spans="1:16" x14ac:dyDescent="0.25">
      <c r="A5785" s="33"/>
      <c r="B5785" s="33"/>
      <c r="C5785" s="33"/>
      <c r="D5785" s="33"/>
      <c r="E5785" s="33"/>
      <c r="F5785" s="33"/>
      <c r="G5785" s="33"/>
      <c r="H5785" s="33"/>
      <c r="I5785" s="33"/>
      <c r="J5785" s="33"/>
      <c r="K5785" s="33"/>
      <c r="L5785" s="33"/>
      <c r="M5785" s="33"/>
      <c r="N5785" s="33"/>
      <c r="O5785" s="33"/>
      <c r="P5785" s="33"/>
    </row>
    <row r="5786" spans="1:16" x14ac:dyDescent="0.25">
      <c r="A5786" s="33"/>
      <c r="B5786" s="33"/>
      <c r="C5786" s="33"/>
      <c r="D5786" s="33"/>
      <c r="E5786" s="33"/>
      <c r="F5786" s="33"/>
      <c r="G5786" s="33"/>
      <c r="H5786" s="33"/>
      <c r="I5786" s="33"/>
      <c r="J5786" s="33"/>
      <c r="K5786" s="33"/>
      <c r="L5786" s="33"/>
      <c r="M5786" s="33"/>
      <c r="N5786" s="33"/>
      <c r="O5786" s="33"/>
      <c r="P5786" s="33"/>
    </row>
    <row r="5787" spans="1:16" x14ac:dyDescent="0.25">
      <c r="A5787" s="33"/>
      <c r="B5787" s="33"/>
      <c r="C5787" s="33"/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</row>
    <row r="5788" spans="1:16" x14ac:dyDescent="0.25">
      <c r="A5788" s="33"/>
      <c r="B5788" s="33"/>
      <c r="C5788" s="33"/>
      <c r="D5788" s="33"/>
      <c r="E5788" s="33"/>
      <c r="F5788" s="33"/>
      <c r="G5788" s="33"/>
      <c r="H5788" s="33"/>
      <c r="I5788" s="33"/>
      <c r="J5788" s="33"/>
      <c r="K5788" s="33"/>
      <c r="L5788" s="33"/>
      <c r="M5788" s="33"/>
      <c r="N5788" s="33"/>
      <c r="O5788" s="33"/>
      <c r="P5788" s="33"/>
    </row>
    <row r="5789" spans="1:16" x14ac:dyDescent="0.25">
      <c r="A5789" s="33"/>
      <c r="B5789" s="33"/>
      <c r="C5789" s="33"/>
      <c r="D5789" s="33"/>
      <c r="E5789" s="33"/>
      <c r="F5789" s="33"/>
      <c r="G5789" s="33"/>
      <c r="H5789" s="33"/>
      <c r="I5789" s="33"/>
      <c r="J5789" s="33"/>
      <c r="K5789" s="33"/>
      <c r="L5789" s="33"/>
      <c r="M5789" s="33"/>
      <c r="N5789" s="33"/>
      <c r="O5789" s="33"/>
      <c r="P5789" s="33"/>
    </row>
    <row r="5790" spans="1:16" x14ac:dyDescent="0.25">
      <c r="A5790" s="33"/>
      <c r="B5790" s="33"/>
      <c r="C5790" s="33"/>
      <c r="D5790" s="33"/>
      <c r="E5790" s="33"/>
      <c r="F5790" s="33"/>
      <c r="G5790" s="33"/>
      <c r="H5790" s="33"/>
      <c r="I5790" s="33"/>
      <c r="J5790" s="33"/>
      <c r="K5790" s="33"/>
      <c r="L5790" s="33"/>
      <c r="M5790" s="33"/>
      <c r="N5790" s="33"/>
      <c r="O5790" s="33"/>
      <c r="P5790" s="33"/>
    </row>
    <row r="5791" spans="1:16" x14ac:dyDescent="0.25">
      <c r="A5791" s="33"/>
      <c r="B5791" s="33"/>
      <c r="C5791" s="33"/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</row>
    <row r="5792" spans="1:16" x14ac:dyDescent="0.25">
      <c r="A5792" s="33"/>
      <c r="B5792" s="33"/>
      <c r="C5792" s="33"/>
      <c r="D5792" s="33"/>
      <c r="E5792" s="33"/>
      <c r="F5792" s="33"/>
      <c r="G5792" s="33"/>
      <c r="H5792" s="33"/>
      <c r="I5792" s="33"/>
      <c r="J5792" s="33"/>
      <c r="K5792" s="33"/>
      <c r="L5792" s="33"/>
      <c r="M5792" s="33"/>
      <c r="N5792" s="33"/>
      <c r="O5792" s="33"/>
      <c r="P5792" s="33"/>
    </row>
    <row r="5793" spans="1:16" x14ac:dyDescent="0.25">
      <c r="A5793" s="33"/>
      <c r="B5793" s="33"/>
      <c r="C5793" s="33"/>
      <c r="D5793" s="33"/>
      <c r="E5793" s="33"/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33"/>
    </row>
    <row r="5794" spans="1:16" x14ac:dyDescent="0.25">
      <c r="A5794" s="33"/>
      <c r="B5794" s="33"/>
      <c r="C5794" s="33"/>
      <c r="D5794" s="33"/>
      <c r="E5794" s="33"/>
      <c r="F5794" s="33"/>
      <c r="G5794" s="33"/>
      <c r="H5794" s="33"/>
      <c r="I5794" s="33"/>
      <c r="J5794" s="33"/>
      <c r="K5794" s="33"/>
      <c r="L5794" s="33"/>
      <c r="M5794" s="33"/>
      <c r="N5794" s="33"/>
      <c r="O5794" s="33"/>
      <c r="P5794" s="33"/>
    </row>
    <row r="5795" spans="1:16" x14ac:dyDescent="0.25">
      <c r="A5795" s="33"/>
      <c r="B5795" s="33"/>
      <c r="C5795" s="33"/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</row>
    <row r="5796" spans="1:16" x14ac:dyDescent="0.25">
      <c r="A5796" s="33"/>
      <c r="B5796" s="33"/>
      <c r="C5796" s="33"/>
      <c r="D5796" s="33"/>
      <c r="E5796" s="33"/>
      <c r="F5796" s="33"/>
      <c r="G5796" s="33"/>
      <c r="H5796" s="33"/>
      <c r="I5796" s="33"/>
      <c r="J5796" s="33"/>
      <c r="K5796" s="33"/>
      <c r="L5796" s="33"/>
      <c r="M5796" s="33"/>
      <c r="N5796" s="33"/>
      <c r="O5796" s="33"/>
      <c r="P5796" s="33"/>
    </row>
    <row r="5797" spans="1:16" x14ac:dyDescent="0.25">
      <c r="A5797" s="33"/>
      <c r="B5797" s="33"/>
      <c r="C5797" s="33"/>
      <c r="D5797" s="33"/>
      <c r="E5797" s="33"/>
      <c r="F5797" s="33"/>
      <c r="G5797" s="33"/>
      <c r="H5797" s="33"/>
      <c r="I5797" s="33"/>
      <c r="J5797" s="33"/>
      <c r="K5797" s="33"/>
      <c r="L5797" s="33"/>
      <c r="M5797" s="33"/>
      <c r="N5797" s="33"/>
      <c r="O5797" s="33"/>
      <c r="P5797" s="33"/>
    </row>
    <row r="5798" spans="1:16" x14ac:dyDescent="0.25">
      <c r="A5798" s="33"/>
      <c r="B5798" s="33"/>
      <c r="C5798" s="33"/>
      <c r="D5798" s="33"/>
      <c r="E5798" s="33"/>
      <c r="F5798" s="33"/>
      <c r="G5798" s="33"/>
      <c r="H5798" s="33"/>
      <c r="I5798" s="33"/>
      <c r="J5798" s="33"/>
      <c r="K5798" s="33"/>
      <c r="L5798" s="33"/>
      <c r="M5798" s="33"/>
      <c r="N5798" s="33"/>
      <c r="O5798" s="33"/>
      <c r="P5798" s="33"/>
    </row>
    <row r="5799" spans="1:16" x14ac:dyDescent="0.25">
      <c r="A5799" s="33"/>
      <c r="B5799" s="33"/>
      <c r="C5799" s="33"/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</row>
    <row r="5800" spans="1:16" x14ac:dyDescent="0.25">
      <c r="A5800" s="33"/>
      <c r="B5800" s="33"/>
      <c r="C5800" s="33"/>
      <c r="D5800" s="33"/>
      <c r="E5800" s="33"/>
      <c r="F5800" s="33"/>
      <c r="G5800" s="33"/>
      <c r="H5800" s="33"/>
      <c r="I5800" s="33"/>
      <c r="J5800" s="33"/>
      <c r="K5800" s="33"/>
      <c r="L5800" s="33"/>
      <c r="M5800" s="33"/>
      <c r="N5800" s="33"/>
      <c r="O5800" s="33"/>
      <c r="P5800" s="33"/>
    </row>
    <row r="5801" spans="1:16" x14ac:dyDescent="0.25">
      <c r="A5801" s="33"/>
      <c r="B5801" s="33"/>
      <c r="C5801" s="33"/>
      <c r="D5801" s="33"/>
      <c r="E5801" s="33"/>
      <c r="F5801" s="33"/>
      <c r="G5801" s="33"/>
      <c r="H5801" s="33"/>
      <c r="I5801" s="33"/>
      <c r="J5801" s="33"/>
      <c r="K5801" s="33"/>
      <c r="L5801" s="33"/>
      <c r="M5801" s="33"/>
      <c r="N5801" s="33"/>
      <c r="O5801" s="33"/>
      <c r="P5801" s="33"/>
    </row>
    <row r="5802" spans="1:16" x14ac:dyDescent="0.25">
      <c r="A5802" s="33"/>
      <c r="B5802" s="33"/>
      <c r="C5802" s="33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33"/>
    </row>
    <row r="5803" spans="1:16" x14ac:dyDescent="0.25">
      <c r="A5803" s="33"/>
      <c r="B5803" s="33"/>
      <c r="C5803" s="33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</row>
    <row r="5804" spans="1:16" x14ac:dyDescent="0.25">
      <c r="A5804" s="33"/>
      <c r="B5804" s="33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3"/>
      <c r="N5804" s="33"/>
      <c r="O5804" s="33"/>
      <c r="P5804" s="33"/>
    </row>
    <row r="5805" spans="1:16" x14ac:dyDescent="0.25">
      <c r="A5805" s="33"/>
      <c r="B5805" s="33"/>
      <c r="C5805" s="33"/>
      <c r="D5805" s="33"/>
      <c r="E5805" s="33"/>
      <c r="F5805" s="33"/>
      <c r="G5805" s="33"/>
      <c r="H5805" s="33"/>
      <c r="I5805" s="33"/>
      <c r="J5805" s="33"/>
      <c r="K5805" s="33"/>
      <c r="L5805" s="33"/>
      <c r="M5805" s="33"/>
      <c r="N5805" s="33"/>
      <c r="O5805" s="33"/>
      <c r="P5805" s="33"/>
    </row>
    <row r="5806" spans="1:16" x14ac:dyDescent="0.25">
      <c r="A5806" s="33"/>
      <c r="B5806" s="33"/>
      <c r="C5806" s="33"/>
      <c r="D5806" s="33"/>
      <c r="E5806" s="33"/>
      <c r="F5806" s="33"/>
      <c r="G5806" s="33"/>
      <c r="H5806" s="33"/>
      <c r="I5806" s="33"/>
      <c r="J5806" s="33"/>
      <c r="K5806" s="33"/>
      <c r="L5806" s="33"/>
      <c r="M5806" s="33"/>
      <c r="N5806" s="33"/>
      <c r="O5806" s="33"/>
      <c r="P5806" s="33"/>
    </row>
    <row r="5807" spans="1:16" x14ac:dyDescent="0.25">
      <c r="A5807" s="33"/>
      <c r="B5807" s="33"/>
      <c r="C5807" s="33"/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</row>
    <row r="5808" spans="1:16" x14ac:dyDescent="0.25">
      <c r="A5808" s="33"/>
      <c r="B5808" s="33"/>
      <c r="C5808" s="33"/>
      <c r="D5808" s="33"/>
      <c r="E5808" s="33"/>
      <c r="F5808" s="33"/>
      <c r="G5808" s="33"/>
      <c r="H5808" s="33"/>
      <c r="I5808" s="33"/>
      <c r="J5808" s="33"/>
      <c r="K5808" s="33"/>
      <c r="L5808" s="33"/>
      <c r="M5808" s="33"/>
      <c r="N5808" s="33"/>
      <c r="O5808" s="33"/>
      <c r="P5808" s="33"/>
    </row>
    <row r="5809" spans="1:16" x14ac:dyDescent="0.25">
      <c r="A5809" s="33"/>
      <c r="B5809" s="33"/>
      <c r="C5809" s="33"/>
      <c r="D5809" s="33"/>
      <c r="E5809" s="33"/>
      <c r="F5809" s="33"/>
      <c r="G5809" s="33"/>
      <c r="H5809" s="33"/>
      <c r="I5809" s="33"/>
      <c r="J5809" s="33"/>
      <c r="K5809" s="33"/>
      <c r="L5809" s="33"/>
      <c r="M5809" s="33"/>
      <c r="N5809" s="33"/>
      <c r="O5809" s="33"/>
      <c r="P5809" s="33"/>
    </row>
    <row r="5810" spans="1:16" x14ac:dyDescent="0.25">
      <c r="A5810" s="33"/>
      <c r="B5810" s="33"/>
      <c r="C5810" s="33"/>
      <c r="D5810" s="33"/>
      <c r="E5810" s="33"/>
      <c r="F5810" s="33"/>
      <c r="G5810" s="33"/>
      <c r="H5810" s="33"/>
      <c r="I5810" s="33"/>
      <c r="J5810" s="33"/>
      <c r="K5810" s="33"/>
      <c r="L5810" s="33"/>
      <c r="M5810" s="33"/>
      <c r="N5810" s="33"/>
      <c r="O5810" s="33"/>
      <c r="P5810" s="33"/>
    </row>
    <row r="5811" spans="1:16" x14ac:dyDescent="0.25">
      <c r="A5811" s="33"/>
      <c r="B5811" s="33"/>
      <c r="C5811" s="33"/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</row>
    <row r="5812" spans="1:16" x14ac:dyDescent="0.25">
      <c r="A5812" s="33"/>
      <c r="B5812" s="33"/>
      <c r="C5812" s="33"/>
      <c r="D5812" s="33"/>
      <c r="E5812" s="33"/>
      <c r="F5812" s="33"/>
      <c r="G5812" s="33"/>
      <c r="H5812" s="33"/>
      <c r="I5812" s="33"/>
      <c r="J5812" s="33"/>
      <c r="K5812" s="33"/>
      <c r="L5812" s="33"/>
      <c r="M5812" s="33"/>
      <c r="N5812" s="33"/>
      <c r="O5812" s="33"/>
      <c r="P5812" s="33"/>
    </row>
    <row r="5813" spans="1:16" x14ac:dyDescent="0.25">
      <c r="A5813" s="33"/>
      <c r="B5813" s="33"/>
      <c r="C5813" s="33"/>
      <c r="D5813" s="33"/>
      <c r="E5813" s="33"/>
      <c r="F5813" s="33"/>
      <c r="G5813" s="33"/>
      <c r="H5813" s="33"/>
      <c r="I5813" s="33"/>
      <c r="J5813" s="33"/>
      <c r="K5813" s="33"/>
      <c r="L5813" s="33"/>
      <c r="M5813" s="33"/>
      <c r="N5813" s="33"/>
      <c r="O5813" s="33"/>
      <c r="P5813" s="33"/>
    </row>
    <row r="5814" spans="1:16" x14ac:dyDescent="0.25">
      <c r="A5814" s="33"/>
      <c r="B5814" s="33"/>
      <c r="C5814" s="33"/>
      <c r="D5814" s="33"/>
      <c r="E5814" s="33"/>
      <c r="F5814" s="33"/>
      <c r="G5814" s="33"/>
      <c r="H5814" s="33"/>
      <c r="I5814" s="33"/>
      <c r="J5814" s="33"/>
      <c r="K5814" s="33"/>
      <c r="L5814" s="33"/>
      <c r="M5814" s="33"/>
      <c r="N5814" s="33"/>
      <c r="O5814" s="33"/>
      <c r="P5814" s="33"/>
    </row>
    <row r="5815" spans="1:16" x14ac:dyDescent="0.25">
      <c r="A5815" s="33"/>
      <c r="B5815" s="33"/>
      <c r="C5815" s="33"/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</row>
    <row r="5816" spans="1:16" x14ac:dyDescent="0.25">
      <c r="A5816" s="33"/>
      <c r="B5816" s="33"/>
      <c r="C5816" s="33"/>
      <c r="D5816" s="33"/>
      <c r="E5816" s="33"/>
      <c r="F5816" s="33"/>
      <c r="G5816" s="33"/>
      <c r="H5816" s="33"/>
      <c r="I5816" s="33"/>
      <c r="J5816" s="33"/>
      <c r="K5816" s="33"/>
      <c r="L5816" s="33"/>
      <c r="M5816" s="33"/>
      <c r="N5816" s="33"/>
      <c r="O5816" s="33"/>
      <c r="P5816" s="33"/>
    </row>
    <row r="5817" spans="1:16" x14ac:dyDescent="0.25">
      <c r="A5817" s="33"/>
      <c r="B5817" s="33"/>
      <c r="C5817" s="33"/>
      <c r="D5817" s="33"/>
      <c r="E5817" s="33"/>
      <c r="F5817" s="33"/>
      <c r="G5817" s="33"/>
      <c r="H5817" s="33"/>
      <c r="I5817" s="33"/>
      <c r="J5817" s="33"/>
      <c r="K5817" s="33"/>
      <c r="L5817" s="33"/>
      <c r="M5817" s="33"/>
      <c r="N5817" s="33"/>
      <c r="O5817" s="33"/>
      <c r="P5817" s="33"/>
    </row>
    <row r="5818" spans="1:16" x14ac:dyDescent="0.25">
      <c r="A5818" s="33"/>
      <c r="B5818" s="33"/>
      <c r="C5818" s="33"/>
      <c r="D5818" s="33"/>
      <c r="E5818" s="33"/>
      <c r="F5818" s="33"/>
      <c r="G5818" s="33"/>
      <c r="H5818" s="33"/>
      <c r="I5818" s="33"/>
      <c r="J5818" s="33"/>
      <c r="K5818" s="33"/>
      <c r="L5818" s="33"/>
      <c r="M5818" s="33"/>
      <c r="N5818" s="33"/>
      <c r="O5818" s="33"/>
      <c r="P5818" s="33"/>
    </row>
    <row r="5819" spans="1:16" x14ac:dyDescent="0.25">
      <c r="A5819" s="33"/>
      <c r="B5819" s="33"/>
      <c r="C5819" s="33"/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</row>
    <row r="5820" spans="1:16" x14ac:dyDescent="0.25">
      <c r="A5820" s="33"/>
      <c r="B5820" s="33"/>
      <c r="C5820" s="33"/>
      <c r="D5820" s="33"/>
      <c r="E5820" s="33"/>
      <c r="F5820" s="33"/>
      <c r="G5820" s="33"/>
      <c r="H5820" s="33"/>
      <c r="I5820" s="33"/>
      <c r="J5820" s="33"/>
      <c r="K5820" s="33"/>
      <c r="L5820" s="33"/>
      <c r="M5820" s="33"/>
      <c r="N5820" s="33"/>
      <c r="O5820" s="33"/>
      <c r="P5820" s="33"/>
    </row>
    <row r="5821" spans="1:16" x14ac:dyDescent="0.25">
      <c r="A5821" s="33"/>
      <c r="B5821" s="33"/>
      <c r="C5821" s="33"/>
      <c r="D5821" s="33"/>
      <c r="E5821" s="33"/>
      <c r="F5821" s="33"/>
      <c r="G5821" s="33"/>
      <c r="H5821" s="33"/>
      <c r="I5821" s="33"/>
      <c r="J5821" s="33"/>
      <c r="K5821" s="33"/>
      <c r="L5821" s="33"/>
      <c r="M5821" s="33"/>
      <c r="N5821" s="33"/>
      <c r="O5821" s="33"/>
      <c r="P5821" s="33"/>
    </row>
    <row r="5822" spans="1:16" x14ac:dyDescent="0.25">
      <c r="A5822" s="33"/>
      <c r="B5822" s="33"/>
      <c r="C5822" s="33"/>
      <c r="D5822" s="33"/>
      <c r="E5822" s="33"/>
      <c r="F5822" s="33"/>
      <c r="G5822" s="33"/>
      <c r="H5822" s="33"/>
      <c r="I5822" s="33"/>
      <c r="J5822" s="33"/>
      <c r="K5822" s="33"/>
      <c r="L5822" s="33"/>
      <c r="M5822" s="33"/>
      <c r="N5822" s="33"/>
      <c r="O5822" s="33"/>
      <c r="P5822" s="33"/>
    </row>
    <row r="5823" spans="1:16" x14ac:dyDescent="0.25">
      <c r="A5823" s="33"/>
      <c r="B5823" s="33"/>
      <c r="C5823" s="33"/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</row>
    <row r="5824" spans="1:16" x14ac:dyDescent="0.25">
      <c r="A5824" s="33"/>
      <c r="B5824" s="33"/>
      <c r="C5824" s="33"/>
      <c r="D5824" s="33"/>
      <c r="E5824" s="33"/>
      <c r="F5824" s="33"/>
      <c r="G5824" s="33"/>
      <c r="H5824" s="33"/>
      <c r="I5824" s="33"/>
      <c r="J5824" s="33"/>
      <c r="K5824" s="33"/>
      <c r="L5824" s="33"/>
      <c r="M5824" s="33"/>
      <c r="N5824" s="33"/>
      <c r="O5824" s="33"/>
      <c r="P5824" s="33"/>
    </row>
    <row r="5825" spans="1:16" x14ac:dyDescent="0.25">
      <c r="A5825" s="33"/>
      <c r="B5825" s="33"/>
      <c r="C5825" s="33"/>
      <c r="D5825" s="33"/>
      <c r="E5825" s="33"/>
      <c r="F5825" s="33"/>
      <c r="G5825" s="33"/>
      <c r="H5825" s="33"/>
      <c r="I5825" s="33"/>
      <c r="J5825" s="33"/>
      <c r="K5825" s="33"/>
      <c r="L5825" s="33"/>
      <c r="M5825" s="33"/>
      <c r="N5825" s="33"/>
      <c r="O5825" s="33"/>
      <c r="P5825" s="33"/>
    </row>
    <row r="5826" spans="1:16" x14ac:dyDescent="0.25">
      <c r="A5826" s="33"/>
      <c r="B5826" s="33"/>
      <c r="C5826" s="33"/>
      <c r="D5826" s="33"/>
      <c r="E5826" s="33"/>
      <c r="F5826" s="33"/>
      <c r="G5826" s="33"/>
      <c r="H5826" s="33"/>
      <c r="I5826" s="33"/>
      <c r="J5826" s="33"/>
      <c r="K5826" s="33"/>
      <c r="L5826" s="33"/>
      <c r="M5826" s="33"/>
      <c r="N5826" s="33"/>
      <c r="O5826" s="33"/>
      <c r="P5826" s="33"/>
    </row>
    <row r="5827" spans="1:16" x14ac:dyDescent="0.25">
      <c r="A5827" s="33"/>
      <c r="B5827" s="33"/>
      <c r="C5827" s="33"/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</row>
    <row r="5828" spans="1:16" x14ac:dyDescent="0.25">
      <c r="A5828" s="33"/>
      <c r="B5828" s="33"/>
      <c r="C5828" s="33"/>
      <c r="D5828" s="33"/>
      <c r="E5828" s="33"/>
      <c r="F5828" s="33"/>
      <c r="G5828" s="33"/>
      <c r="H5828" s="33"/>
      <c r="I5828" s="33"/>
      <c r="J5828" s="33"/>
      <c r="K5828" s="33"/>
      <c r="L5828" s="33"/>
      <c r="M5828" s="33"/>
      <c r="N5828" s="33"/>
      <c r="O5828" s="33"/>
      <c r="P5828" s="33"/>
    </row>
    <row r="5829" spans="1:16" x14ac:dyDescent="0.25">
      <c r="A5829" s="33"/>
      <c r="B5829" s="33"/>
      <c r="C5829" s="33"/>
      <c r="D5829" s="33"/>
      <c r="E5829" s="33"/>
      <c r="F5829" s="33"/>
      <c r="G5829" s="33"/>
      <c r="H5829" s="33"/>
      <c r="I5829" s="33"/>
      <c r="J5829" s="33"/>
      <c r="K5829" s="33"/>
      <c r="L5829" s="33"/>
      <c r="M5829" s="33"/>
      <c r="N5829" s="33"/>
      <c r="O5829" s="33"/>
      <c r="P5829" s="33"/>
    </row>
    <row r="5830" spans="1:16" x14ac:dyDescent="0.25">
      <c r="A5830" s="33"/>
      <c r="B5830" s="33"/>
      <c r="C5830" s="33"/>
      <c r="D5830" s="33"/>
      <c r="E5830" s="33"/>
      <c r="F5830" s="33"/>
      <c r="G5830" s="33"/>
      <c r="H5830" s="33"/>
      <c r="I5830" s="33"/>
      <c r="J5830" s="33"/>
      <c r="K5830" s="33"/>
      <c r="L5830" s="33"/>
      <c r="M5830" s="33"/>
      <c r="N5830" s="33"/>
      <c r="O5830" s="33"/>
      <c r="P5830" s="33"/>
    </row>
    <row r="5831" spans="1:16" x14ac:dyDescent="0.25">
      <c r="A5831" s="33"/>
      <c r="B5831" s="33"/>
      <c r="C5831" s="33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</row>
    <row r="5832" spans="1:16" x14ac:dyDescent="0.25">
      <c r="A5832" s="33"/>
      <c r="B5832" s="33"/>
      <c r="C5832" s="33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33"/>
    </row>
    <row r="5833" spans="1:16" x14ac:dyDescent="0.25">
      <c r="A5833" s="33"/>
      <c r="B5833" s="33"/>
      <c r="C5833" s="33"/>
      <c r="D5833" s="33"/>
      <c r="E5833" s="33"/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33"/>
    </row>
    <row r="5834" spans="1:16" x14ac:dyDescent="0.25">
      <c r="A5834" s="33"/>
      <c r="B5834" s="33"/>
      <c r="C5834" s="33"/>
      <c r="D5834" s="33"/>
      <c r="E5834" s="33"/>
      <c r="F5834" s="33"/>
      <c r="G5834" s="33"/>
      <c r="H5834" s="33"/>
      <c r="I5834" s="33"/>
      <c r="J5834" s="33"/>
      <c r="K5834" s="33"/>
      <c r="L5834" s="33"/>
      <c r="M5834" s="33"/>
      <c r="N5834" s="33"/>
      <c r="O5834" s="33"/>
      <c r="P5834" s="33"/>
    </row>
    <row r="5835" spans="1:16" x14ac:dyDescent="0.25">
      <c r="A5835" s="33"/>
      <c r="B5835" s="33"/>
      <c r="C5835" s="33"/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</row>
    <row r="5836" spans="1:16" x14ac:dyDescent="0.25">
      <c r="A5836" s="33"/>
      <c r="B5836" s="33"/>
      <c r="C5836" s="33"/>
      <c r="D5836" s="33"/>
      <c r="E5836" s="33"/>
      <c r="F5836" s="33"/>
      <c r="G5836" s="33"/>
      <c r="H5836" s="33"/>
      <c r="I5836" s="33"/>
      <c r="J5836" s="33"/>
      <c r="K5836" s="33"/>
      <c r="L5836" s="33"/>
      <c r="M5836" s="33"/>
      <c r="N5836" s="33"/>
      <c r="O5836" s="33"/>
      <c r="P5836" s="33"/>
    </row>
    <row r="5837" spans="1:16" x14ac:dyDescent="0.25">
      <c r="A5837" s="33"/>
      <c r="B5837" s="33"/>
      <c r="C5837" s="33"/>
      <c r="D5837" s="33"/>
      <c r="E5837" s="33"/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33"/>
    </row>
    <row r="5838" spans="1:16" x14ac:dyDescent="0.25">
      <c r="A5838" s="33"/>
      <c r="B5838" s="33"/>
      <c r="C5838" s="33"/>
      <c r="D5838" s="33"/>
      <c r="E5838" s="33"/>
      <c r="F5838" s="33"/>
      <c r="G5838" s="33"/>
      <c r="H5838" s="33"/>
      <c r="I5838" s="33"/>
      <c r="J5838" s="33"/>
      <c r="K5838" s="33"/>
      <c r="L5838" s="33"/>
      <c r="M5838" s="33"/>
      <c r="N5838" s="33"/>
      <c r="O5838" s="33"/>
      <c r="P5838" s="33"/>
    </row>
    <row r="5839" spans="1:16" x14ac:dyDescent="0.25">
      <c r="A5839" s="33"/>
      <c r="B5839" s="33"/>
      <c r="C5839" s="33"/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</row>
    <row r="5840" spans="1:16" x14ac:dyDescent="0.25">
      <c r="A5840" s="33"/>
      <c r="B5840" s="33"/>
      <c r="C5840" s="33"/>
      <c r="D5840" s="33"/>
      <c r="E5840" s="33"/>
      <c r="F5840" s="33"/>
      <c r="G5840" s="33"/>
      <c r="H5840" s="33"/>
      <c r="I5840" s="33"/>
      <c r="J5840" s="33"/>
      <c r="K5840" s="33"/>
      <c r="L5840" s="33"/>
      <c r="M5840" s="33"/>
      <c r="N5840" s="33"/>
      <c r="O5840" s="33"/>
      <c r="P5840" s="33"/>
    </row>
    <row r="5841" spans="1:16" x14ac:dyDescent="0.25">
      <c r="A5841" s="33"/>
      <c r="B5841" s="33"/>
      <c r="C5841" s="33"/>
      <c r="D5841" s="33"/>
      <c r="E5841" s="33"/>
      <c r="F5841" s="33"/>
      <c r="G5841" s="33"/>
      <c r="H5841" s="33"/>
      <c r="I5841" s="33"/>
      <c r="J5841" s="33"/>
      <c r="K5841" s="33"/>
      <c r="L5841" s="33"/>
      <c r="M5841" s="33"/>
      <c r="N5841" s="33"/>
      <c r="O5841" s="33"/>
      <c r="P5841" s="33"/>
    </row>
    <row r="5842" spans="1:16" x14ac:dyDescent="0.25">
      <c r="A5842" s="33"/>
      <c r="B5842" s="33"/>
      <c r="C5842" s="33"/>
      <c r="D5842" s="33"/>
      <c r="E5842" s="33"/>
      <c r="F5842" s="33"/>
      <c r="G5842" s="33"/>
      <c r="H5842" s="33"/>
      <c r="I5842" s="33"/>
      <c r="J5842" s="33"/>
      <c r="K5842" s="33"/>
      <c r="L5842" s="33"/>
      <c r="M5842" s="33"/>
      <c r="N5842" s="33"/>
      <c r="O5842" s="33"/>
      <c r="P5842" s="33"/>
    </row>
    <row r="5843" spans="1:16" x14ac:dyDescent="0.25">
      <c r="A5843" s="33"/>
      <c r="B5843" s="33"/>
      <c r="C5843" s="33"/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</row>
    <row r="5844" spans="1:16" x14ac:dyDescent="0.25">
      <c r="A5844" s="33"/>
      <c r="B5844" s="33"/>
      <c r="C5844" s="33"/>
      <c r="D5844" s="33"/>
      <c r="E5844" s="33"/>
      <c r="F5844" s="33"/>
      <c r="G5844" s="33"/>
      <c r="H5844" s="33"/>
      <c r="I5844" s="33"/>
      <c r="J5844" s="33"/>
      <c r="K5844" s="33"/>
      <c r="L5844" s="33"/>
      <c r="M5844" s="33"/>
      <c r="N5844" s="33"/>
      <c r="O5844" s="33"/>
      <c r="P5844" s="33"/>
    </row>
    <row r="5845" spans="1:16" x14ac:dyDescent="0.25">
      <c r="A5845" s="33"/>
      <c r="B5845" s="33"/>
      <c r="C5845" s="33"/>
      <c r="D5845" s="33"/>
      <c r="E5845" s="33"/>
      <c r="F5845" s="33"/>
      <c r="G5845" s="33"/>
      <c r="H5845" s="33"/>
      <c r="I5845" s="33"/>
      <c r="J5845" s="33"/>
      <c r="K5845" s="33"/>
      <c r="L5845" s="33"/>
      <c r="M5845" s="33"/>
      <c r="N5845" s="33"/>
      <c r="O5845" s="33"/>
      <c r="P5845" s="33"/>
    </row>
    <row r="5846" spans="1:16" x14ac:dyDescent="0.25">
      <c r="A5846" s="33"/>
      <c r="B5846" s="33"/>
      <c r="C5846" s="33"/>
      <c r="D5846" s="33"/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3"/>
      <c r="P5846" s="33"/>
    </row>
    <row r="5847" spans="1:16" x14ac:dyDescent="0.25">
      <c r="A5847" s="33"/>
      <c r="B5847" s="33"/>
      <c r="C5847" s="33"/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</row>
    <row r="5848" spans="1:16" x14ac:dyDescent="0.25">
      <c r="A5848" s="33"/>
      <c r="B5848" s="33"/>
      <c r="C5848" s="33"/>
      <c r="D5848" s="33"/>
      <c r="E5848" s="33"/>
      <c r="F5848" s="33"/>
      <c r="G5848" s="33"/>
      <c r="H5848" s="33"/>
      <c r="I5848" s="33"/>
      <c r="J5848" s="33"/>
      <c r="K5848" s="33"/>
      <c r="L5848" s="33"/>
      <c r="M5848" s="33"/>
      <c r="N5848" s="33"/>
      <c r="O5848" s="33"/>
      <c r="P5848" s="33"/>
    </row>
    <row r="5849" spans="1:16" x14ac:dyDescent="0.25">
      <c r="A5849" s="33"/>
      <c r="B5849" s="33"/>
      <c r="C5849" s="33"/>
      <c r="D5849" s="33"/>
      <c r="E5849" s="33"/>
      <c r="F5849" s="33"/>
      <c r="G5849" s="33"/>
      <c r="H5849" s="33"/>
      <c r="I5849" s="33"/>
      <c r="J5849" s="33"/>
      <c r="K5849" s="33"/>
      <c r="L5849" s="33"/>
      <c r="M5849" s="33"/>
      <c r="N5849" s="33"/>
      <c r="O5849" s="33"/>
      <c r="P5849" s="33"/>
    </row>
    <row r="5850" spans="1:16" x14ac:dyDescent="0.25">
      <c r="A5850" s="33"/>
      <c r="B5850" s="33"/>
      <c r="C5850" s="33"/>
      <c r="D5850" s="33"/>
      <c r="E5850" s="33"/>
      <c r="F5850" s="33"/>
      <c r="G5850" s="33"/>
      <c r="H5850" s="33"/>
      <c r="I5850" s="33"/>
      <c r="J5850" s="33"/>
      <c r="K5850" s="33"/>
      <c r="L5850" s="33"/>
      <c r="M5850" s="33"/>
      <c r="N5850" s="33"/>
      <c r="O5850" s="33"/>
      <c r="P5850" s="33"/>
    </row>
    <row r="5851" spans="1:16" x14ac:dyDescent="0.25">
      <c r="A5851" s="33"/>
      <c r="B5851" s="33"/>
      <c r="C5851" s="33"/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</row>
    <row r="5852" spans="1:16" x14ac:dyDescent="0.25">
      <c r="A5852" s="33"/>
      <c r="B5852" s="33"/>
      <c r="C5852" s="33"/>
      <c r="D5852" s="33"/>
      <c r="E5852" s="33"/>
      <c r="F5852" s="33"/>
      <c r="G5852" s="33"/>
      <c r="H5852" s="33"/>
      <c r="I5852" s="33"/>
      <c r="J5852" s="33"/>
      <c r="K5852" s="33"/>
      <c r="L5852" s="33"/>
      <c r="M5852" s="33"/>
      <c r="N5852" s="33"/>
      <c r="O5852" s="33"/>
      <c r="P5852" s="33"/>
    </row>
    <row r="5853" spans="1:16" x14ac:dyDescent="0.25">
      <c r="A5853" s="33"/>
      <c r="B5853" s="33"/>
      <c r="C5853" s="33"/>
      <c r="D5853" s="33"/>
      <c r="E5853" s="33"/>
      <c r="F5853" s="33"/>
      <c r="G5853" s="33"/>
      <c r="H5853" s="33"/>
      <c r="I5853" s="33"/>
      <c r="J5853" s="33"/>
      <c r="K5853" s="33"/>
      <c r="L5853" s="33"/>
      <c r="M5853" s="33"/>
      <c r="N5853" s="33"/>
      <c r="O5853" s="33"/>
      <c r="P5853" s="33"/>
    </row>
    <row r="5854" spans="1:16" x14ac:dyDescent="0.25">
      <c r="A5854" s="33"/>
      <c r="B5854" s="33"/>
      <c r="C5854" s="33"/>
      <c r="D5854" s="33"/>
      <c r="E5854" s="33"/>
      <c r="F5854" s="33"/>
      <c r="G5854" s="33"/>
      <c r="H5854" s="33"/>
      <c r="I5854" s="33"/>
      <c r="J5854" s="33"/>
      <c r="K5854" s="33"/>
      <c r="L5854" s="33"/>
      <c r="M5854" s="33"/>
      <c r="N5854" s="33"/>
      <c r="O5854" s="33"/>
      <c r="P5854" s="33"/>
    </row>
    <row r="5855" spans="1:16" x14ac:dyDescent="0.25">
      <c r="A5855" s="33"/>
      <c r="B5855" s="33"/>
      <c r="C5855" s="33"/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</row>
    <row r="5856" spans="1:16" x14ac:dyDescent="0.25">
      <c r="A5856" s="33"/>
      <c r="B5856" s="33"/>
      <c r="C5856" s="33"/>
      <c r="D5856" s="33"/>
      <c r="E5856" s="33"/>
      <c r="F5856" s="33"/>
      <c r="G5856" s="33"/>
      <c r="H5856" s="33"/>
      <c r="I5856" s="33"/>
      <c r="J5856" s="33"/>
      <c r="K5856" s="33"/>
      <c r="L5856" s="33"/>
      <c r="M5856" s="33"/>
      <c r="N5856" s="33"/>
      <c r="O5856" s="33"/>
      <c r="P5856" s="33"/>
    </row>
    <row r="5857" spans="1:16" x14ac:dyDescent="0.25">
      <c r="A5857" s="33"/>
      <c r="B5857" s="33"/>
      <c r="C5857" s="33"/>
      <c r="D5857" s="33"/>
      <c r="E5857" s="33"/>
      <c r="F5857" s="33"/>
      <c r="G5857" s="33"/>
      <c r="H5857" s="33"/>
      <c r="I5857" s="33"/>
      <c r="J5857" s="33"/>
      <c r="K5857" s="33"/>
      <c r="L5857" s="33"/>
      <c r="M5857" s="33"/>
      <c r="N5857" s="33"/>
      <c r="O5857" s="33"/>
      <c r="P5857" s="33"/>
    </row>
    <row r="5858" spans="1:16" x14ac:dyDescent="0.25">
      <c r="A5858" s="33"/>
      <c r="B5858" s="33"/>
      <c r="C5858" s="33"/>
      <c r="D5858" s="33"/>
      <c r="E5858" s="33"/>
      <c r="F5858" s="33"/>
      <c r="G5858" s="33"/>
      <c r="H5858" s="33"/>
      <c r="I5858" s="33"/>
      <c r="J5858" s="33"/>
      <c r="K5858" s="33"/>
      <c r="L5858" s="33"/>
      <c r="M5858" s="33"/>
      <c r="N5858" s="33"/>
      <c r="O5858" s="33"/>
      <c r="P5858" s="33"/>
    </row>
    <row r="5859" spans="1:16" x14ac:dyDescent="0.25">
      <c r="A5859" s="33"/>
      <c r="B5859" s="33"/>
      <c r="C5859" s="33"/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</row>
    <row r="5860" spans="1:16" x14ac:dyDescent="0.25">
      <c r="A5860" s="33"/>
      <c r="B5860" s="33"/>
      <c r="C5860" s="33"/>
      <c r="D5860" s="33"/>
      <c r="E5860" s="33"/>
      <c r="F5860" s="33"/>
      <c r="G5860" s="33"/>
      <c r="H5860" s="33"/>
      <c r="I5860" s="33"/>
      <c r="J5860" s="33"/>
      <c r="K5860" s="33"/>
      <c r="L5860" s="33"/>
      <c r="M5860" s="33"/>
      <c r="N5860" s="33"/>
      <c r="O5860" s="33"/>
      <c r="P5860" s="33"/>
    </row>
    <row r="5861" spans="1:16" x14ac:dyDescent="0.25">
      <c r="A5861" s="33"/>
      <c r="B5861" s="33"/>
      <c r="C5861" s="33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33"/>
    </row>
    <row r="5862" spans="1:16" x14ac:dyDescent="0.25">
      <c r="A5862" s="33"/>
      <c r="B5862" s="33"/>
      <c r="C5862" s="33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33"/>
    </row>
    <row r="5863" spans="1:16" x14ac:dyDescent="0.25">
      <c r="A5863" s="33"/>
      <c r="B5863" s="33"/>
      <c r="C5863" s="33"/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</row>
    <row r="5864" spans="1:16" x14ac:dyDescent="0.25">
      <c r="A5864" s="33"/>
      <c r="B5864" s="33"/>
      <c r="C5864" s="33"/>
      <c r="D5864" s="33"/>
      <c r="E5864" s="33"/>
      <c r="F5864" s="33"/>
      <c r="G5864" s="33"/>
      <c r="H5864" s="33"/>
      <c r="I5864" s="33"/>
      <c r="J5864" s="33"/>
      <c r="K5864" s="33"/>
      <c r="L5864" s="33"/>
      <c r="M5864" s="33"/>
      <c r="N5864" s="33"/>
      <c r="O5864" s="33"/>
      <c r="P5864" s="33"/>
    </row>
    <row r="5865" spans="1:16" x14ac:dyDescent="0.25">
      <c r="A5865" s="33"/>
      <c r="B5865" s="33"/>
      <c r="C5865" s="33"/>
      <c r="D5865" s="33"/>
      <c r="E5865" s="33"/>
      <c r="F5865" s="33"/>
      <c r="G5865" s="33"/>
      <c r="H5865" s="33"/>
      <c r="I5865" s="33"/>
      <c r="J5865" s="33"/>
      <c r="K5865" s="33"/>
      <c r="L5865" s="33"/>
      <c r="M5865" s="33"/>
      <c r="N5865" s="33"/>
      <c r="O5865" s="33"/>
      <c r="P5865" s="33"/>
    </row>
    <row r="5866" spans="1:16" x14ac:dyDescent="0.25">
      <c r="A5866" s="33"/>
      <c r="B5866" s="33"/>
      <c r="C5866" s="33"/>
      <c r="D5866" s="33"/>
      <c r="E5866" s="33"/>
      <c r="F5866" s="33"/>
      <c r="G5866" s="33"/>
      <c r="H5866" s="33"/>
      <c r="I5866" s="33"/>
      <c r="J5866" s="33"/>
      <c r="K5866" s="33"/>
      <c r="L5866" s="33"/>
      <c r="M5866" s="33"/>
      <c r="N5866" s="33"/>
      <c r="O5866" s="33"/>
      <c r="P5866" s="33"/>
    </row>
    <row r="5867" spans="1:16" x14ac:dyDescent="0.25">
      <c r="A5867" s="33"/>
      <c r="B5867" s="33"/>
      <c r="C5867" s="33"/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</row>
    <row r="5868" spans="1:16" x14ac:dyDescent="0.25">
      <c r="A5868" s="33"/>
      <c r="B5868" s="33"/>
      <c r="C5868" s="33"/>
      <c r="D5868" s="33"/>
      <c r="E5868" s="33"/>
      <c r="F5868" s="33"/>
      <c r="G5868" s="33"/>
      <c r="H5868" s="33"/>
      <c r="I5868" s="33"/>
      <c r="J5868" s="33"/>
      <c r="K5868" s="33"/>
      <c r="L5868" s="33"/>
      <c r="M5868" s="33"/>
      <c r="N5868" s="33"/>
      <c r="O5868" s="33"/>
      <c r="P5868" s="33"/>
    </row>
    <row r="5869" spans="1:16" x14ac:dyDescent="0.25">
      <c r="A5869" s="33"/>
      <c r="B5869" s="33"/>
      <c r="C5869" s="33"/>
      <c r="D5869" s="33"/>
      <c r="E5869" s="33"/>
      <c r="F5869" s="33"/>
      <c r="G5869" s="33"/>
      <c r="H5869" s="33"/>
      <c r="I5869" s="33"/>
      <c r="J5869" s="33"/>
      <c r="K5869" s="33"/>
      <c r="L5869" s="33"/>
      <c r="M5869" s="33"/>
      <c r="N5869" s="33"/>
      <c r="O5869" s="33"/>
      <c r="P5869" s="33"/>
    </row>
    <row r="5870" spans="1:16" x14ac:dyDescent="0.25">
      <c r="A5870" s="33"/>
      <c r="B5870" s="33"/>
      <c r="C5870" s="33"/>
      <c r="D5870" s="33"/>
      <c r="E5870" s="33"/>
      <c r="F5870" s="33"/>
      <c r="G5870" s="33"/>
      <c r="H5870" s="33"/>
      <c r="I5870" s="33"/>
      <c r="J5870" s="33"/>
      <c r="K5870" s="33"/>
      <c r="L5870" s="33"/>
      <c r="M5870" s="33"/>
      <c r="N5870" s="33"/>
      <c r="O5870" s="33"/>
      <c r="P5870" s="33"/>
    </row>
    <row r="5871" spans="1:16" x14ac:dyDescent="0.25">
      <c r="A5871" s="33"/>
      <c r="B5871" s="33"/>
      <c r="C5871" s="33"/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</row>
    <row r="5872" spans="1:16" x14ac:dyDescent="0.25">
      <c r="A5872" s="33"/>
      <c r="B5872" s="33"/>
      <c r="C5872" s="33"/>
      <c r="D5872" s="33"/>
      <c r="E5872" s="33"/>
      <c r="F5872" s="33"/>
      <c r="G5872" s="33"/>
      <c r="H5872" s="33"/>
      <c r="I5872" s="33"/>
      <c r="J5872" s="33"/>
      <c r="K5872" s="33"/>
      <c r="L5872" s="33"/>
      <c r="M5872" s="33"/>
      <c r="N5872" s="33"/>
      <c r="O5872" s="33"/>
      <c r="P5872" s="33"/>
    </row>
    <row r="5873" spans="1:16" x14ac:dyDescent="0.25">
      <c r="A5873" s="33"/>
      <c r="B5873" s="33"/>
      <c r="C5873" s="33"/>
      <c r="D5873" s="33"/>
      <c r="E5873" s="33"/>
      <c r="F5873" s="33"/>
      <c r="G5873" s="33"/>
      <c r="H5873" s="33"/>
      <c r="I5873" s="33"/>
      <c r="J5873" s="33"/>
      <c r="K5873" s="33"/>
      <c r="L5873" s="33"/>
      <c r="M5873" s="33"/>
      <c r="N5873" s="33"/>
      <c r="O5873" s="33"/>
      <c r="P5873" s="33"/>
    </row>
    <row r="5874" spans="1:16" x14ac:dyDescent="0.25">
      <c r="A5874" s="33"/>
      <c r="B5874" s="33"/>
      <c r="C5874" s="33"/>
      <c r="D5874" s="33"/>
      <c r="E5874" s="33"/>
      <c r="F5874" s="33"/>
      <c r="G5874" s="33"/>
      <c r="H5874" s="33"/>
      <c r="I5874" s="33"/>
      <c r="J5874" s="33"/>
      <c r="K5874" s="33"/>
      <c r="L5874" s="33"/>
      <c r="M5874" s="33"/>
      <c r="N5874" s="33"/>
      <c r="O5874" s="33"/>
      <c r="P5874" s="33"/>
    </row>
    <row r="5875" spans="1:16" x14ac:dyDescent="0.25">
      <c r="A5875" s="33"/>
      <c r="B5875" s="33"/>
      <c r="C5875" s="33"/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</row>
    <row r="5876" spans="1:16" x14ac:dyDescent="0.25">
      <c r="A5876" s="33"/>
      <c r="B5876" s="33"/>
      <c r="C5876" s="33"/>
      <c r="D5876" s="33"/>
      <c r="E5876" s="33"/>
      <c r="F5876" s="33"/>
      <c r="G5876" s="33"/>
      <c r="H5876" s="33"/>
      <c r="I5876" s="33"/>
      <c r="J5876" s="33"/>
      <c r="K5876" s="33"/>
      <c r="L5876" s="33"/>
      <c r="M5876" s="33"/>
      <c r="N5876" s="33"/>
      <c r="O5876" s="33"/>
      <c r="P5876" s="33"/>
    </row>
    <row r="5877" spans="1:16" x14ac:dyDescent="0.25">
      <c r="A5877" s="33"/>
      <c r="B5877" s="33"/>
      <c r="C5877" s="33"/>
      <c r="D5877" s="33"/>
      <c r="E5877" s="33"/>
      <c r="F5877" s="33"/>
      <c r="G5877" s="33"/>
      <c r="H5877" s="33"/>
      <c r="I5877" s="33"/>
      <c r="J5877" s="33"/>
      <c r="K5877" s="33"/>
      <c r="L5877" s="33"/>
      <c r="M5877" s="33"/>
      <c r="N5877" s="33"/>
      <c r="O5877" s="33"/>
      <c r="P5877" s="33"/>
    </row>
    <row r="5878" spans="1:16" x14ac:dyDescent="0.25">
      <c r="A5878" s="33"/>
      <c r="B5878" s="33"/>
      <c r="C5878" s="33"/>
      <c r="D5878" s="33"/>
      <c r="E5878" s="33"/>
      <c r="F5878" s="33"/>
      <c r="G5878" s="33"/>
      <c r="H5878" s="33"/>
      <c r="I5878" s="33"/>
      <c r="J5878" s="33"/>
      <c r="K5878" s="33"/>
      <c r="L5878" s="33"/>
      <c r="M5878" s="33"/>
      <c r="N5878" s="33"/>
      <c r="O5878" s="33"/>
      <c r="P5878" s="33"/>
    </row>
    <row r="5879" spans="1:16" x14ac:dyDescent="0.25">
      <c r="A5879" s="33"/>
      <c r="B5879" s="33"/>
      <c r="C5879" s="33"/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</row>
    <row r="5880" spans="1:16" x14ac:dyDescent="0.25">
      <c r="A5880" s="33"/>
      <c r="B5880" s="33"/>
      <c r="C5880" s="33"/>
      <c r="D5880" s="33"/>
      <c r="E5880" s="33"/>
      <c r="F5880" s="33"/>
      <c r="G5880" s="33"/>
      <c r="H5880" s="33"/>
      <c r="I5880" s="33"/>
      <c r="J5880" s="33"/>
      <c r="K5880" s="33"/>
      <c r="L5880" s="33"/>
      <c r="M5880" s="33"/>
      <c r="N5880" s="33"/>
      <c r="O5880" s="33"/>
      <c r="P5880" s="33"/>
    </row>
    <row r="5881" spans="1:16" x14ac:dyDescent="0.25">
      <c r="A5881" s="33"/>
      <c r="B5881" s="33"/>
      <c r="C5881" s="33"/>
      <c r="D5881" s="33"/>
      <c r="E5881" s="33"/>
      <c r="F5881" s="33"/>
      <c r="G5881" s="33"/>
      <c r="H5881" s="33"/>
      <c r="I5881" s="33"/>
      <c r="J5881" s="33"/>
      <c r="K5881" s="33"/>
      <c r="L5881" s="33"/>
      <c r="M5881" s="33"/>
      <c r="N5881" s="33"/>
      <c r="O5881" s="33"/>
      <c r="P5881" s="33"/>
    </row>
    <row r="5882" spans="1:16" x14ac:dyDescent="0.25">
      <c r="A5882" s="33"/>
      <c r="B5882" s="33"/>
      <c r="C5882" s="33"/>
      <c r="D5882" s="33"/>
      <c r="E5882" s="33"/>
      <c r="F5882" s="33"/>
      <c r="G5882" s="33"/>
      <c r="H5882" s="33"/>
      <c r="I5882" s="33"/>
      <c r="J5882" s="33"/>
      <c r="K5882" s="33"/>
      <c r="L5882" s="33"/>
      <c r="M5882" s="33"/>
      <c r="N5882" s="33"/>
      <c r="O5882" s="33"/>
      <c r="P5882" s="33"/>
    </row>
    <row r="5883" spans="1:16" x14ac:dyDescent="0.25">
      <c r="A5883" s="33"/>
      <c r="B5883" s="33"/>
      <c r="C5883" s="33"/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</row>
    <row r="5884" spans="1:16" x14ac:dyDescent="0.25">
      <c r="A5884" s="33"/>
      <c r="B5884" s="33"/>
      <c r="C5884" s="33"/>
      <c r="D5884" s="33"/>
      <c r="E5884" s="33"/>
      <c r="F5884" s="33"/>
      <c r="G5884" s="33"/>
      <c r="H5884" s="33"/>
      <c r="I5884" s="33"/>
      <c r="J5884" s="33"/>
      <c r="K5884" s="33"/>
      <c r="L5884" s="33"/>
      <c r="M5884" s="33"/>
      <c r="N5884" s="33"/>
      <c r="O5884" s="33"/>
      <c r="P5884" s="33"/>
    </row>
    <row r="5885" spans="1:16" x14ac:dyDescent="0.25">
      <c r="A5885" s="33"/>
      <c r="B5885" s="33"/>
      <c r="C5885" s="33"/>
      <c r="D5885" s="33"/>
      <c r="E5885" s="33"/>
      <c r="F5885" s="33"/>
      <c r="G5885" s="33"/>
      <c r="H5885" s="33"/>
      <c r="I5885" s="33"/>
      <c r="J5885" s="33"/>
      <c r="K5885" s="33"/>
      <c r="L5885" s="33"/>
      <c r="M5885" s="33"/>
      <c r="N5885" s="33"/>
      <c r="O5885" s="33"/>
      <c r="P5885" s="33"/>
    </row>
    <row r="5886" spans="1:16" x14ac:dyDescent="0.25">
      <c r="A5886" s="33"/>
      <c r="B5886" s="33"/>
      <c r="C5886" s="33"/>
      <c r="D5886" s="33"/>
      <c r="E5886" s="33"/>
      <c r="F5886" s="33"/>
      <c r="G5886" s="33"/>
      <c r="H5886" s="33"/>
      <c r="I5886" s="33"/>
      <c r="J5886" s="33"/>
      <c r="K5886" s="33"/>
      <c r="L5886" s="33"/>
      <c r="M5886" s="33"/>
      <c r="N5886" s="33"/>
      <c r="O5886" s="33"/>
      <c r="P5886" s="33"/>
    </row>
    <row r="5887" spans="1:16" x14ac:dyDescent="0.25">
      <c r="A5887" s="33"/>
      <c r="B5887" s="33"/>
      <c r="C5887" s="33"/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</row>
    <row r="5888" spans="1:16" x14ac:dyDescent="0.25">
      <c r="A5888" s="33"/>
      <c r="B5888" s="33"/>
      <c r="C5888" s="33"/>
      <c r="D5888" s="33"/>
      <c r="E5888" s="33"/>
      <c r="F5888" s="33"/>
      <c r="G5888" s="33"/>
      <c r="H5888" s="33"/>
      <c r="I5888" s="33"/>
      <c r="J5888" s="33"/>
      <c r="K5888" s="33"/>
      <c r="L5888" s="33"/>
      <c r="M5888" s="33"/>
      <c r="N5888" s="33"/>
      <c r="O5888" s="33"/>
      <c r="P5888" s="33"/>
    </row>
    <row r="5889" spans="1:16" x14ac:dyDescent="0.25">
      <c r="A5889" s="33"/>
      <c r="B5889" s="33"/>
      <c r="C5889" s="33"/>
      <c r="D5889" s="33"/>
      <c r="E5889" s="33"/>
      <c r="F5889" s="33"/>
      <c r="G5889" s="33"/>
      <c r="H5889" s="33"/>
      <c r="I5889" s="33"/>
      <c r="J5889" s="33"/>
      <c r="K5889" s="33"/>
      <c r="L5889" s="33"/>
      <c r="M5889" s="33"/>
      <c r="N5889" s="33"/>
      <c r="O5889" s="33"/>
      <c r="P5889" s="33"/>
    </row>
    <row r="5890" spans="1:16" x14ac:dyDescent="0.25">
      <c r="A5890" s="33"/>
      <c r="B5890" s="33"/>
      <c r="C5890" s="33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33"/>
    </row>
    <row r="5891" spans="1:16" x14ac:dyDescent="0.25">
      <c r="A5891" s="33"/>
      <c r="B5891" s="33"/>
      <c r="C5891" s="33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</row>
    <row r="5892" spans="1:16" x14ac:dyDescent="0.25">
      <c r="A5892" s="33"/>
      <c r="B5892" s="33"/>
      <c r="C5892" s="33"/>
      <c r="D5892" s="33"/>
      <c r="E5892" s="33"/>
      <c r="F5892" s="33"/>
      <c r="G5892" s="33"/>
      <c r="H5892" s="33"/>
      <c r="I5892" s="33"/>
      <c r="J5892" s="33"/>
      <c r="K5892" s="33"/>
      <c r="L5892" s="33"/>
      <c r="M5892" s="33"/>
      <c r="N5892" s="33"/>
      <c r="O5892" s="33"/>
      <c r="P5892" s="33"/>
    </row>
    <row r="5893" spans="1:16" x14ac:dyDescent="0.25">
      <c r="A5893" s="33"/>
      <c r="B5893" s="33"/>
      <c r="C5893" s="33"/>
      <c r="D5893" s="33"/>
      <c r="E5893" s="33"/>
      <c r="F5893" s="33"/>
      <c r="G5893" s="33"/>
      <c r="H5893" s="33"/>
      <c r="I5893" s="33"/>
      <c r="J5893" s="33"/>
      <c r="K5893" s="33"/>
      <c r="L5893" s="33"/>
      <c r="M5893" s="33"/>
      <c r="N5893" s="33"/>
      <c r="O5893" s="33"/>
      <c r="P5893" s="33"/>
    </row>
    <row r="5894" spans="1:16" x14ac:dyDescent="0.25">
      <c r="A5894" s="33"/>
      <c r="B5894" s="33"/>
      <c r="C5894" s="33"/>
      <c r="D5894" s="33"/>
      <c r="E5894" s="33"/>
      <c r="F5894" s="33"/>
      <c r="G5894" s="33"/>
      <c r="H5894" s="33"/>
      <c r="I5894" s="33"/>
      <c r="J5894" s="33"/>
      <c r="K5894" s="33"/>
      <c r="L5894" s="33"/>
      <c r="M5894" s="33"/>
      <c r="N5894" s="33"/>
      <c r="O5894" s="33"/>
      <c r="P5894" s="33"/>
    </row>
    <row r="5895" spans="1:16" x14ac:dyDescent="0.25">
      <c r="A5895" s="33"/>
      <c r="B5895" s="33"/>
      <c r="C5895" s="33"/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</row>
    <row r="5896" spans="1:16" x14ac:dyDescent="0.25">
      <c r="A5896" s="33"/>
      <c r="B5896" s="33"/>
      <c r="C5896" s="33"/>
      <c r="D5896" s="33"/>
      <c r="E5896" s="33"/>
      <c r="F5896" s="33"/>
      <c r="G5896" s="33"/>
      <c r="H5896" s="33"/>
      <c r="I5896" s="33"/>
      <c r="J5896" s="33"/>
      <c r="K5896" s="33"/>
      <c r="L5896" s="33"/>
      <c r="M5896" s="33"/>
      <c r="N5896" s="33"/>
      <c r="O5896" s="33"/>
      <c r="P5896" s="33"/>
    </row>
    <row r="5897" spans="1:16" x14ac:dyDescent="0.25">
      <c r="A5897" s="33"/>
      <c r="B5897" s="33"/>
      <c r="C5897" s="33"/>
      <c r="D5897" s="33"/>
      <c r="E5897" s="33"/>
      <c r="F5897" s="33"/>
      <c r="G5897" s="33"/>
      <c r="H5897" s="33"/>
      <c r="I5897" s="33"/>
      <c r="J5897" s="33"/>
      <c r="K5897" s="33"/>
      <c r="L5897" s="33"/>
      <c r="M5897" s="33"/>
      <c r="N5897" s="33"/>
      <c r="O5897" s="33"/>
      <c r="P5897" s="33"/>
    </row>
    <row r="5898" spans="1:16" x14ac:dyDescent="0.25">
      <c r="A5898" s="33"/>
      <c r="B5898" s="33"/>
      <c r="C5898" s="33"/>
      <c r="D5898" s="33"/>
      <c r="E5898" s="33"/>
      <c r="F5898" s="33"/>
      <c r="G5898" s="33"/>
      <c r="H5898" s="33"/>
      <c r="I5898" s="33"/>
      <c r="J5898" s="33"/>
      <c r="K5898" s="33"/>
      <c r="L5898" s="33"/>
      <c r="M5898" s="33"/>
      <c r="N5898" s="33"/>
      <c r="O5898" s="33"/>
      <c r="P5898" s="33"/>
    </row>
    <row r="5899" spans="1:16" x14ac:dyDescent="0.25">
      <c r="A5899" s="33"/>
      <c r="B5899" s="33"/>
      <c r="C5899" s="33"/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</row>
    <row r="5900" spans="1:16" x14ac:dyDescent="0.25">
      <c r="A5900" s="33"/>
      <c r="B5900" s="33"/>
      <c r="C5900" s="33"/>
      <c r="D5900" s="33"/>
      <c r="E5900" s="33"/>
      <c r="F5900" s="33"/>
      <c r="G5900" s="33"/>
      <c r="H5900" s="33"/>
      <c r="I5900" s="33"/>
      <c r="J5900" s="33"/>
      <c r="K5900" s="33"/>
      <c r="L5900" s="33"/>
      <c r="M5900" s="33"/>
      <c r="N5900" s="33"/>
      <c r="O5900" s="33"/>
      <c r="P5900" s="33"/>
    </row>
    <row r="5901" spans="1:16" x14ac:dyDescent="0.25">
      <c r="A5901" s="33"/>
      <c r="B5901" s="33"/>
      <c r="C5901" s="33"/>
      <c r="D5901" s="33"/>
      <c r="E5901" s="33"/>
      <c r="F5901" s="33"/>
      <c r="G5901" s="33"/>
      <c r="H5901" s="33"/>
      <c r="I5901" s="33"/>
      <c r="J5901" s="33"/>
      <c r="K5901" s="33"/>
      <c r="L5901" s="33"/>
      <c r="M5901" s="33"/>
      <c r="N5901" s="33"/>
      <c r="O5901" s="33"/>
      <c r="P5901" s="33"/>
    </row>
    <row r="5902" spans="1:16" x14ac:dyDescent="0.25">
      <c r="A5902" s="33"/>
      <c r="B5902" s="33"/>
      <c r="C5902" s="33"/>
      <c r="D5902" s="33"/>
      <c r="E5902" s="33"/>
      <c r="F5902" s="33"/>
      <c r="G5902" s="33"/>
      <c r="H5902" s="33"/>
      <c r="I5902" s="33"/>
      <c r="J5902" s="33"/>
      <c r="K5902" s="33"/>
      <c r="L5902" s="33"/>
      <c r="M5902" s="33"/>
      <c r="N5902" s="33"/>
      <c r="O5902" s="33"/>
      <c r="P5902" s="33"/>
    </row>
    <row r="5903" spans="1:16" x14ac:dyDescent="0.25">
      <c r="A5903" s="33"/>
      <c r="B5903" s="33"/>
      <c r="C5903" s="33"/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</row>
    <row r="5904" spans="1:16" x14ac:dyDescent="0.25">
      <c r="A5904" s="33"/>
      <c r="B5904" s="33"/>
      <c r="C5904" s="33"/>
      <c r="D5904" s="33"/>
      <c r="E5904" s="33"/>
      <c r="F5904" s="33"/>
      <c r="G5904" s="33"/>
      <c r="H5904" s="33"/>
      <c r="I5904" s="33"/>
      <c r="J5904" s="33"/>
      <c r="K5904" s="33"/>
      <c r="L5904" s="33"/>
      <c r="M5904" s="33"/>
      <c r="N5904" s="33"/>
      <c r="O5904" s="33"/>
      <c r="P5904" s="33"/>
    </row>
    <row r="5905" spans="1:16" x14ac:dyDescent="0.25">
      <c r="A5905" s="33"/>
      <c r="B5905" s="33"/>
      <c r="C5905" s="33"/>
      <c r="D5905" s="33"/>
      <c r="E5905" s="33"/>
      <c r="F5905" s="33"/>
      <c r="G5905" s="33"/>
      <c r="H5905" s="33"/>
      <c r="I5905" s="33"/>
      <c r="J5905" s="33"/>
      <c r="K5905" s="33"/>
      <c r="L5905" s="33"/>
      <c r="M5905" s="33"/>
      <c r="N5905" s="33"/>
      <c r="O5905" s="33"/>
      <c r="P5905" s="33"/>
    </row>
    <row r="5906" spans="1:16" x14ac:dyDescent="0.25">
      <c r="A5906" s="33"/>
      <c r="B5906" s="33"/>
      <c r="C5906" s="33"/>
      <c r="D5906" s="33"/>
      <c r="E5906" s="33"/>
      <c r="F5906" s="33"/>
      <c r="G5906" s="33"/>
      <c r="H5906" s="33"/>
      <c r="I5906" s="33"/>
      <c r="J5906" s="33"/>
      <c r="K5906" s="33"/>
      <c r="L5906" s="33"/>
      <c r="M5906" s="33"/>
      <c r="N5906" s="33"/>
      <c r="O5906" s="33"/>
      <c r="P5906" s="33"/>
    </row>
    <row r="5907" spans="1:16" x14ac:dyDescent="0.25">
      <c r="A5907" s="33"/>
      <c r="B5907" s="33"/>
      <c r="C5907" s="33"/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</row>
    <row r="5908" spans="1:16" x14ac:dyDescent="0.25">
      <c r="A5908" s="33"/>
      <c r="B5908" s="33"/>
      <c r="C5908" s="33"/>
      <c r="D5908" s="33"/>
      <c r="E5908" s="33"/>
      <c r="F5908" s="33"/>
      <c r="G5908" s="33"/>
      <c r="H5908" s="33"/>
      <c r="I5908" s="33"/>
      <c r="J5908" s="33"/>
      <c r="K5908" s="33"/>
      <c r="L5908" s="33"/>
      <c r="M5908" s="33"/>
      <c r="N5908" s="33"/>
      <c r="O5908" s="33"/>
      <c r="P5908" s="33"/>
    </row>
    <row r="5909" spans="1:16" x14ac:dyDescent="0.25">
      <c r="A5909" s="33"/>
      <c r="B5909" s="33"/>
      <c r="C5909" s="33"/>
      <c r="D5909" s="33"/>
      <c r="E5909" s="33"/>
      <c r="F5909" s="33"/>
      <c r="G5909" s="33"/>
      <c r="H5909" s="33"/>
      <c r="I5909" s="33"/>
      <c r="J5909" s="33"/>
      <c r="K5909" s="33"/>
      <c r="L5909" s="33"/>
      <c r="M5909" s="33"/>
      <c r="N5909" s="33"/>
      <c r="O5909" s="33"/>
      <c r="P5909" s="33"/>
    </row>
    <row r="5910" spans="1:16" x14ac:dyDescent="0.25">
      <c r="A5910" s="33"/>
      <c r="B5910" s="33"/>
      <c r="C5910" s="33"/>
      <c r="D5910" s="33"/>
      <c r="E5910" s="33"/>
      <c r="F5910" s="33"/>
      <c r="G5910" s="33"/>
      <c r="H5910" s="33"/>
      <c r="I5910" s="33"/>
      <c r="J5910" s="33"/>
      <c r="K5910" s="33"/>
      <c r="L5910" s="33"/>
      <c r="M5910" s="33"/>
      <c r="N5910" s="33"/>
      <c r="O5910" s="33"/>
      <c r="P5910" s="33"/>
    </row>
    <row r="5911" spans="1:16" x14ac:dyDescent="0.25">
      <c r="A5911" s="33"/>
      <c r="B5911" s="33"/>
      <c r="C5911" s="33"/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</row>
    <row r="5912" spans="1:16" x14ac:dyDescent="0.25">
      <c r="A5912" s="33"/>
      <c r="B5912" s="33"/>
      <c r="C5912" s="33"/>
      <c r="D5912" s="33"/>
      <c r="E5912" s="33"/>
      <c r="F5912" s=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"33"/>
    </row>
    <row r="5913" spans="1:16" x14ac:dyDescent="0.25">
      <c r="A5913" s="33"/>
      <c r="B5913" s="33"/>
      <c r="C5913" s="33"/>
      <c r="D5913" s="33"/>
      <c r="E5913" s="33"/>
      <c r="F5913" s="33"/>
      <c r="G5913" s="33"/>
      <c r="H5913" s="33"/>
      <c r="I5913" s="33"/>
      <c r="J5913" s="33"/>
      <c r="K5913" s="33"/>
      <c r="L5913" s="33"/>
      <c r="M5913" s="33"/>
      <c r="N5913" s="33"/>
      <c r="O5913" s="33"/>
      <c r="P5913" s="33"/>
    </row>
    <row r="5914" spans="1:16" x14ac:dyDescent="0.25">
      <c r="A5914" s="33"/>
      <c r="B5914" s="33"/>
      <c r="C5914" s="33"/>
      <c r="D5914" s="33"/>
      <c r="E5914" s="33"/>
      <c r="F5914" s="33"/>
      <c r="G5914" s="33"/>
      <c r="H5914" s="33"/>
      <c r="I5914" s="33"/>
      <c r="J5914" s="33"/>
      <c r="K5914" s="33"/>
      <c r="L5914" s="33"/>
      <c r="M5914" s="33"/>
      <c r="N5914" s="33"/>
      <c r="O5914" s="33"/>
      <c r="P5914" s="33"/>
    </row>
    <row r="5915" spans="1:16" x14ac:dyDescent="0.25">
      <c r="A5915" s="33"/>
      <c r="B5915" s="33"/>
      <c r="C5915" s="33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</row>
    <row r="5916" spans="1:16" x14ac:dyDescent="0.25">
      <c r="A5916" s="33"/>
      <c r="B5916" s="33"/>
      <c r="C5916" s="33"/>
      <c r="D5916" s="33"/>
      <c r="E5916" s="33"/>
      <c r="F5916" s="33"/>
      <c r="G5916" s="33"/>
      <c r="H5916" s="33"/>
      <c r="I5916" s="33"/>
      <c r="J5916" s="33"/>
      <c r="K5916" s="33"/>
      <c r="L5916" s="33"/>
      <c r="M5916" s="33"/>
      <c r="N5916" s="33"/>
      <c r="O5916" s="33"/>
      <c r="P5916" s="33"/>
    </row>
    <row r="5917" spans="1:16" x14ac:dyDescent="0.25">
      <c r="A5917" s="33"/>
      <c r="B5917" s="33"/>
      <c r="C5917" s="33"/>
      <c r="D5917" s="33"/>
      <c r="E5917" s="33"/>
      <c r="F5917" s="33"/>
      <c r="G5917" s="33"/>
      <c r="H5917" s="33"/>
      <c r="I5917" s="33"/>
      <c r="J5917" s="33"/>
      <c r="K5917" s="33"/>
      <c r="L5917" s="33"/>
      <c r="M5917" s="33"/>
      <c r="N5917" s="33"/>
      <c r="O5917" s="33"/>
      <c r="P5917" s="33"/>
    </row>
    <row r="5918" spans="1:16" x14ac:dyDescent="0.25">
      <c r="A5918" s="33"/>
      <c r="B5918" s="33"/>
      <c r="C5918" s="33"/>
      <c r="D5918" s="33"/>
      <c r="E5918" s="33"/>
      <c r="F5918" s="33"/>
      <c r="G5918" s="33"/>
      <c r="H5918" s="33"/>
      <c r="I5918" s="33"/>
      <c r="J5918" s="33"/>
      <c r="K5918" s="33"/>
      <c r="L5918" s="33"/>
      <c r="M5918" s="33"/>
      <c r="N5918" s="33"/>
      <c r="O5918" s="33"/>
      <c r="P5918" s="33"/>
    </row>
    <row r="5919" spans="1:16" x14ac:dyDescent="0.25">
      <c r="A5919" s="33"/>
      <c r="B5919" s="33"/>
      <c r="C5919" s="33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</row>
    <row r="5920" spans="1:16" x14ac:dyDescent="0.25">
      <c r="A5920" s="33"/>
      <c r="B5920" s="33"/>
      <c r="C5920" s="33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33"/>
    </row>
    <row r="5921" spans="1:16" x14ac:dyDescent="0.25">
      <c r="A5921" s="33"/>
      <c r="B5921" s="33"/>
      <c r="C5921" s="33"/>
      <c r="D5921" s="33"/>
      <c r="E5921" s="33"/>
      <c r="F5921" s="33"/>
      <c r="G5921" s="33"/>
      <c r="H5921" s="33"/>
      <c r="I5921" s="33"/>
      <c r="J5921" s="33"/>
      <c r="K5921" s="33"/>
      <c r="L5921" s="33"/>
      <c r="M5921" s="33"/>
      <c r="N5921" s="33"/>
      <c r="O5921" s="33"/>
      <c r="P5921" s="33"/>
    </row>
    <row r="5922" spans="1:16" x14ac:dyDescent="0.25">
      <c r="A5922" s="33"/>
      <c r="B5922" s="33"/>
      <c r="C5922" s="33"/>
      <c r="D5922" s="33"/>
      <c r="E5922" s="33"/>
      <c r="F5922" s="33"/>
      <c r="G5922" s="33"/>
      <c r="H5922" s="33"/>
      <c r="I5922" s="33"/>
      <c r="J5922" s="33"/>
      <c r="K5922" s="33"/>
      <c r="L5922" s="33"/>
      <c r="M5922" s="33"/>
      <c r="N5922" s="33"/>
      <c r="O5922" s="33"/>
      <c r="P5922" s="33"/>
    </row>
    <row r="5923" spans="1:16" x14ac:dyDescent="0.25">
      <c r="A5923" s="33"/>
      <c r="B5923" s="33"/>
      <c r="C5923" s="33"/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</row>
    <row r="5924" spans="1:16" x14ac:dyDescent="0.25">
      <c r="A5924" s="33"/>
      <c r="B5924" s="33"/>
      <c r="C5924" s="33"/>
      <c r="D5924" s="33"/>
      <c r="E5924" s="33"/>
      <c r="F5924" s="33"/>
      <c r="G5924" s="33"/>
      <c r="H5924" s="33"/>
      <c r="I5924" s="33"/>
      <c r="J5924" s="33"/>
      <c r="K5924" s="33"/>
      <c r="L5924" s="33"/>
      <c r="M5924" s="33"/>
      <c r="N5924" s="33"/>
      <c r="O5924" s="33"/>
      <c r="P5924" s="33"/>
    </row>
    <row r="5925" spans="1:16" x14ac:dyDescent="0.25">
      <c r="A5925" s="33"/>
      <c r="B5925" s="33"/>
      <c r="C5925" s="33"/>
      <c r="D5925" s="33"/>
      <c r="E5925" s="33"/>
      <c r="F5925" s="33"/>
      <c r="G5925" s="33"/>
      <c r="H5925" s="33"/>
      <c r="I5925" s="33"/>
      <c r="J5925" s="33"/>
      <c r="K5925" s="33"/>
      <c r="L5925" s="33"/>
      <c r="M5925" s="33"/>
      <c r="N5925" s="33"/>
      <c r="O5925" s="33"/>
      <c r="P5925" s="33"/>
    </row>
    <row r="5926" spans="1:16" x14ac:dyDescent="0.25">
      <c r="A5926" s="33"/>
      <c r="B5926" s="33"/>
      <c r="C5926" s="33"/>
      <c r="D5926" s="33"/>
      <c r="E5926" s="33"/>
      <c r="F5926" s="33"/>
      <c r="G5926" s="33"/>
      <c r="H5926" s="33"/>
      <c r="I5926" s="33"/>
      <c r="J5926" s="33"/>
      <c r="K5926" s="33"/>
      <c r="L5926" s="33"/>
      <c r="M5926" s="33"/>
      <c r="N5926" s="33"/>
      <c r="O5926" s="33"/>
      <c r="P5926" s="33"/>
    </row>
    <row r="5927" spans="1:16" x14ac:dyDescent="0.25">
      <c r="A5927" s="33"/>
      <c r="B5927" s="33"/>
      <c r="C5927" s="33"/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</row>
    <row r="5928" spans="1:16" x14ac:dyDescent="0.25">
      <c r="A5928" s="33"/>
      <c r="B5928" s="33"/>
      <c r="C5928" s="33"/>
      <c r="D5928" s="33"/>
      <c r="E5928" s="33"/>
      <c r="F5928" s="33"/>
      <c r="G5928" s="33"/>
      <c r="H5928" s="33"/>
      <c r="I5928" s="33"/>
      <c r="J5928" s="33"/>
      <c r="K5928" s="33"/>
      <c r="L5928" s="33"/>
      <c r="M5928" s="33"/>
      <c r="N5928" s="33"/>
      <c r="O5928" s="33"/>
      <c r="P5928" s="33"/>
    </row>
    <row r="5929" spans="1:16" x14ac:dyDescent="0.25">
      <c r="A5929" s="33"/>
      <c r="B5929" s="33"/>
      <c r="C5929" s="33"/>
      <c r="D5929" s="33"/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33"/>
    </row>
    <row r="5930" spans="1:16" x14ac:dyDescent="0.25">
      <c r="A5930" s="33"/>
      <c r="B5930" s="33"/>
      <c r="C5930" s="33"/>
      <c r="D5930" s="33"/>
      <c r="E5930" s="33"/>
      <c r="F5930" s="33"/>
      <c r="G5930" s="33"/>
      <c r="H5930" s="33"/>
      <c r="I5930" s="33"/>
      <c r="J5930" s="33"/>
      <c r="K5930" s="33"/>
      <c r="L5930" s="33"/>
      <c r="M5930" s="33"/>
      <c r="N5930" s="33"/>
      <c r="O5930" s="33"/>
      <c r="P5930" s="33"/>
    </row>
    <row r="5931" spans="1:16" x14ac:dyDescent="0.25">
      <c r="A5931" s="33"/>
      <c r="B5931" s="33"/>
      <c r="C5931" s="33"/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</row>
    <row r="5932" spans="1:16" x14ac:dyDescent="0.25">
      <c r="A5932" s="33"/>
      <c r="B5932" s="33"/>
      <c r="C5932" s="33"/>
      <c r="D5932" s="33"/>
      <c r="E5932" s="33"/>
      <c r="F5932" s="33"/>
      <c r="G5932" s="33"/>
      <c r="H5932" s="33"/>
      <c r="I5932" s="33"/>
      <c r="J5932" s="33"/>
      <c r="K5932" s="33"/>
      <c r="L5932" s="33"/>
      <c r="M5932" s="33"/>
      <c r="N5932" s="33"/>
      <c r="O5932" s="33"/>
      <c r="P5932" s="33"/>
    </row>
    <row r="5933" spans="1:16" x14ac:dyDescent="0.25">
      <c r="A5933" s="33"/>
      <c r="B5933" s="33"/>
      <c r="C5933" s="33"/>
      <c r="D5933" s="33"/>
      <c r="E5933" s="33"/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33"/>
    </row>
    <row r="5934" spans="1:16" x14ac:dyDescent="0.25">
      <c r="A5934" s="33"/>
      <c r="B5934" s="33"/>
      <c r="C5934" s="33"/>
      <c r="D5934" s="33"/>
      <c r="E5934" s="33"/>
      <c r="F5934" s="33"/>
      <c r="G5934" s="33"/>
      <c r="H5934" s="33"/>
      <c r="I5934" s="33"/>
      <c r="J5934" s="33"/>
      <c r="K5934" s="33"/>
      <c r="L5934" s="33"/>
      <c r="M5934" s="33"/>
      <c r="N5934" s="33"/>
      <c r="O5934" s="33"/>
      <c r="P5934" s="33"/>
    </row>
    <row r="5935" spans="1:16" x14ac:dyDescent="0.25">
      <c r="A5935" s="33"/>
      <c r="B5935" s="33"/>
      <c r="C5935" s="33"/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</row>
    <row r="5936" spans="1:16" x14ac:dyDescent="0.25">
      <c r="A5936" s="33"/>
      <c r="B5936" s="33"/>
      <c r="C5936" s="33"/>
      <c r="D5936" s="33"/>
      <c r="E5936" s="33"/>
      <c r="F5936" s="33"/>
      <c r="G5936" s="33"/>
      <c r="H5936" s="33"/>
      <c r="I5936" s="33"/>
      <c r="J5936" s="33"/>
      <c r="K5936" s="33"/>
      <c r="L5936" s="33"/>
      <c r="M5936" s="33"/>
      <c r="N5936" s="33"/>
      <c r="O5936" s="33"/>
      <c r="P5936" s="33"/>
    </row>
    <row r="5937" spans="1:16" x14ac:dyDescent="0.25">
      <c r="A5937" s="33"/>
      <c r="B5937" s="33"/>
      <c r="C5937" s="33"/>
      <c r="D5937" s="33"/>
      <c r="E5937" s="33"/>
      <c r="F5937" s="33"/>
      <c r="G5937" s="33"/>
      <c r="H5937" s="33"/>
      <c r="I5937" s="33"/>
      <c r="J5937" s="33"/>
      <c r="K5937" s="33"/>
      <c r="L5937" s="33"/>
      <c r="M5937" s="33"/>
      <c r="N5937" s="33"/>
      <c r="O5937" s="33"/>
      <c r="P5937" s="33"/>
    </row>
    <row r="5938" spans="1:16" x14ac:dyDescent="0.25">
      <c r="A5938" s="33"/>
      <c r="B5938" s="33"/>
      <c r="C5938" s="33"/>
      <c r="D5938" s="33"/>
      <c r="E5938" s="33"/>
      <c r="F5938" s="33"/>
      <c r="G5938" s="33"/>
      <c r="H5938" s="33"/>
      <c r="I5938" s="33"/>
      <c r="J5938" s="33"/>
      <c r="K5938" s="33"/>
      <c r="L5938" s="33"/>
      <c r="M5938" s="33"/>
      <c r="N5938" s="33"/>
      <c r="O5938" s="33"/>
      <c r="P5938" s="33"/>
    </row>
    <row r="5939" spans="1:16" x14ac:dyDescent="0.25">
      <c r="A5939" s="33"/>
      <c r="B5939" s="33"/>
      <c r="C5939" s="33"/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</row>
    <row r="5940" spans="1:16" x14ac:dyDescent="0.25">
      <c r="A5940" s="33"/>
      <c r="B5940" s="33"/>
      <c r="C5940" s="33"/>
      <c r="D5940" s="33"/>
      <c r="E5940" s="33"/>
      <c r="F5940" s="33"/>
      <c r="G5940" s="33"/>
      <c r="H5940" s="33"/>
      <c r="I5940" s="33"/>
      <c r="J5940" s="33"/>
      <c r="K5940" s="33"/>
      <c r="L5940" s="33"/>
      <c r="M5940" s="33"/>
      <c r="N5940" s="33"/>
      <c r="O5940" s="33"/>
      <c r="P5940" s="33"/>
    </row>
    <row r="5941" spans="1:16" x14ac:dyDescent="0.25">
      <c r="A5941" s="33"/>
      <c r="B5941" s="33"/>
      <c r="C5941" s="33"/>
      <c r="D5941" s="33"/>
      <c r="E5941" s="33"/>
      <c r="F5941" s="33"/>
      <c r="G5941" s="33"/>
      <c r="H5941" s="33"/>
      <c r="I5941" s="33"/>
      <c r="J5941" s="33"/>
      <c r="K5941" s="33"/>
      <c r="L5941" s="33"/>
      <c r="M5941" s="33"/>
      <c r="N5941" s="33"/>
      <c r="O5941" s="33"/>
      <c r="P5941" s="33"/>
    </row>
    <row r="5942" spans="1:16" x14ac:dyDescent="0.25">
      <c r="A5942" s="33"/>
      <c r="B5942" s="33"/>
      <c r="C5942" s="33"/>
      <c r="D5942" s="33"/>
      <c r="E5942" s="33"/>
      <c r="F5942" s="33"/>
      <c r="G5942" s="33"/>
      <c r="H5942" s="33"/>
      <c r="I5942" s="33"/>
      <c r="J5942" s="33"/>
      <c r="K5942" s="33"/>
      <c r="L5942" s="33"/>
      <c r="M5942" s="33"/>
      <c r="N5942" s="33"/>
      <c r="O5942" s="33"/>
      <c r="P5942" s="33"/>
    </row>
    <row r="5943" spans="1:16" x14ac:dyDescent="0.25">
      <c r="A5943" s="33"/>
      <c r="B5943" s="33"/>
      <c r="C5943" s="33"/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</row>
    <row r="5944" spans="1:16" x14ac:dyDescent="0.25">
      <c r="A5944" s="33"/>
      <c r="B5944" s="33"/>
      <c r="C5944" s="33"/>
      <c r="D5944" s="33"/>
      <c r="E5944" s="33"/>
      <c r="F5944" s="33"/>
      <c r="G5944" s="33"/>
      <c r="H5944" s="33"/>
      <c r="I5944" s="33"/>
      <c r="J5944" s="33"/>
      <c r="K5944" s="33"/>
      <c r="L5944" s="33"/>
      <c r="M5944" s="33"/>
      <c r="N5944" s="33"/>
      <c r="O5944" s="33"/>
      <c r="P5944" s="33"/>
    </row>
    <row r="5945" spans="1:16" x14ac:dyDescent="0.25">
      <c r="A5945" s="33"/>
      <c r="B5945" s="33"/>
      <c r="C5945" s="33"/>
      <c r="D5945" s="33"/>
      <c r="E5945" s="33"/>
      <c r="F5945" s="33"/>
      <c r="G5945" s="33"/>
      <c r="H5945" s="33"/>
      <c r="I5945" s="33"/>
      <c r="J5945" s="33"/>
      <c r="K5945" s="33"/>
      <c r="L5945" s="33"/>
      <c r="M5945" s="33"/>
      <c r="N5945" s="33"/>
      <c r="O5945" s="33"/>
      <c r="P5945" s="33"/>
    </row>
    <row r="5946" spans="1:16" x14ac:dyDescent="0.25">
      <c r="A5946" s="33"/>
      <c r="B5946" s="33"/>
      <c r="C5946" s="33"/>
      <c r="D5946" s="33"/>
      <c r="E5946" s="33"/>
      <c r="F5946" s="33"/>
      <c r="G5946" s="33"/>
      <c r="H5946" s="33"/>
      <c r="I5946" s="33"/>
      <c r="J5946" s="33"/>
      <c r="K5946" s="33"/>
      <c r="L5946" s="33"/>
      <c r="M5946" s="33"/>
      <c r="N5946" s="33"/>
      <c r="O5946" s="33"/>
      <c r="P5946" s="33"/>
    </row>
    <row r="5947" spans="1:16" x14ac:dyDescent="0.25">
      <c r="A5947" s="33"/>
      <c r="B5947" s="33"/>
      <c r="C5947" s="33"/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</row>
    <row r="5948" spans="1:16" x14ac:dyDescent="0.25">
      <c r="A5948" s="33"/>
      <c r="B5948" s="33"/>
      <c r="C5948" s="33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33"/>
    </row>
    <row r="5949" spans="1:16" x14ac:dyDescent="0.25">
      <c r="A5949" s="33"/>
      <c r="B5949" s="33"/>
      <c r="C5949" s="33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</row>
    <row r="5950" spans="1:16" x14ac:dyDescent="0.25">
      <c r="A5950" s="33"/>
      <c r="B5950" s="33"/>
      <c r="C5950" s="33"/>
      <c r="D5950" s="33"/>
      <c r="E5950" s="33"/>
      <c r="F5950" s="33"/>
      <c r="G5950" s="33"/>
      <c r="H5950" s="33"/>
      <c r="I5950" s="33"/>
      <c r="J5950" s="33"/>
      <c r="K5950" s="33"/>
      <c r="L5950" s="33"/>
      <c r="M5950" s="33"/>
      <c r="N5950" s="33"/>
      <c r="O5950" s="33"/>
      <c r="P5950" s="33"/>
    </row>
    <row r="5951" spans="1:16" x14ac:dyDescent="0.25">
      <c r="A5951" s="33"/>
      <c r="B5951" s="33"/>
      <c r="C5951" s="33"/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</row>
    <row r="5952" spans="1:16" x14ac:dyDescent="0.25">
      <c r="A5952" s="33"/>
      <c r="B5952" s="33"/>
      <c r="C5952" s="33"/>
      <c r="D5952" s="33"/>
      <c r="E5952" s="33"/>
      <c r="F5952" s="33"/>
      <c r="G5952" s="33"/>
      <c r="H5952" s="33"/>
      <c r="I5952" s="33"/>
      <c r="J5952" s="33"/>
      <c r="K5952" s="33"/>
      <c r="L5952" s="33"/>
      <c r="M5952" s="33"/>
      <c r="N5952" s="33"/>
      <c r="O5952" s="33"/>
      <c r="P5952" s="33"/>
    </row>
    <row r="5953" spans="1:16" x14ac:dyDescent="0.25">
      <c r="A5953" s="33"/>
      <c r="B5953" s="33"/>
      <c r="C5953" s="33"/>
      <c r="D5953" s="33"/>
      <c r="E5953" s="33"/>
      <c r="F5953" s="33"/>
      <c r="G5953" s="33"/>
      <c r="H5953" s="33"/>
      <c r="I5953" s="33"/>
      <c r="J5953" s="33"/>
      <c r="K5953" s="33"/>
      <c r="L5953" s="33"/>
      <c r="M5953" s="33"/>
      <c r="N5953" s="33"/>
      <c r="O5953" s="33"/>
      <c r="P5953" s="33"/>
    </row>
    <row r="5954" spans="1:16" x14ac:dyDescent="0.25">
      <c r="A5954" s="33"/>
      <c r="B5954" s="33"/>
      <c r="C5954" s="33"/>
      <c r="D5954" s="33"/>
      <c r="E5954" s="33"/>
      <c r="F5954" s="33"/>
      <c r="G5954" s="33"/>
      <c r="H5954" s="33"/>
      <c r="I5954" s="33"/>
      <c r="J5954" s="33"/>
      <c r="K5954" s="33"/>
      <c r="L5954" s="33"/>
      <c r="M5954" s="33"/>
      <c r="N5954" s="33"/>
      <c r="O5954" s="33"/>
      <c r="P5954" s="33"/>
    </row>
    <row r="5955" spans="1:16" x14ac:dyDescent="0.25">
      <c r="A5955" s="33"/>
      <c r="B5955" s="33"/>
      <c r="C5955" s="33"/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</row>
    <row r="5956" spans="1:16" x14ac:dyDescent="0.25">
      <c r="A5956" s="33"/>
      <c r="B5956" s="33"/>
      <c r="C5956" s="33"/>
      <c r="D5956" s="33"/>
      <c r="E5956" s="33"/>
      <c r="F5956" s="33"/>
      <c r="G5956" s="33"/>
      <c r="H5956" s="33"/>
      <c r="I5956" s="33"/>
      <c r="J5956" s="33"/>
      <c r="K5956" s="33"/>
      <c r="L5956" s="33"/>
      <c r="M5956" s="33"/>
      <c r="N5956" s="33"/>
      <c r="O5956" s="33"/>
      <c r="P5956" s="33"/>
    </row>
    <row r="5957" spans="1:16" x14ac:dyDescent="0.25">
      <c r="A5957" s="33"/>
      <c r="B5957" s="33"/>
      <c r="C5957" s="33"/>
      <c r="D5957" s="33"/>
      <c r="E5957" s="33"/>
      <c r="F5957" s="33"/>
      <c r="G5957" s="33"/>
      <c r="H5957" s="33"/>
      <c r="I5957" s="33"/>
      <c r="J5957" s="33"/>
      <c r="K5957" s="33"/>
      <c r="L5957" s="33"/>
      <c r="M5957" s="33"/>
      <c r="N5957" s="33"/>
      <c r="O5957" s="33"/>
      <c r="P5957" s="33"/>
    </row>
    <row r="5958" spans="1:16" x14ac:dyDescent="0.25">
      <c r="A5958" s="33"/>
      <c r="B5958" s="33"/>
      <c r="C5958" s="33"/>
      <c r="D5958" s="33"/>
      <c r="E5958" s="33"/>
      <c r="F5958" s="33"/>
      <c r="G5958" s="33"/>
      <c r="H5958" s="33"/>
      <c r="I5958" s="33"/>
      <c r="J5958" s="33"/>
      <c r="K5958" s="33"/>
      <c r="L5958" s="33"/>
      <c r="M5958" s="33"/>
      <c r="N5958" s="33"/>
      <c r="O5958" s="33"/>
      <c r="P5958" s="33"/>
    </row>
    <row r="5959" spans="1:16" x14ac:dyDescent="0.25">
      <c r="A5959" s="33"/>
      <c r="B5959" s="33"/>
      <c r="C5959" s="33"/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</row>
    <row r="5960" spans="1:16" x14ac:dyDescent="0.25">
      <c r="A5960" s="33"/>
      <c r="B5960" s="33"/>
      <c r="C5960" s="33"/>
      <c r="D5960" s="33"/>
      <c r="E5960" s="33"/>
      <c r="F5960" s="33"/>
      <c r="G5960" s="33"/>
      <c r="H5960" s="33"/>
      <c r="I5960" s="33"/>
      <c r="J5960" s="33"/>
      <c r="K5960" s="33"/>
      <c r="L5960" s="33"/>
      <c r="M5960" s="33"/>
      <c r="N5960" s="33"/>
      <c r="O5960" s="33"/>
      <c r="P5960" s="33"/>
    </row>
    <row r="5961" spans="1:16" x14ac:dyDescent="0.25">
      <c r="A5961" s="33"/>
      <c r="B5961" s="33"/>
      <c r="C5961" s="33"/>
      <c r="D5961" s="33"/>
      <c r="E5961" s="33"/>
      <c r="F5961" s="33"/>
      <c r="G5961" s="33"/>
      <c r="H5961" s="33"/>
      <c r="I5961" s="33"/>
      <c r="J5961" s="33"/>
      <c r="K5961" s="33"/>
      <c r="L5961" s="33"/>
      <c r="M5961" s="33"/>
      <c r="N5961" s="33"/>
      <c r="O5961" s="33"/>
      <c r="P5961" s="33"/>
    </row>
    <row r="5962" spans="1:16" x14ac:dyDescent="0.25">
      <c r="A5962" s="33"/>
      <c r="B5962" s="33"/>
      <c r="C5962" s="33"/>
      <c r="D5962" s="33"/>
      <c r="E5962" s="33"/>
      <c r="F5962" s="33"/>
      <c r="G5962" s="33"/>
      <c r="H5962" s="33"/>
      <c r="I5962" s="33"/>
      <c r="J5962" s="33"/>
      <c r="K5962" s="33"/>
      <c r="L5962" s="33"/>
      <c r="M5962" s="33"/>
      <c r="N5962" s="33"/>
      <c r="O5962" s="33"/>
      <c r="P5962" s="33"/>
    </row>
    <row r="5963" spans="1:16" x14ac:dyDescent="0.25">
      <c r="A5963" s="33"/>
      <c r="B5963" s="33"/>
      <c r="C5963" s="33"/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</row>
    <row r="5964" spans="1:16" x14ac:dyDescent="0.25">
      <c r="A5964" s="33"/>
      <c r="B5964" s="33"/>
      <c r="C5964" s="33"/>
      <c r="D5964" s="33"/>
      <c r="E5964" s="33"/>
      <c r="F5964" s="33"/>
      <c r="G5964" s="33"/>
      <c r="H5964" s="33"/>
      <c r="I5964" s="33"/>
      <c r="J5964" s="33"/>
      <c r="K5964" s="33"/>
      <c r="L5964" s="33"/>
      <c r="M5964" s="33"/>
      <c r="N5964" s="33"/>
      <c r="O5964" s="33"/>
      <c r="P5964" s="33"/>
    </row>
    <row r="5965" spans="1:16" x14ac:dyDescent="0.25">
      <c r="A5965" s="33"/>
      <c r="B5965" s="33"/>
      <c r="C5965" s="33"/>
      <c r="D5965" s="33"/>
      <c r="E5965" s="33"/>
      <c r="F5965" s="33"/>
      <c r="G5965" s="33"/>
      <c r="H5965" s="33"/>
      <c r="I5965" s="33"/>
      <c r="J5965" s="33"/>
      <c r="K5965" s="33"/>
      <c r="L5965" s="33"/>
      <c r="M5965" s="33"/>
      <c r="N5965" s="33"/>
      <c r="O5965" s="33"/>
      <c r="P5965" s="33"/>
    </row>
    <row r="5966" spans="1:16" x14ac:dyDescent="0.25">
      <c r="A5966" s="33"/>
      <c r="B5966" s="33"/>
      <c r="C5966" s="33"/>
      <c r="D5966" s="33"/>
      <c r="E5966" s="33"/>
      <c r="F5966" s="33"/>
      <c r="G5966" s="33"/>
      <c r="H5966" s="33"/>
      <c r="I5966" s="33"/>
      <c r="J5966" s="33"/>
      <c r="K5966" s="33"/>
      <c r="L5966" s="33"/>
      <c r="M5966" s="33"/>
      <c r="N5966" s="33"/>
      <c r="O5966" s="33"/>
      <c r="P5966" s="33"/>
    </row>
    <row r="5967" spans="1:16" x14ac:dyDescent="0.25">
      <c r="A5967" s="33"/>
      <c r="B5967" s="33"/>
      <c r="C5967" s="33"/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</row>
    <row r="5968" spans="1:16" x14ac:dyDescent="0.25">
      <c r="A5968" s="33"/>
      <c r="B5968" s="33"/>
      <c r="C5968" s="33"/>
      <c r="D5968" s="33"/>
      <c r="E5968" s="33"/>
      <c r="F5968" s="33"/>
      <c r="G5968" s="33"/>
      <c r="H5968" s="33"/>
      <c r="I5968" s="33"/>
      <c r="J5968" s="33"/>
      <c r="K5968" s="33"/>
      <c r="L5968" s="33"/>
      <c r="M5968" s="33"/>
      <c r="N5968" s="33"/>
      <c r="O5968" s="33"/>
      <c r="P5968" s="33"/>
    </row>
    <row r="5969" spans="1:16" x14ac:dyDescent="0.25">
      <c r="A5969" s="33"/>
      <c r="B5969" s="33"/>
      <c r="C5969" s="33"/>
      <c r="D5969" s="33"/>
      <c r="E5969" s="33"/>
      <c r="F5969" s="33"/>
      <c r="G5969" s="33"/>
      <c r="H5969" s="33"/>
      <c r="I5969" s="33"/>
      <c r="J5969" s="33"/>
      <c r="K5969" s="33"/>
      <c r="L5969" s="33"/>
      <c r="M5969" s="33"/>
      <c r="N5969" s="33"/>
      <c r="O5969" s="33"/>
      <c r="P5969" s="33"/>
    </row>
    <row r="5970" spans="1:16" x14ac:dyDescent="0.25">
      <c r="A5970" s="33"/>
      <c r="B5970" s="33"/>
      <c r="C5970" s="33"/>
      <c r="D5970" s="33"/>
      <c r="E5970" s="33"/>
      <c r="F5970" s="33"/>
      <c r="G5970" s="33"/>
      <c r="H5970" s="33"/>
      <c r="I5970" s="33"/>
      <c r="J5970" s="33"/>
      <c r="K5970" s="33"/>
      <c r="L5970" s="33"/>
      <c r="M5970" s="33"/>
      <c r="N5970" s="33"/>
      <c r="O5970" s="33"/>
      <c r="P5970" s="33"/>
    </row>
    <row r="5971" spans="1:16" x14ac:dyDescent="0.25">
      <c r="A5971" s="33"/>
      <c r="B5971" s="33"/>
      <c r="C5971" s="33"/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</row>
    <row r="5972" spans="1:16" x14ac:dyDescent="0.25">
      <c r="A5972" s="33"/>
      <c r="B5972" s="33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33"/>
    </row>
    <row r="5973" spans="1:16" x14ac:dyDescent="0.25">
      <c r="A5973" s="33"/>
      <c r="B5973" s="33"/>
      <c r="C5973" s="33"/>
      <c r="D5973" s="33"/>
      <c r="E5973" s="33"/>
      <c r="F5973" s="33"/>
      <c r="G5973" s="33"/>
      <c r="H5973" s="33"/>
      <c r="I5973" s="33"/>
      <c r="J5973" s="33"/>
      <c r="K5973" s="33"/>
      <c r="L5973" s="33"/>
      <c r="M5973" s="33"/>
      <c r="N5973" s="33"/>
      <c r="O5973" s="33"/>
      <c r="P5973" s="33"/>
    </row>
    <row r="5974" spans="1:16" x14ac:dyDescent="0.25">
      <c r="A5974" s="33"/>
      <c r="B5974" s="33"/>
      <c r="C5974" s="33"/>
      <c r="D5974" s="33"/>
      <c r="E5974" s="33"/>
      <c r="F5974" s="33"/>
      <c r="G5974" s="33"/>
      <c r="H5974" s="33"/>
      <c r="I5974" s="33"/>
      <c r="J5974" s="33"/>
      <c r="K5974" s="33"/>
      <c r="L5974" s="33"/>
      <c r="M5974" s="33"/>
      <c r="N5974" s="33"/>
      <c r="O5974" s="33"/>
      <c r="P5974" s="33"/>
    </row>
    <row r="5975" spans="1:16" x14ac:dyDescent="0.25">
      <c r="A5975" s="33"/>
      <c r="B5975" s="33"/>
      <c r="C5975" s="33"/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</row>
    <row r="5976" spans="1:16" x14ac:dyDescent="0.25">
      <c r="A5976" s="33"/>
      <c r="B5976" s="33"/>
      <c r="C5976" s="33"/>
      <c r="D5976" s="33"/>
      <c r="E5976" s="33"/>
      <c r="F5976" s="33"/>
      <c r="G5976" s="33"/>
      <c r="H5976" s="33"/>
      <c r="I5976" s="33"/>
      <c r="J5976" s="33"/>
      <c r="K5976" s="33"/>
      <c r="L5976" s="33"/>
      <c r="M5976" s="33"/>
      <c r="N5976" s="33"/>
      <c r="O5976" s="33"/>
      <c r="P5976" s="33"/>
    </row>
    <row r="5977" spans="1:16" x14ac:dyDescent="0.25">
      <c r="A5977" s="33"/>
      <c r="B5977" s="33"/>
      <c r="C5977" s="33"/>
      <c r="D5977" s="33"/>
      <c r="E5977" s="33"/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33"/>
    </row>
    <row r="5978" spans="1:16" x14ac:dyDescent="0.25">
      <c r="A5978" s="33"/>
      <c r="B5978" s="33"/>
      <c r="C5978" s="33"/>
      <c r="D5978" s="33"/>
      <c r="E5978" s="33"/>
      <c r="F5978" s="33"/>
      <c r="G5978" s="33"/>
      <c r="H5978" s="33"/>
      <c r="I5978" s="33"/>
      <c r="J5978" s="33"/>
      <c r="K5978" s="33"/>
      <c r="L5978" s="33"/>
      <c r="M5978" s="33"/>
      <c r="N5978" s="33"/>
      <c r="O5978" s="33"/>
      <c r="P5978" s="33"/>
    </row>
    <row r="5979" spans="1:16" x14ac:dyDescent="0.25">
      <c r="A5979" s="33"/>
      <c r="B5979" s="33"/>
      <c r="C5979" s="33"/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</row>
    <row r="5980" spans="1:16" x14ac:dyDescent="0.25">
      <c r="A5980" s="33"/>
      <c r="B5980" s="33"/>
      <c r="C5980" s="33"/>
      <c r="D5980" s="33"/>
      <c r="E5980" s="33"/>
      <c r="F5980" s="33"/>
      <c r="G5980" s="33"/>
      <c r="H5980" s="33"/>
      <c r="I5980" s="33"/>
      <c r="J5980" s="33"/>
      <c r="K5980" s="33"/>
      <c r="L5980" s="33"/>
      <c r="M5980" s="33"/>
      <c r="N5980" s="33"/>
      <c r="O5980" s="33"/>
      <c r="P5980" s="33"/>
    </row>
    <row r="5981" spans="1:16" x14ac:dyDescent="0.25">
      <c r="A5981" s="33"/>
      <c r="B5981" s="33"/>
      <c r="C5981" s="33"/>
      <c r="D5981" s="33"/>
      <c r="E5981" s="33"/>
      <c r="F5981" s="33"/>
      <c r="G5981" s="33"/>
      <c r="H5981" s="33"/>
      <c r="I5981" s="33"/>
      <c r="J5981" s="33"/>
      <c r="K5981" s="33"/>
      <c r="L5981" s="33"/>
      <c r="M5981" s="33"/>
      <c r="N5981" s="33"/>
      <c r="O5981" s="33"/>
      <c r="P5981" s="33"/>
    </row>
    <row r="5982" spans="1:16" x14ac:dyDescent="0.25">
      <c r="A5982" s="33"/>
      <c r="B5982" s="33"/>
      <c r="C5982" s="33"/>
      <c r="D5982" s="33"/>
      <c r="E5982" s="33"/>
      <c r="F5982" s="33"/>
      <c r="G5982" s="33"/>
      <c r="H5982" s="33"/>
      <c r="I5982" s="33"/>
      <c r="J5982" s="33"/>
      <c r="K5982" s="33"/>
      <c r="L5982" s="33"/>
      <c r="M5982" s="33"/>
      <c r="N5982" s="33"/>
      <c r="O5982" s="33"/>
      <c r="P5982" s="33"/>
    </row>
    <row r="5983" spans="1:16" x14ac:dyDescent="0.25">
      <c r="A5983" s="33"/>
      <c r="B5983" s="33"/>
      <c r="C5983" s="33"/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</row>
    <row r="5984" spans="1:16" x14ac:dyDescent="0.25">
      <c r="A5984" s="33"/>
      <c r="B5984" s="33"/>
      <c r="C5984" s="33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33"/>
    </row>
    <row r="5985" spans="1:16" x14ac:dyDescent="0.25">
      <c r="A5985" s="33"/>
      <c r="B5985" s="33"/>
      <c r="C5985" s="33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33"/>
    </row>
    <row r="5986" spans="1:16" x14ac:dyDescent="0.25">
      <c r="A5986" s="33"/>
      <c r="B5986" s="33"/>
      <c r="C5986" s="33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33"/>
    </row>
    <row r="5987" spans="1:16" x14ac:dyDescent="0.25">
      <c r="A5987" s="33"/>
      <c r="B5987" s="33"/>
      <c r="C5987" s="33"/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</row>
    <row r="5988" spans="1:16" x14ac:dyDescent="0.25">
      <c r="A5988" s="33"/>
      <c r="B5988" s="33"/>
      <c r="C5988" s="33"/>
      <c r="D5988" s="33"/>
      <c r="E5988" s="33"/>
      <c r="F5988" s="33"/>
      <c r="G5988" s="33"/>
      <c r="H5988" s="33"/>
      <c r="I5988" s="33"/>
      <c r="J5988" s="33"/>
      <c r="K5988" s="33"/>
      <c r="L5988" s="33"/>
      <c r="M5988" s="33"/>
      <c r="N5988" s="33"/>
      <c r="O5988" s="33"/>
      <c r="P5988" s="33"/>
    </row>
    <row r="5989" spans="1:16" x14ac:dyDescent="0.25">
      <c r="A5989" s="33"/>
      <c r="B5989" s="33"/>
      <c r="C5989" s="33"/>
      <c r="D5989" s="33"/>
      <c r="E5989" s="33"/>
      <c r="F5989" s="33"/>
      <c r="G5989" s="33"/>
      <c r="H5989" s="33"/>
      <c r="I5989" s="33"/>
      <c r="J5989" s="33"/>
      <c r="K5989" s="33"/>
      <c r="L5989" s="33"/>
      <c r="M5989" s="33"/>
      <c r="N5989" s="33"/>
      <c r="O5989" s="33"/>
      <c r="P5989" s="33"/>
    </row>
    <row r="5990" spans="1:16" x14ac:dyDescent="0.25">
      <c r="A5990" s="33"/>
      <c r="B5990" s="33"/>
      <c r="C5990" s="33"/>
      <c r="D5990" s="33"/>
      <c r="E5990" s="33"/>
      <c r="F5990" s="33"/>
      <c r="G5990" s="33"/>
      <c r="H5990" s="33"/>
      <c r="I5990" s="33"/>
      <c r="J5990" s="33"/>
      <c r="K5990" s="33"/>
      <c r="L5990" s="33"/>
      <c r="M5990" s="33"/>
      <c r="N5990" s="33"/>
      <c r="O5990" s="33"/>
      <c r="P5990" s="33"/>
    </row>
    <row r="5991" spans="1:16" x14ac:dyDescent="0.25">
      <c r="A5991" s="33"/>
      <c r="B5991" s="33"/>
      <c r="C5991" s="33"/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</row>
    <row r="5992" spans="1:16" x14ac:dyDescent="0.25">
      <c r="A5992" s="33"/>
      <c r="B5992" s="33"/>
      <c r="C5992" s="33"/>
      <c r="D5992" s="33"/>
      <c r="E5992" s="33"/>
      <c r="F5992" s="33"/>
      <c r="G5992" s="33"/>
      <c r="H5992" s="33"/>
      <c r="I5992" s="33"/>
      <c r="J5992" s="33"/>
      <c r="K5992" s="33"/>
      <c r="L5992" s="33"/>
      <c r="M5992" s="33"/>
      <c r="N5992" s="33"/>
      <c r="O5992" s="33"/>
      <c r="P5992" s="33"/>
    </row>
    <row r="5993" spans="1:16" x14ac:dyDescent="0.25">
      <c r="A5993" s="33"/>
      <c r="B5993" s="33"/>
      <c r="C5993" s="33"/>
      <c r="D5993" s="33"/>
      <c r="E5993" s="33"/>
      <c r="F5993" s="33"/>
      <c r="G5993" s="33"/>
      <c r="H5993" s="33"/>
      <c r="I5993" s="33"/>
      <c r="J5993" s="33"/>
      <c r="K5993" s="33"/>
      <c r="L5993" s="33"/>
      <c r="M5993" s="33"/>
      <c r="N5993" s="33"/>
      <c r="O5993" s="33"/>
      <c r="P5993" s="33"/>
    </row>
    <row r="5994" spans="1:16" x14ac:dyDescent="0.25">
      <c r="A5994" s="33"/>
      <c r="B5994" s="33"/>
      <c r="C5994" s="33"/>
      <c r="D5994" s="33"/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3"/>
      <c r="P5994" s="33"/>
    </row>
    <row r="5995" spans="1:16" x14ac:dyDescent="0.25">
      <c r="A5995" s="33"/>
      <c r="B5995" s="33"/>
      <c r="C5995" s="33"/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</row>
    <row r="5996" spans="1:16" x14ac:dyDescent="0.25">
      <c r="A5996" s="33"/>
      <c r="B5996" s="33"/>
      <c r="C5996" s="33"/>
      <c r="D5996" s="33"/>
      <c r="E5996" s="33"/>
      <c r="F5996" s="33"/>
      <c r="G5996" s="33"/>
      <c r="H5996" s="33"/>
      <c r="I5996" s="33"/>
      <c r="J5996" s="33"/>
      <c r="K5996" s="33"/>
      <c r="L5996" s="33"/>
      <c r="M5996" s="33"/>
      <c r="N5996" s="33"/>
      <c r="O5996" s="33"/>
      <c r="P5996" s="33"/>
    </row>
    <row r="5997" spans="1:16" x14ac:dyDescent="0.25">
      <c r="A5997" s="33"/>
      <c r="B5997" s="33"/>
      <c r="C5997" s="33"/>
      <c r="D5997" s="33"/>
      <c r="E5997" s="33"/>
      <c r="F5997" s="33"/>
      <c r="G5997" s="33"/>
      <c r="H5997" s="33"/>
      <c r="I5997" s="33"/>
      <c r="J5997" s="33"/>
      <c r="K5997" s="33"/>
      <c r="L5997" s="33"/>
      <c r="M5997" s="33"/>
      <c r="N5997" s="33"/>
      <c r="O5997" s="33"/>
      <c r="P5997" s="33"/>
    </row>
    <row r="5998" spans="1:16" x14ac:dyDescent="0.25">
      <c r="A5998" s="33"/>
      <c r="B5998" s="33"/>
      <c r="C5998" s="33"/>
      <c r="D5998" s="33"/>
      <c r="E5998" s="33"/>
      <c r="F5998" s="33"/>
      <c r="G5998" s="33"/>
      <c r="H5998" s="33"/>
      <c r="I5998" s="33"/>
      <c r="J5998" s="33"/>
      <c r="K5998" s="33"/>
      <c r="L5998" s="33"/>
      <c r="M5998" s="33"/>
      <c r="N5998" s="33"/>
      <c r="O5998" s="33"/>
      <c r="P5998" s="33"/>
    </row>
    <row r="5999" spans="1:16" x14ac:dyDescent="0.25">
      <c r="A5999" s="33"/>
      <c r="B5999" s="33"/>
      <c r="C5999" s="33"/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</row>
    <row r="6000" spans="1:16" x14ac:dyDescent="0.25">
      <c r="A6000" s="33"/>
      <c r="B6000" s="33"/>
      <c r="C6000" s="33"/>
      <c r="D6000" s="33"/>
      <c r="E6000" s="33"/>
      <c r="F6000" s="33"/>
      <c r="G6000" s="33"/>
      <c r="H6000" s="33"/>
      <c r="I6000" s="33"/>
      <c r="J6000" s="33"/>
      <c r="K6000" s="33"/>
      <c r="L6000" s="33"/>
      <c r="M6000" s="33"/>
      <c r="N6000" s="33"/>
      <c r="O6000" s="33"/>
      <c r="P6000" s="33"/>
    </row>
    <row r="6001" spans="1:16" x14ac:dyDescent="0.25">
      <c r="A6001" s="33"/>
      <c r="B6001" s="33"/>
      <c r="C6001" s="33"/>
      <c r="D6001" s="33"/>
      <c r="E6001" s="33"/>
      <c r="F6001" s="33"/>
      <c r="G6001" s="33"/>
      <c r="H6001" s="33"/>
      <c r="I6001" s="33"/>
      <c r="J6001" s="33"/>
      <c r="K6001" s="33"/>
      <c r="L6001" s="33"/>
      <c r="M6001" s="33"/>
      <c r="N6001" s="33"/>
      <c r="O6001" s="33"/>
      <c r="P6001" s="33"/>
    </row>
    <row r="6002" spans="1:16" x14ac:dyDescent="0.25">
      <c r="A6002" s="33"/>
      <c r="B6002" s="33"/>
      <c r="C6002" s="33"/>
      <c r="D6002" s="33"/>
      <c r="E6002" s="33"/>
      <c r="F6002" s="33"/>
      <c r="G6002" s="33"/>
      <c r="H6002" s="33"/>
      <c r="I6002" s="33"/>
      <c r="J6002" s="33"/>
      <c r="K6002" s="33"/>
      <c r="L6002" s="33"/>
      <c r="M6002" s="33"/>
      <c r="N6002" s="33"/>
      <c r="O6002" s="33"/>
      <c r="P6002" s="33"/>
    </row>
    <row r="6003" spans="1:16" x14ac:dyDescent="0.25">
      <c r="A6003" s="33"/>
      <c r="B6003" s="33"/>
      <c r="C6003" s="33"/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</row>
    <row r="6004" spans="1:16" x14ac:dyDescent="0.25">
      <c r="A6004" s="33"/>
      <c r="B6004" s="33"/>
      <c r="C6004" s="33"/>
      <c r="D6004" s="33"/>
      <c r="E6004" s="33"/>
      <c r="F6004" s="33"/>
      <c r="G6004" s="33"/>
      <c r="H6004" s="33"/>
      <c r="I6004" s="33"/>
      <c r="J6004" s="33"/>
      <c r="K6004" s="33"/>
      <c r="L6004" s="33"/>
      <c r="M6004" s="33"/>
      <c r="N6004" s="33"/>
      <c r="O6004" s="33"/>
      <c r="P6004" s="33"/>
    </row>
    <row r="6005" spans="1:16" x14ac:dyDescent="0.25">
      <c r="A6005" s="33"/>
      <c r="B6005" s="33"/>
      <c r="C6005" s="33"/>
      <c r="D6005" s="33"/>
      <c r="E6005" s="33"/>
      <c r="F6005" s="33"/>
      <c r="G6005" s="33"/>
      <c r="H6005" s="33"/>
      <c r="I6005" s="33"/>
      <c r="J6005" s="33"/>
      <c r="K6005" s="33"/>
      <c r="L6005" s="33"/>
      <c r="M6005" s="33"/>
      <c r="N6005" s="33"/>
      <c r="O6005" s="33"/>
      <c r="P6005" s="33"/>
    </row>
    <row r="6006" spans="1:16" x14ac:dyDescent="0.25">
      <c r="A6006" s="33"/>
      <c r="B6006" s="33"/>
      <c r="C6006" s="33"/>
      <c r="D6006" s="33"/>
      <c r="E6006" s="33"/>
      <c r="F6006" s="33"/>
      <c r="G6006" s="33"/>
      <c r="H6006" s="33"/>
      <c r="I6006" s="33"/>
      <c r="J6006" s="33"/>
      <c r="K6006" s="33"/>
      <c r="L6006" s="33"/>
      <c r="M6006" s="33"/>
      <c r="N6006" s="33"/>
      <c r="O6006" s="33"/>
      <c r="P6006" s="33"/>
    </row>
    <row r="6007" spans="1:16" x14ac:dyDescent="0.25">
      <c r="A6007" s="33"/>
      <c r="B6007" s="33"/>
      <c r="C6007" s="33"/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</row>
    <row r="6008" spans="1:16" x14ac:dyDescent="0.25">
      <c r="A6008" s="33"/>
      <c r="B6008" s="33"/>
      <c r="C6008" s="33"/>
      <c r="D6008" s="33"/>
      <c r="E6008" s="33"/>
      <c r="F6008" s="33"/>
      <c r="G6008" s="33"/>
      <c r="H6008" s="33"/>
      <c r="I6008" s="33"/>
      <c r="J6008" s="33"/>
      <c r="K6008" s="33"/>
      <c r="L6008" s="33"/>
      <c r="M6008" s="33"/>
      <c r="N6008" s="33"/>
      <c r="O6008" s="33"/>
      <c r="P6008" s="33"/>
    </row>
    <row r="6009" spans="1:16" x14ac:dyDescent="0.25">
      <c r="A6009" s="33"/>
      <c r="B6009" s="33"/>
      <c r="C6009" s="33"/>
      <c r="D6009" s="33"/>
      <c r="E6009" s="33"/>
      <c r="F6009" s="33"/>
      <c r="G6009" s="33"/>
      <c r="H6009" s="33"/>
      <c r="I6009" s="33"/>
      <c r="J6009" s="33"/>
      <c r="K6009" s="33"/>
      <c r="L6009" s="33"/>
      <c r="M6009" s="33"/>
      <c r="N6009" s="33"/>
      <c r="O6009" s="33"/>
      <c r="P6009" s="33"/>
    </row>
    <row r="6010" spans="1:16" x14ac:dyDescent="0.25">
      <c r="A6010" s="33"/>
      <c r="B6010" s="33"/>
      <c r="C6010" s="33"/>
      <c r="D6010" s="33"/>
      <c r="E6010" s="33"/>
      <c r="F6010" s="33"/>
      <c r="G6010" s="33"/>
      <c r="H6010" s="33"/>
      <c r="I6010" s="33"/>
      <c r="J6010" s="33"/>
      <c r="K6010" s="33"/>
      <c r="L6010" s="33"/>
      <c r="M6010" s="33"/>
      <c r="N6010" s="33"/>
      <c r="O6010" s="33"/>
      <c r="P6010" s="33"/>
    </row>
    <row r="6011" spans="1:16" x14ac:dyDescent="0.25">
      <c r="A6011" s="33"/>
      <c r="B6011" s="33"/>
      <c r="C6011" s="33"/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</row>
    <row r="6012" spans="1:16" x14ac:dyDescent="0.25">
      <c r="A6012" s="33"/>
      <c r="B6012" s="33"/>
      <c r="C6012" s="33"/>
      <c r="D6012" s="33"/>
      <c r="E6012" s="33"/>
      <c r="F6012" s="33"/>
      <c r="G6012" s="33"/>
      <c r="H6012" s="33"/>
      <c r="I6012" s="33"/>
      <c r="J6012" s="33"/>
      <c r="K6012" s="33"/>
      <c r="L6012" s="33"/>
      <c r="M6012" s="33"/>
      <c r="N6012" s="33"/>
      <c r="O6012" s="33"/>
      <c r="P6012" s="33"/>
    </row>
    <row r="6013" spans="1:16" x14ac:dyDescent="0.25">
      <c r="A6013" s="33"/>
      <c r="B6013" s="33"/>
      <c r="C6013" s="33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</row>
    <row r="6014" spans="1:16" x14ac:dyDescent="0.25">
      <c r="A6014" s="33"/>
      <c r="B6014" s="33"/>
      <c r="C6014" s="33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33"/>
    </row>
    <row r="6015" spans="1:16" x14ac:dyDescent="0.25">
      <c r="A6015" s="33"/>
      <c r="B6015" s="33"/>
      <c r="C6015" s="33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</row>
    <row r="6016" spans="1:16" x14ac:dyDescent="0.25">
      <c r="A6016" s="33"/>
      <c r="B6016" s="33"/>
      <c r="C6016" s="33"/>
      <c r="D6016" s="33"/>
      <c r="E6016" s="33"/>
      <c r="F6016" s="33"/>
      <c r="G6016" s="33"/>
      <c r="H6016" s="33"/>
      <c r="I6016" s="33"/>
      <c r="J6016" s="33"/>
      <c r="K6016" s="33"/>
      <c r="L6016" s="33"/>
      <c r="M6016" s="33"/>
      <c r="N6016" s="33"/>
      <c r="O6016" s="33"/>
      <c r="P6016" s="33"/>
    </row>
    <row r="6017" spans="1:16" x14ac:dyDescent="0.25">
      <c r="A6017" s="33"/>
      <c r="B6017" s="33"/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33"/>
    </row>
    <row r="6018" spans="1:16" x14ac:dyDescent="0.25">
      <c r="A6018" s="33"/>
      <c r="B6018" s="33"/>
      <c r="C6018" s="33"/>
      <c r="D6018" s="33"/>
      <c r="E6018" s="33"/>
      <c r="F6018" s="33"/>
      <c r="G6018" s="33"/>
      <c r="H6018" s="33"/>
      <c r="I6018" s="33"/>
      <c r="J6018" s="33"/>
      <c r="K6018" s="33"/>
      <c r="L6018" s="33"/>
      <c r="M6018" s="33"/>
      <c r="N6018" s="33"/>
      <c r="O6018" s="33"/>
      <c r="P6018" s="33"/>
    </row>
    <row r="6019" spans="1:16" x14ac:dyDescent="0.25">
      <c r="A6019" s="33"/>
      <c r="B6019" s="33"/>
      <c r="C6019" s="33"/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</row>
    <row r="6020" spans="1:16" x14ac:dyDescent="0.25">
      <c r="A6020" s="33"/>
      <c r="B6020" s="33"/>
      <c r="C6020" s="33"/>
      <c r="D6020" s="33"/>
      <c r="E6020" s="33"/>
      <c r="F6020" s="33"/>
      <c r="G6020" s="33"/>
      <c r="H6020" s="33"/>
      <c r="I6020" s="33"/>
      <c r="J6020" s="33"/>
      <c r="K6020" s="33"/>
      <c r="L6020" s="33"/>
      <c r="M6020" s="33"/>
      <c r="N6020" s="33"/>
      <c r="O6020" s="33"/>
      <c r="P6020" s="33"/>
    </row>
    <row r="6021" spans="1:16" x14ac:dyDescent="0.25">
      <c r="A6021" s="33"/>
      <c r="B6021" s="33"/>
      <c r="C6021" s="33"/>
      <c r="D6021" s="33"/>
      <c r="E6021" s="33"/>
      <c r="F6021" s="33"/>
      <c r="G6021" s="33"/>
      <c r="H6021" s="33"/>
      <c r="I6021" s="33"/>
      <c r="J6021" s="33"/>
      <c r="K6021" s="33"/>
      <c r="L6021" s="33"/>
      <c r="M6021" s="33"/>
      <c r="N6021" s="33"/>
      <c r="O6021" s="33"/>
      <c r="P6021" s="33"/>
    </row>
    <row r="6022" spans="1:16" x14ac:dyDescent="0.25">
      <c r="A6022" s="33"/>
      <c r="B6022" s="33"/>
      <c r="C6022" s="33"/>
      <c r="D6022" s="33"/>
      <c r="E6022" s="33"/>
      <c r="F6022" s="33"/>
      <c r="G6022" s="33"/>
      <c r="H6022" s="33"/>
      <c r="I6022" s="33"/>
      <c r="J6022" s="33"/>
      <c r="K6022" s="33"/>
      <c r="L6022" s="33"/>
      <c r="M6022" s="33"/>
      <c r="N6022" s="33"/>
      <c r="O6022" s="33"/>
      <c r="P6022" s="33"/>
    </row>
    <row r="6023" spans="1:16" x14ac:dyDescent="0.25">
      <c r="A6023" s="33"/>
      <c r="B6023" s="33"/>
      <c r="C6023" s="33"/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</row>
    <row r="6024" spans="1:16" x14ac:dyDescent="0.25">
      <c r="A6024" s="33"/>
      <c r="B6024" s="33"/>
      <c r="C6024" s="33"/>
      <c r="D6024" s="33"/>
      <c r="E6024" s="33"/>
      <c r="F6024" s="33"/>
      <c r="G6024" s="33"/>
      <c r="H6024" s="33"/>
      <c r="I6024" s="33"/>
      <c r="J6024" s="33"/>
      <c r="K6024" s="33"/>
      <c r="L6024" s="33"/>
      <c r="M6024" s="33"/>
      <c r="N6024" s="33"/>
      <c r="O6024" s="33"/>
      <c r="P6024" s="33"/>
    </row>
    <row r="6025" spans="1:16" x14ac:dyDescent="0.25">
      <c r="A6025" s="33"/>
      <c r="B6025" s="33"/>
      <c r="C6025" s="33"/>
      <c r="D6025" s="33"/>
      <c r="E6025" s="33"/>
      <c r="F6025" s="33"/>
      <c r="G6025" s="33"/>
      <c r="H6025" s="33"/>
      <c r="I6025" s="33"/>
      <c r="J6025" s="33"/>
      <c r="K6025" s="33"/>
      <c r="L6025" s="33"/>
      <c r="M6025" s="33"/>
      <c r="N6025" s="33"/>
      <c r="O6025" s="33"/>
      <c r="P6025" s="33"/>
    </row>
    <row r="6026" spans="1:16" x14ac:dyDescent="0.25">
      <c r="A6026" s="33"/>
      <c r="B6026" s="33"/>
      <c r="C6026" s="33"/>
      <c r="D6026" s="33"/>
      <c r="E6026" s="33"/>
      <c r="F6026" s="33"/>
      <c r="G6026" s="33"/>
      <c r="H6026" s="33"/>
      <c r="I6026" s="33"/>
      <c r="J6026" s="33"/>
      <c r="K6026" s="33"/>
      <c r="L6026" s="33"/>
      <c r="M6026" s="33"/>
      <c r="N6026" s="33"/>
      <c r="O6026" s="33"/>
      <c r="P6026" s="33"/>
    </row>
    <row r="6027" spans="1:16" x14ac:dyDescent="0.25">
      <c r="A6027" s="33"/>
      <c r="B6027" s="33"/>
      <c r="C6027" s="33"/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</row>
    <row r="6028" spans="1:16" x14ac:dyDescent="0.25">
      <c r="A6028" s="33"/>
      <c r="B6028" s="33"/>
      <c r="C6028" s="33"/>
      <c r="D6028" s="33"/>
      <c r="E6028" s="33"/>
      <c r="F6028" s="33"/>
      <c r="G6028" s="33"/>
      <c r="H6028" s="33"/>
      <c r="I6028" s="33"/>
      <c r="J6028" s="33"/>
      <c r="K6028" s="33"/>
      <c r="L6028" s="33"/>
      <c r="M6028" s="33"/>
      <c r="N6028" s="33"/>
      <c r="O6028" s="33"/>
      <c r="P6028" s="33"/>
    </row>
    <row r="6029" spans="1:16" x14ac:dyDescent="0.25">
      <c r="A6029" s="33"/>
      <c r="B6029" s="33"/>
      <c r="C6029" s="33"/>
      <c r="D6029" s="33"/>
      <c r="E6029" s="33"/>
      <c r="F6029" s="33"/>
      <c r="G6029" s="33"/>
      <c r="H6029" s="33"/>
      <c r="I6029" s="33"/>
      <c r="J6029" s="33"/>
      <c r="K6029" s="33"/>
      <c r="L6029" s="33"/>
      <c r="M6029" s="33"/>
      <c r="N6029" s="33"/>
      <c r="O6029" s="33"/>
      <c r="P6029" s="33"/>
    </row>
    <row r="6030" spans="1:16" x14ac:dyDescent="0.25">
      <c r="A6030" s="33"/>
      <c r="B6030" s="33"/>
      <c r="C6030" s="33"/>
      <c r="D6030" s="33"/>
      <c r="E6030" s="33"/>
      <c r="F6030" s="33"/>
      <c r="G6030" s="33"/>
      <c r="H6030" s="33"/>
      <c r="I6030" s="33"/>
      <c r="J6030" s="33"/>
      <c r="K6030" s="33"/>
      <c r="L6030" s="33"/>
      <c r="M6030" s="33"/>
      <c r="N6030" s="33"/>
      <c r="O6030" s="33"/>
      <c r="P6030" s="33"/>
    </row>
    <row r="6031" spans="1:16" x14ac:dyDescent="0.25">
      <c r="A6031" s="33"/>
      <c r="B6031" s="33"/>
      <c r="C6031" s="33"/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</row>
    <row r="6032" spans="1:16" x14ac:dyDescent="0.25">
      <c r="A6032" s="33"/>
      <c r="B6032" s="33"/>
      <c r="C6032" s="33"/>
      <c r="D6032" s="33"/>
      <c r="E6032" s="33"/>
      <c r="F6032" s="33"/>
      <c r="G6032" s="33"/>
      <c r="H6032" s="33"/>
      <c r="I6032" s="33"/>
      <c r="J6032" s="33"/>
      <c r="K6032" s="33"/>
      <c r="L6032" s="33"/>
      <c r="M6032" s="33"/>
      <c r="N6032" s="33"/>
      <c r="O6032" s="33"/>
      <c r="P6032" s="33"/>
    </row>
    <row r="6033" spans="1:16" x14ac:dyDescent="0.25">
      <c r="A6033" s="33"/>
      <c r="B6033" s="33"/>
      <c r="C6033" s="33"/>
      <c r="D6033" s="33"/>
      <c r="E6033" s="33"/>
      <c r="F6033" s="33"/>
      <c r="G6033" s="33"/>
      <c r="H6033" s="33"/>
      <c r="I6033" s="33"/>
      <c r="J6033" s="33"/>
      <c r="K6033" s="33"/>
      <c r="L6033" s="33"/>
      <c r="M6033" s="33"/>
      <c r="N6033" s="33"/>
      <c r="O6033" s="33"/>
      <c r="P6033" s="33"/>
    </row>
    <row r="6034" spans="1:16" x14ac:dyDescent="0.25">
      <c r="A6034" s="33"/>
      <c r="B6034" s="33"/>
      <c r="C6034" s="33"/>
      <c r="D6034" s="33"/>
      <c r="E6034" s="33"/>
      <c r="F6034" s="33"/>
      <c r="G6034" s="33"/>
      <c r="H6034" s="33"/>
      <c r="I6034" s="33"/>
      <c r="J6034" s="33"/>
      <c r="K6034" s="33"/>
      <c r="L6034" s="33"/>
      <c r="M6034" s="33"/>
      <c r="N6034" s="33"/>
      <c r="O6034" s="33"/>
      <c r="P6034" s="33"/>
    </row>
    <row r="6035" spans="1:16" x14ac:dyDescent="0.25">
      <c r="A6035" s="33"/>
      <c r="B6035" s="33"/>
      <c r="C6035" s="33"/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</row>
    <row r="6036" spans="1:16" x14ac:dyDescent="0.25">
      <c r="A6036" s="33"/>
      <c r="B6036" s="33"/>
      <c r="C6036" s="33"/>
      <c r="D6036" s="33"/>
      <c r="E6036" s="33"/>
      <c r="F6036" s="33"/>
      <c r="G6036" s="33"/>
      <c r="H6036" s="33"/>
      <c r="I6036" s="33"/>
      <c r="J6036" s="33"/>
      <c r="K6036" s="33"/>
      <c r="L6036" s="33"/>
      <c r="M6036" s="33"/>
      <c r="N6036" s="33"/>
      <c r="O6036" s="33"/>
      <c r="P6036" s="33"/>
    </row>
    <row r="6037" spans="1:16" x14ac:dyDescent="0.25">
      <c r="A6037" s="33"/>
      <c r="B6037" s="33"/>
      <c r="C6037" s="33"/>
      <c r="D6037" s="33"/>
      <c r="E6037" s="33"/>
      <c r="F6037" s="33"/>
      <c r="G6037" s="33"/>
      <c r="H6037" s="33"/>
      <c r="I6037" s="33"/>
      <c r="J6037" s="33"/>
      <c r="K6037" s="33"/>
      <c r="L6037" s="33"/>
      <c r="M6037" s="33"/>
      <c r="N6037" s="33"/>
      <c r="O6037" s="33"/>
      <c r="P6037" s="33"/>
    </row>
    <row r="6038" spans="1:16" x14ac:dyDescent="0.25">
      <c r="A6038" s="33"/>
      <c r="B6038" s="33"/>
      <c r="C6038" s="33"/>
      <c r="D6038" s="33"/>
      <c r="E6038" s="33"/>
      <c r="F6038" s="33"/>
      <c r="G6038" s="33"/>
      <c r="H6038" s="33"/>
      <c r="I6038" s="33"/>
      <c r="J6038" s="33"/>
      <c r="K6038" s="33"/>
      <c r="L6038" s="33"/>
      <c r="M6038" s="33"/>
      <c r="N6038" s="33"/>
      <c r="O6038" s="33"/>
      <c r="P6038" s="33"/>
    </row>
    <row r="6039" spans="1:16" x14ac:dyDescent="0.25">
      <c r="A6039" s="33"/>
      <c r="B6039" s="33"/>
      <c r="C6039" s="33"/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</row>
    <row r="6040" spans="1:16" x14ac:dyDescent="0.25">
      <c r="A6040" s="33"/>
      <c r="B6040" s="33"/>
      <c r="C6040" s="33"/>
      <c r="D6040" s="33"/>
      <c r="E6040" s="33"/>
      <c r="F6040" s="33"/>
      <c r="G6040" s="33"/>
      <c r="H6040" s="33"/>
      <c r="I6040" s="33"/>
      <c r="J6040" s="33"/>
      <c r="K6040" s="33"/>
      <c r="L6040" s="33"/>
      <c r="M6040" s="33"/>
      <c r="N6040" s="33"/>
      <c r="O6040" s="33"/>
      <c r="P6040" s="33"/>
    </row>
    <row r="6041" spans="1:16" x14ac:dyDescent="0.25">
      <c r="A6041" s="33"/>
      <c r="B6041" s="33"/>
      <c r="C6041" s="33"/>
      <c r="D6041" s="33"/>
      <c r="E6041" s="33"/>
      <c r="F6041" s="33"/>
      <c r="G6041" s="33"/>
      <c r="H6041" s="33"/>
      <c r="I6041" s="33"/>
      <c r="J6041" s="33"/>
      <c r="K6041" s="33"/>
      <c r="L6041" s="33"/>
      <c r="M6041" s="33"/>
      <c r="N6041" s="33"/>
      <c r="O6041" s="33"/>
      <c r="P6041" s="33"/>
    </row>
    <row r="6042" spans="1:16" x14ac:dyDescent="0.25">
      <c r="A6042" s="33"/>
      <c r="B6042" s="33"/>
      <c r="C6042" s="33"/>
      <c r="D6042" s="33"/>
      <c r="E6042" s="33"/>
      <c r="F6042" s="33"/>
      <c r="G6042" s="33"/>
      <c r="H6042" s="33"/>
      <c r="I6042" s="33"/>
      <c r="J6042" s="33"/>
      <c r="K6042" s="33"/>
      <c r="L6042" s="33"/>
      <c r="M6042" s="33"/>
      <c r="N6042" s="33"/>
      <c r="O6042" s="33"/>
      <c r="P6042" s="33"/>
    </row>
    <row r="6043" spans="1:16" x14ac:dyDescent="0.25">
      <c r="A6043" s="33"/>
      <c r="B6043" s="33"/>
      <c r="C6043" s="33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</row>
    <row r="6044" spans="1:16" x14ac:dyDescent="0.25">
      <c r="A6044" s="33"/>
      <c r="B6044" s="33"/>
      <c r="C6044" s="33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33"/>
    </row>
    <row r="6045" spans="1:16" x14ac:dyDescent="0.25">
      <c r="A6045" s="33"/>
      <c r="B6045" s="33"/>
      <c r="C6045" s="33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33"/>
    </row>
    <row r="6046" spans="1:16" x14ac:dyDescent="0.25">
      <c r="A6046" s="33"/>
      <c r="B6046" s="33"/>
      <c r="C6046" s="33"/>
      <c r="D6046" s="33"/>
      <c r="E6046" s="33"/>
      <c r="F6046" s="33"/>
      <c r="G6046" s="33"/>
      <c r="H6046" s="33"/>
      <c r="I6046" s="33"/>
      <c r="J6046" s="33"/>
      <c r="K6046" s="33"/>
      <c r="L6046" s="33"/>
      <c r="M6046" s="33"/>
      <c r="N6046" s="33"/>
      <c r="O6046" s="33"/>
      <c r="P6046" s="33"/>
    </row>
    <row r="6047" spans="1:16" x14ac:dyDescent="0.25">
      <c r="A6047" s="33"/>
      <c r="B6047" s="33"/>
      <c r="C6047" s="33"/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</row>
    <row r="6048" spans="1:16" x14ac:dyDescent="0.25">
      <c r="A6048" s="33"/>
      <c r="B6048" s="33"/>
      <c r="C6048" s="33"/>
      <c r="D6048" s="33"/>
      <c r="E6048" s="33"/>
      <c r="F6048" s="33"/>
      <c r="G6048" s="33"/>
      <c r="H6048" s="33"/>
      <c r="I6048" s="33"/>
      <c r="J6048" s="33"/>
      <c r="K6048" s="33"/>
      <c r="L6048" s="33"/>
      <c r="M6048" s="33"/>
      <c r="N6048" s="33"/>
      <c r="O6048" s="33"/>
      <c r="P6048" s="33"/>
    </row>
    <row r="6049" spans="1:16" x14ac:dyDescent="0.25">
      <c r="A6049" s="33"/>
      <c r="B6049" s="33"/>
      <c r="C6049" s="33"/>
      <c r="D6049" s="33"/>
      <c r="E6049" s="33"/>
      <c r="F6049" s="33"/>
      <c r="G6049" s="33"/>
      <c r="H6049" s="33"/>
      <c r="I6049" s="33"/>
      <c r="J6049" s="33"/>
      <c r="K6049" s="33"/>
      <c r="L6049" s="33"/>
      <c r="M6049" s="33"/>
      <c r="N6049" s="33"/>
      <c r="O6049" s="33"/>
      <c r="P6049" s="33"/>
    </row>
    <row r="6050" spans="1:16" x14ac:dyDescent="0.25">
      <c r="A6050" s="33"/>
      <c r="B6050" s="33"/>
      <c r="C6050" s="33"/>
      <c r="D6050" s="33"/>
      <c r="E6050" s="33"/>
      <c r="F6050" s="33"/>
      <c r="G6050" s="33"/>
      <c r="H6050" s="33"/>
      <c r="I6050" s="33"/>
      <c r="J6050" s="33"/>
      <c r="K6050" s="33"/>
      <c r="L6050" s="33"/>
      <c r="M6050" s="33"/>
      <c r="N6050" s="33"/>
      <c r="O6050" s="33"/>
      <c r="P6050" s="33"/>
    </row>
    <row r="6051" spans="1:16" x14ac:dyDescent="0.25">
      <c r="A6051" s="33"/>
      <c r="B6051" s="33"/>
      <c r="C6051" s="33"/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</row>
    <row r="6052" spans="1:16" x14ac:dyDescent="0.25">
      <c r="A6052" s="33"/>
      <c r="B6052" s="33"/>
      <c r="C6052" s="33"/>
      <c r="D6052" s="33"/>
      <c r="E6052" s="33"/>
      <c r="F6052" s="33"/>
      <c r="G6052" s="33"/>
      <c r="H6052" s="33"/>
      <c r="I6052" s="33"/>
      <c r="J6052" s="33"/>
      <c r="K6052" s="33"/>
      <c r="L6052" s="33"/>
      <c r="M6052" s="33"/>
      <c r="N6052" s="33"/>
      <c r="O6052" s="33"/>
      <c r="P6052" s="33"/>
    </row>
    <row r="6053" spans="1:16" x14ac:dyDescent="0.25">
      <c r="A6053" s="33"/>
      <c r="B6053" s="33"/>
      <c r="C6053" s="33"/>
      <c r="D6053" s="33"/>
      <c r="E6053" s="33"/>
      <c r="F6053" s="33"/>
      <c r="G6053" s="33"/>
      <c r="H6053" s="33"/>
      <c r="I6053" s="33"/>
      <c r="J6053" s="33"/>
      <c r="K6053" s="33"/>
      <c r="L6053" s="33"/>
      <c r="M6053" s="33"/>
      <c r="N6053" s="33"/>
      <c r="O6053" s="33"/>
      <c r="P6053" s="33"/>
    </row>
    <row r="6054" spans="1:16" x14ac:dyDescent="0.25">
      <c r="A6054" s="33"/>
      <c r="B6054" s="33"/>
      <c r="C6054" s="33"/>
      <c r="D6054" s="33"/>
      <c r="E6054" s="33"/>
      <c r="F6054" s="33"/>
      <c r="G6054" s="33"/>
      <c r="H6054" s="33"/>
      <c r="I6054" s="33"/>
      <c r="J6054" s="33"/>
      <c r="K6054" s="33"/>
      <c r="L6054" s="33"/>
      <c r="M6054" s="33"/>
      <c r="N6054" s="33"/>
      <c r="O6054" s="33"/>
      <c r="P6054" s="33"/>
    </row>
    <row r="6055" spans="1:16" x14ac:dyDescent="0.25">
      <c r="A6055" s="33"/>
      <c r="B6055" s="33"/>
      <c r="C6055" s="33"/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</row>
    <row r="6056" spans="1:16" x14ac:dyDescent="0.25">
      <c r="A6056" s="33"/>
      <c r="B6056" s="33"/>
      <c r="C6056" s="33"/>
      <c r="D6056" s="33"/>
      <c r="E6056" s="33"/>
      <c r="F6056" s="33"/>
      <c r="G6056" s="33"/>
      <c r="H6056" s="33"/>
      <c r="I6056" s="33"/>
      <c r="J6056" s="33"/>
      <c r="K6056" s="33"/>
      <c r="L6056" s="33"/>
      <c r="M6056" s="33"/>
      <c r="N6056" s="33"/>
      <c r="O6056" s="33"/>
      <c r="P6056" s="33"/>
    </row>
    <row r="6057" spans="1:16" x14ac:dyDescent="0.25">
      <c r="A6057" s="33"/>
      <c r="B6057" s="33"/>
      <c r="C6057" s="33"/>
      <c r="D6057" s="33"/>
      <c r="E6057" s="33"/>
      <c r="F6057" s="33"/>
      <c r="G6057" s="33"/>
      <c r="H6057" s="33"/>
      <c r="I6057" s="33"/>
      <c r="J6057" s="33"/>
      <c r="K6057" s="33"/>
      <c r="L6057" s="33"/>
      <c r="M6057" s="33"/>
      <c r="N6057" s="33"/>
      <c r="O6057" s="33"/>
      <c r="P6057" s="33"/>
    </row>
    <row r="6058" spans="1:16" x14ac:dyDescent="0.25">
      <c r="A6058" s="33"/>
      <c r="B6058" s="33"/>
      <c r="C6058" s="33"/>
      <c r="D6058" s="33"/>
      <c r="E6058" s="33"/>
      <c r="F6058" s="33"/>
      <c r="G6058" s="33"/>
      <c r="H6058" s="33"/>
      <c r="I6058" s="33"/>
      <c r="J6058" s="33"/>
      <c r="K6058" s="33"/>
      <c r="L6058" s="33"/>
      <c r="M6058" s="33"/>
      <c r="N6058" s="33"/>
      <c r="O6058" s="33"/>
      <c r="P6058" s="33"/>
    </row>
    <row r="6059" spans="1:16" x14ac:dyDescent="0.25">
      <c r="A6059" s="33"/>
      <c r="B6059" s="33"/>
      <c r="C6059" s="33"/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</row>
    <row r="6060" spans="1:16" x14ac:dyDescent="0.25">
      <c r="A6060" s="33"/>
      <c r="B6060" s="33"/>
      <c r="C6060" s="33"/>
      <c r="D6060" s="33"/>
      <c r="E6060" s="33"/>
      <c r="F6060" s="33"/>
      <c r="G6060" s="33"/>
      <c r="H6060" s="33"/>
      <c r="I6060" s="33"/>
      <c r="J6060" s="33"/>
      <c r="K6060" s="33"/>
      <c r="L6060" s="33"/>
      <c r="M6060" s="33"/>
      <c r="N6060" s="33"/>
      <c r="O6060" s="33"/>
      <c r="P6060" s="33"/>
    </row>
    <row r="6061" spans="1:16" x14ac:dyDescent="0.25">
      <c r="A6061" s="33"/>
      <c r="B6061" s="33"/>
      <c r="C6061" s="33"/>
      <c r="D6061" s="33"/>
      <c r="E6061" s="33"/>
      <c r="F6061" s="33"/>
      <c r="G6061" s="33"/>
      <c r="H6061" s="33"/>
      <c r="I6061" s="33"/>
      <c r="J6061" s="33"/>
      <c r="K6061" s="33"/>
      <c r="L6061" s="33"/>
      <c r="M6061" s="33"/>
      <c r="N6061" s="33"/>
      <c r="O6061" s="33"/>
      <c r="P6061" s="33"/>
    </row>
    <row r="6062" spans="1:16" x14ac:dyDescent="0.25">
      <c r="A6062" s="33"/>
      <c r="B6062" s="33"/>
      <c r="C6062" s="33"/>
      <c r="D6062" s="33"/>
      <c r="E6062" s="33"/>
      <c r="F6062" s="33"/>
      <c r="G6062" s="33"/>
      <c r="H6062" s="33"/>
      <c r="I6062" s="33"/>
      <c r="J6062" s="33"/>
      <c r="K6062" s="33"/>
      <c r="L6062" s="33"/>
      <c r="M6062" s="33"/>
      <c r="N6062" s="33"/>
      <c r="O6062" s="33"/>
      <c r="P6062" s="33"/>
    </row>
    <row r="6063" spans="1:16" x14ac:dyDescent="0.25">
      <c r="A6063" s="33"/>
      <c r="B6063" s="33"/>
      <c r="C6063" s="33"/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</row>
    <row r="6064" spans="1:16" x14ac:dyDescent="0.25">
      <c r="A6064" s="33"/>
      <c r="B6064" s="33"/>
      <c r="C6064" s="33"/>
      <c r="D6064" s="33"/>
      <c r="E6064" s="33"/>
      <c r="F6064" s="33"/>
      <c r="G6064" s="33"/>
      <c r="H6064" s="33"/>
      <c r="I6064" s="33"/>
      <c r="J6064" s="33"/>
      <c r="K6064" s="33"/>
      <c r="L6064" s="33"/>
      <c r="M6064" s="33"/>
      <c r="N6064" s="33"/>
      <c r="O6064" s="33"/>
      <c r="P6064" s="33"/>
    </row>
    <row r="6065" spans="1:16" x14ac:dyDescent="0.25">
      <c r="A6065" s="33"/>
      <c r="B6065" s="33"/>
      <c r="C6065" s="33"/>
      <c r="D6065" s="33"/>
      <c r="E6065" s="33"/>
      <c r="F6065" s="33"/>
      <c r="G6065" s="33"/>
      <c r="H6065" s="33"/>
      <c r="I6065" s="33"/>
      <c r="J6065" s="33"/>
      <c r="K6065" s="33"/>
      <c r="L6065" s="33"/>
      <c r="M6065" s="33"/>
      <c r="N6065" s="33"/>
      <c r="O6065" s="33"/>
      <c r="P6065" s="33"/>
    </row>
    <row r="6066" spans="1:16" x14ac:dyDescent="0.25">
      <c r="A6066" s="33"/>
      <c r="B6066" s="33"/>
      <c r="C6066" s="33"/>
      <c r="D6066" s="33"/>
      <c r="E6066" s="33"/>
      <c r="F6066" s="33"/>
      <c r="G6066" s="33"/>
      <c r="H6066" s="33"/>
      <c r="I6066" s="33"/>
      <c r="J6066" s="33"/>
      <c r="K6066" s="33"/>
      <c r="L6066" s="33"/>
      <c r="M6066" s="33"/>
      <c r="N6066" s="33"/>
      <c r="O6066" s="33"/>
      <c r="P6066" s="33"/>
    </row>
    <row r="6067" spans="1:16" x14ac:dyDescent="0.25">
      <c r="A6067" s="33"/>
      <c r="B6067" s="33"/>
      <c r="C6067" s="33"/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</row>
    <row r="6068" spans="1:16" x14ac:dyDescent="0.25">
      <c r="A6068" s="33"/>
      <c r="B6068" s="33"/>
      <c r="C6068" s="33"/>
      <c r="D6068" s="33"/>
      <c r="E6068" s="33"/>
      <c r="F6068" s="33"/>
      <c r="G6068" s="33"/>
      <c r="H6068" s="33"/>
      <c r="I6068" s="33"/>
      <c r="J6068" s="33"/>
      <c r="K6068" s="33"/>
      <c r="L6068" s="33"/>
      <c r="M6068" s="33"/>
      <c r="N6068" s="33"/>
      <c r="O6068" s="33"/>
      <c r="P6068" s="33"/>
    </row>
    <row r="6069" spans="1:16" x14ac:dyDescent="0.25">
      <c r="A6069" s="33"/>
      <c r="B6069" s="33"/>
      <c r="C6069" s="33"/>
      <c r="D6069" s="33"/>
      <c r="E6069" s="33"/>
      <c r="F6069" s="33"/>
      <c r="G6069" s="33"/>
      <c r="H6069" s="33"/>
      <c r="I6069" s="33"/>
      <c r="J6069" s="33"/>
      <c r="K6069" s="33"/>
      <c r="L6069" s="33"/>
      <c r="M6069" s="33"/>
      <c r="N6069" s="33"/>
      <c r="O6069" s="33"/>
      <c r="P6069" s="33"/>
    </row>
    <row r="6070" spans="1:16" x14ac:dyDescent="0.25">
      <c r="A6070" s="33"/>
      <c r="B6070" s="33"/>
      <c r="C6070" s="33"/>
      <c r="D6070" s="33"/>
      <c r="E6070" s="33"/>
      <c r="F6070" s="33"/>
      <c r="G6070" s="33"/>
      <c r="H6070" s="33"/>
      <c r="I6070" s="33"/>
      <c r="J6070" s="33"/>
      <c r="K6070" s="33"/>
      <c r="L6070" s="33"/>
      <c r="M6070" s="33"/>
      <c r="N6070" s="33"/>
      <c r="O6070" s="33"/>
      <c r="P6070" s="33"/>
    </row>
    <row r="6071" spans="1:16" x14ac:dyDescent="0.25">
      <c r="A6071" s="33"/>
      <c r="B6071" s="33"/>
      <c r="C6071" s="33"/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</row>
    <row r="6072" spans="1:16" x14ac:dyDescent="0.25">
      <c r="A6072" s="33"/>
      <c r="B6072" s="33"/>
      <c r="C6072" s="33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33"/>
    </row>
    <row r="6073" spans="1:16" x14ac:dyDescent="0.25">
      <c r="A6073" s="33"/>
      <c r="B6073" s="33"/>
      <c r="C6073" s="33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33"/>
    </row>
    <row r="6074" spans="1:16" x14ac:dyDescent="0.25">
      <c r="A6074" s="33"/>
      <c r="B6074" s="33"/>
      <c r="C6074" s="33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33"/>
    </row>
    <row r="6075" spans="1:16" x14ac:dyDescent="0.25">
      <c r="A6075" s="33"/>
      <c r="B6075" s="33"/>
      <c r="C6075" s="33"/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</row>
    <row r="6076" spans="1:16" x14ac:dyDescent="0.25">
      <c r="A6076" s="33"/>
      <c r="B6076" s="33"/>
      <c r="C6076" s="33"/>
      <c r="D6076" s="33"/>
      <c r="E6076" s="33"/>
      <c r="F6076" s="33"/>
      <c r="G6076" s="33"/>
      <c r="H6076" s="33"/>
      <c r="I6076" s="33"/>
      <c r="J6076" s="33"/>
      <c r="K6076" s="33"/>
      <c r="L6076" s="33"/>
      <c r="M6076" s="33"/>
      <c r="N6076" s="33"/>
      <c r="O6076" s="33"/>
      <c r="P6076" s="33"/>
    </row>
    <row r="6077" spans="1:16" x14ac:dyDescent="0.25">
      <c r="A6077" s="33"/>
      <c r="B6077" s="33"/>
      <c r="C6077" s="33"/>
      <c r="D6077" s="33"/>
      <c r="E6077" s="33"/>
      <c r="F6077" s="33"/>
      <c r="G6077" s="33"/>
      <c r="H6077" s="33"/>
      <c r="I6077" s="33"/>
      <c r="J6077" s="33"/>
      <c r="K6077" s="33"/>
      <c r="L6077" s="33"/>
      <c r="M6077" s="33"/>
      <c r="N6077" s="33"/>
      <c r="O6077" s="33"/>
      <c r="P6077" s="33"/>
    </row>
    <row r="6078" spans="1:16" x14ac:dyDescent="0.25">
      <c r="A6078" s="33"/>
      <c r="B6078" s="33"/>
      <c r="C6078" s="33"/>
      <c r="D6078" s="33"/>
      <c r="E6078" s="33"/>
      <c r="F6078" s="33"/>
      <c r="G6078" s="33"/>
      <c r="H6078" s="33"/>
      <c r="I6078" s="33"/>
      <c r="J6078" s="33"/>
      <c r="K6078" s="33"/>
      <c r="L6078" s="33"/>
      <c r="M6078" s="33"/>
      <c r="N6078" s="33"/>
      <c r="O6078" s="33"/>
      <c r="P6078" s="33"/>
    </row>
    <row r="6079" spans="1:16" x14ac:dyDescent="0.25">
      <c r="A6079" s="33"/>
      <c r="B6079" s="33"/>
      <c r="C6079" s="33"/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</row>
    <row r="6080" spans="1:16" x14ac:dyDescent="0.25">
      <c r="A6080" s="33"/>
      <c r="B6080" s="33"/>
      <c r="C6080" s="33"/>
      <c r="D6080" s="33"/>
      <c r="E6080" s="33"/>
      <c r="F6080" s="33"/>
      <c r="G6080" s="33"/>
      <c r="H6080" s="33"/>
      <c r="I6080" s="33"/>
      <c r="J6080" s="33"/>
      <c r="K6080" s="33"/>
      <c r="L6080" s="33"/>
      <c r="M6080" s="33"/>
      <c r="N6080" s="33"/>
      <c r="O6080" s="33"/>
      <c r="P6080" s="33"/>
    </row>
    <row r="6081" spans="1:16" x14ac:dyDescent="0.25">
      <c r="A6081" s="33"/>
      <c r="B6081" s="33"/>
      <c r="C6081" s="33"/>
      <c r="D6081" s="33"/>
      <c r="E6081" s="33"/>
      <c r="F6081" s="33"/>
      <c r="G6081" s="33"/>
      <c r="H6081" s="33"/>
      <c r="I6081" s="33"/>
      <c r="J6081" s="33"/>
      <c r="K6081" s="33"/>
      <c r="L6081" s="33"/>
      <c r="M6081" s="33"/>
      <c r="N6081" s="33"/>
      <c r="O6081" s="33"/>
      <c r="P6081" s="33"/>
    </row>
    <row r="6082" spans="1:16" x14ac:dyDescent="0.25">
      <c r="A6082" s="33"/>
      <c r="B6082" s="33"/>
      <c r="C6082" s="33"/>
      <c r="D6082" s="33"/>
      <c r="E6082" s="33"/>
      <c r="F6082" s="33"/>
      <c r="G6082" s="33"/>
      <c r="H6082" s="33"/>
      <c r="I6082" s="33"/>
      <c r="J6082" s="33"/>
      <c r="K6082" s="33"/>
      <c r="L6082" s="33"/>
      <c r="M6082" s="33"/>
      <c r="N6082" s="33"/>
      <c r="O6082" s="33"/>
      <c r="P6082" s="33"/>
    </row>
    <row r="6083" spans="1:16" x14ac:dyDescent="0.25">
      <c r="A6083" s="33"/>
      <c r="B6083" s="33"/>
      <c r="C6083" s="33"/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</row>
    <row r="6084" spans="1:16" x14ac:dyDescent="0.25">
      <c r="A6084" s="33"/>
      <c r="B6084" s="33"/>
      <c r="C6084" s="33"/>
      <c r="D6084" s="33"/>
      <c r="E6084" s="33"/>
      <c r="F6084" s="33"/>
      <c r="G6084" s="33"/>
      <c r="H6084" s="33"/>
      <c r="I6084" s="33"/>
      <c r="J6084" s="33"/>
      <c r="K6084" s="33"/>
      <c r="L6084" s="33"/>
      <c r="M6084" s="33"/>
      <c r="N6084" s="33"/>
      <c r="O6084" s="33"/>
      <c r="P6084" s="33"/>
    </row>
    <row r="6085" spans="1:16" x14ac:dyDescent="0.25">
      <c r="A6085" s="33"/>
      <c r="B6085" s="33"/>
      <c r="C6085" s="33"/>
      <c r="D6085" s="33"/>
      <c r="E6085" s="33"/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33"/>
    </row>
    <row r="6086" spans="1:16" x14ac:dyDescent="0.25">
      <c r="A6086" s="33"/>
      <c r="B6086" s="33"/>
      <c r="C6086" s="33"/>
      <c r="D6086" s="33"/>
      <c r="E6086" s="33"/>
      <c r="F6086" s="33"/>
      <c r="G6086" s="33"/>
      <c r="H6086" s="33"/>
      <c r="I6086" s="33"/>
      <c r="J6086" s="33"/>
      <c r="K6086" s="33"/>
      <c r="L6086" s="33"/>
      <c r="M6086" s="33"/>
      <c r="N6086" s="33"/>
      <c r="O6086" s="33"/>
      <c r="P6086" s="33"/>
    </row>
    <row r="6087" spans="1:16" x14ac:dyDescent="0.25">
      <c r="A6087" s="33"/>
      <c r="B6087" s="33"/>
      <c r="C6087" s="33"/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</row>
    <row r="6088" spans="1:16" x14ac:dyDescent="0.25">
      <c r="A6088" s="33"/>
      <c r="B6088" s="33"/>
      <c r="C6088" s="33"/>
      <c r="D6088" s="33"/>
      <c r="E6088" s="33"/>
      <c r="F6088" s="33"/>
      <c r="G6088" s="33"/>
      <c r="H6088" s="33"/>
      <c r="I6088" s="33"/>
      <c r="J6088" s="33"/>
      <c r="K6088" s="33"/>
      <c r="L6088" s="33"/>
      <c r="M6088" s="33"/>
      <c r="N6088" s="33"/>
      <c r="O6088" s="33"/>
      <c r="P6088" s="33"/>
    </row>
    <row r="6089" spans="1:16" x14ac:dyDescent="0.25">
      <c r="A6089" s="33"/>
      <c r="B6089" s="33"/>
      <c r="C6089" s="33"/>
      <c r="D6089" s="33"/>
      <c r="E6089" s="33"/>
      <c r="F6089" s="33"/>
      <c r="G6089" s="33"/>
      <c r="H6089" s="33"/>
      <c r="I6089" s="33"/>
      <c r="J6089" s="33"/>
      <c r="K6089" s="33"/>
      <c r="L6089" s="33"/>
      <c r="M6089" s="33"/>
      <c r="N6089" s="33"/>
      <c r="O6089" s="33"/>
      <c r="P6089" s="33"/>
    </row>
    <row r="6090" spans="1:16" x14ac:dyDescent="0.25">
      <c r="A6090" s="33"/>
      <c r="B6090" s="33"/>
      <c r="C6090" s="33"/>
      <c r="D6090" s="33"/>
      <c r="E6090" s="33"/>
      <c r="F6090" s="33"/>
      <c r="G6090" s="33"/>
      <c r="H6090" s="33"/>
      <c r="I6090" s="33"/>
      <c r="J6090" s="33"/>
      <c r="K6090" s="33"/>
      <c r="L6090" s="33"/>
      <c r="M6090" s="33"/>
      <c r="N6090" s="33"/>
      <c r="O6090" s="33"/>
      <c r="P6090" s="33"/>
    </row>
    <row r="6091" spans="1:16" x14ac:dyDescent="0.25">
      <c r="A6091" s="33"/>
      <c r="B6091" s="33"/>
      <c r="C6091" s="33"/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</row>
    <row r="6092" spans="1:16" x14ac:dyDescent="0.25">
      <c r="A6092" s="33"/>
      <c r="B6092" s="33"/>
      <c r="C6092" s="33"/>
      <c r="D6092" s="33"/>
      <c r="E6092" s="33"/>
      <c r="F6092" s="33"/>
      <c r="G6092" s="33"/>
      <c r="H6092" s="33"/>
      <c r="I6092" s="33"/>
      <c r="J6092" s="33"/>
      <c r="K6092" s="33"/>
      <c r="L6092" s="33"/>
      <c r="M6092" s="33"/>
      <c r="N6092" s="33"/>
      <c r="O6092" s="33"/>
      <c r="P6092" s="33"/>
    </row>
    <row r="6093" spans="1:16" x14ac:dyDescent="0.25">
      <c r="A6093" s="33"/>
      <c r="B6093" s="33"/>
      <c r="C6093" s="33"/>
      <c r="D6093" s="33"/>
      <c r="E6093" s="33"/>
      <c r="F6093" s="33"/>
      <c r="G6093" s="33"/>
      <c r="H6093" s="33"/>
      <c r="I6093" s="33"/>
      <c r="J6093" s="33"/>
      <c r="K6093" s="33"/>
      <c r="L6093" s="33"/>
      <c r="M6093" s="33"/>
      <c r="N6093" s="33"/>
      <c r="O6093" s="33"/>
      <c r="P6093" s="33"/>
    </row>
    <row r="6094" spans="1:16" x14ac:dyDescent="0.25">
      <c r="A6094" s="33"/>
      <c r="B6094" s="33"/>
      <c r="C6094" s="33"/>
      <c r="D6094" s="33"/>
      <c r="E6094" s="33"/>
      <c r="F6094" s="33"/>
      <c r="G6094" s="33"/>
      <c r="H6094" s="33"/>
      <c r="I6094" s="33"/>
      <c r="J6094" s="33"/>
      <c r="K6094" s="33"/>
      <c r="L6094" s="33"/>
      <c r="M6094" s="33"/>
      <c r="N6094" s="33"/>
      <c r="O6094" s="33"/>
      <c r="P6094" s="33"/>
    </row>
    <row r="6095" spans="1:16" x14ac:dyDescent="0.25">
      <c r="A6095" s="33"/>
      <c r="B6095" s="33"/>
      <c r="C6095" s="33"/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</row>
    <row r="6096" spans="1:16" x14ac:dyDescent="0.25">
      <c r="A6096" s="33"/>
      <c r="B6096" s="33"/>
      <c r="C6096" s="33"/>
      <c r="D6096" s="33"/>
      <c r="E6096" s="33"/>
      <c r="F6096" s="33"/>
      <c r="G6096" s="33"/>
      <c r="H6096" s="33"/>
      <c r="I6096" s="33"/>
      <c r="J6096" s="33"/>
      <c r="K6096" s="33"/>
      <c r="L6096" s="33"/>
      <c r="M6096" s="33"/>
      <c r="N6096" s="33"/>
      <c r="O6096" s="33"/>
      <c r="P6096" s="33"/>
    </row>
    <row r="6097" spans="1:16" x14ac:dyDescent="0.25">
      <c r="A6097" s="33"/>
      <c r="B6097" s="33"/>
      <c r="C6097" s="33"/>
      <c r="D6097" s="33"/>
      <c r="E6097" s="33"/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33"/>
    </row>
    <row r="6098" spans="1:16" x14ac:dyDescent="0.25">
      <c r="A6098" s="33"/>
      <c r="B6098" s="33"/>
      <c r="C6098" s="33"/>
      <c r="D6098" s="33"/>
      <c r="E6098" s="33"/>
      <c r="F6098" s="33"/>
      <c r="G6098" s="33"/>
      <c r="H6098" s="33"/>
      <c r="I6098" s="33"/>
      <c r="J6098" s="33"/>
      <c r="K6098" s="33"/>
      <c r="L6098" s="33"/>
      <c r="M6098" s="33"/>
      <c r="N6098" s="33"/>
      <c r="O6098" s="33"/>
      <c r="P6098" s="33"/>
    </row>
    <row r="6099" spans="1:16" x14ac:dyDescent="0.25">
      <c r="A6099" s="33"/>
      <c r="B6099" s="33"/>
      <c r="C6099" s="33"/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</row>
    <row r="6100" spans="1:16" x14ac:dyDescent="0.25">
      <c r="A6100" s="33"/>
      <c r="B6100" s="33"/>
      <c r="C6100" s="33"/>
      <c r="D6100" s="33"/>
      <c r="E6100" s="33"/>
      <c r="F6100" s="33"/>
      <c r="G6100" s="33"/>
      <c r="H6100" s="33"/>
      <c r="I6100" s="33"/>
      <c r="J6100" s="33"/>
      <c r="K6100" s="33"/>
      <c r="L6100" s="33"/>
      <c r="M6100" s="33"/>
      <c r="N6100" s="33"/>
      <c r="O6100" s="33"/>
      <c r="P6100" s="33"/>
    </row>
    <row r="6101" spans="1:16" x14ac:dyDescent="0.25">
      <c r="A6101" s="33"/>
      <c r="B6101" s="33"/>
      <c r="C6101" s="33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33"/>
    </row>
    <row r="6102" spans="1:16" x14ac:dyDescent="0.25">
      <c r="A6102" s="33"/>
      <c r="B6102" s="33"/>
      <c r="C6102" s="33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33"/>
    </row>
    <row r="6103" spans="1:16" x14ac:dyDescent="0.25">
      <c r="A6103" s="33"/>
      <c r="B6103" s="33"/>
      <c r="C6103" s="33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</row>
    <row r="6104" spans="1:16" x14ac:dyDescent="0.25">
      <c r="A6104" s="33"/>
      <c r="B6104" s="33"/>
      <c r="C6104" s="33"/>
      <c r="D6104" s="33"/>
      <c r="E6104" s="33"/>
      <c r="F6104" s="33"/>
      <c r="G6104" s="33"/>
      <c r="H6104" s="33"/>
      <c r="I6104" s="33"/>
      <c r="J6104" s="33"/>
      <c r="K6104" s="33"/>
      <c r="L6104" s="33"/>
      <c r="M6104" s="33"/>
      <c r="N6104" s="33"/>
      <c r="O6104" s="33"/>
      <c r="P6104" s="33"/>
    </row>
    <row r="6105" spans="1:16" x14ac:dyDescent="0.25">
      <c r="A6105" s="33"/>
      <c r="B6105" s="33"/>
      <c r="C6105" s="33"/>
      <c r="D6105" s="33"/>
      <c r="E6105" s="33"/>
      <c r="F6105" s="33"/>
      <c r="G6105" s="33"/>
      <c r="H6105" s="33"/>
      <c r="I6105" s="33"/>
      <c r="J6105" s="33"/>
      <c r="K6105" s="33"/>
      <c r="L6105" s="33"/>
      <c r="M6105" s="33"/>
      <c r="N6105" s="33"/>
      <c r="O6105" s="33"/>
      <c r="P6105" s="33"/>
    </row>
    <row r="6106" spans="1:16" x14ac:dyDescent="0.25">
      <c r="A6106" s="33"/>
      <c r="B6106" s="33"/>
      <c r="C6106" s="33"/>
      <c r="D6106" s="33"/>
      <c r="E6106" s="33"/>
      <c r="F6106" s="33"/>
      <c r="G6106" s="33"/>
      <c r="H6106" s="33"/>
      <c r="I6106" s="33"/>
      <c r="J6106" s="33"/>
      <c r="K6106" s="33"/>
      <c r="L6106" s="33"/>
      <c r="M6106" s="33"/>
      <c r="N6106" s="33"/>
      <c r="O6106" s="33"/>
      <c r="P6106" s="33"/>
    </row>
    <row r="6107" spans="1:16" x14ac:dyDescent="0.25">
      <c r="A6107" s="33"/>
      <c r="B6107" s="33"/>
      <c r="C6107" s="33"/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</row>
    <row r="6108" spans="1:16" x14ac:dyDescent="0.25">
      <c r="A6108" s="33"/>
      <c r="B6108" s="33"/>
      <c r="C6108" s="33"/>
      <c r="D6108" s="33"/>
      <c r="E6108" s="33"/>
      <c r="F6108" s="33"/>
      <c r="G6108" s="33"/>
      <c r="H6108" s="33"/>
      <c r="I6108" s="33"/>
      <c r="J6108" s="33"/>
      <c r="K6108" s="33"/>
      <c r="L6108" s="33"/>
      <c r="M6108" s="33"/>
      <c r="N6108" s="33"/>
      <c r="O6108" s="33"/>
      <c r="P6108" s="33"/>
    </row>
    <row r="6109" spans="1:16" x14ac:dyDescent="0.25">
      <c r="A6109" s="33"/>
      <c r="B6109" s="33"/>
      <c r="C6109" s="33"/>
      <c r="D6109" s="33"/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33"/>
    </row>
    <row r="6110" spans="1:16" x14ac:dyDescent="0.25">
      <c r="A6110" s="33"/>
      <c r="B6110" s="33"/>
      <c r="C6110" s="33"/>
      <c r="D6110" s="33"/>
      <c r="E6110" s="33"/>
      <c r="F6110" s="33"/>
      <c r="G6110" s="33"/>
      <c r="H6110" s="33"/>
      <c r="I6110" s="33"/>
      <c r="J6110" s="33"/>
      <c r="K6110" s="33"/>
      <c r="L6110" s="33"/>
      <c r="M6110" s="33"/>
      <c r="N6110" s="33"/>
      <c r="O6110" s="33"/>
      <c r="P6110" s="33"/>
    </row>
    <row r="6111" spans="1:16" x14ac:dyDescent="0.25">
      <c r="A6111" s="33"/>
      <c r="B6111" s="33"/>
      <c r="C6111" s="33"/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</row>
    <row r="6112" spans="1:16" x14ac:dyDescent="0.25">
      <c r="A6112" s="33"/>
      <c r="B6112" s="33"/>
      <c r="C6112" s="33"/>
      <c r="D6112" s="33"/>
      <c r="E6112" s="33"/>
      <c r="F6112" s="33"/>
      <c r="G6112" s="33"/>
      <c r="H6112" s="33"/>
      <c r="I6112" s="33"/>
      <c r="J6112" s="33"/>
      <c r="K6112" s="33"/>
      <c r="L6112" s="33"/>
      <c r="M6112" s="33"/>
      <c r="N6112" s="33"/>
      <c r="O6112" s="33"/>
      <c r="P6112" s="33"/>
    </row>
    <row r="6113" spans="1:16" x14ac:dyDescent="0.25">
      <c r="A6113" s="33"/>
      <c r="B6113" s="33"/>
      <c r="C6113" s="33"/>
      <c r="D6113" s="33"/>
      <c r="E6113" s="33"/>
      <c r="F6113" s="33"/>
      <c r="G6113" s="33"/>
      <c r="H6113" s="33"/>
      <c r="I6113" s="33"/>
      <c r="J6113" s="33"/>
      <c r="K6113" s="33"/>
      <c r="L6113" s="33"/>
      <c r="M6113" s="33"/>
      <c r="N6113" s="33"/>
      <c r="O6113" s="33"/>
      <c r="P6113" s="33"/>
    </row>
    <row r="6114" spans="1:16" x14ac:dyDescent="0.25">
      <c r="A6114" s="33"/>
      <c r="B6114" s="33"/>
      <c r="C6114" s="33"/>
      <c r="D6114" s="33"/>
      <c r="E6114" s="33"/>
      <c r="F6114" s="33"/>
      <c r="G6114" s="33"/>
      <c r="H6114" s="33"/>
      <c r="I6114" s="33"/>
      <c r="J6114" s="33"/>
      <c r="K6114" s="33"/>
      <c r="L6114" s="33"/>
      <c r="M6114" s="33"/>
      <c r="N6114" s="33"/>
      <c r="O6114" s="33"/>
      <c r="P6114" s="33"/>
    </row>
    <row r="6115" spans="1:16" x14ac:dyDescent="0.25">
      <c r="A6115" s="33"/>
      <c r="B6115" s="33"/>
      <c r="C6115" s="33"/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</row>
    <row r="6116" spans="1:16" x14ac:dyDescent="0.25">
      <c r="A6116" s="33"/>
      <c r="B6116" s="33"/>
      <c r="C6116" s="33"/>
      <c r="D6116" s="33"/>
      <c r="E6116" s="33"/>
      <c r="F6116" s="33"/>
      <c r="G6116" s="33"/>
      <c r="H6116" s="33"/>
      <c r="I6116" s="33"/>
      <c r="J6116" s="33"/>
      <c r="K6116" s="33"/>
      <c r="L6116" s="33"/>
      <c r="M6116" s="33"/>
      <c r="N6116" s="33"/>
      <c r="O6116" s="33"/>
      <c r="P6116" s="33"/>
    </row>
    <row r="6117" spans="1:16" x14ac:dyDescent="0.25">
      <c r="A6117" s="33"/>
      <c r="B6117" s="33"/>
      <c r="C6117" s="33"/>
      <c r="D6117" s="33"/>
      <c r="E6117" s="33"/>
      <c r="F6117" s="33"/>
      <c r="G6117" s="33"/>
      <c r="H6117" s="33"/>
      <c r="I6117" s="33"/>
      <c r="J6117" s="33"/>
      <c r="K6117" s="33"/>
      <c r="L6117" s="33"/>
      <c r="M6117" s="33"/>
      <c r="N6117" s="33"/>
      <c r="O6117" s="33"/>
      <c r="P6117" s="33"/>
    </row>
    <row r="6118" spans="1:16" x14ac:dyDescent="0.25">
      <c r="A6118" s="33"/>
      <c r="B6118" s="33"/>
      <c r="C6118" s="33"/>
      <c r="D6118" s="33"/>
      <c r="E6118" s="33"/>
      <c r="F6118" s="33"/>
      <c r="G6118" s="33"/>
      <c r="H6118" s="33"/>
      <c r="I6118" s="33"/>
      <c r="J6118" s="33"/>
      <c r="K6118" s="33"/>
      <c r="L6118" s="33"/>
      <c r="M6118" s="33"/>
      <c r="N6118" s="33"/>
      <c r="O6118" s="33"/>
      <c r="P6118" s="33"/>
    </row>
    <row r="6119" spans="1:16" x14ac:dyDescent="0.25">
      <c r="A6119" s="33"/>
      <c r="B6119" s="33"/>
      <c r="C6119" s="33"/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</row>
    <row r="6120" spans="1:16" x14ac:dyDescent="0.25">
      <c r="A6120" s="33"/>
      <c r="B6120" s="33"/>
      <c r="C6120" s="33"/>
      <c r="D6120" s="33"/>
      <c r="E6120" s="33"/>
      <c r="F6120" s="33"/>
      <c r="G6120" s="33"/>
      <c r="H6120" s="33"/>
      <c r="I6120" s="33"/>
      <c r="J6120" s="33"/>
      <c r="K6120" s="33"/>
      <c r="L6120" s="33"/>
      <c r="M6120" s="33"/>
      <c r="N6120" s="33"/>
      <c r="O6120" s="33"/>
      <c r="P6120" s="33"/>
    </row>
    <row r="6121" spans="1:16" x14ac:dyDescent="0.25">
      <c r="A6121" s="33"/>
      <c r="B6121" s="33"/>
      <c r="C6121" s="33"/>
      <c r="D6121" s="33"/>
      <c r="E6121" s="33"/>
      <c r="F6121" s="33"/>
      <c r="G6121" s="33"/>
      <c r="H6121" s="33"/>
      <c r="I6121" s="33"/>
      <c r="J6121" s="33"/>
      <c r="K6121" s="33"/>
      <c r="L6121" s="33"/>
      <c r="M6121" s="33"/>
      <c r="N6121" s="33"/>
      <c r="O6121" s="33"/>
      <c r="P6121" s="33"/>
    </row>
    <row r="6122" spans="1:16" x14ac:dyDescent="0.25">
      <c r="A6122" s="33"/>
      <c r="B6122" s="33"/>
      <c r="C6122" s="33"/>
      <c r="D6122" s="33"/>
      <c r="E6122" s="33"/>
      <c r="F6122" s="33"/>
      <c r="G6122" s="33"/>
      <c r="H6122" s="33"/>
      <c r="I6122" s="33"/>
      <c r="J6122" s="33"/>
      <c r="K6122" s="33"/>
      <c r="L6122" s="33"/>
      <c r="M6122" s="33"/>
      <c r="N6122" s="33"/>
      <c r="O6122" s="33"/>
      <c r="P6122" s="33"/>
    </row>
    <row r="6123" spans="1:16" x14ac:dyDescent="0.25">
      <c r="A6123" s="33"/>
      <c r="B6123" s="33"/>
      <c r="C6123" s="33"/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</row>
    <row r="6124" spans="1:16" x14ac:dyDescent="0.25">
      <c r="A6124" s="33"/>
      <c r="B6124" s="33"/>
      <c r="C6124" s="33"/>
      <c r="D6124" s="33"/>
      <c r="E6124" s="33"/>
      <c r="F6124" s="33"/>
      <c r="G6124" s="33"/>
      <c r="H6124" s="33"/>
      <c r="I6124" s="33"/>
      <c r="J6124" s="33"/>
      <c r="K6124" s="33"/>
      <c r="L6124" s="33"/>
      <c r="M6124" s="33"/>
      <c r="N6124" s="33"/>
      <c r="O6124" s="33"/>
      <c r="P6124" s="33"/>
    </row>
    <row r="6125" spans="1:16" x14ac:dyDescent="0.25">
      <c r="A6125" s="33"/>
      <c r="B6125" s="33"/>
      <c r="C6125" s="33"/>
      <c r="D6125" s="33"/>
      <c r="E6125" s="33"/>
      <c r="F6125" s="33"/>
      <c r="G6125" s="33"/>
      <c r="H6125" s="33"/>
      <c r="I6125" s="33"/>
      <c r="J6125" s="33"/>
      <c r="K6125" s="33"/>
      <c r="L6125" s="33"/>
      <c r="M6125" s="33"/>
      <c r="N6125" s="33"/>
      <c r="O6125" s="33"/>
      <c r="P6125" s="33"/>
    </row>
    <row r="6126" spans="1:16" x14ac:dyDescent="0.25">
      <c r="A6126" s="33"/>
      <c r="B6126" s="33"/>
      <c r="C6126" s="33"/>
      <c r="D6126" s="33"/>
      <c r="E6126" s="33"/>
      <c r="F6126" s="33"/>
      <c r="G6126" s="33"/>
      <c r="H6126" s="33"/>
      <c r="I6126" s="33"/>
      <c r="J6126" s="33"/>
      <c r="K6126" s="33"/>
      <c r="L6126" s="33"/>
      <c r="M6126" s="33"/>
      <c r="N6126" s="33"/>
      <c r="O6126" s="33"/>
      <c r="P6126" s="33"/>
    </row>
    <row r="6127" spans="1:16" x14ac:dyDescent="0.25">
      <c r="A6127" s="33"/>
      <c r="B6127" s="33"/>
      <c r="C6127" s="33"/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</row>
    <row r="6128" spans="1:16" x14ac:dyDescent="0.25">
      <c r="A6128" s="33"/>
      <c r="B6128" s="33"/>
      <c r="C6128" s="33"/>
      <c r="D6128" s="33"/>
      <c r="E6128" s="33"/>
      <c r="F6128" s="33"/>
      <c r="G6128" s="33"/>
      <c r="H6128" s="33"/>
      <c r="I6128" s="33"/>
      <c r="J6128" s="33"/>
      <c r="K6128" s="33"/>
      <c r="L6128" s="33"/>
      <c r="M6128" s="33"/>
      <c r="N6128" s="33"/>
      <c r="O6128" s="33"/>
      <c r="P6128" s="33"/>
    </row>
    <row r="6129" spans="1:16" x14ac:dyDescent="0.25">
      <c r="A6129" s="33"/>
      <c r="B6129" s="33"/>
      <c r="C6129" s="33"/>
      <c r="D6129" s="33"/>
      <c r="E6129" s="33"/>
      <c r="F6129" s="33"/>
      <c r="G6129" s="33"/>
      <c r="H6129" s="33"/>
      <c r="I6129" s="33"/>
      <c r="J6129" s="33"/>
      <c r="K6129" s="33"/>
      <c r="L6129" s="33"/>
      <c r="M6129" s="33"/>
      <c r="N6129" s="33"/>
      <c r="O6129" s="33"/>
      <c r="P6129" s="33"/>
    </row>
    <row r="6130" spans="1:16" x14ac:dyDescent="0.25">
      <c r="A6130" s="33"/>
      <c r="B6130" s="33"/>
      <c r="C6130" s="33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33"/>
    </row>
    <row r="6131" spans="1:16" x14ac:dyDescent="0.25">
      <c r="A6131" s="33"/>
      <c r="B6131" s="33"/>
      <c r="C6131" s="33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</row>
    <row r="6132" spans="1:16" x14ac:dyDescent="0.25">
      <c r="A6132" s="33"/>
      <c r="B6132" s="33"/>
      <c r="C6132" s="33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33"/>
    </row>
    <row r="6133" spans="1:16" x14ac:dyDescent="0.25">
      <c r="A6133" s="33"/>
      <c r="B6133" s="33"/>
      <c r="C6133" s="33"/>
      <c r="D6133" s="33"/>
      <c r="E6133" s="33"/>
      <c r="F6133" s="33"/>
      <c r="G6133" s="33"/>
      <c r="H6133" s="33"/>
      <c r="I6133" s="33"/>
      <c r="J6133" s="33"/>
      <c r="K6133" s="33"/>
      <c r="L6133" s="33"/>
      <c r="M6133" s="33"/>
      <c r="N6133" s="33"/>
      <c r="O6133" s="33"/>
      <c r="P6133" s="33"/>
    </row>
    <row r="6134" spans="1:16" x14ac:dyDescent="0.25">
      <c r="A6134" s="33"/>
      <c r="B6134" s="33"/>
      <c r="C6134" s="33"/>
      <c r="D6134" s="33"/>
      <c r="E6134" s="33"/>
      <c r="F6134" s="33"/>
      <c r="G6134" s="33"/>
      <c r="H6134" s="33"/>
      <c r="I6134" s="33"/>
      <c r="J6134" s="33"/>
      <c r="K6134" s="33"/>
      <c r="L6134" s="33"/>
      <c r="M6134" s="33"/>
      <c r="N6134" s="33"/>
      <c r="O6134" s="33"/>
      <c r="P6134" s="33"/>
    </row>
    <row r="6135" spans="1:16" x14ac:dyDescent="0.25">
      <c r="A6135" s="33"/>
      <c r="B6135" s="33"/>
      <c r="C6135" s="33"/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</row>
    <row r="6136" spans="1:16" x14ac:dyDescent="0.25">
      <c r="A6136" s="33"/>
      <c r="B6136" s="33"/>
      <c r="C6136" s="33"/>
      <c r="D6136" s="33"/>
      <c r="E6136" s="33"/>
      <c r="F6136" s="33"/>
      <c r="G6136" s="33"/>
      <c r="H6136" s="33"/>
      <c r="I6136" s="33"/>
      <c r="J6136" s="33"/>
      <c r="K6136" s="33"/>
      <c r="L6136" s="33"/>
      <c r="M6136" s="33"/>
      <c r="N6136" s="33"/>
      <c r="O6136" s="33"/>
      <c r="P6136" s="33"/>
    </row>
    <row r="6137" spans="1:16" x14ac:dyDescent="0.25">
      <c r="A6137" s="33"/>
      <c r="B6137" s="33"/>
      <c r="C6137" s="33"/>
      <c r="D6137" s="33"/>
      <c r="E6137" s="33"/>
      <c r="F6137" s="33"/>
      <c r="G6137" s="33"/>
      <c r="H6137" s="33"/>
      <c r="I6137" s="33"/>
      <c r="J6137" s="33"/>
      <c r="K6137" s="33"/>
      <c r="L6137" s="33"/>
      <c r="M6137" s="33"/>
      <c r="N6137" s="33"/>
      <c r="O6137" s="33"/>
      <c r="P6137" s="33"/>
    </row>
    <row r="6138" spans="1:16" x14ac:dyDescent="0.25">
      <c r="A6138" s="33"/>
      <c r="B6138" s="33"/>
      <c r="C6138" s="33"/>
      <c r="D6138" s="33"/>
      <c r="E6138" s="33"/>
      <c r="F6138" s="33"/>
      <c r="G6138" s="33"/>
      <c r="H6138" s="33"/>
      <c r="I6138" s="33"/>
      <c r="J6138" s="33"/>
      <c r="K6138" s="33"/>
      <c r="L6138" s="33"/>
      <c r="M6138" s="33"/>
      <c r="N6138" s="33"/>
      <c r="O6138" s="33"/>
      <c r="P6138" s="33"/>
    </row>
    <row r="6139" spans="1:16" x14ac:dyDescent="0.25">
      <c r="A6139" s="33"/>
      <c r="B6139" s="33"/>
      <c r="C6139" s="33"/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</row>
    <row r="6140" spans="1:16" x14ac:dyDescent="0.25">
      <c r="A6140" s="33"/>
      <c r="B6140" s="33"/>
      <c r="C6140" s="33"/>
      <c r="D6140" s="33"/>
      <c r="E6140" s="33"/>
      <c r="F6140" s="33"/>
      <c r="G6140" s="33"/>
      <c r="H6140" s="33"/>
      <c r="I6140" s="33"/>
      <c r="J6140" s="33"/>
      <c r="K6140" s="33"/>
      <c r="L6140" s="33"/>
      <c r="M6140" s="33"/>
      <c r="N6140" s="33"/>
      <c r="O6140" s="33"/>
      <c r="P6140" s="33"/>
    </row>
    <row r="6141" spans="1:16" x14ac:dyDescent="0.25">
      <c r="A6141" s="33"/>
      <c r="B6141" s="33"/>
      <c r="C6141" s="33"/>
      <c r="D6141" s="33"/>
      <c r="E6141" s="33"/>
      <c r="F6141" s="33"/>
      <c r="G6141" s="33"/>
      <c r="H6141" s="33"/>
      <c r="I6141" s="33"/>
      <c r="J6141" s="33"/>
      <c r="K6141" s="33"/>
      <c r="L6141" s="33"/>
      <c r="M6141" s="33"/>
      <c r="N6141" s="33"/>
      <c r="O6141" s="33"/>
      <c r="P6141" s="33"/>
    </row>
    <row r="6142" spans="1:16" x14ac:dyDescent="0.25">
      <c r="A6142" s="33"/>
      <c r="B6142" s="33"/>
      <c r="C6142" s="33"/>
      <c r="D6142" s="33"/>
      <c r="E6142" s="33"/>
      <c r="F6142" s="33"/>
      <c r="G6142" s="33"/>
      <c r="H6142" s="33"/>
      <c r="I6142" s="33"/>
      <c r="J6142" s="33"/>
      <c r="K6142" s="33"/>
      <c r="L6142" s="33"/>
      <c r="M6142" s="33"/>
      <c r="N6142" s="33"/>
      <c r="O6142" s="33"/>
      <c r="P6142" s="33"/>
    </row>
    <row r="6143" spans="1:16" x14ac:dyDescent="0.25">
      <c r="A6143" s="33"/>
      <c r="B6143" s="33"/>
      <c r="C6143" s="33"/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</row>
    <row r="6144" spans="1:16" x14ac:dyDescent="0.25">
      <c r="A6144" s="33"/>
      <c r="B6144" s="33"/>
      <c r="C6144" s="33"/>
      <c r="D6144" s="33"/>
      <c r="E6144" s="33"/>
      <c r="F6144" s="33"/>
      <c r="G6144" s="33"/>
      <c r="H6144" s="33"/>
      <c r="I6144" s="33"/>
      <c r="J6144" s="33"/>
      <c r="K6144" s="33"/>
      <c r="L6144" s="33"/>
      <c r="M6144" s="33"/>
      <c r="N6144" s="33"/>
      <c r="O6144" s="33"/>
      <c r="P6144" s="33"/>
    </row>
    <row r="6145" spans="1:16" x14ac:dyDescent="0.25">
      <c r="A6145" s="33"/>
      <c r="B6145" s="33"/>
      <c r="C6145" s="33"/>
      <c r="D6145" s="33"/>
      <c r="E6145" s="33"/>
      <c r="F6145" s="33"/>
      <c r="G6145" s="33"/>
      <c r="H6145" s="33"/>
      <c r="I6145" s="33"/>
      <c r="J6145" s="33"/>
      <c r="K6145" s="33"/>
      <c r="L6145" s="33"/>
      <c r="M6145" s="33"/>
      <c r="N6145" s="33"/>
      <c r="O6145" s="33"/>
      <c r="P6145" s="33"/>
    </row>
    <row r="6146" spans="1:16" x14ac:dyDescent="0.25">
      <c r="A6146" s="33"/>
      <c r="B6146" s="33"/>
      <c r="C6146" s="33"/>
      <c r="D6146" s="33"/>
      <c r="E6146" s="33"/>
      <c r="F6146" s="33"/>
      <c r="G6146" s="33"/>
      <c r="H6146" s="33"/>
      <c r="I6146" s="33"/>
      <c r="J6146" s="33"/>
      <c r="K6146" s="33"/>
      <c r="L6146" s="33"/>
      <c r="M6146" s="33"/>
      <c r="N6146" s="33"/>
      <c r="O6146" s="33"/>
      <c r="P6146" s="33"/>
    </row>
    <row r="6147" spans="1:16" x14ac:dyDescent="0.25">
      <c r="A6147" s="33"/>
      <c r="B6147" s="33"/>
      <c r="C6147" s="33"/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</row>
    <row r="6148" spans="1:16" x14ac:dyDescent="0.25">
      <c r="A6148" s="33"/>
      <c r="B6148" s="33"/>
      <c r="C6148" s="33"/>
      <c r="D6148" s="33"/>
      <c r="E6148" s="33"/>
      <c r="F6148" s="33"/>
      <c r="G6148" s="33"/>
      <c r="H6148" s="33"/>
      <c r="I6148" s="33"/>
      <c r="J6148" s="33"/>
      <c r="K6148" s="33"/>
      <c r="L6148" s="33"/>
      <c r="M6148" s="33"/>
      <c r="N6148" s="33"/>
      <c r="O6148" s="33"/>
      <c r="P6148" s="33"/>
    </row>
    <row r="6149" spans="1:16" x14ac:dyDescent="0.25">
      <c r="A6149" s="33"/>
      <c r="B6149" s="33"/>
      <c r="C6149" s="33"/>
      <c r="D6149" s="33"/>
      <c r="E6149" s="33"/>
      <c r="F6149" s="33"/>
      <c r="G6149" s="33"/>
      <c r="H6149" s="33"/>
      <c r="I6149" s="33"/>
      <c r="J6149" s="33"/>
      <c r="K6149" s="33"/>
      <c r="L6149" s="33"/>
      <c r="M6149" s="33"/>
      <c r="N6149" s="33"/>
      <c r="O6149" s="33"/>
      <c r="P6149" s="33"/>
    </row>
    <row r="6150" spans="1:16" x14ac:dyDescent="0.25">
      <c r="A6150" s="33"/>
      <c r="B6150" s="33"/>
      <c r="C6150" s="33"/>
      <c r="D6150" s="33"/>
      <c r="E6150" s="33"/>
      <c r="F6150" s="33"/>
      <c r="G6150" s="33"/>
      <c r="H6150" s="33"/>
      <c r="I6150" s="33"/>
      <c r="J6150" s="33"/>
      <c r="K6150" s="33"/>
      <c r="L6150" s="33"/>
      <c r="M6150" s="33"/>
      <c r="N6150" s="33"/>
      <c r="O6150" s="33"/>
      <c r="P6150" s="33"/>
    </row>
    <row r="6151" spans="1:16" x14ac:dyDescent="0.25">
      <c r="A6151" s="33"/>
      <c r="B6151" s="33"/>
      <c r="C6151" s="33"/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</row>
    <row r="6152" spans="1:16" x14ac:dyDescent="0.25">
      <c r="A6152" s="33"/>
      <c r="B6152" s="33"/>
      <c r="C6152" s="33"/>
      <c r="D6152" s="33"/>
      <c r="E6152" s="33"/>
      <c r="F6152" s="33"/>
      <c r="G6152" s="33"/>
      <c r="H6152" s="33"/>
      <c r="I6152" s="33"/>
      <c r="J6152" s="33"/>
      <c r="K6152" s="33"/>
      <c r="L6152" s="33"/>
      <c r="M6152" s="33"/>
      <c r="N6152" s="33"/>
      <c r="O6152" s="33"/>
      <c r="P6152" s="33"/>
    </row>
    <row r="6153" spans="1:16" x14ac:dyDescent="0.25">
      <c r="A6153" s="33"/>
      <c r="B6153" s="33"/>
      <c r="C6153" s="33"/>
      <c r="D6153" s="33"/>
      <c r="E6153" s="33"/>
      <c r="F6153" s="33"/>
      <c r="G6153" s="33"/>
      <c r="H6153" s="33"/>
      <c r="I6153" s="33"/>
      <c r="J6153" s="33"/>
      <c r="K6153" s="33"/>
      <c r="L6153" s="33"/>
      <c r="M6153" s="33"/>
      <c r="N6153" s="33"/>
      <c r="O6153" s="33"/>
      <c r="P6153" s="33"/>
    </row>
    <row r="6154" spans="1:16" x14ac:dyDescent="0.25">
      <c r="A6154" s="33"/>
      <c r="B6154" s="33"/>
      <c r="C6154" s="33"/>
      <c r="D6154" s="33"/>
      <c r="E6154" s="33"/>
      <c r="F6154" s="33"/>
      <c r="G6154" s="33"/>
      <c r="H6154" s="33"/>
      <c r="I6154" s="33"/>
      <c r="J6154" s="33"/>
      <c r="K6154" s="33"/>
      <c r="L6154" s="33"/>
      <c r="M6154" s="33"/>
      <c r="N6154" s="33"/>
      <c r="O6154" s="33"/>
      <c r="P6154" s="33"/>
    </row>
    <row r="6155" spans="1:16" x14ac:dyDescent="0.25">
      <c r="A6155" s="33"/>
      <c r="B6155" s="33"/>
      <c r="C6155" s="33"/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</row>
    <row r="6156" spans="1:16" x14ac:dyDescent="0.25">
      <c r="A6156" s="33"/>
      <c r="B6156" s="33"/>
      <c r="C6156" s="33"/>
      <c r="D6156" s="33"/>
      <c r="E6156" s="33"/>
      <c r="F6156" s="33"/>
      <c r="G6156" s="33"/>
      <c r="H6156" s="33"/>
      <c r="I6156" s="33"/>
      <c r="J6156" s="33"/>
      <c r="K6156" s="33"/>
      <c r="L6156" s="33"/>
      <c r="M6156" s="33"/>
      <c r="N6156" s="33"/>
      <c r="O6156" s="33"/>
      <c r="P6156" s="33"/>
    </row>
    <row r="6157" spans="1:16" x14ac:dyDescent="0.25">
      <c r="A6157" s="33"/>
      <c r="B6157" s="33"/>
      <c r="C6157" s="33"/>
      <c r="D6157" s="33"/>
      <c r="E6157" s="33"/>
      <c r="F6157" s="33"/>
      <c r="G6157" s="33"/>
      <c r="H6157" s="33"/>
      <c r="I6157" s="33"/>
      <c r="J6157" s="33"/>
      <c r="K6157" s="33"/>
      <c r="L6157" s="33"/>
      <c r="M6157" s="33"/>
      <c r="N6157" s="33"/>
      <c r="O6157" s="33"/>
      <c r="P6157" s="33"/>
    </row>
    <row r="6158" spans="1:16" x14ac:dyDescent="0.25">
      <c r="A6158" s="33"/>
      <c r="B6158" s="33"/>
      <c r="C6158" s="33"/>
      <c r="D6158" s="33"/>
      <c r="E6158" s="33"/>
      <c r="F6158" s="33"/>
      <c r="G6158" s="33"/>
      <c r="H6158" s="33"/>
      <c r="I6158" s="33"/>
      <c r="J6158" s="33"/>
      <c r="K6158" s="33"/>
      <c r="L6158" s="33"/>
      <c r="M6158" s="33"/>
      <c r="N6158" s="33"/>
      <c r="O6158" s="33"/>
      <c r="P6158" s="33"/>
    </row>
    <row r="6159" spans="1:16" x14ac:dyDescent="0.25">
      <c r="A6159" s="33"/>
      <c r="B6159" s="33"/>
      <c r="C6159" s="33"/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</row>
    <row r="6160" spans="1:16" x14ac:dyDescent="0.25">
      <c r="A6160" s="33"/>
      <c r="B6160" s="33"/>
      <c r="C6160" s="33"/>
      <c r="D6160" s="33"/>
      <c r="E6160" s="33"/>
      <c r="F6160" s="33"/>
      <c r="G6160" s="33"/>
      <c r="H6160" s="33"/>
      <c r="I6160" s="33"/>
      <c r="J6160" s="33"/>
      <c r="K6160" s="33"/>
      <c r="L6160" s="33"/>
      <c r="M6160" s="33"/>
      <c r="N6160" s="33"/>
      <c r="O6160" s="33"/>
      <c r="P6160" s="33"/>
    </row>
    <row r="6161" spans="1:16" x14ac:dyDescent="0.25">
      <c r="A6161" s="33"/>
      <c r="B6161" s="33"/>
      <c r="C6161" s="33"/>
      <c r="D6161" s="33"/>
      <c r="E6161" s="33"/>
      <c r="F6161" s="33"/>
      <c r="G6161" s="33"/>
      <c r="H6161" s="33"/>
      <c r="I6161" s="33"/>
      <c r="J6161" s="33"/>
      <c r="K6161" s="33"/>
      <c r="L6161" s="33"/>
      <c r="M6161" s="33"/>
      <c r="N6161" s="33"/>
      <c r="O6161" s="33"/>
      <c r="P6161" s="33"/>
    </row>
    <row r="6162" spans="1:16" x14ac:dyDescent="0.25">
      <c r="A6162" s="33"/>
      <c r="B6162" s="33"/>
      <c r="C6162" s="33"/>
      <c r="D6162" s="33"/>
      <c r="E6162" s="33"/>
      <c r="F6162" s="33"/>
      <c r="G6162" s="33"/>
      <c r="H6162" s="33"/>
      <c r="I6162" s="33"/>
      <c r="J6162" s="33"/>
      <c r="K6162" s="33"/>
      <c r="L6162" s="33"/>
      <c r="M6162" s="33"/>
      <c r="N6162" s="33"/>
      <c r="O6162" s="33"/>
      <c r="P6162" s="33"/>
    </row>
    <row r="6163" spans="1:16" x14ac:dyDescent="0.25">
      <c r="A6163" s="33"/>
      <c r="B6163" s="33"/>
      <c r="C6163" s="33"/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</row>
    <row r="6164" spans="1:16" x14ac:dyDescent="0.25">
      <c r="A6164" s="33"/>
      <c r="B6164" s="33"/>
      <c r="C6164" s="33"/>
      <c r="D6164" s="33"/>
      <c r="E6164" s="33"/>
      <c r="F6164" s="33"/>
      <c r="G6164" s="33"/>
      <c r="H6164" s="33"/>
      <c r="I6164" s="33"/>
      <c r="J6164" s="33"/>
      <c r="K6164" s="33"/>
      <c r="L6164" s="33"/>
      <c r="M6164" s="33"/>
      <c r="N6164" s="33"/>
      <c r="O6164" s="33"/>
      <c r="P6164" s="33"/>
    </row>
    <row r="6165" spans="1:16" x14ac:dyDescent="0.25">
      <c r="A6165" s="33"/>
      <c r="B6165" s="33"/>
      <c r="C6165" s="33"/>
      <c r="D6165" s="33"/>
      <c r="E6165" s="33"/>
      <c r="F6165" s="33"/>
      <c r="G6165" s="33"/>
      <c r="H6165" s="33"/>
      <c r="I6165" s="33"/>
      <c r="J6165" s="33"/>
      <c r="K6165" s="33"/>
      <c r="L6165" s="33"/>
      <c r="M6165" s="33"/>
      <c r="N6165" s="33"/>
      <c r="O6165" s="33"/>
      <c r="P6165" s="33"/>
    </row>
    <row r="6166" spans="1:16" x14ac:dyDescent="0.25">
      <c r="A6166" s="33"/>
      <c r="B6166" s="33"/>
      <c r="C6166" s="33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33"/>
    </row>
    <row r="6167" spans="1:16" x14ac:dyDescent="0.25">
      <c r="A6167" s="33"/>
      <c r="B6167" s="33"/>
      <c r="C6167" s="33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</row>
    <row r="6168" spans="1:16" x14ac:dyDescent="0.25">
      <c r="A6168" s="33"/>
      <c r="B6168" s="33"/>
      <c r="C6168" s="33"/>
      <c r="D6168" s="33"/>
      <c r="E6168" s="33"/>
      <c r="F6168" s="33"/>
      <c r="G6168" s="33"/>
      <c r="H6168" s="33"/>
      <c r="I6168" s="33"/>
      <c r="J6168" s="33"/>
      <c r="K6168" s="33"/>
      <c r="L6168" s="33"/>
      <c r="M6168" s="33"/>
      <c r="N6168" s="33"/>
      <c r="O6168" s="33"/>
      <c r="P6168" s="33"/>
    </row>
    <row r="6169" spans="1:16" x14ac:dyDescent="0.25">
      <c r="A6169" s="33"/>
      <c r="B6169" s="33"/>
      <c r="C6169" s="33"/>
      <c r="D6169" s="33"/>
      <c r="E6169" s="33"/>
      <c r="F6169" s="33"/>
      <c r="G6169" s="33"/>
      <c r="H6169" s="33"/>
      <c r="I6169" s="33"/>
      <c r="J6169" s="33"/>
      <c r="K6169" s="33"/>
      <c r="L6169" s="33"/>
      <c r="M6169" s="33"/>
      <c r="N6169" s="33"/>
      <c r="O6169" s="33"/>
      <c r="P6169" s="33"/>
    </row>
    <row r="6170" spans="1:16" x14ac:dyDescent="0.25">
      <c r="A6170" s="33"/>
      <c r="B6170" s="33"/>
      <c r="C6170" s="33"/>
      <c r="D6170" s="33"/>
      <c r="E6170" s="33"/>
      <c r="F6170" s="33"/>
      <c r="G6170" s="33"/>
      <c r="H6170" s="33"/>
      <c r="I6170" s="33"/>
      <c r="J6170" s="33"/>
      <c r="K6170" s="33"/>
      <c r="L6170" s="33"/>
      <c r="M6170" s="33"/>
      <c r="N6170" s="33"/>
      <c r="O6170" s="33"/>
      <c r="P6170" s="33"/>
    </row>
    <row r="6171" spans="1:16" x14ac:dyDescent="0.25">
      <c r="A6171" s="33"/>
      <c r="B6171" s="33"/>
      <c r="C6171" s="33"/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</row>
    <row r="6172" spans="1:16" x14ac:dyDescent="0.25">
      <c r="A6172" s="33"/>
      <c r="B6172" s="33"/>
      <c r="C6172" s="33"/>
      <c r="D6172" s="33"/>
      <c r="E6172" s="33"/>
      <c r="F6172" s="33"/>
      <c r="G6172" s="33"/>
      <c r="H6172" s="33"/>
      <c r="I6172" s="33"/>
      <c r="J6172" s="33"/>
      <c r="K6172" s="33"/>
      <c r="L6172" s="33"/>
      <c r="M6172" s="33"/>
      <c r="N6172" s="33"/>
      <c r="O6172" s="33"/>
      <c r="P6172" s="33"/>
    </row>
    <row r="6173" spans="1:16" x14ac:dyDescent="0.25">
      <c r="A6173" s="33"/>
      <c r="B6173" s="33"/>
      <c r="C6173" s="33"/>
      <c r="D6173" s="33"/>
      <c r="E6173" s="33"/>
      <c r="F6173" s="33"/>
      <c r="G6173" s="33"/>
      <c r="H6173" s="33"/>
      <c r="I6173" s="33"/>
      <c r="J6173" s="33"/>
      <c r="K6173" s="33"/>
      <c r="L6173" s="33"/>
      <c r="M6173" s="33"/>
      <c r="N6173" s="33"/>
      <c r="O6173" s="33"/>
      <c r="P6173" s="33"/>
    </row>
    <row r="6174" spans="1:16" x14ac:dyDescent="0.25">
      <c r="A6174" s="33"/>
      <c r="B6174" s="33"/>
      <c r="C6174" s="33"/>
      <c r="D6174" s="33"/>
      <c r="E6174" s="33"/>
      <c r="F6174" s="33"/>
      <c r="G6174" s="33"/>
      <c r="H6174" s="33"/>
      <c r="I6174" s="33"/>
      <c r="J6174" s="33"/>
      <c r="K6174" s="33"/>
      <c r="L6174" s="33"/>
      <c r="M6174" s="33"/>
      <c r="N6174" s="33"/>
      <c r="O6174" s="33"/>
      <c r="P6174" s="33"/>
    </row>
    <row r="6175" spans="1:16" x14ac:dyDescent="0.25">
      <c r="A6175" s="33"/>
      <c r="B6175" s="33"/>
      <c r="C6175" s="33"/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</row>
    <row r="6176" spans="1:16" x14ac:dyDescent="0.25">
      <c r="A6176" s="33"/>
      <c r="B6176" s="33"/>
      <c r="C6176" s="33"/>
      <c r="D6176" s="33"/>
      <c r="E6176" s="33"/>
      <c r="F6176" s="33"/>
      <c r="G6176" s="33"/>
      <c r="H6176" s="33"/>
      <c r="I6176" s="33"/>
      <c r="J6176" s="33"/>
      <c r="K6176" s="33"/>
      <c r="L6176" s="33"/>
      <c r="M6176" s="33"/>
      <c r="N6176" s="33"/>
      <c r="O6176" s="33"/>
      <c r="P6176" s="33"/>
    </row>
    <row r="6177" spans="1:16" x14ac:dyDescent="0.25">
      <c r="A6177" s="33"/>
      <c r="B6177" s="33"/>
      <c r="C6177" s="33"/>
      <c r="D6177" s="33"/>
      <c r="E6177" s="33"/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33"/>
    </row>
    <row r="6178" spans="1:16" x14ac:dyDescent="0.25">
      <c r="A6178" s="33"/>
      <c r="B6178" s="33"/>
      <c r="C6178" s="33"/>
      <c r="D6178" s="33"/>
      <c r="E6178" s="33"/>
      <c r="F6178" s="33"/>
      <c r="G6178" s="33"/>
      <c r="H6178" s="33"/>
      <c r="I6178" s="33"/>
      <c r="J6178" s="33"/>
      <c r="K6178" s="33"/>
      <c r="L6178" s="33"/>
      <c r="M6178" s="33"/>
      <c r="N6178" s="33"/>
      <c r="O6178" s="33"/>
      <c r="P6178" s="33"/>
    </row>
    <row r="6179" spans="1:16" x14ac:dyDescent="0.25">
      <c r="A6179" s="33"/>
      <c r="B6179" s="33"/>
      <c r="C6179" s="33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</row>
    <row r="6180" spans="1:16" x14ac:dyDescent="0.25">
      <c r="A6180" s="33"/>
      <c r="B6180" s="33"/>
      <c r="C6180" s="33"/>
      <c r="D6180" s="33"/>
      <c r="E6180" s="33"/>
      <c r="F6180" s="33"/>
      <c r="G6180" s="33"/>
      <c r="H6180" s="33"/>
      <c r="I6180" s="33"/>
      <c r="J6180" s="33"/>
      <c r="K6180" s="33"/>
      <c r="L6180" s="33"/>
      <c r="M6180" s="33"/>
      <c r="N6180" s="33"/>
      <c r="O6180" s="33"/>
      <c r="P6180" s="33"/>
    </row>
    <row r="6181" spans="1:16" x14ac:dyDescent="0.25">
      <c r="A6181" s="33"/>
      <c r="B6181" s="33"/>
      <c r="C6181" s="33"/>
      <c r="D6181" s="33"/>
      <c r="E6181" s="33"/>
      <c r="F6181" s="33"/>
      <c r="G6181" s="33"/>
      <c r="H6181" s="33"/>
      <c r="I6181" s="33"/>
      <c r="J6181" s="33"/>
      <c r="K6181" s="33"/>
      <c r="L6181" s="33"/>
      <c r="M6181" s="33"/>
      <c r="N6181" s="33"/>
      <c r="O6181" s="33"/>
      <c r="P6181" s="33"/>
    </row>
    <row r="6182" spans="1:16" x14ac:dyDescent="0.25">
      <c r="A6182" s="33"/>
      <c r="B6182" s="33"/>
      <c r="C6182" s="33"/>
      <c r="D6182" s="33"/>
      <c r="E6182" s="33"/>
      <c r="F6182" s="33"/>
      <c r="G6182" s="33"/>
      <c r="H6182" s="33"/>
      <c r="I6182" s="33"/>
      <c r="J6182" s="33"/>
      <c r="K6182" s="33"/>
      <c r="L6182" s="33"/>
      <c r="M6182" s="33"/>
      <c r="N6182" s="33"/>
      <c r="O6182" s="33"/>
      <c r="P6182" s="33"/>
    </row>
    <row r="6183" spans="1:16" x14ac:dyDescent="0.25">
      <c r="A6183" s="33"/>
      <c r="B6183" s="33"/>
      <c r="C6183" s="33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</row>
    <row r="6184" spans="1:16" x14ac:dyDescent="0.25">
      <c r="A6184" s="33"/>
      <c r="B6184" s="33"/>
      <c r="C6184" s="33"/>
      <c r="D6184" s="33"/>
      <c r="E6184" s="33"/>
      <c r="F6184" s="33"/>
      <c r="G6184" s="33"/>
      <c r="H6184" s="33"/>
      <c r="I6184" s="33"/>
      <c r="J6184" s="33"/>
      <c r="K6184" s="33"/>
      <c r="L6184" s="33"/>
      <c r="M6184" s="33"/>
      <c r="N6184" s="33"/>
      <c r="O6184" s="33"/>
      <c r="P6184" s="33"/>
    </row>
    <row r="6185" spans="1:16" x14ac:dyDescent="0.25">
      <c r="A6185" s="33"/>
      <c r="B6185" s="33"/>
      <c r="C6185" s="33"/>
      <c r="D6185" s="33"/>
      <c r="E6185" s="33"/>
      <c r="F6185" s="33"/>
      <c r="G6185" s="33"/>
      <c r="H6185" s="33"/>
      <c r="I6185" s="33"/>
      <c r="J6185" s="33"/>
      <c r="K6185" s="33"/>
      <c r="L6185" s="33"/>
      <c r="M6185" s="33"/>
      <c r="N6185" s="33"/>
      <c r="O6185" s="33"/>
      <c r="P6185" s="33"/>
    </row>
    <row r="6186" spans="1:16" x14ac:dyDescent="0.25">
      <c r="A6186" s="33"/>
      <c r="B6186" s="33"/>
      <c r="C6186" s="33"/>
      <c r="D6186" s="33"/>
      <c r="E6186" s="33"/>
      <c r="F6186" s="33"/>
      <c r="G6186" s="33"/>
      <c r="H6186" s="33"/>
      <c r="I6186" s="33"/>
      <c r="J6186" s="33"/>
      <c r="K6186" s="33"/>
      <c r="L6186" s="33"/>
      <c r="M6186" s="33"/>
      <c r="N6186" s="33"/>
      <c r="O6186" s="33"/>
      <c r="P6186" s="33"/>
    </row>
    <row r="6187" spans="1:16" x14ac:dyDescent="0.25">
      <c r="A6187" s="33"/>
      <c r="B6187" s="33"/>
      <c r="C6187" s="33"/>
      <c r="D6187" s="33"/>
      <c r="E6187" s="33"/>
      <c r="F6187" s="33"/>
      <c r="G6187" s="33"/>
      <c r="H6187" s="33"/>
      <c r="I6187" s="33"/>
      <c r="J6187" s="33"/>
      <c r="K6187" s="33"/>
      <c r="L6187" s="33"/>
      <c r="M6187" s="33"/>
      <c r="N6187" s="33"/>
      <c r="O6187" s="33"/>
      <c r="P6187" s="33"/>
    </row>
    <row r="6188" spans="1:16" x14ac:dyDescent="0.25">
      <c r="A6188" s="33"/>
      <c r="B6188" s="33"/>
      <c r="C6188" s="33"/>
      <c r="D6188" s="33"/>
      <c r="E6188" s="33"/>
      <c r="F6188" s="33"/>
      <c r="G6188" s="33"/>
      <c r="H6188" s="33"/>
      <c r="I6188" s="33"/>
      <c r="J6188" s="33"/>
      <c r="K6188" s="33"/>
      <c r="L6188" s="33"/>
      <c r="M6188" s="33"/>
      <c r="N6188" s="33"/>
      <c r="O6188" s="33"/>
      <c r="P6188" s="33"/>
    </row>
    <row r="6189" spans="1:16" x14ac:dyDescent="0.25">
      <c r="A6189" s="33"/>
      <c r="B6189" s="33"/>
      <c r="C6189" s="33"/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</row>
    <row r="6190" spans="1:16" x14ac:dyDescent="0.25">
      <c r="A6190" s="33"/>
      <c r="B6190" s="33"/>
      <c r="C6190" s="33"/>
      <c r="D6190" s="33"/>
      <c r="E6190" s="33"/>
      <c r="F6190" s="33"/>
      <c r="G6190" s="33"/>
      <c r="H6190" s="33"/>
      <c r="I6190" s="33"/>
      <c r="J6190" s="33"/>
      <c r="K6190" s="33"/>
      <c r="L6190" s="33"/>
      <c r="M6190" s="33"/>
      <c r="N6190" s="33"/>
      <c r="O6190" s="33"/>
      <c r="P6190" s="33"/>
    </row>
    <row r="6191" spans="1:16" x14ac:dyDescent="0.25">
      <c r="A6191" s="33"/>
      <c r="B6191" s="33"/>
      <c r="C6191" s="33"/>
      <c r="D6191" s="33"/>
      <c r="E6191" s="33"/>
      <c r="F6191" s="33"/>
      <c r="G6191" s="33"/>
      <c r="H6191" s="33"/>
      <c r="I6191" s="33"/>
      <c r="J6191" s="33"/>
      <c r="K6191" s="33"/>
      <c r="L6191" s="33"/>
      <c r="M6191" s="33"/>
      <c r="N6191" s="33"/>
      <c r="O6191" s="33"/>
      <c r="P6191" s="33"/>
    </row>
    <row r="6192" spans="1:16" x14ac:dyDescent="0.25">
      <c r="A6192" s="33"/>
      <c r="B6192" s="33"/>
      <c r="C6192" s="33"/>
      <c r="D6192" s="33"/>
      <c r="E6192" s="33"/>
      <c r="F6192" s="33"/>
      <c r="G6192" s="33"/>
      <c r="H6192" s="33"/>
      <c r="I6192" s="33"/>
      <c r="J6192" s="33"/>
      <c r="K6192" s="33"/>
      <c r="L6192" s="33"/>
      <c r="M6192" s="33"/>
      <c r="N6192" s="33"/>
      <c r="O6192" s="33"/>
      <c r="P6192" s="33"/>
    </row>
    <row r="6193" spans="1:16" x14ac:dyDescent="0.25">
      <c r="A6193" s="33"/>
      <c r="B6193" s="33"/>
      <c r="C6193" s="33"/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</row>
    <row r="6194" spans="1:16" x14ac:dyDescent="0.25">
      <c r="A6194" s="33"/>
      <c r="B6194" s="33"/>
      <c r="C6194" s="33"/>
      <c r="D6194" s="33"/>
      <c r="E6194" s="33"/>
      <c r="F6194" s="33"/>
      <c r="G6194" s="33"/>
      <c r="H6194" s="33"/>
      <c r="I6194" s="33"/>
      <c r="J6194" s="33"/>
      <c r="K6194" s="33"/>
      <c r="L6194" s="33"/>
      <c r="M6194" s="33"/>
      <c r="N6194" s="33"/>
      <c r="O6194" s="33"/>
      <c r="P6194" s="33"/>
    </row>
    <row r="6195" spans="1:16" x14ac:dyDescent="0.25">
      <c r="A6195" s="33"/>
      <c r="B6195" s="33"/>
      <c r="C6195" s="33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33"/>
    </row>
    <row r="6196" spans="1:16" x14ac:dyDescent="0.25">
      <c r="A6196" s="33"/>
      <c r="B6196" s="33"/>
      <c r="C6196" s="33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33"/>
    </row>
    <row r="6197" spans="1:16" x14ac:dyDescent="0.25">
      <c r="A6197" s="33"/>
      <c r="B6197" s="33"/>
      <c r="C6197" s="33"/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</row>
    <row r="6198" spans="1:16" x14ac:dyDescent="0.25">
      <c r="A6198" s="33"/>
      <c r="B6198" s="33"/>
      <c r="C6198" s="33"/>
      <c r="D6198" s="33"/>
      <c r="E6198" s="33"/>
      <c r="F6198" s="33"/>
      <c r="G6198" s="33"/>
      <c r="H6198" s="33"/>
      <c r="I6198" s="33"/>
      <c r="J6198" s="33"/>
      <c r="K6198" s="33"/>
      <c r="L6198" s="33"/>
      <c r="M6198" s="33"/>
      <c r="N6198" s="33"/>
      <c r="O6198" s="33"/>
      <c r="P6198" s="33"/>
    </row>
    <row r="6199" spans="1:16" x14ac:dyDescent="0.25">
      <c r="A6199" s="33"/>
      <c r="B6199" s="33"/>
      <c r="C6199" s="33"/>
      <c r="D6199" s="33"/>
      <c r="E6199" s="33"/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33"/>
    </row>
    <row r="6200" spans="1:16" x14ac:dyDescent="0.25">
      <c r="A6200" s="33"/>
      <c r="B6200" s="33"/>
      <c r="C6200" s="33"/>
      <c r="D6200" s="33"/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3"/>
      <c r="P6200" s="33"/>
    </row>
    <row r="6201" spans="1:16" x14ac:dyDescent="0.25">
      <c r="A6201" s="33"/>
      <c r="B6201" s="33"/>
      <c r="C6201" s="33"/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</row>
    <row r="6202" spans="1:16" x14ac:dyDescent="0.25">
      <c r="A6202" s="33"/>
      <c r="B6202" s="33"/>
      <c r="C6202" s="33"/>
      <c r="D6202" s="33"/>
      <c r="E6202" s="33"/>
      <c r="F6202" s="33"/>
      <c r="G6202" s="33"/>
      <c r="H6202" s="33"/>
      <c r="I6202" s="33"/>
      <c r="J6202" s="33"/>
      <c r="K6202" s="33"/>
      <c r="L6202" s="33"/>
      <c r="M6202" s="33"/>
      <c r="N6202" s="33"/>
      <c r="O6202" s="33"/>
      <c r="P6202" s="33"/>
    </row>
    <row r="6203" spans="1:16" x14ac:dyDescent="0.25">
      <c r="A6203" s="33"/>
      <c r="B6203" s="33"/>
      <c r="C6203" s="33"/>
      <c r="D6203" s="33"/>
      <c r="E6203" s="33"/>
      <c r="F6203" s="33"/>
      <c r="G6203" s="33"/>
      <c r="H6203" s="33"/>
      <c r="I6203" s="33"/>
      <c r="J6203" s="33"/>
      <c r="K6203" s="33"/>
      <c r="L6203" s="33"/>
      <c r="M6203" s="33"/>
      <c r="N6203" s="33"/>
      <c r="O6203" s="33"/>
      <c r="P6203" s="33"/>
    </row>
    <row r="6204" spans="1:16" x14ac:dyDescent="0.25">
      <c r="A6204" s="33"/>
      <c r="B6204" s="33"/>
      <c r="C6204" s="33"/>
      <c r="D6204" s="33"/>
      <c r="E6204" s="33"/>
      <c r="F6204" s="33"/>
      <c r="G6204" s="33"/>
      <c r="H6204" s="33"/>
      <c r="I6204" s="33"/>
      <c r="J6204" s="33"/>
      <c r="K6204" s="33"/>
      <c r="L6204" s="33"/>
      <c r="M6204" s="33"/>
      <c r="N6204" s="33"/>
      <c r="O6204" s="33"/>
      <c r="P6204" s="33"/>
    </row>
    <row r="6205" spans="1:16" x14ac:dyDescent="0.25">
      <c r="A6205" s="33"/>
      <c r="B6205" s="33"/>
      <c r="C6205" s="33"/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</row>
    <row r="6206" spans="1:16" x14ac:dyDescent="0.25">
      <c r="A6206" s="33"/>
      <c r="B6206" s="33"/>
      <c r="C6206" s="33"/>
      <c r="D6206" s="33"/>
      <c r="E6206" s="33"/>
      <c r="F6206" s="33"/>
      <c r="G6206" s="33"/>
      <c r="H6206" s="33"/>
      <c r="I6206" s="33"/>
      <c r="J6206" s="33"/>
      <c r="K6206" s="33"/>
      <c r="L6206" s="33"/>
      <c r="M6206" s="33"/>
      <c r="N6206" s="33"/>
      <c r="O6206" s="33"/>
      <c r="P6206" s="33"/>
    </row>
    <row r="6207" spans="1:16" x14ac:dyDescent="0.25">
      <c r="A6207" s="33"/>
      <c r="B6207" s="33"/>
      <c r="C6207" s="33"/>
      <c r="D6207" s="33"/>
      <c r="E6207" s="33"/>
      <c r="F6207" s="33"/>
      <c r="G6207" s="33"/>
      <c r="H6207" s="33"/>
      <c r="I6207" s="33"/>
      <c r="J6207" s="33"/>
      <c r="K6207" s="33"/>
      <c r="L6207" s="33"/>
      <c r="M6207" s="33"/>
      <c r="N6207" s="33"/>
      <c r="O6207" s="33"/>
      <c r="P6207" s="33"/>
    </row>
    <row r="6208" spans="1:16" x14ac:dyDescent="0.25">
      <c r="A6208" s="33"/>
      <c r="B6208" s="33"/>
      <c r="C6208" s="33"/>
      <c r="D6208" s="33"/>
      <c r="E6208" s="33"/>
      <c r="F6208" s="33"/>
      <c r="G6208" s="33"/>
      <c r="H6208" s="33"/>
      <c r="I6208" s="33"/>
      <c r="J6208" s="33"/>
      <c r="K6208" s="33"/>
      <c r="L6208" s="33"/>
      <c r="M6208" s="33"/>
      <c r="N6208" s="33"/>
      <c r="O6208" s="33"/>
      <c r="P6208" s="33"/>
    </row>
    <row r="6209" spans="1:16" x14ac:dyDescent="0.25">
      <c r="A6209" s="33"/>
      <c r="B6209" s="33"/>
      <c r="C6209" s="33"/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</row>
    <row r="6210" spans="1:16" x14ac:dyDescent="0.25">
      <c r="A6210" s="33"/>
      <c r="B6210" s="33"/>
      <c r="C6210" s="33"/>
      <c r="D6210" s="33"/>
      <c r="E6210" s="33"/>
      <c r="F6210" s="33"/>
      <c r="G6210" s="33"/>
      <c r="H6210" s="33"/>
      <c r="I6210" s="33"/>
      <c r="J6210" s="33"/>
      <c r="K6210" s="33"/>
      <c r="L6210" s="33"/>
      <c r="M6210" s="33"/>
      <c r="N6210" s="33"/>
      <c r="O6210" s="33"/>
      <c r="P6210" s="33"/>
    </row>
    <row r="6211" spans="1:16" x14ac:dyDescent="0.25">
      <c r="A6211" s="33"/>
      <c r="B6211" s="33"/>
      <c r="C6211" s="33"/>
      <c r="D6211" s="33"/>
      <c r="E6211" s="33"/>
      <c r="F6211" s="33"/>
      <c r="G6211" s="33"/>
      <c r="H6211" s="33"/>
      <c r="I6211" s="33"/>
      <c r="J6211" s="33"/>
      <c r="K6211" s="33"/>
      <c r="L6211" s="33"/>
      <c r="M6211" s="33"/>
      <c r="N6211" s="33"/>
      <c r="O6211" s="33"/>
      <c r="P6211" s="33"/>
    </row>
    <row r="6212" spans="1:16" x14ac:dyDescent="0.25">
      <c r="A6212" s="33"/>
      <c r="B6212" s="33"/>
      <c r="C6212" s="33"/>
      <c r="D6212" s="33"/>
      <c r="E6212" s="33"/>
      <c r="F6212" s="33"/>
      <c r="G6212" s="33"/>
      <c r="H6212" s="33"/>
      <c r="I6212" s="33"/>
      <c r="J6212" s="33"/>
      <c r="K6212" s="33"/>
      <c r="L6212" s="33"/>
      <c r="M6212" s="33"/>
      <c r="N6212" s="33"/>
      <c r="O6212" s="33"/>
      <c r="P6212" s="33"/>
    </row>
    <row r="6213" spans="1:16" x14ac:dyDescent="0.25">
      <c r="A6213" s="33"/>
      <c r="B6213" s="33"/>
      <c r="C6213" s="33"/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</row>
    <row r="6214" spans="1:16" x14ac:dyDescent="0.25">
      <c r="A6214" s="33"/>
      <c r="B6214" s="33"/>
      <c r="C6214" s="33"/>
      <c r="D6214" s="33"/>
      <c r="E6214" s="33"/>
      <c r="F6214" s="33"/>
      <c r="G6214" s="33"/>
      <c r="H6214" s="33"/>
      <c r="I6214" s="33"/>
      <c r="J6214" s="33"/>
      <c r="K6214" s="33"/>
      <c r="L6214" s="33"/>
      <c r="M6214" s="33"/>
      <c r="N6214" s="33"/>
      <c r="O6214" s="33"/>
      <c r="P6214" s="3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614"/>
  <sheetViews>
    <sheetView workbookViewId="0">
      <selection activeCell="FO3" sqref="FO3"/>
    </sheetView>
  </sheetViews>
  <sheetFormatPr defaultRowHeight="15" x14ac:dyDescent="0.25"/>
  <cols>
    <col min="1" max="1" width="11.28515625" bestFit="1" customWidth="1"/>
  </cols>
  <sheetData>
    <row r="1" spans="1:170" ht="15.75" x14ac:dyDescent="0.25">
      <c r="B1" s="40"/>
      <c r="C1" s="45" t="s">
        <v>24</v>
      </c>
      <c r="D1" s="45" t="s">
        <v>25</v>
      </c>
      <c r="E1" s="45" t="s">
        <v>26</v>
      </c>
      <c r="F1" s="45" t="s">
        <v>27</v>
      </c>
      <c r="G1" s="45" t="s">
        <v>28</v>
      </c>
      <c r="H1" s="45" t="s">
        <v>29</v>
      </c>
      <c r="I1" s="45" t="s">
        <v>30</v>
      </c>
      <c r="J1" s="45">
        <v>74002</v>
      </c>
      <c r="K1" s="45">
        <v>74004</v>
      </c>
      <c r="L1" s="45">
        <v>74005</v>
      </c>
      <c r="M1" s="45">
        <v>74006</v>
      </c>
      <c r="N1" s="45">
        <v>74100</v>
      </c>
      <c r="O1" s="45">
        <v>74102</v>
      </c>
      <c r="P1" s="45">
        <v>74103</v>
      </c>
      <c r="Q1" s="45">
        <v>74106</v>
      </c>
      <c r="R1" s="45">
        <v>74126</v>
      </c>
      <c r="S1" s="45" t="s">
        <v>31</v>
      </c>
      <c r="T1" s="45" t="s">
        <v>32</v>
      </c>
      <c r="U1" s="45">
        <v>48800</v>
      </c>
      <c r="V1" s="45">
        <v>48811</v>
      </c>
      <c r="W1" s="45">
        <v>74003</v>
      </c>
      <c r="X1" s="45">
        <v>74007</v>
      </c>
      <c r="Y1" s="45">
        <v>74101</v>
      </c>
      <c r="Z1" s="45">
        <v>74105</v>
      </c>
      <c r="AA1" s="45">
        <v>48806</v>
      </c>
      <c r="AB1" s="45" t="s">
        <v>33</v>
      </c>
      <c r="AC1" s="45" t="s">
        <v>34</v>
      </c>
      <c r="AD1" s="45" t="s">
        <v>35</v>
      </c>
      <c r="AE1" s="45" t="s">
        <v>36</v>
      </c>
      <c r="AF1" s="45" t="s">
        <v>37</v>
      </c>
      <c r="AG1" s="45" t="s">
        <v>38</v>
      </c>
      <c r="AH1" s="45" t="s">
        <v>39</v>
      </c>
      <c r="AI1" s="45" t="s">
        <v>40</v>
      </c>
      <c r="AJ1" s="45">
        <v>73109</v>
      </c>
      <c r="AK1" s="45" t="s">
        <v>41</v>
      </c>
      <c r="AL1" s="45" t="s">
        <v>42</v>
      </c>
      <c r="AM1" s="45" t="s">
        <v>43</v>
      </c>
      <c r="AN1" s="45" t="s">
        <v>44</v>
      </c>
      <c r="AO1" s="45" t="s">
        <v>45</v>
      </c>
      <c r="AP1" s="45" t="s">
        <v>46</v>
      </c>
      <c r="AQ1" s="45" t="s">
        <v>47</v>
      </c>
      <c r="AR1" s="45" t="s">
        <v>48</v>
      </c>
      <c r="AS1" s="45">
        <v>74104</v>
      </c>
      <c r="AT1" s="45">
        <v>74107</v>
      </c>
      <c r="AU1" s="45">
        <v>74108</v>
      </c>
      <c r="AV1" s="45">
        <v>74110</v>
      </c>
      <c r="AW1" s="45" t="s">
        <v>49</v>
      </c>
      <c r="AX1" s="45" t="s">
        <v>50</v>
      </c>
      <c r="AY1" s="45" t="s">
        <v>51</v>
      </c>
      <c r="AZ1" s="45" t="s">
        <v>52</v>
      </c>
      <c r="BA1" s="45">
        <v>48818</v>
      </c>
      <c r="BB1" s="45">
        <v>73016</v>
      </c>
      <c r="BC1" s="45" t="s">
        <v>53</v>
      </c>
      <c r="BD1" s="45" t="s">
        <v>54</v>
      </c>
      <c r="BE1" s="45" t="s">
        <v>55</v>
      </c>
      <c r="BF1" s="45">
        <v>74015</v>
      </c>
      <c r="BG1" s="45">
        <v>74017</v>
      </c>
      <c r="BH1" s="45">
        <v>74018</v>
      </c>
      <c r="BI1" s="45">
        <v>74114</v>
      </c>
      <c r="BJ1" s="45">
        <v>74115</v>
      </c>
      <c r="BK1" s="45">
        <v>48802</v>
      </c>
      <c r="BL1" s="45">
        <v>48803</v>
      </c>
      <c r="BM1" s="45" t="s">
        <v>56</v>
      </c>
      <c r="BN1" s="45" t="s">
        <v>57</v>
      </c>
      <c r="BO1" s="45" t="s">
        <v>58</v>
      </c>
      <c r="BP1" s="45" t="s">
        <v>59</v>
      </c>
      <c r="BQ1" s="45">
        <v>74021</v>
      </c>
      <c r="BR1" s="45">
        <v>74022</v>
      </c>
      <c r="BS1" s="45">
        <v>74023</v>
      </c>
      <c r="BT1" s="45">
        <v>74113</v>
      </c>
      <c r="BU1" s="45">
        <v>74119</v>
      </c>
      <c r="BV1" s="45">
        <v>74120</v>
      </c>
      <c r="BW1" s="45">
        <v>74121</v>
      </c>
      <c r="BX1" s="45">
        <v>74122</v>
      </c>
      <c r="BY1" s="45" t="s">
        <v>60</v>
      </c>
      <c r="BZ1" s="45" t="s">
        <v>61</v>
      </c>
      <c r="CA1" s="45" t="s">
        <v>62</v>
      </c>
      <c r="CB1" s="45">
        <v>48815</v>
      </c>
      <c r="CC1" s="45" t="s">
        <v>63</v>
      </c>
      <c r="CD1" s="45" t="s">
        <v>64</v>
      </c>
      <c r="CE1" s="45" t="s">
        <v>65</v>
      </c>
      <c r="CF1" s="45" t="s">
        <v>66</v>
      </c>
      <c r="CG1" s="45" t="s">
        <v>67</v>
      </c>
      <c r="CH1" s="45">
        <v>74125</v>
      </c>
      <c r="CI1" s="45">
        <v>74127</v>
      </c>
      <c r="CJ1" s="45">
        <v>74128</v>
      </c>
      <c r="CK1" s="45">
        <v>74129</v>
      </c>
      <c r="CL1" s="45">
        <v>74130</v>
      </c>
      <c r="CM1" s="45" t="s">
        <v>68</v>
      </c>
      <c r="CN1" s="45" t="s">
        <v>69</v>
      </c>
      <c r="CO1" s="45" t="s">
        <v>70</v>
      </c>
      <c r="CP1" s="45">
        <v>48805</v>
      </c>
      <c r="CQ1" s="45" t="s">
        <v>71</v>
      </c>
      <c r="CR1" s="45" t="s">
        <v>72</v>
      </c>
      <c r="CS1" s="45" t="s">
        <v>73</v>
      </c>
      <c r="CT1" s="45">
        <v>74032</v>
      </c>
      <c r="CU1" s="45">
        <v>74034</v>
      </c>
      <c r="CV1" s="45">
        <v>74035</v>
      </c>
      <c r="CW1" s="45">
        <v>74036</v>
      </c>
      <c r="CX1" s="45">
        <v>74135</v>
      </c>
      <c r="CY1" s="45">
        <v>74136</v>
      </c>
      <c r="CZ1" s="45">
        <v>74137</v>
      </c>
      <c r="DA1" s="45">
        <v>74138</v>
      </c>
      <c r="DB1" s="45">
        <v>74139</v>
      </c>
      <c r="DC1" s="45" t="s">
        <v>74</v>
      </c>
      <c r="DD1" s="45" t="s">
        <v>75</v>
      </c>
      <c r="DE1" s="45">
        <v>48812</v>
      </c>
      <c r="DF1" s="45" t="s">
        <v>76</v>
      </c>
      <c r="DG1" s="45" t="s">
        <v>77</v>
      </c>
      <c r="DH1" s="45" t="s">
        <v>78</v>
      </c>
      <c r="DI1" s="45" t="s">
        <v>79</v>
      </c>
      <c r="DJ1" s="45">
        <v>74042</v>
      </c>
      <c r="DK1" s="45">
        <v>74140</v>
      </c>
      <c r="DL1" s="45">
        <v>74144</v>
      </c>
      <c r="DM1" s="45">
        <v>74145</v>
      </c>
      <c r="DN1" s="45">
        <v>74146</v>
      </c>
      <c r="DO1" s="45">
        <v>74147</v>
      </c>
      <c r="DP1" s="45">
        <v>74148</v>
      </c>
      <c r="DQ1" s="45">
        <v>48814</v>
      </c>
      <c r="DR1" s="45" t="s">
        <v>80</v>
      </c>
      <c r="DS1" s="45" t="s">
        <v>81</v>
      </c>
      <c r="DT1" s="45" t="s">
        <v>82</v>
      </c>
      <c r="DU1" s="45">
        <v>74051</v>
      </c>
      <c r="DV1" s="45">
        <v>74157</v>
      </c>
      <c r="DW1" s="45" t="s">
        <v>83</v>
      </c>
      <c r="DX1" s="45" t="s">
        <v>84</v>
      </c>
      <c r="DY1" s="45">
        <v>48813</v>
      </c>
      <c r="DZ1" s="45" t="s">
        <v>85</v>
      </c>
      <c r="EA1" s="45" t="s">
        <v>86</v>
      </c>
      <c r="EB1" s="45" t="s">
        <v>87</v>
      </c>
      <c r="EC1" s="45" t="s">
        <v>88</v>
      </c>
      <c r="ED1" s="45">
        <v>74153</v>
      </c>
      <c r="EE1" s="45">
        <v>74154</v>
      </c>
      <c r="EF1" s="45">
        <v>74155</v>
      </c>
      <c r="EG1" s="45">
        <v>74156</v>
      </c>
      <c r="EH1" s="45">
        <v>48810</v>
      </c>
      <c r="EI1" s="45" t="s">
        <v>89</v>
      </c>
      <c r="EJ1" s="45" t="s">
        <v>90</v>
      </c>
      <c r="EK1" s="45" t="s">
        <v>91</v>
      </c>
      <c r="EL1" s="45">
        <v>74142</v>
      </c>
      <c r="EM1" s="45" t="s">
        <v>92</v>
      </c>
      <c r="EN1" s="45" t="s">
        <v>93</v>
      </c>
      <c r="EO1" s="45">
        <v>91300</v>
      </c>
      <c r="EP1" s="45">
        <v>91301</v>
      </c>
      <c r="EQ1" s="45">
        <v>91305</v>
      </c>
      <c r="ER1" s="45" t="s">
        <v>94</v>
      </c>
      <c r="ES1" s="45">
        <v>48831</v>
      </c>
      <c r="ET1" s="45" t="s">
        <v>95</v>
      </c>
      <c r="EU1" s="45" t="s">
        <v>96</v>
      </c>
      <c r="EV1" s="45">
        <v>91303</v>
      </c>
      <c r="EW1" s="45">
        <v>91304</v>
      </c>
      <c r="EX1" s="45">
        <v>48808</v>
      </c>
      <c r="EY1" s="45" t="s">
        <v>97</v>
      </c>
      <c r="EZ1" s="45" t="s">
        <v>98</v>
      </c>
      <c r="FA1" s="45" t="s">
        <v>99</v>
      </c>
      <c r="FB1" s="45">
        <v>74201</v>
      </c>
      <c r="FC1" s="45">
        <v>86202</v>
      </c>
      <c r="FD1" s="45" t="s">
        <v>100</v>
      </c>
      <c r="FE1" s="45" t="s">
        <v>101</v>
      </c>
      <c r="FF1" s="45" t="s">
        <v>102</v>
      </c>
      <c r="FG1" s="45" t="s">
        <v>103</v>
      </c>
      <c r="FH1" s="45">
        <v>48807</v>
      </c>
      <c r="FI1" s="45">
        <v>48830</v>
      </c>
      <c r="FJ1" s="45" t="s">
        <v>104</v>
      </c>
      <c r="FK1" s="45">
        <v>86208</v>
      </c>
      <c r="FL1" s="45">
        <v>86209</v>
      </c>
      <c r="FM1" s="45">
        <v>91060</v>
      </c>
      <c r="FN1" s="45">
        <v>91209</v>
      </c>
    </row>
    <row r="2" spans="1:170" ht="15.75" x14ac:dyDescent="0.25">
      <c r="B2" s="40"/>
      <c r="C2" s="45" t="s">
        <v>0</v>
      </c>
      <c r="D2" s="45" t="s">
        <v>105</v>
      </c>
      <c r="E2" s="45" t="s">
        <v>106</v>
      </c>
      <c r="F2" s="45" t="s">
        <v>107</v>
      </c>
      <c r="G2" s="45" t="s">
        <v>108</v>
      </c>
      <c r="H2" s="45" t="s">
        <v>109</v>
      </c>
      <c r="I2" s="45" t="s">
        <v>110</v>
      </c>
      <c r="J2" s="45" t="s">
        <v>111</v>
      </c>
      <c r="K2" s="45" t="s">
        <v>112</v>
      </c>
      <c r="L2" s="45" t="s">
        <v>113</v>
      </c>
      <c r="M2" s="45" t="s">
        <v>114</v>
      </c>
      <c r="N2" s="45" t="s">
        <v>0</v>
      </c>
      <c r="O2" s="45" t="s">
        <v>115</v>
      </c>
      <c r="P2" s="45" t="s">
        <v>116</v>
      </c>
      <c r="Q2" s="45" t="s">
        <v>117</v>
      </c>
      <c r="R2" s="45" t="s">
        <v>118</v>
      </c>
      <c r="S2" s="45" t="s">
        <v>119</v>
      </c>
      <c r="T2" s="45" t="s">
        <v>120</v>
      </c>
      <c r="U2" s="45" t="s">
        <v>121</v>
      </c>
      <c r="V2" s="45" t="s">
        <v>122</v>
      </c>
      <c r="W2" s="45" t="s">
        <v>123</v>
      </c>
      <c r="X2" s="45" t="s">
        <v>124</v>
      </c>
      <c r="Y2" s="45" t="s">
        <v>121</v>
      </c>
      <c r="Z2" s="45" t="s">
        <v>125</v>
      </c>
      <c r="AA2" s="45" t="s">
        <v>126</v>
      </c>
      <c r="AB2" s="45" t="s">
        <v>127</v>
      </c>
      <c r="AC2" s="45" t="s">
        <v>128</v>
      </c>
      <c r="AD2" s="45" t="s">
        <v>129</v>
      </c>
      <c r="AE2" s="45" t="s">
        <v>130</v>
      </c>
      <c r="AF2" s="45" t="s">
        <v>131</v>
      </c>
      <c r="AG2" s="45" t="s">
        <v>132</v>
      </c>
      <c r="AH2" s="45" t="s">
        <v>133</v>
      </c>
      <c r="AI2" s="45" t="s">
        <v>134</v>
      </c>
      <c r="AJ2" s="45" t="s">
        <v>135</v>
      </c>
      <c r="AK2" s="45" t="s">
        <v>136</v>
      </c>
      <c r="AL2" s="45" t="s">
        <v>137</v>
      </c>
      <c r="AM2" s="45" t="s">
        <v>138</v>
      </c>
      <c r="AN2" s="45" t="s">
        <v>139</v>
      </c>
      <c r="AO2" s="45" t="s">
        <v>140</v>
      </c>
      <c r="AP2" s="45" t="s">
        <v>141</v>
      </c>
      <c r="AQ2" s="45" t="s">
        <v>142</v>
      </c>
      <c r="AR2" s="45" t="s">
        <v>143</v>
      </c>
      <c r="AS2" s="45" t="s">
        <v>144</v>
      </c>
      <c r="AT2" s="45" t="s">
        <v>145</v>
      </c>
      <c r="AU2" s="45" t="s">
        <v>146</v>
      </c>
      <c r="AV2" s="45" t="s">
        <v>147</v>
      </c>
      <c r="AW2" s="45" t="s">
        <v>148</v>
      </c>
      <c r="AX2" s="45" t="s">
        <v>149</v>
      </c>
      <c r="AY2" s="45" t="s">
        <v>150</v>
      </c>
      <c r="AZ2" s="45" t="s">
        <v>151</v>
      </c>
      <c r="BA2" s="45" t="s">
        <v>152</v>
      </c>
      <c r="BB2" s="45" t="s">
        <v>153</v>
      </c>
      <c r="BC2" s="45" t="s">
        <v>154</v>
      </c>
      <c r="BD2" s="45" t="s">
        <v>155</v>
      </c>
      <c r="BE2" s="45" t="s">
        <v>156</v>
      </c>
      <c r="BF2" s="45" t="s">
        <v>157</v>
      </c>
      <c r="BG2" s="45" t="s">
        <v>158</v>
      </c>
      <c r="BH2" s="45" t="s">
        <v>159</v>
      </c>
      <c r="BI2" s="45" t="s">
        <v>152</v>
      </c>
      <c r="BJ2" s="45" t="s">
        <v>160</v>
      </c>
      <c r="BK2" s="45" t="s">
        <v>161</v>
      </c>
      <c r="BL2" s="45" t="s">
        <v>162</v>
      </c>
      <c r="BM2" s="45" t="s">
        <v>163</v>
      </c>
      <c r="BN2" s="45" t="s">
        <v>164</v>
      </c>
      <c r="BO2" s="45" t="s">
        <v>165</v>
      </c>
      <c r="BP2" s="45" t="s">
        <v>166</v>
      </c>
      <c r="BQ2" s="45" t="s">
        <v>167</v>
      </c>
      <c r="BR2" s="45" t="s">
        <v>168</v>
      </c>
      <c r="BS2" s="45" t="s">
        <v>169</v>
      </c>
      <c r="BT2" s="45" t="s">
        <v>170</v>
      </c>
      <c r="BU2" s="45" t="s">
        <v>162</v>
      </c>
      <c r="BV2" s="45" t="s">
        <v>171</v>
      </c>
      <c r="BW2" s="45" t="s">
        <v>19</v>
      </c>
      <c r="BX2" s="45" t="s">
        <v>172</v>
      </c>
      <c r="BY2" s="45" t="s">
        <v>173</v>
      </c>
      <c r="BZ2" s="45" t="s">
        <v>174</v>
      </c>
      <c r="CA2" s="45" t="s">
        <v>175</v>
      </c>
      <c r="CB2" s="45" t="s">
        <v>176</v>
      </c>
      <c r="CC2" s="45" t="s">
        <v>177</v>
      </c>
      <c r="CD2" s="45" t="s">
        <v>178</v>
      </c>
      <c r="CE2" s="45" t="s">
        <v>179</v>
      </c>
      <c r="CF2" s="45" t="s">
        <v>180</v>
      </c>
      <c r="CG2" s="45" t="s">
        <v>181</v>
      </c>
      <c r="CH2" s="45" t="s">
        <v>173</v>
      </c>
      <c r="CI2" s="45" t="s">
        <v>182</v>
      </c>
      <c r="CJ2" s="45" t="s">
        <v>22</v>
      </c>
      <c r="CK2" s="45" t="s">
        <v>176</v>
      </c>
      <c r="CL2" s="45" t="s">
        <v>183</v>
      </c>
      <c r="CM2" s="45" t="s">
        <v>184</v>
      </c>
      <c r="CN2" s="45" t="s">
        <v>185</v>
      </c>
      <c r="CO2" s="45" t="s">
        <v>186</v>
      </c>
      <c r="CP2" s="45" t="s">
        <v>187</v>
      </c>
      <c r="CQ2" s="45" t="s">
        <v>188</v>
      </c>
      <c r="CR2" s="45" t="s">
        <v>189</v>
      </c>
      <c r="CS2" s="45" t="s">
        <v>190</v>
      </c>
      <c r="CT2" s="45" t="s">
        <v>191</v>
      </c>
      <c r="CU2" s="45" t="s">
        <v>192</v>
      </c>
      <c r="CV2" s="45" t="s">
        <v>193</v>
      </c>
      <c r="CW2" s="45" t="s">
        <v>194</v>
      </c>
      <c r="CX2" s="45" t="s">
        <v>187</v>
      </c>
      <c r="CY2" s="45" t="s">
        <v>195</v>
      </c>
      <c r="CZ2" s="45" t="s">
        <v>184</v>
      </c>
      <c r="DA2" s="45" t="s">
        <v>196</v>
      </c>
      <c r="DB2" s="45" t="s">
        <v>186</v>
      </c>
      <c r="DC2" s="45" t="s">
        <v>10</v>
      </c>
      <c r="DD2" s="45" t="s">
        <v>11</v>
      </c>
      <c r="DE2" s="45" t="s">
        <v>12</v>
      </c>
      <c r="DF2" s="45" t="s">
        <v>197</v>
      </c>
      <c r="DG2" s="45" t="s">
        <v>198</v>
      </c>
      <c r="DH2" s="45" t="s">
        <v>199</v>
      </c>
      <c r="DI2" s="45" t="s">
        <v>200</v>
      </c>
      <c r="DJ2" s="45" t="s">
        <v>201</v>
      </c>
      <c r="DK2" s="45" t="s">
        <v>202</v>
      </c>
      <c r="DL2" s="45" t="s">
        <v>10</v>
      </c>
      <c r="DM2" s="45" t="s">
        <v>203</v>
      </c>
      <c r="DN2" s="45" t="s">
        <v>12</v>
      </c>
      <c r="DO2" s="45" t="s">
        <v>204</v>
      </c>
      <c r="DP2" s="45" t="s">
        <v>11</v>
      </c>
      <c r="DQ2" s="45" t="s">
        <v>170</v>
      </c>
      <c r="DR2" s="45" t="s">
        <v>205</v>
      </c>
      <c r="DS2" s="45" t="s">
        <v>206</v>
      </c>
      <c r="DT2" s="45" t="s">
        <v>207</v>
      </c>
      <c r="DU2" s="45" t="s">
        <v>208</v>
      </c>
      <c r="DV2" s="45" t="s">
        <v>209</v>
      </c>
      <c r="DW2" s="45" t="s">
        <v>210</v>
      </c>
      <c r="DX2" s="45" t="s">
        <v>211</v>
      </c>
      <c r="DY2" s="45" t="s">
        <v>212</v>
      </c>
      <c r="DZ2" s="45" t="s">
        <v>213</v>
      </c>
      <c r="EA2" s="45" t="s">
        <v>214</v>
      </c>
      <c r="EB2" s="45" t="s">
        <v>215</v>
      </c>
      <c r="EC2" s="45" t="s">
        <v>216</v>
      </c>
      <c r="ED2" s="45" t="s">
        <v>217</v>
      </c>
      <c r="EE2" s="45" t="s">
        <v>218</v>
      </c>
      <c r="EF2" s="45" t="s">
        <v>5</v>
      </c>
      <c r="EG2" s="45" t="s">
        <v>212</v>
      </c>
      <c r="EH2" s="45" t="s">
        <v>219</v>
      </c>
      <c r="EI2" s="45" t="s">
        <v>220</v>
      </c>
      <c r="EJ2" s="45" t="s">
        <v>221</v>
      </c>
      <c r="EK2" s="45" t="s">
        <v>222</v>
      </c>
      <c r="EL2" s="45" t="s">
        <v>223</v>
      </c>
      <c r="EM2" s="45" t="s">
        <v>224</v>
      </c>
      <c r="EN2" s="45" t="s">
        <v>225</v>
      </c>
      <c r="EO2" s="45" t="s">
        <v>226</v>
      </c>
      <c r="EP2" s="45" t="s">
        <v>227</v>
      </c>
      <c r="EQ2" s="45" t="s">
        <v>219</v>
      </c>
      <c r="ER2" s="45" t="s">
        <v>228</v>
      </c>
      <c r="ES2" s="45" t="s">
        <v>229</v>
      </c>
      <c r="ET2" s="45" t="s">
        <v>230</v>
      </c>
      <c r="EU2" s="45" t="s">
        <v>231</v>
      </c>
      <c r="EV2" s="45" t="s">
        <v>232</v>
      </c>
      <c r="EW2" s="45" t="s">
        <v>233</v>
      </c>
      <c r="EX2" s="45" t="s">
        <v>234</v>
      </c>
      <c r="EY2" s="45" t="s">
        <v>235</v>
      </c>
      <c r="EZ2" s="45" t="s">
        <v>236</v>
      </c>
      <c r="FA2" s="45" t="s">
        <v>23</v>
      </c>
      <c r="FB2" s="45" t="s">
        <v>23</v>
      </c>
      <c r="FC2" s="45" t="s">
        <v>237</v>
      </c>
      <c r="FD2" s="45" t="s">
        <v>238</v>
      </c>
      <c r="FE2" s="45" t="s">
        <v>239</v>
      </c>
      <c r="FF2" s="45" t="s">
        <v>240</v>
      </c>
      <c r="FG2" s="45" t="s">
        <v>241</v>
      </c>
      <c r="FH2" s="45" t="s">
        <v>242</v>
      </c>
      <c r="FI2" s="45" t="s">
        <v>243</v>
      </c>
      <c r="FJ2" s="45" t="s">
        <v>244</v>
      </c>
      <c r="FK2" s="45" t="s">
        <v>243</v>
      </c>
      <c r="FL2" s="45" t="s">
        <v>245</v>
      </c>
      <c r="FM2" s="45" t="s">
        <v>246</v>
      </c>
      <c r="FN2" s="45" t="s">
        <v>240</v>
      </c>
    </row>
    <row r="3" spans="1:170" ht="15.75" x14ac:dyDescent="0.25">
      <c r="B3" s="46" t="s">
        <v>247</v>
      </c>
      <c r="C3" s="40">
        <v>102.81122999999999</v>
      </c>
      <c r="D3" s="45">
        <v>103.24941099999999</v>
      </c>
      <c r="E3" s="45">
        <v>103.461017</v>
      </c>
      <c r="F3" s="45">
        <v>103.883145</v>
      </c>
      <c r="G3" s="45">
        <v>103.632611</v>
      </c>
      <c r="H3" s="45">
        <v>102.533333</v>
      </c>
      <c r="I3" s="45">
        <v>103.36666666666666</v>
      </c>
      <c r="J3" s="45">
        <v>102.63333333333334</v>
      </c>
      <c r="K3" s="45">
        <v>103.2</v>
      </c>
      <c r="L3" s="45">
        <v>103.233333</v>
      </c>
      <c r="M3" s="45">
        <v>102.91666666666667</v>
      </c>
      <c r="N3" s="45">
        <v>102.81122999999999</v>
      </c>
      <c r="O3" s="45">
        <v>103.16666666666667</v>
      </c>
      <c r="P3" s="45">
        <v>103.00715</v>
      </c>
      <c r="Q3" s="45">
        <v>102.88139099999999</v>
      </c>
      <c r="R3" s="45">
        <v>103.8</v>
      </c>
      <c r="S3" s="45">
        <v>103.417035</v>
      </c>
      <c r="T3" s="45">
        <v>103.527299</v>
      </c>
      <c r="U3" s="45">
        <v>103.145</v>
      </c>
      <c r="V3" s="45">
        <v>103</v>
      </c>
      <c r="W3" s="45">
        <v>103.03055555555555</v>
      </c>
      <c r="X3" s="45">
        <v>102.83333333333333</v>
      </c>
      <c r="Y3" s="45">
        <v>103.145</v>
      </c>
      <c r="Z3" s="45">
        <v>103.28333333333333</v>
      </c>
      <c r="AA3" s="45">
        <v>103.905733</v>
      </c>
      <c r="AB3" s="45">
        <v>103.6277</v>
      </c>
      <c r="AC3" s="45">
        <v>104.033333</v>
      </c>
      <c r="AD3" s="45">
        <v>103.748564</v>
      </c>
      <c r="AE3" s="45">
        <v>104.152483</v>
      </c>
      <c r="AF3" s="45">
        <v>104.300652</v>
      </c>
      <c r="AG3" s="45">
        <v>104.416749</v>
      </c>
      <c r="AH3" s="45">
        <v>104.64416799999999</v>
      </c>
      <c r="AI3" s="45">
        <v>104.68304999999999</v>
      </c>
      <c r="AJ3" s="45">
        <v>103.91666666666667</v>
      </c>
      <c r="AK3" s="45">
        <v>103.733333</v>
      </c>
      <c r="AL3" s="45">
        <v>103.95</v>
      </c>
      <c r="AM3" s="45">
        <v>104.85</v>
      </c>
      <c r="AN3" s="45">
        <v>104.46666666666667</v>
      </c>
      <c r="AO3" s="45">
        <v>103.716667</v>
      </c>
      <c r="AP3" s="45">
        <v>104.11666700000001</v>
      </c>
      <c r="AQ3" s="45">
        <v>104.88333299999999</v>
      </c>
      <c r="AR3" s="45">
        <v>103.998</v>
      </c>
      <c r="AS3" s="45">
        <v>104.35</v>
      </c>
      <c r="AT3" s="45">
        <v>103.55</v>
      </c>
      <c r="AU3" s="45">
        <v>104.05533699999999</v>
      </c>
      <c r="AV3" s="45">
        <v>104.73333333333333</v>
      </c>
      <c r="AW3" s="45">
        <v>105.08308100000001</v>
      </c>
      <c r="AX3" s="45">
        <v>105.533333</v>
      </c>
      <c r="AY3" s="45">
        <v>105.78333333333333</v>
      </c>
      <c r="AZ3" s="45">
        <v>105.46555600000001</v>
      </c>
      <c r="BA3" s="45">
        <v>105.338503</v>
      </c>
      <c r="BB3" s="45">
        <v>105.3</v>
      </c>
      <c r="BC3" s="45">
        <v>105.32565</v>
      </c>
      <c r="BD3" s="45">
        <v>105.32565</v>
      </c>
      <c r="BE3" s="45">
        <v>105.496521</v>
      </c>
      <c r="BF3" s="45">
        <v>105.31666666666666</v>
      </c>
      <c r="BG3" s="45">
        <v>104.95</v>
      </c>
      <c r="BH3" s="45">
        <v>105.61666700000001</v>
      </c>
      <c r="BI3" s="45">
        <v>105.338503</v>
      </c>
      <c r="BJ3" s="45">
        <v>105.66666666666667</v>
      </c>
      <c r="BK3" s="45">
        <v>103.816667</v>
      </c>
      <c r="BL3" s="45">
        <v>103.966667</v>
      </c>
      <c r="BM3" s="45">
        <v>104.466667</v>
      </c>
      <c r="BN3" s="45">
        <v>104.332643</v>
      </c>
      <c r="BO3" s="45">
        <v>104.11666666666666</v>
      </c>
      <c r="BP3" s="45">
        <v>104.2</v>
      </c>
      <c r="BQ3" s="45">
        <v>104.3</v>
      </c>
      <c r="BR3" s="45">
        <v>103.9</v>
      </c>
      <c r="BS3" s="45">
        <v>104.18333333333334</v>
      </c>
      <c r="BT3" s="45">
        <v>105.6</v>
      </c>
      <c r="BU3" s="45">
        <v>103.966667</v>
      </c>
      <c r="BV3" s="45">
        <v>104.35</v>
      </c>
      <c r="BW3" s="45">
        <v>104.48333333333333</v>
      </c>
      <c r="BX3" s="45">
        <v>104.266667</v>
      </c>
      <c r="BY3" s="45">
        <v>104.08333333333333</v>
      </c>
      <c r="BZ3" s="45">
        <v>104.516667</v>
      </c>
      <c r="CA3" s="45">
        <v>104.716667</v>
      </c>
      <c r="CB3" s="45">
        <v>104.86663299999999</v>
      </c>
      <c r="CC3" s="45">
        <v>104.56666666666668</v>
      </c>
      <c r="CD3" s="45"/>
      <c r="CE3" s="45">
        <v>104.2</v>
      </c>
      <c r="CF3" s="45"/>
      <c r="CG3" s="45">
        <v>104.36666666666666</v>
      </c>
      <c r="CH3" s="45">
        <v>104.08333333333333</v>
      </c>
      <c r="CI3" s="45">
        <v>104.5</v>
      </c>
      <c r="CJ3" s="45">
        <v>104.65694444444445</v>
      </c>
      <c r="CK3" s="45">
        <v>104.86663299999999</v>
      </c>
      <c r="CL3" s="45">
        <v>105.05</v>
      </c>
      <c r="CM3" s="45">
        <v>104.86666666666666</v>
      </c>
      <c r="CN3" s="45">
        <v>104.683333</v>
      </c>
      <c r="CO3" s="45">
        <v>105.36666700000001</v>
      </c>
      <c r="CP3" s="45">
        <v>104.966667</v>
      </c>
      <c r="CQ3" s="45">
        <v>104.533333</v>
      </c>
      <c r="CR3" s="45">
        <v>103.61361111111111</v>
      </c>
      <c r="CS3" s="45">
        <v>104.583333</v>
      </c>
      <c r="CT3" s="45">
        <v>105.08333333333333</v>
      </c>
      <c r="CU3" s="45">
        <v>104.933333</v>
      </c>
      <c r="CV3" s="45">
        <v>104.916667</v>
      </c>
      <c r="CW3" s="45">
        <v>105.13333333333334</v>
      </c>
      <c r="CX3" s="45">
        <v>104.966667</v>
      </c>
      <c r="CY3" s="45">
        <v>104.983333</v>
      </c>
      <c r="CZ3" s="45">
        <v>104.86666666666666</v>
      </c>
      <c r="DA3" s="45">
        <v>105.35</v>
      </c>
      <c r="DB3" s="45">
        <v>105.36666700000001</v>
      </c>
      <c r="DC3" s="45">
        <v>105.083333</v>
      </c>
      <c r="DD3" s="45">
        <v>105.271422</v>
      </c>
      <c r="DE3" s="45">
        <v>105.216667</v>
      </c>
      <c r="DF3" s="45">
        <v>106</v>
      </c>
      <c r="DG3" s="45">
        <v>105.18333333333334</v>
      </c>
      <c r="DH3" s="45">
        <v>105.5</v>
      </c>
      <c r="DI3" s="45">
        <v>105.45</v>
      </c>
      <c r="DJ3" s="45">
        <v>105.4</v>
      </c>
      <c r="DK3" s="45">
        <v>105.39919999999999</v>
      </c>
      <c r="DL3" s="45">
        <v>105.083333</v>
      </c>
      <c r="DM3" s="45">
        <v>105.1888888888889</v>
      </c>
      <c r="DN3" s="45">
        <v>105.216667</v>
      </c>
      <c r="DO3" s="45">
        <v>105.36666666666666</v>
      </c>
      <c r="DP3" s="45">
        <v>105.271422</v>
      </c>
      <c r="DQ3" s="45">
        <v>105.6</v>
      </c>
      <c r="DR3" s="45">
        <v>105.572613</v>
      </c>
      <c r="DS3" s="45">
        <v>105.55</v>
      </c>
      <c r="DT3" s="45">
        <v>105.516667</v>
      </c>
      <c r="DU3" s="45">
        <v>105.7</v>
      </c>
      <c r="DV3" s="45">
        <v>105.48333333333333</v>
      </c>
      <c r="DW3" s="45">
        <v>105.24621500000001</v>
      </c>
      <c r="DX3" s="45">
        <v>105.05</v>
      </c>
      <c r="DY3" s="45">
        <v>105.416667</v>
      </c>
      <c r="DZ3" s="45">
        <v>105.18333333333334</v>
      </c>
      <c r="EA3" s="45">
        <v>105.016667</v>
      </c>
      <c r="EB3" s="45">
        <v>105.05</v>
      </c>
      <c r="EC3" s="45">
        <v>104.966667</v>
      </c>
      <c r="ED3" s="45">
        <v>105.15</v>
      </c>
      <c r="EE3" s="45">
        <v>105.25212500000001</v>
      </c>
      <c r="EF3" s="45">
        <v>105.24166700000001</v>
      </c>
      <c r="EG3" s="45">
        <v>105.416667</v>
      </c>
      <c r="EH3" s="45">
        <v>105.833333</v>
      </c>
      <c r="EI3" s="45">
        <v>105.983333</v>
      </c>
      <c r="EJ3" s="45">
        <v>105.716667</v>
      </c>
      <c r="EK3" s="45">
        <v>105.88333299999999</v>
      </c>
      <c r="EL3" s="45">
        <v>105.6</v>
      </c>
      <c r="EM3" s="45">
        <v>105.63333299999999</v>
      </c>
      <c r="EN3" s="45">
        <v>105.61666666666666</v>
      </c>
      <c r="EO3" s="45">
        <v>105.88333299999999</v>
      </c>
      <c r="EP3" s="45">
        <v>105.55</v>
      </c>
      <c r="EQ3" s="45">
        <v>105.833333</v>
      </c>
      <c r="ER3" s="45">
        <v>105.63333299999999</v>
      </c>
      <c r="ES3" s="45">
        <v>105.833333</v>
      </c>
      <c r="ET3" s="45">
        <v>105.63333299999999</v>
      </c>
      <c r="EU3" s="45">
        <v>105.91666666666666</v>
      </c>
      <c r="EV3" s="45">
        <v>105.833333</v>
      </c>
      <c r="EW3" s="45">
        <v>105.90600000000001</v>
      </c>
      <c r="EX3" s="45">
        <v>106.25061700000001</v>
      </c>
      <c r="EY3" s="45">
        <v>105.95</v>
      </c>
      <c r="EZ3" s="45">
        <v>106.51666666666667</v>
      </c>
      <c r="FA3" s="45">
        <v>105.66666666666667</v>
      </c>
      <c r="FB3" s="45">
        <v>105.66666666666667</v>
      </c>
      <c r="FC3" s="45">
        <v>106.26666666666667</v>
      </c>
      <c r="FD3" s="45">
        <v>106.93333333333334</v>
      </c>
      <c r="FE3" s="45">
        <v>106.31666</v>
      </c>
      <c r="FF3" s="45">
        <v>106.35</v>
      </c>
      <c r="FG3" s="45">
        <v>107.1</v>
      </c>
      <c r="FH3" s="45">
        <v>106.466667</v>
      </c>
      <c r="FI3" s="45">
        <v>106.766667</v>
      </c>
      <c r="FJ3" s="45">
        <v>106.91665999999999</v>
      </c>
      <c r="FK3" s="45">
        <v>106.766667</v>
      </c>
      <c r="FL3" s="45">
        <v>106.38333299999999</v>
      </c>
      <c r="FM3" s="45">
        <v>106.516667</v>
      </c>
      <c r="FN3" s="45">
        <v>106.35</v>
      </c>
    </row>
    <row r="4" spans="1:170" ht="15.75" x14ac:dyDescent="0.25">
      <c r="B4" s="47" t="s">
        <v>248</v>
      </c>
      <c r="C4" s="40">
        <v>22.375059</v>
      </c>
      <c r="D4" s="45">
        <v>22.358888</v>
      </c>
      <c r="E4" s="45">
        <v>22.39725</v>
      </c>
      <c r="F4" s="45">
        <v>21.949729999999999</v>
      </c>
      <c r="G4" s="45">
        <v>22.317634000000002</v>
      </c>
      <c r="H4" s="45">
        <v>22.616667</v>
      </c>
      <c r="I4" s="45">
        <v>22.533333333333335</v>
      </c>
      <c r="J4" s="45">
        <v>22.383333333333333</v>
      </c>
      <c r="K4" s="45">
        <v>22.466666666666665</v>
      </c>
      <c r="L4" s="45">
        <v>22.616667</v>
      </c>
      <c r="M4" s="45">
        <v>22.216666666666665</v>
      </c>
      <c r="N4" s="45">
        <v>22.375059</v>
      </c>
      <c r="O4" s="45">
        <v>22.216666666666665</v>
      </c>
      <c r="P4" s="45">
        <v>22.150144999999998</v>
      </c>
      <c r="Q4" s="45">
        <v>22.377471</v>
      </c>
      <c r="R4" s="45">
        <v>21.783332999999999</v>
      </c>
      <c r="S4" s="45">
        <v>21.588778000000001</v>
      </c>
      <c r="T4" s="45">
        <v>21.565293</v>
      </c>
      <c r="U4" s="45">
        <v>22</v>
      </c>
      <c r="V4" s="45">
        <v>21.366667</v>
      </c>
      <c r="W4" s="45">
        <v>21.269444444444446</v>
      </c>
      <c r="X4" s="45">
        <v>21.966666666666665</v>
      </c>
      <c r="Y4" s="45">
        <v>22</v>
      </c>
      <c r="Z4" s="45">
        <v>22.866666666666667</v>
      </c>
      <c r="AA4" s="45">
        <v>21.332232000000001</v>
      </c>
      <c r="AB4" s="45">
        <v>21.651599999999998</v>
      </c>
      <c r="AC4" s="45">
        <v>21.516667000000002</v>
      </c>
      <c r="AD4" s="45">
        <v>21.052989</v>
      </c>
      <c r="AE4" s="45">
        <v>21.133134999999999</v>
      </c>
      <c r="AF4" s="45">
        <v>21.045597999999998</v>
      </c>
      <c r="AG4" s="45">
        <v>21.249656999999999</v>
      </c>
      <c r="AH4" s="45">
        <v>21.262356</v>
      </c>
      <c r="AI4" s="45">
        <v>20.834599999999998</v>
      </c>
      <c r="AJ4" s="45">
        <v>20.933333333333334</v>
      </c>
      <c r="AK4" s="45">
        <v>21.633333</v>
      </c>
      <c r="AL4" s="45">
        <v>21.6</v>
      </c>
      <c r="AM4" s="45">
        <v>20.733332999999998</v>
      </c>
      <c r="AN4" s="45">
        <v>20.933333333333334</v>
      </c>
      <c r="AO4" s="45">
        <v>21.466667000000001</v>
      </c>
      <c r="AP4" s="45">
        <v>21.216667000000001</v>
      </c>
      <c r="AQ4" s="45">
        <v>20.75</v>
      </c>
      <c r="AR4" s="45">
        <v>21.496600000000001</v>
      </c>
      <c r="AS4" s="45">
        <v>21.2</v>
      </c>
      <c r="AT4" s="45">
        <v>21.833333</v>
      </c>
      <c r="AU4" s="45">
        <v>21.448640000000001</v>
      </c>
      <c r="AV4" s="45">
        <v>20.05</v>
      </c>
      <c r="AW4" s="45">
        <v>20.664719000000002</v>
      </c>
      <c r="AX4" s="45">
        <v>20.666667</v>
      </c>
      <c r="AY4" s="45">
        <v>20.483333333333331</v>
      </c>
      <c r="AZ4" s="45">
        <v>20.441389000000001</v>
      </c>
      <c r="BA4" s="45">
        <v>20.825918000000001</v>
      </c>
      <c r="BB4" s="45">
        <v>20.583333333333332</v>
      </c>
      <c r="BC4" s="45">
        <v>20.807600000000001</v>
      </c>
      <c r="BD4" s="45">
        <v>20.807600000000001</v>
      </c>
      <c r="BE4" s="45">
        <v>20.879629999999999</v>
      </c>
      <c r="BF4" s="45">
        <v>20.7</v>
      </c>
      <c r="BG4" s="45">
        <v>21</v>
      </c>
      <c r="BH4" s="45">
        <v>20.383333</v>
      </c>
      <c r="BI4" s="45">
        <v>20.825918000000001</v>
      </c>
      <c r="BJ4" s="45">
        <v>20.516666666666666</v>
      </c>
      <c r="BK4" s="45">
        <v>22.35</v>
      </c>
      <c r="BL4" s="45">
        <v>22.5</v>
      </c>
      <c r="BM4" s="45">
        <v>22.233332999999998</v>
      </c>
      <c r="BN4" s="45">
        <v>22.496483000000001</v>
      </c>
      <c r="BO4" s="45">
        <v>22.766666666666669</v>
      </c>
      <c r="BP4" s="45">
        <v>22.5</v>
      </c>
      <c r="BQ4" s="45">
        <v>22.133333</v>
      </c>
      <c r="BR4" s="45">
        <v>22.516667000000002</v>
      </c>
      <c r="BS4" s="45">
        <v>22.316666666666666</v>
      </c>
      <c r="BT4" s="45">
        <v>21.316666999999999</v>
      </c>
      <c r="BU4" s="45">
        <v>22.5</v>
      </c>
      <c r="BV4" s="45">
        <v>22.166667</v>
      </c>
      <c r="BW4" s="45">
        <v>22.233333333333334</v>
      </c>
      <c r="BX4" s="45">
        <v>22.133333</v>
      </c>
      <c r="BY4" s="45">
        <v>21.866666666666667</v>
      </c>
      <c r="BZ4" s="45">
        <v>21.583333</v>
      </c>
      <c r="CA4" s="45">
        <v>22.1</v>
      </c>
      <c r="CB4" s="45">
        <v>21.700009999999999</v>
      </c>
      <c r="CC4" s="45">
        <v>21.483333333333331</v>
      </c>
      <c r="CD4" s="45"/>
      <c r="CE4" s="45">
        <v>21.75</v>
      </c>
      <c r="CF4" s="45"/>
      <c r="CG4" s="45">
        <v>21.483333333333334</v>
      </c>
      <c r="CH4" s="45">
        <v>21.866666666666667</v>
      </c>
      <c r="CI4" s="45">
        <v>21.916667</v>
      </c>
      <c r="CJ4" s="45">
        <v>21.840277777777775</v>
      </c>
      <c r="CK4" s="45">
        <v>21.700009999999999</v>
      </c>
      <c r="CL4" s="45">
        <v>21.733332999999998</v>
      </c>
      <c r="CM4" s="45">
        <v>22.5</v>
      </c>
      <c r="CN4" s="45">
        <v>22.75</v>
      </c>
      <c r="CO4" s="45">
        <v>22.733332999999998</v>
      </c>
      <c r="CP4" s="45">
        <v>22.816666999999999</v>
      </c>
      <c r="CQ4" s="45">
        <v>22.766667000000002</v>
      </c>
      <c r="CR4" s="45">
        <v>21.175833333333333</v>
      </c>
      <c r="CS4" s="45">
        <v>22.433333000000001</v>
      </c>
      <c r="CT4" s="45">
        <v>20.516666666666666</v>
      </c>
      <c r="CU4" s="45">
        <v>22.6</v>
      </c>
      <c r="CV4" s="45">
        <v>22.9</v>
      </c>
      <c r="CW4" s="45">
        <v>23.116666666666667</v>
      </c>
      <c r="CX4" s="45">
        <v>22.816666999999999</v>
      </c>
      <c r="CY4" s="45">
        <v>22.783332999999999</v>
      </c>
      <c r="CZ4" s="45">
        <v>22.5</v>
      </c>
      <c r="DA4" s="45">
        <v>9.6166666666666671</v>
      </c>
      <c r="DB4" s="45">
        <v>22.733332999999998</v>
      </c>
      <c r="DC4" s="45">
        <v>22.05</v>
      </c>
      <c r="DD4" s="45">
        <v>22.150950000000002</v>
      </c>
      <c r="DE4" s="45">
        <v>21.816666999999999</v>
      </c>
      <c r="DF4" s="45">
        <v>20.833333333333332</v>
      </c>
      <c r="DG4" s="45">
        <v>22.233333333333334</v>
      </c>
      <c r="DH4" s="45">
        <v>21.516666666666666</v>
      </c>
      <c r="DI4" s="45">
        <v>21.866666666666667</v>
      </c>
      <c r="DJ4" s="45">
        <v>21.7</v>
      </c>
      <c r="DK4" s="45">
        <v>22.356000000000002</v>
      </c>
      <c r="DL4" s="45">
        <v>22.05</v>
      </c>
      <c r="DM4" s="45">
        <v>21.861111111111114</v>
      </c>
      <c r="DN4" s="45">
        <v>21.816666999999999</v>
      </c>
      <c r="DO4" s="45">
        <v>22.333333333333332</v>
      </c>
      <c r="DP4" s="45">
        <v>22.150950000000002</v>
      </c>
      <c r="DQ4" s="45">
        <v>21.316666999999999</v>
      </c>
      <c r="DR4" s="45">
        <v>21.473088000000001</v>
      </c>
      <c r="DS4" s="45">
        <v>21.383333</v>
      </c>
      <c r="DT4" s="45">
        <v>21.233332999999998</v>
      </c>
      <c r="DU4" s="45">
        <v>21.25</v>
      </c>
      <c r="DV4" s="45">
        <v>21.516666666666666</v>
      </c>
      <c r="DW4" s="45">
        <v>21.452373999999999</v>
      </c>
      <c r="DX4" s="45">
        <v>21.166667</v>
      </c>
      <c r="DY4" s="45">
        <v>21.3</v>
      </c>
      <c r="DZ4" s="45">
        <v>21.633333333333333</v>
      </c>
      <c r="EA4" s="45">
        <v>21.566666999999999</v>
      </c>
      <c r="EB4" s="45">
        <v>21.383333333333333</v>
      </c>
      <c r="EC4" s="45">
        <v>21.466667000000001</v>
      </c>
      <c r="ED4" s="45">
        <v>21.183333333333334</v>
      </c>
      <c r="EE4" s="45">
        <v>21.382925</v>
      </c>
      <c r="EF4" s="45">
        <v>21.591667000000001</v>
      </c>
      <c r="EG4" s="45">
        <v>21.3</v>
      </c>
      <c r="EH4" s="45">
        <v>22.15</v>
      </c>
      <c r="EI4" s="45">
        <v>22.433333000000001</v>
      </c>
      <c r="EJ4" s="45">
        <v>22.45</v>
      </c>
      <c r="EK4" s="45">
        <v>22.266667000000002</v>
      </c>
      <c r="EL4" s="45">
        <v>22.433333333333334</v>
      </c>
      <c r="EM4" s="45">
        <v>22.216667000000001</v>
      </c>
      <c r="EN4" s="45">
        <v>21.233333333333334</v>
      </c>
      <c r="EO4" s="45">
        <v>22.083333</v>
      </c>
      <c r="EP4" s="45">
        <v>10.416667</v>
      </c>
      <c r="EQ4" s="45">
        <v>22.15</v>
      </c>
      <c r="ER4" s="45">
        <v>21.916667</v>
      </c>
      <c r="ES4" s="45">
        <v>21.6</v>
      </c>
      <c r="ET4" s="45">
        <v>21.633333</v>
      </c>
      <c r="EU4" s="45">
        <v>21.716666666666665</v>
      </c>
      <c r="EV4" s="45">
        <v>21.583333</v>
      </c>
      <c r="EW4" s="45">
        <v>21.365100000000002</v>
      </c>
      <c r="EX4" s="45">
        <v>22.66405</v>
      </c>
      <c r="EY4" s="45">
        <v>22.65</v>
      </c>
      <c r="EZ4" s="45">
        <v>22.833333333333332</v>
      </c>
      <c r="FA4" s="45">
        <v>22.95</v>
      </c>
      <c r="FB4" s="45">
        <v>22.95</v>
      </c>
      <c r="FC4" s="45">
        <v>22.65</v>
      </c>
      <c r="FD4" s="45">
        <v>21.85</v>
      </c>
      <c r="FE4" s="45">
        <v>21.9</v>
      </c>
      <c r="FF4" s="45">
        <v>21.5</v>
      </c>
      <c r="FG4" s="45">
        <v>21.533332999999999</v>
      </c>
      <c r="FH4" s="45">
        <v>22.25</v>
      </c>
      <c r="FI4" s="45">
        <v>21.833333</v>
      </c>
      <c r="FJ4" s="45">
        <v>21.766667000000002</v>
      </c>
      <c r="FK4" s="45">
        <v>21.833333</v>
      </c>
      <c r="FL4" s="45">
        <v>22.1</v>
      </c>
      <c r="FM4" s="45">
        <v>21.616667</v>
      </c>
      <c r="FN4" s="45">
        <v>21.5</v>
      </c>
    </row>
    <row r="5" spans="1:170" ht="15.75" x14ac:dyDescent="0.25">
      <c r="A5" s="55">
        <v>43221</v>
      </c>
      <c r="B5" s="56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 ht="15.75" x14ac:dyDescent="0.25">
      <c r="A6" s="55">
        <v>43221</v>
      </c>
      <c r="B6" s="5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9.8000000000000007</v>
      </c>
      <c r="CN6">
        <v>0</v>
      </c>
      <c r="CO6">
        <v>4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5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 ht="15.75" x14ac:dyDescent="0.25">
      <c r="A7" s="55">
        <v>43221</v>
      </c>
      <c r="B7" s="56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0.2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 ht="15.75" x14ac:dyDescent="0.25">
      <c r="A8" s="55">
        <v>43221</v>
      </c>
      <c r="B8" s="56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0.2</v>
      </c>
      <c r="AX8">
        <v>0.1</v>
      </c>
      <c r="AY8">
        <v>0</v>
      </c>
      <c r="AZ8">
        <v>1.3</v>
      </c>
      <c r="BA8">
        <v>5.5</v>
      </c>
      <c r="BB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 ht="15.75" x14ac:dyDescent="0.25">
      <c r="A9" s="55">
        <f>A5+1</f>
        <v>43222</v>
      </c>
      <c r="B9" s="56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7</v>
      </c>
      <c r="AE9">
        <v>4</v>
      </c>
      <c r="AF9">
        <v>3</v>
      </c>
      <c r="AG9">
        <v>9</v>
      </c>
      <c r="AH9">
        <v>1</v>
      </c>
      <c r="AI9">
        <v>10</v>
      </c>
      <c r="AJ9">
        <v>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</v>
      </c>
      <c r="AT9">
        <v>0</v>
      </c>
      <c r="AU9">
        <v>2</v>
      </c>
      <c r="AV9">
        <v>0</v>
      </c>
      <c r="AW9">
        <v>0.3</v>
      </c>
      <c r="AX9">
        <v>0.1</v>
      </c>
      <c r="AY9">
        <v>0</v>
      </c>
      <c r="AZ9">
        <v>0.1</v>
      </c>
      <c r="BA9">
        <v>0.3</v>
      </c>
      <c r="BB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0.5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0.4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 ht="15.75" x14ac:dyDescent="0.25">
      <c r="A10" s="55">
        <f t="shared" ref="A10:A73" si="0">A6+1</f>
        <v>43222</v>
      </c>
      <c r="B10" s="56">
        <v>7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0.4</v>
      </c>
      <c r="AX10">
        <v>0</v>
      </c>
      <c r="AY10">
        <v>0</v>
      </c>
      <c r="AZ10">
        <v>0</v>
      </c>
      <c r="BA10">
        <v>0</v>
      </c>
      <c r="BB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0.4</v>
      </c>
      <c r="BM10">
        <v>0</v>
      </c>
      <c r="BN10">
        <v>0.4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0.5</v>
      </c>
      <c r="BZ10">
        <v>0.3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18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14</v>
      </c>
      <c r="DA10">
        <v>0</v>
      </c>
      <c r="DB10">
        <v>0</v>
      </c>
      <c r="DC10">
        <v>0.3</v>
      </c>
      <c r="DD10">
        <v>0.5</v>
      </c>
      <c r="DE10">
        <v>0.1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 ht="15.75" x14ac:dyDescent="0.25">
      <c r="A11" s="55">
        <f t="shared" si="0"/>
        <v>43222</v>
      </c>
      <c r="B11" s="56">
        <v>13</v>
      </c>
      <c r="C11">
        <v>6</v>
      </c>
      <c r="D11">
        <v>0.2</v>
      </c>
      <c r="E11">
        <v>1</v>
      </c>
      <c r="F11">
        <v>0.4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0</v>
      </c>
      <c r="P11">
        <v>0</v>
      </c>
      <c r="Q11">
        <v>2</v>
      </c>
      <c r="R11">
        <v>0</v>
      </c>
      <c r="S11">
        <v>1</v>
      </c>
      <c r="T11">
        <v>3</v>
      </c>
      <c r="U11">
        <v>0.4</v>
      </c>
      <c r="V11">
        <v>3</v>
      </c>
      <c r="W11">
        <v>2</v>
      </c>
      <c r="X11">
        <v>0</v>
      </c>
      <c r="Y11">
        <v>2</v>
      </c>
      <c r="Z11">
        <v>0</v>
      </c>
      <c r="AA11">
        <v>0</v>
      </c>
      <c r="AB11">
        <v>1</v>
      </c>
      <c r="AC11">
        <v>0.9</v>
      </c>
      <c r="AD11">
        <v>3</v>
      </c>
      <c r="AE11">
        <v>0.1</v>
      </c>
      <c r="AF11">
        <v>0</v>
      </c>
      <c r="AG11">
        <v>0.2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5</v>
      </c>
      <c r="AV11">
        <v>1</v>
      </c>
      <c r="AW11">
        <v>0</v>
      </c>
      <c r="AX11">
        <v>11</v>
      </c>
      <c r="AY11">
        <v>0.8</v>
      </c>
      <c r="AZ11">
        <v>34</v>
      </c>
      <c r="BA11">
        <v>17</v>
      </c>
      <c r="BB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2</v>
      </c>
      <c r="BL11">
        <v>0.4</v>
      </c>
      <c r="BM11">
        <v>1</v>
      </c>
      <c r="BN11">
        <v>10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</v>
      </c>
      <c r="BU11">
        <v>1</v>
      </c>
      <c r="BV11">
        <v>1</v>
      </c>
      <c r="BW11">
        <v>1</v>
      </c>
      <c r="BX11">
        <v>1</v>
      </c>
      <c r="BY11">
        <v>3</v>
      </c>
      <c r="BZ11">
        <v>0.6</v>
      </c>
      <c r="CA11">
        <v>1</v>
      </c>
      <c r="CB11">
        <v>0.9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</v>
      </c>
      <c r="CI11">
        <v>5</v>
      </c>
      <c r="CJ11">
        <v>25</v>
      </c>
      <c r="CK11">
        <v>0</v>
      </c>
      <c r="CL11">
        <v>1</v>
      </c>
      <c r="CM11">
        <v>6</v>
      </c>
      <c r="CN11">
        <v>0.5</v>
      </c>
      <c r="CO11">
        <v>6</v>
      </c>
      <c r="CP11">
        <v>0.6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4</v>
      </c>
      <c r="DA11">
        <v>0</v>
      </c>
      <c r="DB11">
        <v>4</v>
      </c>
      <c r="DC11">
        <v>2</v>
      </c>
      <c r="DD11">
        <v>1</v>
      </c>
      <c r="DE11">
        <v>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1</v>
      </c>
      <c r="DN11">
        <v>0</v>
      </c>
      <c r="DO11">
        <v>0</v>
      </c>
      <c r="DP11">
        <v>1</v>
      </c>
      <c r="DQ11">
        <v>76</v>
      </c>
      <c r="DR11">
        <v>2</v>
      </c>
      <c r="DS11">
        <v>0</v>
      </c>
      <c r="DT11">
        <v>0</v>
      </c>
      <c r="DU11">
        <v>0</v>
      </c>
      <c r="DV11">
        <v>5</v>
      </c>
      <c r="DW11">
        <v>0.8</v>
      </c>
      <c r="DX11">
        <v>0.1</v>
      </c>
      <c r="DY11">
        <v>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1</v>
      </c>
      <c r="EI11">
        <v>0.1</v>
      </c>
      <c r="EJ11">
        <v>0.3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3</v>
      </c>
      <c r="ES11">
        <v>40</v>
      </c>
      <c r="ET11">
        <v>0</v>
      </c>
      <c r="EU11">
        <v>0</v>
      </c>
      <c r="EV11">
        <v>30</v>
      </c>
      <c r="EW11">
        <v>2</v>
      </c>
      <c r="EX11">
        <v>0.1</v>
      </c>
      <c r="EY11">
        <v>0</v>
      </c>
      <c r="EZ11">
        <v>0</v>
      </c>
      <c r="FA11">
        <v>0.4</v>
      </c>
      <c r="FB11">
        <v>0</v>
      </c>
      <c r="FC11">
        <v>0</v>
      </c>
      <c r="FD11">
        <v>0.5</v>
      </c>
      <c r="FE11">
        <v>0.9</v>
      </c>
      <c r="FF11">
        <v>0</v>
      </c>
      <c r="FG11">
        <v>0.2</v>
      </c>
      <c r="FH11">
        <v>0</v>
      </c>
      <c r="FI11">
        <v>0.2</v>
      </c>
      <c r="FJ11">
        <v>0</v>
      </c>
      <c r="FK11">
        <v>1</v>
      </c>
      <c r="FL11">
        <v>0</v>
      </c>
      <c r="FM11">
        <v>0</v>
      </c>
      <c r="FN11">
        <v>0</v>
      </c>
    </row>
    <row r="12" spans="1:170" ht="15.75" x14ac:dyDescent="0.25">
      <c r="A12" s="55">
        <f t="shared" si="0"/>
        <v>43222</v>
      </c>
      <c r="B12" s="56">
        <v>19</v>
      </c>
      <c r="C12">
        <v>1.6</v>
      </c>
      <c r="D12">
        <v>2.5</v>
      </c>
      <c r="E12">
        <v>2.9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4</v>
      </c>
      <c r="Q12">
        <v>4</v>
      </c>
      <c r="R12">
        <v>5</v>
      </c>
      <c r="S12">
        <v>6.1</v>
      </c>
      <c r="T12">
        <v>8.1999999999999993</v>
      </c>
      <c r="U12">
        <v>2.1</v>
      </c>
      <c r="V12">
        <v>3.1</v>
      </c>
      <c r="W12">
        <v>6</v>
      </c>
      <c r="X12">
        <v>0</v>
      </c>
      <c r="Y12">
        <v>1</v>
      </c>
      <c r="Z12">
        <v>0</v>
      </c>
      <c r="AA12">
        <v>1.3</v>
      </c>
      <c r="AB12">
        <v>12.7</v>
      </c>
      <c r="AC12">
        <v>0</v>
      </c>
      <c r="AD12">
        <v>1</v>
      </c>
      <c r="AE12">
        <v>0.1</v>
      </c>
      <c r="AF12">
        <v>2.2999999999999998</v>
      </c>
      <c r="AG12">
        <v>0.2</v>
      </c>
      <c r="AH12">
        <v>25.7</v>
      </c>
      <c r="AI12">
        <v>0.3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2</v>
      </c>
      <c r="AX12">
        <v>8</v>
      </c>
      <c r="AY12">
        <v>5.2</v>
      </c>
      <c r="AZ12">
        <v>14.3</v>
      </c>
      <c r="BA12">
        <v>28.5</v>
      </c>
      <c r="BB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3</v>
      </c>
      <c r="BK12">
        <v>8.8000000000000007</v>
      </c>
      <c r="BL12">
        <v>24.3</v>
      </c>
      <c r="BM12">
        <v>3</v>
      </c>
      <c r="BN12">
        <v>10.199999999999999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20</v>
      </c>
      <c r="BV12">
        <v>7</v>
      </c>
      <c r="BW12">
        <v>7</v>
      </c>
      <c r="BX12">
        <v>32</v>
      </c>
      <c r="BY12">
        <v>0.3</v>
      </c>
      <c r="BZ12">
        <v>4.5999999999999996</v>
      </c>
      <c r="CA12">
        <v>16.899999999999999</v>
      </c>
      <c r="CB12">
        <v>11.6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23</v>
      </c>
      <c r="CJ12">
        <v>2</v>
      </c>
      <c r="CK12">
        <v>11</v>
      </c>
      <c r="CL12">
        <v>25</v>
      </c>
      <c r="CM12">
        <v>14.6</v>
      </c>
      <c r="CN12">
        <v>10.5</v>
      </c>
      <c r="CO12">
        <v>12.9</v>
      </c>
      <c r="CP12">
        <v>3.6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</v>
      </c>
      <c r="CY12">
        <v>2</v>
      </c>
      <c r="CZ12">
        <v>12</v>
      </c>
      <c r="DA12">
        <v>9</v>
      </c>
      <c r="DB12">
        <v>7</v>
      </c>
      <c r="DC12">
        <v>4.4000000000000004</v>
      </c>
      <c r="DD12">
        <v>4.7</v>
      </c>
      <c r="DE12">
        <v>12.5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4</v>
      </c>
      <c r="DM12">
        <v>10</v>
      </c>
      <c r="DN12">
        <v>0</v>
      </c>
      <c r="DO12">
        <v>1</v>
      </c>
      <c r="DP12">
        <v>4</v>
      </c>
      <c r="DQ12">
        <v>20</v>
      </c>
      <c r="DR12">
        <v>13.7</v>
      </c>
      <c r="DS12">
        <v>0</v>
      </c>
      <c r="DT12">
        <v>0</v>
      </c>
      <c r="DU12">
        <v>0</v>
      </c>
      <c r="DV12">
        <v>17</v>
      </c>
      <c r="DW12">
        <v>21</v>
      </c>
      <c r="DX12">
        <v>1.1000000000000001</v>
      </c>
      <c r="DY12">
        <v>9.1999999999999993</v>
      </c>
      <c r="DZ12">
        <v>0</v>
      </c>
      <c r="EA12">
        <v>0</v>
      </c>
      <c r="EB12">
        <v>0</v>
      </c>
      <c r="EC12">
        <v>0</v>
      </c>
      <c r="ED12">
        <v>52</v>
      </c>
      <c r="EE12">
        <v>16</v>
      </c>
      <c r="EF12">
        <v>16</v>
      </c>
      <c r="EG12">
        <v>13</v>
      </c>
      <c r="EH12">
        <v>2.2999999999999998</v>
      </c>
      <c r="EI12">
        <v>0.5</v>
      </c>
      <c r="EJ12">
        <v>8.6</v>
      </c>
      <c r="EK12">
        <v>0</v>
      </c>
      <c r="EL12">
        <v>18</v>
      </c>
      <c r="EM12">
        <v>0</v>
      </c>
      <c r="EN12">
        <v>0</v>
      </c>
      <c r="EO12">
        <v>2</v>
      </c>
      <c r="EP12">
        <v>5</v>
      </c>
      <c r="EQ12">
        <v>2</v>
      </c>
      <c r="ER12">
        <v>5.6</v>
      </c>
      <c r="ES12">
        <v>11.6</v>
      </c>
      <c r="ET12">
        <v>0</v>
      </c>
      <c r="EU12">
        <v>0</v>
      </c>
      <c r="EV12">
        <v>14</v>
      </c>
      <c r="EW12">
        <v>51</v>
      </c>
      <c r="EX12">
        <v>72.400000000000006</v>
      </c>
      <c r="EY12">
        <v>12.4</v>
      </c>
      <c r="EZ12">
        <v>26.1</v>
      </c>
      <c r="FA12">
        <v>4.4000000000000004</v>
      </c>
      <c r="FB12">
        <v>4</v>
      </c>
      <c r="FC12">
        <v>83</v>
      </c>
      <c r="FD12">
        <v>0.8</v>
      </c>
      <c r="FE12">
        <v>6.5</v>
      </c>
      <c r="FF12">
        <v>3.6</v>
      </c>
      <c r="FG12">
        <v>36.799999999999997</v>
      </c>
      <c r="FH12">
        <v>0.3</v>
      </c>
      <c r="FI12">
        <v>1.3</v>
      </c>
      <c r="FJ12">
        <v>0</v>
      </c>
      <c r="FK12">
        <v>2</v>
      </c>
      <c r="FL12">
        <v>1</v>
      </c>
      <c r="FM12">
        <v>0</v>
      </c>
      <c r="FN12">
        <v>5</v>
      </c>
    </row>
    <row r="13" spans="1:170" ht="15.75" x14ac:dyDescent="0.25">
      <c r="A13" s="55">
        <f t="shared" si="0"/>
        <v>43223</v>
      </c>
      <c r="B13" s="56">
        <v>1</v>
      </c>
      <c r="C13">
        <v>3</v>
      </c>
      <c r="D13">
        <v>3</v>
      </c>
      <c r="E13">
        <v>2</v>
      </c>
      <c r="F13">
        <v>0.7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5</v>
      </c>
      <c r="P13">
        <v>6</v>
      </c>
      <c r="Q13">
        <v>2</v>
      </c>
      <c r="R13">
        <v>0</v>
      </c>
      <c r="S13">
        <v>0.9</v>
      </c>
      <c r="T13">
        <v>0.9</v>
      </c>
      <c r="U13">
        <v>1</v>
      </c>
      <c r="V13">
        <v>2</v>
      </c>
      <c r="W13">
        <v>4</v>
      </c>
      <c r="X13">
        <v>0</v>
      </c>
      <c r="Y13">
        <v>1</v>
      </c>
      <c r="Z13">
        <v>0</v>
      </c>
      <c r="AA13">
        <v>0.1</v>
      </c>
      <c r="AB13">
        <v>0.4</v>
      </c>
      <c r="AC13">
        <v>0.2</v>
      </c>
      <c r="AD13">
        <v>0</v>
      </c>
      <c r="AE13">
        <v>0</v>
      </c>
      <c r="AF13">
        <v>2</v>
      </c>
      <c r="AG13">
        <v>2</v>
      </c>
      <c r="AH13">
        <v>5</v>
      </c>
      <c r="AI13">
        <v>1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5</v>
      </c>
      <c r="AW13">
        <v>0.8</v>
      </c>
      <c r="AX13">
        <v>3</v>
      </c>
      <c r="AY13">
        <v>3</v>
      </c>
      <c r="AZ13">
        <v>1</v>
      </c>
      <c r="BA13">
        <v>0.5</v>
      </c>
      <c r="BB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4</v>
      </c>
      <c r="BK13">
        <v>7</v>
      </c>
      <c r="BL13">
        <v>4</v>
      </c>
      <c r="BM13">
        <v>3</v>
      </c>
      <c r="BN13">
        <v>0.3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4</v>
      </c>
      <c r="BV13">
        <v>3</v>
      </c>
      <c r="BW13">
        <v>45</v>
      </c>
      <c r="BX13">
        <v>6</v>
      </c>
      <c r="BY13">
        <v>0.5</v>
      </c>
      <c r="BZ13">
        <v>4</v>
      </c>
      <c r="CA13">
        <v>1</v>
      </c>
      <c r="CB13">
        <v>4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1</v>
      </c>
      <c r="CK13">
        <v>4</v>
      </c>
      <c r="CL13">
        <v>4</v>
      </c>
      <c r="CM13">
        <v>34</v>
      </c>
      <c r="CN13">
        <v>2</v>
      </c>
      <c r="CO13">
        <v>24</v>
      </c>
      <c r="CP13">
        <v>15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17</v>
      </c>
      <c r="CY13">
        <v>16</v>
      </c>
      <c r="CZ13">
        <v>39</v>
      </c>
      <c r="DA13">
        <v>15</v>
      </c>
      <c r="DB13">
        <v>8</v>
      </c>
      <c r="DC13">
        <v>14</v>
      </c>
      <c r="DD13">
        <v>12</v>
      </c>
      <c r="DE13">
        <v>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8</v>
      </c>
      <c r="DM13">
        <v>4</v>
      </c>
      <c r="DN13">
        <v>0</v>
      </c>
      <c r="DO13">
        <v>33</v>
      </c>
      <c r="DP13">
        <v>11</v>
      </c>
      <c r="DQ13">
        <v>3</v>
      </c>
      <c r="DR13">
        <v>2</v>
      </c>
      <c r="DS13">
        <v>0</v>
      </c>
      <c r="DT13">
        <v>0</v>
      </c>
      <c r="DU13">
        <v>0</v>
      </c>
      <c r="DV13">
        <v>0</v>
      </c>
      <c r="DW13">
        <v>0.8</v>
      </c>
      <c r="DX13">
        <v>0.4</v>
      </c>
      <c r="DY13">
        <v>2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6</v>
      </c>
      <c r="EG13">
        <v>5</v>
      </c>
      <c r="EH13">
        <v>6</v>
      </c>
      <c r="EI13">
        <v>10</v>
      </c>
      <c r="EJ13">
        <v>51</v>
      </c>
      <c r="EK13">
        <v>0</v>
      </c>
      <c r="EL13">
        <v>46</v>
      </c>
      <c r="EM13">
        <v>0</v>
      </c>
      <c r="EN13">
        <v>0</v>
      </c>
      <c r="EO13">
        <v>2</v>
      </c>
      <c r="EP13">
        <v>0</v>
      </c>
      <c r="EQ13">
        <v>3</v>
      </c>
      <c r="ER13">
        <v>2</v>
      </c>
      <c r="ES13">
        <v>2</v>
      </c>
      <c r="ET13">
        <v>0</v>
      </c>
      <c r="EU13">
        <v>0</v>
      </c>
      <c r="EV13">
        <v>0</v>
      </c>
      <c r="EW13">
        <v>7</v>
      </c>
      <c r="EX13">
        <v>3</v>
      </c>
      <c r="EY13">
        <v>9</v>
      </c>
      <c r="EZ13">
        <v>1</v>
      </c>
      <c r="FA13">
        <v>25</v>
      </c>
      <c r="FB13">
        <v>26</v>
      </c>
      <c r="FC13">
        <v>1</v>
      </c>
      <c r="FD13">
        <v>7</v>
      </c>
      <c r="FE13">
        <v>0.4</v>
      </c>
      <c r="FF13">
        <v>29</v>
      </c>
      <c r="FG13">
        <v>27</v>
      </c>
      <c r="FH13">
        <v>0.7</v>
      </c>
      <c r="FI13">
        <v>24</v>
      </c>
      <c r="FJ13">
        <v>0</v>
      </c>
      <c r="FK13">
        <v>20</v>
      </c>
      <c r="FL13">
        <v>3</v>
      </c>
      <c r="FM13">
        <v>0</v>
      </c>
      <c r="FN13">
        <v>32</v>
      </c>
    </row>
    <row r="14" spans="1:170" ht="15.75" x14ac:dyDescent="0.25">
      <c r="A14" s="55">
        <f t="shared" si="0"/>
        <v>43223</v>
      </c>
      <c r="B14" s="56">
        <v>7</v>
      </c>
      <c r="C14">
        <v>2</v>
      </c>
      <c r="D14">
        <v>9</v>
      </c>
      <c r="E14">
        <v>1</v>
      </c>
      <c r="F14">
        <v>6.3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</v>
      </c>
      <c r="P14">
        <v>4</v>
      </c>
      <c r="Q14">
        <v>1</v>
      </c>
      <c r="R14">
        <v>12</v>
      </c>
      <c r="S14">
        <v>0.1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</v>
      </c>
      <c r="AY14">
        <v>37</v>
      </c>
      <c r="AZ14">
        <v>6</v>
      </c>
      <c r="BA14">
        <v>1.5</v>
      </c>
      <c r="BB14">
        <v>0</v>
      </c>
      <c r="BE14">
        <v>2</v>
      </c>
      <c r="BF14">
        <v>0</v>
      </c>
      <c r="BG14">
        <v>0</v>
      </c>
      <c r="BH14">
        <v>0</v>
      </c>
      <c r="BI14">
        <v>0</v>
      </c>
      <c r="BJ14">
        <v>20</v>
      </c>
      <c r="BK14">
        <v>2</v>
      </c>
      <c r="BL14">
        <v>0</v>
      </c>
      <c r="BM14">
        <v>0</v>
      </c>
      <c r="BN14">
        <v>1.7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  <c r="BY14">
        <v>0.1</v>
      </c>
      <c r="BZ14">
        <v>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3</v>
      </c>
      <c r="FE14">
        <v>0</v>
      </c>
      <c r="FF14">
        <v>5</v>
      </c>
      <c r="FG14">
        <v>1</v>
      </c>
      <c r="FH14">
        <v>0</v>
      </c>
      <c r="FI14">
        <v>3</v>
      </c>
      <c r="FJ14">
        <v>0</v>
      </c>
      <c r="FK14">
        <v>4</v>
      </c>
      <c r="FL14">
        <v>0</v>
      </c>
      <c r="FM14">
        <v>0</v>
      </c>
      <c r="FN14">
        <v>4</v>
      </c>
    </row>
    <row r="15" spans="1:170" ht="15.75" x14ac:dyDescent="0.25">
      <c r="A15" s="55">
        <f t="shared" si="0"/>
        <v>43223</v>
      </c>
      <c r="B15" s="56">
        <v>13</v>
      </c>
      <c r="C15">
        <v>2</v>
      </c>
      <c r="D15">
        <v>1</v>
      </c>
      <c r="E15">
        <v>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0.4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</v>
      </c>
      <c r="AY15">
        <v>0</v>
      </c>
      <c r="AZ15">
        <v>0.3</v>
      </c>
      <c r="BA15">
        <v>0</v>
      </c>
      <c r="BB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0.1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 ht="15.75" x14ac:dyDescent="0.25">
      <c r="A16" s="55">
        <f t="shared" si="0"/>
        <v>43223</v>
      </c>
      <c r="B16" s="56">
        <v>19</v>
      </c>
      <c r="C16">
        <v>3.1</v>
      </c>
      <c r="D16">
        <v>29</v>
      </c>
      <c r="E16">
        <v>19.8</v>
      </c>
      <c r="F16">
        <v>3.3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28</v>
      </c>
      <c r="O16">
        <v>45</v>
      </c>
      <c r="P16">
        <v>33</v>
      </c>
      <c r="Q16">
        <v>5</v>
      </c>
      <c r="R16">
        <v>2</v>
      </c>
      <c r="S16">
        <v>8.1999999999999993</v>
      </c>
      <c r="T16">
        <v>11.5</v>
      </c>
      <c r="U16">
        <v>6.4</v>
      </c>
      <c r="V16">
        <v>47.9</v>
      </c>
      <c r="W16">
        <v>25</v>
      </c>
      <c r="X16">
        <v>0</v>
      </c>
      <c r="Y16">
        <v>8</v>
      </c>
      <c r="Z16">
        <v>26</v>
      </c>
      <c r="AA16">
        <v>0.7</v>
      </c>
      <c r="AB16">
        <v>4</v>
      </c>
      <c r="AC16">
        <v>0.2</v>
      </c>
      <c r="AD16">
        <v>0.2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0.2</v>
      </c>
      <c r="AY16">
        <v>0</v>
      </c>
      <c r="AZ16">
        <v>0</v>
      </c>
      <c r="BA16">
        <v>0</v>
      </c>
      <c r="BB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16.7</v>
      </c>
      <c r="BL16">
        <v>7.3</v>
      </c>
      <c r="BM16">
        <v>4.4000000000000004</v>
      </c>
      <c r="BN16">
        <v>2.7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</v>
      </c>
      <c r="BU16">
        <v>6</v>
      </c>
      <c r="BV16">
        <v>2</v>
      </c>
      <c r="BW16">
        <v>1</v>
      </c>
      <c r="BX16">
        <v>11</v>
      </c>
      <c r="BY16">
        <v>1.5</v>
      </c>
      <c r="BZ16">
        <v>0</v>
      </c>
      <c r="CA16">
        <v>0</v>
      </c>
      <c r="CB16">
        <v>0.4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0.1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 ht="15.75" x14ac:dyDescent="0.25">
      <c r="A17" s="55">
        <f t="shared" si="0"/>
        <v>43224</v>
      </c>
      <c r="B17" s="56">
        <v>1</v>
      </c>
      <c r="C17">
        <v>2</v>
      </c>
      <c r="D17">
        <v>6</v>
      </c>
      <c r="E17">
        <v>12</v>
      </c>
      <c r="F17">
        <v>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6</v>
      </c>
      <c r="P17">
        <v>7</v>
      </c>
      <c r="Q17">
        <v>1</v>
      </c>
      <c r="R17">
        <v>12</v>
      </c>
      <c r="S17">
        <v>8</v>
      </c>
      <c r="T17">
        <v>12</v>
      </c>
      <c r="U17">
        <v>9</v>
      </c>
      <c r="V17">
        <v>11</v>
      </c>
      <c r="W17">
        <v>9</v>
      </c>
      <c r="X17">
        <v>0</v>
      </c>
      <c r="Y17">
        <v>8</v>
      </c>
      <c r="Z17">
        <v>2</v>
      </c>
      <c r="AA17">
        <v>14</v>
      </c>
      <c r="AB17">
        <v>9</v>
      </c>
      <c r="AC17">
        <v>18</v>
      </c>
      <c r="AD17">
        <v>26</v>
      </c>
      <c r="AE17">
        <v>36</v>
      </c>
      <c r="AF17">
        <v>16</v>
      </c>
      <c r="AG17">
        <v>8</v>
      </c>
      <c r="AH17">
        <v>24</v>
      </c>
      <c r="AI17">
        <v>47</v>
      </c>
      <c r="AJ17">
        <v>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36</v>
      </c>
      <c r="AT17">
        <v>0</v>
      </c>
      <c r="AU17">
        <v>16</v>
      </c>
      <c r="AV17">
        <v>14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17</v>
      </c>
      <c r="BL17">
        <v>12</v>
      </c>
      <c r="BM17">
        <v>36</v>
      </c>
      <c r="BN17">
        <v>39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24</v>
      </c>
      <c r="BU17">
        <v>13</v>
      </c>
      <c r="BV17">
        <v>36</v>
      </c>
      <c r="BW17">
        <v>18</v>
      </c>
      <c r="BX17">
        <v>16</v>
      </c>
      <c r="BY17">
        <v>17</v>
      </c>
      <c r="BZ17">
        <v>12</v>
      </c>
      <c r="CA17">
        <v>26</v>
      </c>
      <c r="CB17">
        <v>20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17</v>
      </c>
      <c r="CI17">
        <v>31</v>
      </c>
      <c r="CJ17">
        <v>13</v>
      </c>
      <c r="CK17">
        <v>19</v>
      </c>
      <c r="CL17">
        <v>13</v>
      </c>
      <c r="CM17">
        <v>50</v>
      </c>
      <c r="CN17">
        <v>14</v>
      </c>
      <c r="CO17">
        <v>60</v>
      </c>
      <c r="CP17">
        <v>34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39</v>
      </c>
      <c r="CY17">
        <v>32</v>
      </c>
      <c r="CZ17">
        <v>50</v>
      </c>
      <c r="DA17">
        <v>25</v>
      </c>
      <c r="DB17">
        <v>48</v>
      </c>
      <c r="DC17">
        <v>6</v>
      </c>
      <c r="DD17">
        <v>2</v>
      </c>
      <c r="DE17">
        <v>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6</v>
      </c>
      <c r="DM17">
        <v>7</v>
      </c>
      <c r="DN17">
        <v>0</v>
      </c>
      <c r="DO17">
        <v>2</v>
      </c>
      <c r="DP17">
        <v>2</v>
      </c>
      <c r="DQ17">
        <v>0.3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0.7</v>
      </c>
      <c r="DY17">
        <v>5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1</v>
      </c>
      <c r="EF17">
        <v>7</v>
      </c>
      <c r="EG17">
        <v>0</v>
      </c>
      <c r="EH17">
        <v>1</v>
      </c>
      <c r="EI17">
        <v>0</v>
      </c>
      <c r="EJ17">
        <v>9</v>
      </c>
      <c r="EK17">
        <v>0</v>
      </c>
      <c r="EL17">
        <v>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0.2</v>
      </c>
      <c r="EZ17">
        <v>2</v>
      </c>
      <c r="FA17">
        <v>90</v>
      </c>
      <c r="FB17">
        <v>9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 ht="15.75" x14ac:dyDescent="0.25">
      <c r="A18" s="55">
        <f t="shared" si="0"/>
        <v>43224</v>
      </c>
      <c r="B18" s="56">
        <v>7</v>
      </c>
      <c r="C18">
        <v>0</v>
      </c>
      <c r="D18">
        <v>2</v>
      </c>
      <c r="E18">
        <v>0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11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</v>
      </c>
      <c r="AB18">
        <v>0</v>
      </c>
      <c r="AC18">
        <v>5</v>
      </c>
      <c r="AD18">
        <v>2</v>
      </c>
      <c r="AE18">
        <v>4</v>
      </c>
      <c r="AF18">
        <v>8</v>
      </c>
      <c r="AG18">
        <v>7</v>
      </c>
      <c r="AH18">
        <v>2</v>
      </c>
      <c r="AI18">
        <v>0</v>
      </c>
      <c r="AJ18">
        <v>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20</v>
      </c>
      <c r="AT18">
        <v>0</v>
      </c>
      <c r="AU18">
        <v>4</v>
      </c>
      <c r="AV18">
        <v>1</v>
      </c>
      <c r="AW18">
        <v>16</v>
      </c>
      <c r="AX18">
        <v>0</v>
      </c>
      <c r="AY18">
        <v>0</v>
      </c>
      <c r="AZ18">
        <v>0</v>
      </c>
      <c r="BA18">
        <v>12</v>
      </c>
      <c r="BB18">
        <v>0</v>
      </c>
      <c r="BE18">
        <v>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0</v>
      </c>
      <c r="BM18">
        <v>3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1</v>
      </c>
      <c r="BV18">
        <v>2</v>
      </c>
      <c r="BW18">
        <v>3</v>
      </c>
      <c r="BX18">
        <v>1</v>
      </c>
      <c r="BY18">
        <v>0</v>
      </c>
      <c r="BZ18">
        <v>3</v>
      </c>
      <c r="CA18">
        <v>3</v>
      </c>
      <c r="CB18">
        <v>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3</v>
      </c>
      <c r="CJ18">
        <v>2</v>
      </c>
      <c r="CK18">
        <v>7</v>
      </c>
      <c r="CL18">
        <v>22</v>
      </c>
      <c r="CM18">
        <v>6</v>
      </c>
      <c r="CN18">
        <v>1</v>
      </c>
      <c r="CO18">
        <v>42</v>
      </c>
      <c r="CP18">
        <v>17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15</v>
      </c>
      <c r="CY18">
        <v>15</v>
      </c>
      <c r="CZ18">
        <v>4</v>
      </c>
      <c r="DA18">
        <v>4</v>
      </c>
      <c r="DB18">
        <v>96</v>
      </c>
      <c r="DC18">
        <v>1</v>
      </c>
      <c r="DD18">
        <v>5</v>
      </c>
      <c r="DE18">
        <v>23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10</v>
      </c>
      <c r="DN18">
        <v>0</v>
      </c>
      <c r="DO18">
        <v>17</v>
      </c>
      <c r="DP18">
        <v>7</v>
      </c>
      <c r="DQ18">
        <v>5.7</v>
      </c>
      <c r="DR18">
        <v>8</v>
      </c>
      <c r="DS18">
        <v>0</v>
      </c>
      <c r="DT18">
        <v>0</v>
      </c>
      <c r="DU18">
        <v>0</v>
      </c>
      <c r="DV18">
        <v>14</v>
      </c>
      <c r="DW18">
        <v>11</v>
      </c>
      <c r="DX18">
        <v>11.3</v>
      </c>
      <c r="DY18">
        <v>11</v>
      </c>
      <c r="DZ18">
        <v>0</v>
      </c>
      <c r="EA18">
        <v>0</v>
      </c>
      <c r="EB18">
        <v>0</v>
      </c>
      <c r="EC18">
        <v>0</v>
      </c>
      <c r="ED18">
        <v>29</v>
      </c>
      <c r="EE18">
        <v>11</v>
      </c>
      <c r="EF18">
        <v>15</v>
      </c>
      <c r="EG18">
        <v>9</v>
      </c>
      <c r="EH18">
        <v>20</v>
      </c>
      <c r="EI18">
        <v>47</v>
      </c>
      <c r="EJ18">
        <v>12</v>
      </c>
      <c r="EK18">
        <v>0</v>
      </c>
      <c r="EL18">
        <v>9</v>
      </c>
      <c r="EM18">
        <v>0</v>
      </c>
      <c r="EN18">
        <v>0</v>
      </c>
      <c r="EO18">
        <v>7</v>
      </c>
      <c r="EP18">
        <v>0</v>
      </c>
      <c r="EQ18">
        <v>11</v>
      </c>
      <c r="ER18">
        <v>21</v>
      </c>
      <c r="ES18">
        <v>3</v>
      </c>
      <c r="ET18">
        <v>0</v>
      </c>
      <c r="EU18">
        <v>0</v>
      </c>
      <c r="EV18">
        <v>3</v>
      </c>
      <c r="EW18">
        <v>3</v>
      </c>
      <c r="EX18">
        <v>27</v>
      </c>
      <c r="EY18">
        <v>9.8000000000000007</v>
      </c>
      <c r="EZ18">
        <v>27</v>
      </c>
      <c r="FA18">
        <v>62</v>
      </c>
      <c r="FB18">
        <v>9</v>
      </c>
      <c r="FC18">
        <v>29</v>
      </c>
      <c r="FD18">
        <v>0</v>
      </c>
      <c r="FE18">
        <v>0.5</v>
      </c>
      <c r="FF18">
        <v>0</v>
      </c>
      <c r="FG18">
        <v>0</v>
      </c>
      <c r="FH18">
        <v>2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 ht="15.75" x14ac:dyDescent="0.25">
      <c r="A19" s="55">
        <f t="shared" si="0"/>
        <v>43224</v>
      </c>
      <c r="B19" s="56">
        <v>13</v>
      </c>
      <c r="C19">
        <v>0.4</v>
      </c>
      <c r="D19">
        <v>3</v>
      </c>
      <c r="E19">
        <v>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7</v>
      </c>
      <c r="P19">
        <v>0</v>
      </c>
      <c r="Q19">
        <v>0</v>
      </c>
      <c r="R19">
        <v>2</v>
      </c>
      <c r="S19">
        <v>0</v>
      </c>
      <c r="T19">
        <v>0.1</v>
      </c>
      <c r="U19">
        <v>2</v>
      </c>
      <c r="V19">
        <v>11</v>
      </c>
      <c r="W19">
        <v>0</v>
      </c>
      <c r="X19">
        <v>0</v>
      </c>
      <c r="Y19">
        <v>2</v>
      </c>
      <c r="Z19">
        <v>0</v>
      </c>
      <c r="AA19">
        <v>2</v>
      </c>
      <c r="AB19">
        <v>0.5</v>
      </c>
      <c r="AC19">
        <v>2</v>
      </c>
      <c r="AD19">
        <v>0.2</v>
      </c>
      <c r="AE19">
        <v>0.5</v>
      </c>
      <c r="AF19">
        <v>2</v>
      </c>
      <c r="AG19">
        <v>8</v>
      </c>
      <c r="AH19">
        <v>4</v>
      </c>
      <c r="AI19">
        <v>3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</v>
      </c>
      <c r="AT19">
        <v>0</v>
      </c>
      <c r="AU19">
        <v>7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11</v>
      </c>
      <c r="BL19">
        <v>0.7</v>
      </c>
      <c r="BM19">
        <v>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10</v>
      </c>
      <c r="BX19">
        <v>0</v>
      </c>
      <c r="BY19">
        <v>17</v>
      </c>
      <c r="BZ19">
        <v>4</v>
      </c>
      <c r="CA19">
        <v>6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17</v>
      </c>
      <c r="CI19">
        <v>0</v>
      </c>
      <c r="CJ19">
        <v>2</v>
      </c>
      <c r="CK19">
        <v>3</v>
      </c>
      <c r="CL19">
        <v>1</v>
      </c>
      <c r="CM19">
        <v>11</v>
      </c>
      <c r="CN19">
        <v>0.6</v>
      </c>
      <c r="CO19">
        <v>0.1</v>
      </c>
      <c r="CP19">
        <v>4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4</v>
      </c>
      <c r="CY19">
        <v>4</v>
      </c>
      <c r="CZ19">
        <v>8</v>
      </c>
      <c r="DA19">
        <v>5</v>
      </c>
      <c r="DB19">
        <v>0</v>
      </c>
      <c r="DC19">
        <v>2</v>
      </c>
      <c r="DD19">
        <v>0.3</v>
      </c>
      <c r="DE19">
        <v>0.6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0.2</v>
      </c>
      <c r="DS19">
        <v>0</v>
      </c>
      <c r="DT19">
        <v>0</v>
      </c>
      <c r="DU19">
        <v>0</v>
      </c>
      <c r="DV19">
        <v>0</v>
      </c>
      <c r="DW19">
        <v>0.9</v>
      </c>
      <c r="DX19">
        <v>0.6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1</v>
      </c>
      <c r="EF19">
        <v>4</v>
      </c>
      <c r="EG19">
        <v>0</v>
      </c>
      <c r="EH19">
        <v>0.1</v>
      </c>
      <c r="EI19">
        <v>0.1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0.6</v>
      </c>
      <c r="FA19">
        <v>62</v>
      </c>
      <c r="FB19">
        <v>0</v>
      </c>
      <c r="FC19">
        <v>0</v>
      </c>
      <c r="FD19">
        <v>0</v>
      </c>
      <c r="FE19">
        <v>0.2</v>
      </c>
      <c r="FF19">
        <v>0</v>
      </c>
      <c r="FG19">
        <v>13</v>
      </c>
      <c r="FH19">
        <v>0.1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 ht="15.75" x14ac:dyDescent="0.25">
      <c r="A20" s="55">
        <f t="shared" si="0"/>
        <v>43224</v>
      </c>
      <c r="B20" s="56">
        <v>19</v>
      </c>
      <c r="C20">
        <v>4.5999999999999996</v>
      </c>
      <c r="D20">
        <v>10.9</v>
      </c>
      <c r="E20">
        <v>0.8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10</v>
      </c>
      <c r="P20">
        <v>11</v>
      </c>
      <c r="Q20">
        <v>16</v>
      </c>
      <c r="R20">
        <v>0</v>
      </c>
      <c r="S20">
        <v>0.1</v>
      </c>
      <c r="T20">
        <v>0.1</v>
      </c>
      <c r="U20">
        <v>7.2</v>
      </c>
      <c r="V20">
        <v>0</v>
      </c>
      <c r="W20">
        <v>1</v>
      </c>
      <c r="X20">
        <v>0</v>
      </c>
      <c r="Y20">
        <v>7</v>
      </c>
      <c r="Z20">
        <v>0</v>
      </c>
      <c r="AA20">
        <v>9.6</v>
      </c>
      <c r="AB20">
        <v>0.6</v>
      </c>
      <c r="AC20">
        <v>0.8</v>
      </c>
      <c r="AD20">
        <v>12.5</v>
      </c>
      <c r="AE20">
        <v>0.9</v>
      </c>
      <c r="AF20">
        <v>0</v>
      </c>
      <c r="AG20">
        <v>0.6</v>
      </c>
      <c r="AH20">
        <v>0.6</v>
      </c>
      <c r="AI20">
        <v>0.7</v>
      </c>
      <c r="AJ20">
        <v>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1.5</v>
      </c>
      <c r="BB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2.2000000000000002</v>
      </c>
      <c r="BL20">
        <v>0.1</v>
      </c>
      <c r="BM20">
        <v>0.1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0.2</v>
      </c>
      <c r="BZ20">
        <v>0.6</v>
      </c>
      <c r="CA20">
        <v>0.2</v>
      </c>
      <c r="CB20">
        <v>1.2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12</v>
      </c>
      <c r="CJ20">
        <v>0</v>
      </c>
      <c r="CK20">
        <v>1</v>
      </c>
      <c r="CL20">
        <v>8</v>
      </c>
      <c r="CM20">
        <v>0.2</v>
      </c>
      <c r="CN20">
        <v>0.5</v>
      </c>
      <c r="CO20">
        <v>0.2</v>
      </c>
      <c r="CP20">
        <v>0.3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0.1</v>
      </c>
      <c r="DD20">
        <v>0.2</v>
      </c>
      <c r="DE20">
        <v>0.2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0.2</v>
      </c>
      <c r="DS20">
        <v>0</v>
      </c>
      <c r="DT20">
        <v>0</v>
      </c>
      <c r="DU20">
        <v>0</v>
      </c>
      <c r="DV20">
        <v>0</v>
      </c>
      <c r="DW20">
        <v>0.2</v>
      </c>
      <c r="DX20">
        <v>0.4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0.3</v>
      </c>
      <c r="EI20">
        <v>0.3</v>
      </c>
      <c r="EJ20">
        <v>0.1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1.7</v>
      </c>
      <c r="ES20">
        <v>0.1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0.4</v>
      </c>
      <c r="FA20">
        <v>0</v>
      </c>
      <c r="FB20">
        <v>0</v>
      </c>
      <c r="FC20">
        <v>0</v>
      </c>
      <c r="FD20">
        <v>0.2</v>
      </c>
      <c r="FE20">
        <v>0</v>
      </c>
      <c r="FF20">
        <v>0</v>
      </c>
      <c r="FG20">
        <v>0</v>
      </c>
      <c r="FH20">
        <v>0.5</v>
      </c>
      <c r="FI20">
        <v>2</v>
      </c>
      <c r="FJ20">
        <v>0</v>
      </c>
      <c r="FK20">
        <v>1</v>
      </c>
      <c r="FL20">
        <v>0</v>
      </c>
      <c r="FM20">
        <v>0</v>
      </c>
      <c r="FN20">
        <v>0</v>
      </c>
    </row>
    <row r="21" spans="1:170" ht="15.75" x14ac:dyDescent="0.25">
      <c r="A21" s="55">
        <f t="shared" si="0"/>
        <v>43225</v>
      </c>
      <c r="B21" s="56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</v>
      </c>
      <c r="AB21">
        <v>0</v>
      </c>
      <c r="AC21">
        <v>3</v>
      </c>
      <c r="AD21">
        <v>0.5</v>
      </c>
      <c r="AE21">
        <v>41</v>
      </c>
      <c r="AF21">
        <v>8</v>
      </c>
      <c r="AG21">
        <v>18</v>
      </c>
      <c r="AH21">
        <v>27</v>
      </c>
      <c r="AI21">
        <v>7</v>
      </c>
      <c r="AJ21">
        <v>24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58</v>
      </c>
      <c r="AT21">
        <v>0</v>
      </c>
      <c r="AU21">
        <v>1</v>
      </c>
      <c r="AV21">
        <v>3</v>
      </c>
      <c r="AW21">
        <v>1</v>
      </c>
      <c r="AX21">
        <v>0</v>
      </c>
      <c r="AY21">
        <v>0</v>
      </c>
      <c r="AZ21">
        <v>0</v>
      </c>
      <c r="BA21">
        <v>3</v>
      </c>
      <c r="BB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6</v>
      </c>
      <c r="BL21">
        <v>0</v>
      </c>
      <c r="BM21">
        <v>0</v>
      </c>
      <c r="BN21">
        <v>0.6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</v>
      </c>
      <c r="BZ21">
        <v>9</v>
      </c>
      <c r="CA21">
        <v>4</v>
      </c>
      <c r="CB21">
        <v>10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6</v>
      </c>
      <c r="CJ21">
        <v>6</v>
      </c>
      <c r="CK21">
        <v>12</v>
      </c>
      <c r="CL21">
        <v>10</v>
      </c>
      <c r="CM21">
        <v>5</v>
      </c>
      <c r="CN21">
        <v>0.8</v>
      </c>
      <c r="CO21">
        <v>37</v>
      </c>
      <c r="CP21">
        <v>23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18</v>
      </c>
      <c r="CY21">
        <v>18</v>
      </c>
      <c r="CZ21">
        <v>6</v>
      </c>
      <c r="DA21">
        <v>21</v>
      </c>
      <c r="DB21">
        <v>16</v>
      </c>
      <c r="DC21">
        <v>12</v>
      </c>
      <c r="DD21">
        <v>6</v>
      </c>
      <c r="DE21">
        <v>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25</v>
      </c>
      <c r="DM21">
        <v>9</v>
      </c>
      <c r="DN21">
        <v>0</v>
      </c>
      <c r="DO21">
        <v>0</v>
      </c>
      <c r="DP21">
        <v>7</v>
      </c>
      <c r="DQ21">
        <v>0.8</v>
      </c>
      <c r="DR21">
        <v>0.9</v>
      </c>
      <c r="DS21">
        <v>0</v>
      </c>
      <c r="DT21">
        <v>0</v>
      </c>
      <c r="DU21">
        <v>0</v>
      </c>
      <c r="DV21">
        <v>3</v>
      </c>
      <c r="DW21">
        <v>9</v>
      </c>
      <c r="DX21">
        <v>3</v>
      </c>
      <c r="DY21">
        <v>13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10</v>
      </c>
      <c r="EF21">
        <v>8</v>
      </c>
      <c r="EG21">
        <v>7</v>
      </c>
      <c r="EH21">
        <v>0.3</v>
      </c>
      <c r="EI21">
        <v>0.1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3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6</v>
      </c>
      <c r="FB21">
        <v>6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 ht="15.75" x14ac:dyDescent="0.25">
      <c r="A22" s="55">
        <f t="shared" si="0"/>
        <v>43225</v>
      </c>
      <c r="B22" s="56">
        <v>7</v>
      </c>
      <c r="C22">
        <v>0.1</v>
      </c>
      <c r="D22">
        <v>0</v>
      </c>
      <c r="E22">
        <v>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0.3</v>
      </c>
      <c r="T22">
        <v>0.4</v>
      </c>
      <c r="U22">
        <v>2</v>
      </c>
      <c r="V22">
        <v>3</v>
      </c>
      <c r="W22">
        <v>1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45</v>
      </c>
      <c r="BL22">
        <v>9</v>
      </c>
      <c r="BM22">
        <v>0</v>
      </c>
      <c r="BN22">
        <v>12.4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9</v>
      </c>
      <c r="BV22">
        <v>0</v>
      </c>
      <c r="BW22">
        <v>0</v>
      </c>
      <c r="BX22">
        <v>0</v>
      </c>
      <c r="BY22">
        <v>1.7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0</v>
      </c>
      <c r="CN22">
        <v>28.2</v>
      </c>
      <c r="CO22">
        <v>1</v>
      </c>
      <c r="CP22">
        <v>14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18</v>
      </c>
      <c r="CY22">
        <v>10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0.2</v>
      </c>
      <c r="DR22">
        <v>1.1000000000000001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0.7</v>
      </c>
      <c r="EI22">
        <v>0.7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5</v>
      </c>
      <c r="EQ22">
        <v>1</v>
      </c>
      <c r="ER22">
        <v>1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0.4</v>
      </c>
      <c r="EY22">
        <v>0</v>
      </c>
      <c r="EZ22">
        <v>0.1</v>
      </c>
      <c r="FA22">
        <v>1</v>
      </c>
      <c r="FB22">
        <v>1</v>
      </c>
      <c r="FC22">
        <v>0</v>
      </c>
      <c r="FD22">
        <v>0</v>
      </c>
      <c r="FE22">
        <v>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 ht="15.75" x14ac:dyDescent="0.25">
      <c r="A23" s="55">
        <f t="shared" si="0"/>
        <v>43225</v>
      </c>
      <c r="B23" s="56">
        <v>13</v>
      </c>
      <c r="C23">
        <v>6</v>
      </c>
      <c r="D23">
        <v>3</v>
      </c>
      <c r="E23">
        <v>4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</v>
      </c>
      <c r="O23">
        <v>2</v>
      </c>
      <c r="P23">
        <v>7</v>
      </c>
      <c r="Q23">
        <v>3</v>
      </c>
      <c r="R23">
        <v>4</v>
      </c>
      <c r="S23">
        <v>0</v>
      </c>
      <c r="T23">
        <v>1</v>
      </c>
      <c r="U23">
        <v>5</v>
      </c>
      <c r="V23">
        <v>0</v>
      </c>
      <c r="W23">
        <v>1</v>
      </c>
      <c r="X23">
        <v>0</v>
      </c>
      <c r="Y23">
        <v>8</v>
      </c>
      <c r="Z23">
        <v>0</v>
      </c>
      <c r="AA23">
        <v>8</v>
      </c>
      <c r="AB23">
        <v>0.2</v>
      </c>
      <c r="AC23">
        <v>5</v>
      </c>
      <c r="AD23">
        <v>7</v>
      </c>
      <c r="AE23">
        <v>0.4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0</v>
      </c>
      <c r="AU23">
        <v>9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0.9</v>
      </c>
      <c r="BM23">
        <v>0</v>
      </c>
      <c r="BN23">
        <v>16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1</v>
      </c>
      <c r="CA23">
        <v>0</v>
      </c>
      <c r="CB23">
        <v>0.1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</v>
      </c>
      <c r="CI23">
        <v>1</v>
      </c>
      <c r="CJ23">
        <v>0</v>
      </c>
      <c r="CK23">
        <v>0</v>
      </c>
      <c r="CL23">
        <v>0</v>
      </c>
      <c r="CM23">
        <v>8</v>
      </c>
      <c r="CN23">
        <v>6</v>
      </c>
      <c r="CO23">
        <v>0.3</v>
      </c>
      <c r="CP23">
        <v>11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16</v>
      </c>
      <c r="CY23">
        <v>23</v>
      </c>
      <c r="CZ23">
        <v>1</v>
      </c>
      <c r="DA23">
        <v>0</v>
      </c>
      <c r="DB23">
        <v>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0.5</v>
      </c>
      <c r="EI23">
        <v>27</v>
      </c>
      <c r="EJ23">
        <v>0.5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2</v>
      </c>
      <c r="EY23">
        <v>0.1</v>
      </c>
      <c r="EZ23">
        <v>0.8</v>
      </c>
      <c r="FA23">
        <v>7</v>
      </c>
      <c r="FB23">
        <v>7</v>
      </c>
      <c r="FC23">
        <v>0</v>
      </c>
      <c r="FD23">
        <v>0.1</v>
      </c>
      <c r="FE23">
        <v>2</v>
      </c>
      <c r="FF23">
        <v>0</v>
      </c>
      <c r="FG23">
        <v>0</v>
      </c>
      <c r="FH23">
        <v>0.3</v>
      </c>
      <c r="FI23">
        <v>0.4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 ht="15.75" x14ac:dyDescent="0.25">
      <c r="A24" s="55">
        <f t="shared" si="0"/>
        <v>43225</v>
      </c>
      <c r="B24" s="56">
        <v>19</v>
      </c>
      <c r="C24">
        <v>0.2</v>
      </c>
      <c r="D24">
        <v>0.3</v>
      </c>
      <c r="E24">
        <v>2.2000000000000002</v>
      </c>
      <c r="F24">
        <v>5.8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12</v>
      </c>
      <c r="S24">
        <v>16</v>
      </c>
      <c r="T24">
        <v>1.8</v>
      </c>
      <c r="U24">
        <v>0.6</v>
      </c>
      <c r="V24">
        <v>8</v>
      </c>
      <c r="W24">
        <v>2</v>
      </c>
      <c r="X24">
        <v>0</v>
      </c>
      <c r="Y24">
        <v>0</v>
      </c>
      <c r="Z24">
        <v>9</v>
      </c>
      <c r="AA24">
        <v>0.3</v>
      </c>
      <c r="AB24">
        <v>11.7</v>
      </c>
      <c r="AC24">
        <v>0.1</v>
      </c>
      <c r="AD24">
        <v>0</v>
      </c>
      <c r="AE24">
        <v>0.1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2.2999999999999998</v>
      </c>
      <c r="AX24">
        <v>28.5</v>
      </c>
      <c r="AY24">
        <v>1.5</v>
      </c>
      <c r="AZ24">
        <v>2.7</v>
      </c>
      <c r="BA24">
        <v>0</v>
      </c>
      <c r="BB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4.7</v>
      </c>
      <c r="BL24">
        <v>1.7</v>
      </c>
      <c r="BM24">
        <v>0.6</v>
      </c>
      <c r="BN24">
        <v>6.4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1</v>
      </c>
      <c r="BX24">
        <v>1</v>
      </c>
      <c r="BY24">
        <v>8.4</v>
      </c>
      <c r="BZ24">
        <v>0.3</v>
      </c>
      <c r="CA24">
        <v>0.3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9</v>
      </c>
      <c r="CI24">
        <v>0</v>
      </c>
      <c r="CJ24">
        <v>0</v>
      </c>
      <c r="CK24">
        <v>0</v>
      </c>
      <c r="CL24">
        <v>0</v>
      </c>
      <c r="CM24">
        <v>1.8</v>
      </c>
      <c r="CN24">
        <v>12.7</v>
      </c>
      <c r="CO24">
        <v>0.5</v>
      </c>
      <c r="CP24">
        <v>0.2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3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2.7</v>
      </c>
      <c r="DR24">
        <v>0.1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0.2</v>
      </c>
      <c r="DY24">
        <v>5.9</v>
      </c>
      <c r="DZ24">
        <v>0</v>
      </c>
      <c r="EA24">
        <v>0</v>
      </c>
      <c r="EB24">
        <v>0</v>
      </c>
      <c r="EC24">
        <v>0</v>
      </c>
      <c r="ED24">
        <v>4</v>
      </c>
      <c r="EE24">
        <v>0</v>
      </c>
      <c r="EF24">
        <v>0</v>
      </c>
      <c r="EG24">
        <v>2</v>
      </c>
      <c r="EH24">
        <v>35.1</v>
      </c>
      <c r="EI24">
        <v>0.6</v>
      </c>
      <c r="EJ24">
        <v>0.4</v>
      </c>
      <c r="EK24">
        <v>0</v>
      </c>
      <c r="EL24">
        <v>0</v>
      </c>
      <c r="EM24">
        <v>0</v>
      </c>
      <c r="EN24">
        <v>0</v>
      </c>
      <c r="EO24">
        <v>50</v>
      </c>
      <c r="EP24">
        <v>8</v>
      </c>
      <c r="EQ24">
        <v>29</v>
      </c>
      <c r="ER24">
        <v>20.100000000000001</v>
      </c>
      <c r="ES24">
        <v>2.8</v>
      </c>
      <c r="ET24">
        <v>0</v>
      </c>
      <c r="EU24">
        <v>0</v>
      </c>
      <c r="EV24">
        <v>0</v>
      </c>
      <c r="EW24">
        <v>16</v>
      </c>
      <c r="EX24">
        <v>30.8</v>
      </c>
      <c r="EY24">
        <v>0.1</v>
      </c>
      <c r="EZ24">
        <v>12.7</v>
      </c>
      <c r="FA24">
        <v>0.4</v>
      </c>
      <c r="FB24">
        <v>0</v>
      </c>
      <c r="FC24">
        <v>28</v>
      </c>
      <c r="FD24">
        <v>1</v>
      </c>
      <c r="FE24">
        <v>9.6999999999999993</v>
      </c>
      <c r="FF24">
        <v>1.5</v>
      </c>
      <c r="FG24">
        <v>0</v>
      </c>
      <c r="FH24">
        <v>69</v>
      </c>
      <c r="FI24">
        <v>0.2</v>
      </c>
      <c r="FJ24">
        <v>0</v>
      </c>
      <c r="FK24">
        <v>0</v>
      </c>
      <c r="FL24">
        <v>12</v>
      </c>
      <c r="FM24">
        <v>0</v>
      </c>
      <c r="FN24">
        <v>2</v>
      </c>
    </row>
    <row r="25" spans="1:170" ht="15.75" x14ac:dyDescent="0.25">
      <c r="A25" s="55">
        <f t="shared" si="0"/>
        <v>43226</v>
      </c>
      <c r="B25" s="56">
        <v>1</v>
      </c>
      <c r="C25">
        <v>0.9</v>
      </c>
      <c r="D25">
        <v>12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8</v>
      </c>
      <c r="CN25">
        <v>0</v>
      </c>
      <c r="CO25">
        <v>15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11</v>
      </c>
      <c r="DA25">
        <v>3</v>
      </c>
      <c r="DB25">
        <v>9</v>
      </c>
      <c r="DC25">
        <v>0</v>
      </c>
      <c r="DD25">
        <v>0</v>
      </c>
      <c r="DE25">
        <v>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13</v>
      </c>
      <c r="DN25">
        <v>0</v>
      </c>
      <c r="DO25">
        <v>2</v>
      </c>
      <c r="DP25">
        <v>0</v>
      </c>
      <c r="DQ25">
        <v>0</v>
      </c>
      <c r="DR25">
        <v>0.1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2</v>
      </c>
      <c r="EI25">
        <v>8</v>
      </c>
      <c r="EJ25">
        <v>8</v>
      </c>
      <c r="EK25">
        <v>0</v>
      </c>
      <c r="EL25">
        <v>0</v>
      </c>
      <c r="EM25">
        <v>0</v>
      </c>
      <c r="EN25">
        <v>0</v>
      </c>
      <c r="EO25">
        <v>17</v>
      </c>
      <c r="EP25">
        <v>1</v>
      </c>
      <c r="EQ25">
        <v>3</v>
      </c>
      <c r="ER25">
        <v>0</v>
      </c>
      <c r="ES25">
        <v>0.1</v>
      </c>
      <c r="ET25">
        <v>0</v>
      </c>
      <c r="EU25">
        <v>0</v>
      </c>
      <c r="EV25">
        <v>0</v>
      </c>
      <c r="EW25">
        <v>0</v>
      </c>
      <c r="EX25">
        <v>2</v>
      </c>
      <c r="EY25">
        <v>0.7</v>
      </c>
      <c r="EZ25">
        <v>3</v>
      </c>
      <c r="FA25">
        <v>0.6</v>
      </c>
      <c r="FB25">
        <v>1</v>
      </c>
      <c r="FC25">
        <v>0</v>
      </c>
      <c r="FD25">
        <v>4</v>
      </c>
      <c r="FE25">
        <v>0.5</v>
      </c>
      <c r="FF25">
        <v>0</v>
      </c>
      <c r="FG25">
        <v>0.6</v>
      </c>
      <c r="FH25">
        <v>16</v>
      </c>
      <c r="FI25">
        <v>0.3</v>
      </c>
      <c r="FJ25">
        <v>0</v>
      </c>
      <c r="FK25">
        <v>0</v>
      </c>
      <c r="FL25">
        <v>2</v>
      </c>
      <c r="FM25">
        <v>0</v>
      </c>
      <c r="FN25">
        <v>0</v>
      </c>
    </row>
    <row r="26" spans="1:170" ht="15.75" x14ac:dyDescent="0.25">
      <c r="A26" s="55">
        <f t="shared" si="0"/>
        <v>43226</v>
      </c>
      <c r="B26" s="56">
        <v>7</v>
      </c>
      <c r="C26">
        <v>0.1</v>
      </c>
      <c r="D26">
        <v>9</v>
      </c>
      <c r="E26">
        <v>31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23</v>
      </c>
      <c r="P26">
        <v>18</v>
      </c>
      <c r="Q26">
        <v>2</v>
      </c>
      <c r="R26">
        <v>14</v>
      </c>
      <c r="S26">
        <v>10</v>
      </c>
      <c r="T26">
        <v>17</v>
      </c>
      <c r="U26">
        <v>4</v>
      </c>
      <c r="V26">
        <v>20</v>
      </c>
      <c r="W26">
        <v>8</v>
      </c>
      <c r="X26">
        <v>0</v>
      </c>
      <c r="Y26">
        <v>7</v>
      </c>
      <c r="Z26">
        <v>13</v>
      </c>
      <c r="AA26">
        <v>4</v>
      </c>
      <c r="AB26">
        <v>10</v>
      </c>
      <c r="AC26">
        <v>4</v>
      </c>
      <c r="AD26">
        <v>1</v>
      </c>
      <c r="AE26">
        <v>0.8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6</v>
      </c>
      <c r="AT26">
        <v>0</v>
      </c>
      <c r="AU26">
        <v>15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25</v>
      </c>
      <c r="BL26">
        <v>2</v>
      </c>
      <c r="BM26">
        <v>1</v>
      </c>
      <c r="BN26">
        <v>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9</v>
      </c>
      <c r="BZ26">
        <v>0.1</v>
      </c>
      <c r="CA26">
        <v>0.3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9</v>
      </c>
      <c r="CI26">
        <v>2</v>
      </c>
      <c r="CJ26">
        <v>2</v>
      </c>
      <c r="CK26">
        <v>0</v>
      </c>
      <c r="CL26">
        <v>0</v>
      </c>
      <c r="CM26">
        <v>1</v>
      </c>
      <c r="CN26">
        <v>0.2</v>
      </c>
      <c r="CO26">
        <v>3</v>
      </c>
      <c r="CP26">
        <v>4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4</v>
      </c>
      <c r="CZ26">
        <v>1</v>
      </c>
      <c r="DA26">
        <v>1</v>
      </c>
      <c r="DB26">
        <v>4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1.4</v>
      </c>
      <c r="FB26">
        <v>1</v>
      </c>
      <c r="FC26">
        <v>0</v>
      </c>
      <c r="FD26">
        <v>4</v>
      </c>
      <c r="FE26">
        <v>6.5</v>
      </c>
      <c r="FF26">
        <v>1</v>
      </c>
      <c r="FG26">
        <v>5.4</v>
      </c>
      <c r="FH26">
        <v>0</v>
      </c>
      <c r="FI26">
        <v>0</v>
      </c>
      <c r="FJ26">
        <v>0</v>
      </c>
      <c r="FK26">
        <v>0</v>
      </c>
      <c r="FL26">
        <v>2</v>
      </c>
      <c r="FM26">
        <v>0</v>
      </c>
      <c r="FN26">
        <v>2</v>
      </c>
    </row>
    <row r="27" spans="1:170" ht="15.75" x14ac:dyDescent="0.25">
      <c r="A27" s="55">
        <f t="shared" si="0"/>
        <v>43226</v>
      </c>
      <c r="B27" s="56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0.9</v>
      </c>
      <c r="U27">
        <v>0</v>
      </c>
      <c r="V27">
        <v>0.1</v>
      </c>
      <c r="W27">
        <v>2</v>
      </c>
      <c r="X27">
        <v>0</v>
      </c>
      <c r="Y27">
        <v>0</v>
      </c>
      <c r="Z27">
        <v>0</v>
      </c>
      <c r="AA27">
        <v>0.1</v>
      </c>
      <c r="AB27">
        <v>2</v>
      </c>
      <c r="AC27">
        <v>0</v>
      </c>
      <c r="AD27">
        <v>1</v>
      </c>
      <c r="AE27">
        <v>0.5</v>
      </c>
      <c r="AF27">
        <v>0.2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0.2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0.1</v>
      </c>
      <c r="EJ27">
        <v>0.4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0.2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 ht="15.75" x14ac:dyDescent="0.25">
      <c r="A28" s="55">
        <f t="shared" si="0"/>
        <v>43226</v>
      </c>
      <c r="B28" s="56">
        <v>19</v>
      </c>
      <c r="C28">
        <v>6.2</v>
      </c>
      <c r="D28">
        <v>17.899999999999999</v>
      </c>
      <c r="E28">
        <v>0.5</v>
      </c>
      <c r="F28">
        <v>11.3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</v>
      </c>
      <c r="O28">
        <v>3</v>
      </c>
      <c r="P28">
        <v>15</v>
      </c>
      <c r="Q28">
        <v>25</v>
      </c>
      <c r="R28">
        <v>0</v>
      </c>
      <c r="S28">
        <v>2</v>
      </c>
      <c r="T28">
        <v>0.3</v>
      </c>
      <c r="U28">
        <v>2.7</v>
      </c>
      <c r="V28">
        <v>0.4</v>
      </c>
      <c r="W28">
        <v>0</v>
      </c>
      <c r="X28">
        <v>0</v>
      </c>
      <c r="Y28">
        <v>3</v>
      </c>
      <c r="Z28">
        <v>0</v>
      </c>
      <c r="AA28">
        <v>0</v>
      </c>
      <c r="AB28">
        <v>0.2</v>
      </c>
      <c r="AC28">
        <v>0</v>
      </c>
      <c r="AD28">
        <v>0.2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7.3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7</v>
      </c>
      <c r="CI28">
        <v>0</v>
      </c>
      <c r="CJ28">
        <v>0</v>
      </c>
      <c r="CK28">
        <v>0</v>
      </c>
      <c r="CL28">
        <v>0</v>
      </c>
      <c r="CM28">
        <v>0.5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8.1999999999999993</v>
      </c>
      <c r="EJ28">
        <v>0.4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0.4</v>
      </c>
      <c r="FA28">
        <v>0</v>
      </c>
      <c r="FB28">
        <v>0</v>
      </c>
      <c r="FC28">
        <v>0</v>
      </c>
      <c r="FD28">
        <v>0.1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 ht="15.75" x14ac:dyDescent="0.25">
      <c r="A29" s="55">
        <f t="shared" si="0"/>
        <v>43227</v>
      </c>
      <c r="B29" s="56">
        <v>1</v>
      </c>
      <c r="C29">
        <v>0.5</v>
      </c>
      <c r="D29">
        <v>3</v>
      </c>
      <c r="E29">
        <v>0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</v>
      </c>
      <c r="R29">
        <v>6</v>
      </c>
      <c r="S29">
        <v>16</v>
      </c>
      <c r="T29">
        <v>16</v>
      </c>
      <c r="U29">
        <v>0.4</v>
      </c>
      <c r="V29">
        <v>1</v>
      </c>
      <c r="W29">
        <v>5</v>
      </c>
      <c r="X29">
        <v>0</v>
      </c>
      <c r="Y29">
        <v>0</v>
      </c>
      <c r="Z29">
        <v>11</v>
      </c>
      <c r="AA29">
        <v>5</v>
      </c>
      <c r="AB29">
        <v>4</v>
      </c>
      <c r="AC29">
        <v>0</v>
      </c>
      <c r="AD29">
        <v>0</v>
      </c>
      <c r="AE29">
        <v>2</v>
      </c>
      <c r="AF29">
        <v>0.1</v>
      </c>
      <c r="AG29">
        <v>0</v>
      </c>
      <c r="AH29">
        <v>0</v>
      </c>
      <c r="AI29">
        <v>0.1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0.3</v>
      </c>
      <c r="AZ29">
        <v>3</v>
      </c>
      <c r="BA29">
        <v>0</v>
      </c>
      <c r="BB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</v>
      </c>
      <c r="BW29">
        <v>0</v>
      </c>
      <c r="BX29">
        <v>3</v>
      </c>
      <c r="BY29">
        <v>1</v>
      </c>
      <c r="BZ29">
        <v>0</v>
      </c>
      <c r="CA29">
        <v>0.2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0.7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 ht="15.75" x14ac:dyDescent="0.25">
      <c r="A30" s="55">
        <f t="shared" si="0"/>
        <v>43227</v>
      </c>
      <c r="B30" s="56">
        <v>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2</v>
      </c>
      <c r="AA30">
        <v>0</v>
      </c>
      <c r="AB30">
        <v>0</v>
      </c>
      <c r="AC30">
        <v>2</v>
      </c>
      <c r="AD30">
        <v>5</v>
      </c>
      <c r="AE30">
        <v>5</v>
      </c>
      <c r="AF30">
        <v>0.7</v>
      </c>
      <c r="AG30">
        <v>0</v>
      </c>
      <c r="AH30">
        <v>0</v>
      </c>
      <c r="AI30">
        <v>0.4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</v>
      </c>
      <c r="BZ30">
        <v>2</v>
      </c>
      <c r="CA30">
        <v>0</v>
      </c>
      <c r="CB30">
        <v>0.7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 ht="15.75" x14ac:dyDescent="0.25">
      <c r="A31" s="55">
        <f t="shared" si="0"/>
        <v>43227</v>
      </c>
      <c r="B31" s="56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 ht="15.75" x14ac:dyDescent="0.25">
      <c r="A32" s="55">
        <f t="shared" si="0"/>
        <v>43227</v>
      </c>
      <c r="B32" s="56">
        <v>19</v>
      </c>
      <c r="C32">
        <v>0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</row>
    <row r="33" spans="1:170" ht="15.75" x14ac:dyDescent="0.25">
      <c r="A33" s="55">
        <f t="shared" si="0"/>
        <v>43228</v>
      </c>
      <c r="B33" s="56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 ht="15.75" x14ac:dyDescent="0.25">
      <c r="A34" s="55">
        <f t="shared" si="0"/>
        <v>43228</v>
      </c>
      <c r="B34" s="56"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 ht="15.75" x14ac:dyDescent="0.25">
      <c r="A35" s="55">
        <f t="shared" si="0"/>
        <v>43228</v>
      </c>
      <c r="B35" s="42">
        <v>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 ht="15.75" x14ac:dyDescent="0.25">
      <c r="A36" s="55">
        <f t="shared" si="0"/>
        <v>43228</v>
      </c>
      <c r="B36" s="42">
        <v>19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2.2999999999999998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</v>
      </c>
      <c r="AY36">
        <v>4.8</v>
      </c>
      <c r="AZ36">
        <v>26.9</v>
      </c>
      <c r="BA36">
        <v>0</v>
      </c>
      <c r="BB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4.3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 ht="15.75" x14ac:dyDescent="0.25">
      <c r="A37" s="55">
        <f t="shared" si="0"/>
        <v>43229</v>
      </c>
      <c r="B37" s="56">
        <v>1</v>
      </c>
      <c r="C37">
        <v>0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9</v>
      </c>
      <c r="AY37">
        <v>0.3</v>
      </c>
      <c r="AZ37">
        <v>0.5</v>
      </c>
      <c r="BA37">
        <v>0</v>
      </c>
      <c r="BB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0.1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23</v>
      </c>
      <c r="DA37">
        <v>8</v>
      </c>
      <c r="DB37">
        <v>0</v>
      </c>
      <c r="DC37">
        <v>32</v>
      </c>
      <c r="DD37">
        <v>12</v>
      </c>
      <c r="DE37">
        <v>29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8</v>
      </c>
      <c r="DM37">
        <v>36</v>
      </c>
      <c r="DN37">
        <v>0</v>
      </c>
      <c r="DO37">
        <v>2</v>
      </c>
      <c r="DP37">
        <v>17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2</v>
      </c>
      <c r="EK37">
        <v>0</v>
      </c>
      <c r="EL37">
        <v>14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0.8</v>
      </c>
      <c r="ES37">
        <v>2</v>
      </c>
      <c r="ET37">
        <v>0</v>
      </c>
      <c r="EU37">
        <v>0</v>
      </c>
      <c r="EV37">
        <v>2</v>
      </c>
      <c r="EW37">
        <v>0</v>
      </c>
      <c r="EX37">
        <v>13</v>
      </c>
      <c r="EY37">
        <v>6</v>
      </c>
      <c r="EZ37">
        <v>0.6</v>
      </c>
      <c r="FA37">
        <v>0.6</v>
      </c>
      <c r="FB37">
        <v>1</v>
      </c>
      <c r="FC37">
        <v>4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 ht="15.75" x14ac:dyDescent="0.25">
      <c r="A38" s="55">
        <f t="shared" si="0"/>
        <v>43229</v>
      </c>
      <c r="B38" s="56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18.899999999999999</v>
      </c>
      <c r="BM38">
        <v>10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10</v>
      </c>
      <c r="BU38">
        <v>16</v>
      </c>
      <c r="BV38">
        <v>17</v>
      </c>
      <c r="BW38">
        <v>3</v>
      </c>
      <c r="BX38">
        <v>22</v>
      </c>
      <c r="BY38">
        <v>0</v>
      </c>
      <c r="BZ38">
        <v>0</v>
      </c>
      <c r="CA38">
        <v>0.7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6</v>
      </c>
      <c r="CJ38">
        <v>4</v>
      </c>
      <c r="CK38">
        <v>9</v>
      </c>
      <c r="CL38">
        <v>2</v>
      </c>
      <c r="CM38">
        <v>3</v>
      </c>
      <c r="CN38">
        <v>0.6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7</v>
      </c>
      <c r="DA38">
        <v>2</v>
      </c>
      <c r="DB38">
        <v>0</v>
      </c>
      <c r="DC38">
        <v>3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10</v>
      </c>
      <c r="DM38">
        <v>6</v>
      </c>
      <c r="DN38">
        <v>0</v>
      </c>
      <c r="DO38">
        <v>0</v>
      </c>
      <c r="DP38">
        <v>1</v>
      </c>
      <c r="DQ38">
        <v>0</v>
      </c>
      <c r="DR38">
        <v>18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0.2</v>
      </c>
      <c r="EI38">
        <v>0.5</v>
      </c>
      <c r="EJ38">
        <v>2</v>
      </c>
      <c r="EK38">
        <v>0</v>
      </c>
      <c r="EL38">
        <v>3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2</v>
      </c>
      <c r="ET38">
        <v>0</v>
      </c>
      <c r="EU38">
        <v>0</v>
      </c>
      <c r="EV38">
        <v>3</v>
      </c>
      <c r="EW38">
        <v>0</v>
      </c>
      <c r="EX38">
        <v>64</v>
      </c>
      <c r="EY38">
        <v>0</v>
      </c>
      <c r="EZ38">
        <v>3.4</v>
      </c>
      <c r="FA38">
        <v>0.1</v>
      </c>
      <c r="FB38">
        <v>0</v>
      </c>
      <c r="FC38">
        <v>47</v>
      </c>
      <c r="FD38">
        <v>0</v>
      </c>
      <c r="FE38">
        <v>0</v>
      </c>
      <c r="FF38">
        <v>0</v>
      </c>
      <c r="FG38">
        <v>0</v>
      </c>
      <c r="FH38">
        <v>8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 ht="15.75" x14ac:dyDescent="0.25">
      <c r="A39" s="55">
        <f t="shared" si="0"/>
        <v>43229</v>
      </c>
      <c r="B39" s="56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0.1</v>
      </c>
      <c r="ET39">
        <v>0</v>
      </c>
      <c r="EU39">
        <v>0</v>
      </c>
      <c r="EV39">
        <v>0</v>
      </c>
      <c r="EW39">
        <v>0</v>
      </c>
      <c r="EX39">
        <v>0.1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 ht="15.75" x14ac:dyDescent="0.25">
      <c r="A40" s="55">
        <f t="shared" si="0"/>
        <v>43229</v>
      </c>
      <c r="B40" s="56">
        <v>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17.2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0.2</v>
      </c>
      <c r="AE40">
        <v>2.2000000000000002</v>
      </c>
      <c r="AF40">
        <v>1.1000000000000001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39.799999999999997</v>
      </c>
      <c r="AX40">
        <v>4.4000000000000004</v>
      </c>
      <c r="AY40">
        <v>0</v>
      </c>
      <c r="AZ40">
        <v>10.5</v>
      </c>
      <c r="BA40">
        <v>13.2</v>
      </c>
      <c r="BB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0.3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0.2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 ht="15.75" x14ac:dyDescent="0.25">
      <c r="A41" s="55">
        <f t="shared" si="0"/>
        <v>43230</v>
      </c>
      <c r="B41" s="56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</v>
      </c>
      <c r="AG41">
        <v>0.4</v>
      </c>
      <c r="AH41">
        <v>16</v>
      </c>
      <c r="AI41">
        <v>0.4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8</v>
      </c>
      <c r="AX41">
        <v>0.1</v>
      </c>
      <c r="AY41">
        <v>31</v>
      </c>
      <c r="AZ41">
        <v>11</v>
      </c>
      <c r="BA41">
        <v>1</v>
      </c>
      <c r="BB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35</v>
      </c>
      <c r="DB41">
        <v>3</v>
      </c>
      <c r="DC41">
        <v>91</v>
      </c>
      <c r="DD41">
        <v>17</v>
      </c>
      <c r="DE41">
        <v>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114</v>
      </c>
      <c r="DM41">
        <v>0</v>
      </c>
      <c r="DN41">
        <v>0</v>
      </c>
      <c r="DO41">
        <v>14</v>
      </c>
      <c r="DP41">
        <v>19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12</v>
      </c>
      <c r="EI41">
        <v>0</v>
      </c>
      <c r="EJ41">
        <v>30</v>
      </c>
      <c r="EK41">
        <v>0</v>
      </c>
      <c r="EL41">
        <v>21</v>
      </c>
      <c r="EM41">
        <v>0</v>
      </c>
      <c r="EN41">
        <v>0</v>
      </c>
      <c r="EO41">
        <v>52</v>
      </c>
      <c r="EP41">
        <v>0</v>
      </c>
      <c r="EQ41">
        <v>66</v>
      </c>
      <c r="ER41">
        <v>0.5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18</v>
      </c>
      <c r="EZ41">
        <v>0.4</v>
      </c>
      <c r="FA41">
        <v>0.8</v>
      </c>
      <c r="FB41">
        <v>1</v>
      </c>
      <c r="FC41">
        <v>0</v>
      </c>
      <c r="FD41">
        <v>0.6</v>
      </c>
      <c r="FE41">
        <v>11</v>
      </c>
      <c r="FF41">
        <v>0</v>
      </c>
      <c r="FG41">
        <v>0</v>
      </c>
      <c r="FH41">
        <v>57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</row>
    <row r="42" spans="1:170" ht="15.75" x14ac:dyDescent="0.25">
      <c r="A42" s="55">
        <f t="shared" si="0"/>
        <v>43230</v>
      </c>
      <c r="B42" s="56">
        <v>7</v>
      </c>
      <c r="C42">
        <v>0</v>
      </c>
      <c r="D42">
        <v>0</v>
      </c>
      <c r="E42">
        <v>0.1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10</v>
      </c>
      <c r="AW42">
        <v>0</v>
      </c>
      <c r="AX42">
        <v>0</v>
      </c>
      <c r="AY42">
        <v>0</v>
      </c>
      <c r="AZ42">
        <v>0</v>
      </c>
      <c r="BA42">
        <v>3</v>
      </c>
      <c r="BB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9</v>
      </c>
      <c r="BK42">
        <v>7</v>
      </c>
      <c r="BL42">
        <v>2</v>
      </c>
      <c r="BM42">
        <v>3</v>
      </c>
      <c r="BN42">
        <v>0.2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10</v>
      </c>
      <c r="BU42">
        <v>2</v>
      </c>
      <c r="BV42">
        <v>24</v>
      </c>
      <c r="BW42">
        <v>2</v>
      </c>
      <c r="BX42">
        <v>34</v>
      </c>
      <c r="BY42">
        <v>0</v>
      </c>
      <c r="BZ42">
        <v>0</v>
      </c>
      <c r="CA42">
        <v>5.8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4</v>
      </c>
      <c r="CN42">
        <v>0</v>
      </c>
      <c r="CO42">
        <v>0.1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6</v>
      </c>
      <c r="DD42">
        <v>5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8</v>
      </c>
      <c r="DM42">
        <v>0</v>
      </c>
      <c r="DN42">
        <v>0</v>
      </c>
      <c r="DO42">
        <v>7</v>
      </c>
      <c r="DP42">
        <v>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12</v>
      </c>
      <c r="EI42">
        <v>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37</v>
      </c>
      <c r="EP42">
        <v>2</v>
      </c>
      <c r="EQ42">
        <v>8</v>
      </c>
      <c r="ER42">
        <v>4.5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</v>
      </c>
      <c r="EY42">
        <v>30</v>
      </c>
      <c r="EZ42">
        <v>2.6</v>
      </c>
      <c r="FA42">
        <v>1.2</v>
      </c>
      <c r="FB42">
        <v>1</v>
      </c>
      <c r="FC42">
        <v>3</v>
      </c>
      <c r="FD42">
        <v>9.4</v>
      </c>
      <c r="FE42">
        <v>1</v>
      </c>
      <c r="FF42">
        <v>4</v>
      </c>
      <c r="FG42">
        <v>15</v>
      </c>
      <c r="FH42">
        <v>8</v>
      </c>
      <c r="FI42">
        <v>5</v>
      </c>
      <c r="FJ42">
        <v>0</v>
      </c>
      <c r="FK42">
        <v>4</v>
      </c>
      <c r="FL42">
        <v>22</v>
      </c>
      <c r="FM42">
        <v>0</v>
      </c>
      <c r="FN42">
        <v>0</v>
      </c>
    </row>
    <row r="43" spans="1:170" ht="15.75" x14ac:dyDescent="0.25">
      <c r="A43" s="55">
        <f t="shared" si="0"/>
        <v>43230</v>
      </c>
      <c r="B43" s="42">
        <v>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 ht="15.75" x14ac:dyDescent="0.25">
      <c r="A44" s="55">
        <f t="shared" si="0"/>
        <v>43230</v>
      </c>
      <c r="B44" s="42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0.3</v>
      </c>
      <c r="W44">
        <v>1</v>
      </c>
      <c r="X44">
        <v>0</v>
      </c>
      <c r="Y44">
        <v>0</v>
      </c>
      <c r="Z44">
        <v>0</v>
      </c>
      <c r="AA44">
        <v>0.6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25.5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 ht="15.75" x14ac:dyDescent="0.25">
      <c r="A45" s="55">
        <f t="shared" si="0"/>
        <v>43231</v>
      </c>
      <c r="B45" s="56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0.7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2</v>
      </c>
      <c r="CN45">
        <v>0</v>
      </c>
      <c r="CO45">
        <v>0</v>
      </c>
      <c r="CP45">
        <v>0.2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0.5</v>
      </c>
      <c r="FE45">
        <v>0.2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 ht="15.75" x14ac:dyDescent="0.25">
      <c r="A46" s="55">
        <f t="shared" si="0"/>
        <v>43231</v>
      </c>
      <c r="B46" s="5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3.3</v>
      </c>
      <c r="BL46">
        <v>1</v>
      </c>
      <c r="BM46">
        <v>0.4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4</v>
      </c>
      <c r="BW46">
        <v>0</v>
      </c>
      <c r="BX46">
        <v>5</v>
      </c>
      <c r="BY46">
        <v>0</v>
      </c>
      <c r="BZ46">
        <v>0</v>
      </c>
      <c r="CA46">
        <v>0.1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32</v>
      </c>
      <c r="CN46">
        <v>0</v>
      </c>
      <c r="CO46">
        <v>2</v>
      </c>
      <c r="CP46">
        <v>0.2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58</v>
      </c>
      <c r="DA46">
        <v>0</v>
      </c>
      <c r="DB46">
        <v>10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17</v>
      </c>
      <c r="EI46">
        <v>21</v>
      </c>
      <c r="EJ46">
        <v>0.3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11</v>
      </c>
      <c r="ER46">
        <v>2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</v>
      </c>
      <c r="EY46">
        <v>9</v>
      </c>
      <c r="EZ46">
        <v>5</v>
      </c>
      <c r="FA46">
        <v>0</v>
      </c>
      <c r="FB46">
        <v>0</v>
      </c>
      <c r="FC46">
        <v>0</v>
      </c>
      <c r="FD46">
        <v>1.5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 ht="15.75" x14ac:dyDescent="0.25">
      <c r="A47" s="55">
        <f t="shared" si="0"/>
        <v>43231</v>
      </c>
      <c r="B47" s="56">
        <v>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0.6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0.1</v>
      </c>
      <c r="BL47">
        <v>0.3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6</v>
      </c>
      <c r="CN47">
        <v>0</v>
      </c>
      <c r="CO47">
        <v>0.7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5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65</v>
      </c>
      <c r="EI47">
        <v>9</v>
      </c>
      <c r="EJ47">
        <v>2</v>
      </c>
      <c r="EK47">
        <v>0</v>
      </c>
      <c r="EL47">
        <v>0</v>
      </c>
      <c r="EM47">
        <v>0</v>
      </c>
      <c r="EN47">
        <v>0</v>
      </c>
      <c r="EO47">
        <v>2</v>
      </c>
      <c r="EP47">
        <v>0</v>
      </c>
      <c r="EQ47">
        <v>47</v>
      </c>
      <c r="ER47">
        <v>0</v>
      </c>
      <c r="ES47">
        <v>15</v>
      </c>
      <c r="ET47">
        <v>0</v>
      </c>
      <c r="EU47">
        <v>0</v>
      </c>
      <c r="EV47">
        <v>19</v>
      </c>
      <c r="EW47">
        <v>0</v>
      </c>
      <c r="EX47">
        <v>4</v>
      </c>
      <c r="EY47">
        <v>1</v>
      </c>
      <c r="EZ47">
        <v>33</v>
      </c>
      <c r="FA47">
        <v>0</v>
      </c>
      <c r="FB47">
        <v>0</v>
      </c>
      <c r="FC47">
        <v>15</v>
      </c>
      <c r="FD47">
        <v>0.3</v>
      </c>
      <c r="FE47">
        <v>0</v>
      </c>
      <c r="FF47">
        <v>3</v>
      </c>
      <c r="FG47">
        <v>21</v>
      </c>
      <c r="FH47">
        <v>3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7</v>
      </c>
    </row>
    <row r="48" spans="1:170" ht="15.75" x14ac:dyDescent="0.25">
      <c r="A48" s="55">
        <f t="shared" si="0"/>
        <v>43231</v>
      </c>
      <c r="B48" s="56">
        <v>19</v>
      </c>
      <c r="C48">
        <v>0</v>
      </c>
      <c r="D48">
        <v>0</v>
      </c>
      <c r="E48">
        <v>0</v>
      </c>
      <c r="F48">
        <v>19.5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9.8000000000000007</v>
      </c>
      <c r="AB48">
        <v>0</v>
      </c>
      <c r="AC48">
        <v>0</v>
      </c>
      <c r="AD48">
        <v>0.7</v>
      </c>
      <c r="AE48">
        <v>0</v>
      </c>
      <c r="AF48">
        <v>2.2000000000000002</v>
      </c>
      <c r="AG48">
        <v>0</v>
      </c>
      <c r="AH48">
        <v>17.600000000000001</v>
      </c>
      <c r="AI48">
        <v>19.600000000000001</v>
      </c>
      <c r="AJ48">
        <v>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5</v>
      </c>
      <c r="AT48">
        <v>0</v>
      </c>
      <c r="AU48">
        <v>0</v>
      </c>
      <c r="AV48">
        <v>24</v>
      </c>
      <c r="AW48">
        <v>6.7</v>
      </c>
      <c r="AX48">
        <v>25</v>
      </c>
      <c r="AY48">
        <v>23.3</v>
      </c>
      <c r="AZ48">
        <v>7.7</v>
      </c>
      <c r="BA48">
        <v>29</v>
      </c>
      <c r="BB48">
        <v>0</v>
      </c>
      <c r="BE48">
        <v>4</v>
      </c>
      <c r="BF48">
        <v>0</v>
      </c>
      <c r="BG48">
        <v>0</v>
      </c>
      <c r="BH48">
        <v>0</v>
      </c>
      <c r="BI48">
        <v>0</v>
      </c>
      <c r="BJ48">
        <v>13</v>
      </c>
      <c r="BK48">
        <v>0.3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1.5</v>
      </c>
      <c r="BZ48">
        <v>2.2000000000000002</v>
      </c>
      <c r="CA48">
        <v>0</v>
      </c>
      <c r="CB48">
        <v>0.9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3</v>
      </c>
      <c r="CJ48">
        <v>35</v>
      </c>
      <c r="CK48">
        <v>0</v>
      </c>
      <c r="CL48">
        <v>14</v>
      </c>
      <c r="CM48">
        <v>14.3</v>
      </c>
      <c r="CN48">
        <v>0</v>
      </c>
      <c r="CO48">
        <v>0.1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2</v>
      </c>
      <c r="CZ48">
        <v>3</v>
      </c>
      <c r="DA48">
        <v>0</v>
      </c>
      <c r="DB48">
        <v>0</v>
      </c>
      <c r="DC48">
        <v>37.700000000000003</v>
      </c>
      <c r="DD48">
        <v>0.5</v>
      </c>
      <c r="DE48">
        <v>24.5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12</v>
      </c>
      <c r="DM48">
        <v>35</v>
      </c>
      <c r="DN48">
        <v>0</v>
      </c>
      <c r="DO48">
        <v>0</v>
      </c>
      <c r="DP48">
        <v>0</v>
      </c>
      <c r="DQ48">
        <v>7.3</v>
      </c>
      <c r="DR48">
        <v>2.9</v>
      </c>
      <c r="DS48">
        <v>0</v>
      </c>
      <c r="DT48">
        <v>0</v>
      </c>
      <c r="DU48">
        <v>0</v>
      </c>
      <c r="DV48">
        <v>5</v>
      </c>
      <c r="DW48">
        <v>64.7</v>
      </c>
      <c r="DX48">
        <v>14.8</v>
      </c>
      <c r="DY48">
        <v>45.7</v>
      </c>
      <c r="DZ48">
        <v>0</v>
      </c>
      <c r="EA48">
        <v>0</v>
      </c>
      <c r="EB48">
        <v>0</v>
      </c>
      <c r="EC48">
        <v>0</v>
      </c>
      <c r="ED48">
        <v>7</v>
      </c>
      <c r="EE48">
        <v>14</v>
      </c>
      <c r="EF48">
        <v>12</v>
      </c>
      <c r="EG48">
        <v>53</v>
      </c>
      <c r="EH48">
        <v>0</v>
      </c>
      <c r="EI48">
        <v>0.3</v>
      </c>
      <c r="EJ48">
        <v>0.3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2.4</v>
      </c>
      <c r="ET48">
        <v>0</v>
      </c>
      <c r="EU48">
        <v>0</v>
      </c>
      <c r="EV48">
        <v>2</v>
      </c>
      <c r="EW48">
        <v>4</v>
      </c>
      <c r="EX48">
        <v>0.4</v>
      </c>
      <c r="EY48">
        <v>0</v>
      </c>
      <c r="EZ48">
        <v>0.2</v>
      </c>
      <c r="FA48">
        <v>0</v>
      </c>
      <c r="FB48">
        <v>0</v>
      </c>
      <c r="FC48">
        <v>0</v>
      </c>
      <c r="FD48">
        <v>0.1</v>
      </c>
      <c r="FE48">
        <v>0</v>
      </c>
      <c r="FF48">
        <v>4.5999999999999996</v>
      </c>
      <c r="FG48">
        <v>0</v>
      </c>
      <c r="FH48">
        <v>0.3</v>
      </c>
      <c r="FI48">
        <v>0.3</v>
      </c>
      <c r="FJ48">
        <v>0</v>
      </c>
      <c r="FK48">
        <v>0</v>
      </c>
      <c r="FL48">
        <v>0</v>
      </c>
      <c r="FM48">
        <v>0</v>
      </c>
      <c r="FN48">
        <v>8</v>
      </c>
    </row>
    <row r="49" spans="1:170" ht="15.75" x14ac:dyDescent="0.25">
      <c r="A49" s="55">
        <f t="shared" si="0"/>
        <v>43232</v>
      </c>
      <c r="B49" s="56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11</v>
      </c>
      <c r="AB49">
        <v>0</v>
      </c>
      <c r="AC49">
        <v>4</v>
      </c>
      <c r="AD49">
        <v>0</v>
      </c>
      <c r="AE49">
        <v>1</v>
      </c>
      <c r="AF49">
        <v>19</v>
      </c>
      <c r="AG49">
        <v>2</v>
      </c>
      <c r="AH49">
        <v>0</v>
      </c>
      <c r="AI49">
        <v>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0.2</v>
      </c>
      <c r="AX49">
        <v>2</v>
      </c>
      <c r="AY49">
        <v>8</v>
      </c>
      <c r="AZ49">
        <v>0.8</v>
      </c>
      <c r="BA49">
        <v>3</v>
      </c>
      <c r="BB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4</v>
      </c>
      <c r="BK49">
        <v>0.5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37</v>
      </c>
      <c r="DA49">
        <v>0</v>
      </c>
      <c r="DB49">
        <v>0</v>
      </c>
      <c r="DC49">
        <v>0.1</v>
      </c>
      <c r="DD49">
        <v>0.2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17</v>
      </c>
      <c r="DP49">
        <v>1</v>
      </c>
      <c r="DQ49">
        <v>3</v>
      </c>
      <c r="DR49">
        <v>4</v>
      </c>
      <c r="DS49">
        <v>0</v>
      </c>
      <c r="DT49">
        <v>0</v>
      </c>
      <c r="DU49">
        <v>0</v>
      </c>
      <c r="DV49">
        <v>5</v>
      </c>
      <c r="DW49">
        <v>2</v>
      </c>
      <c r="DX49">
        <v>2</v>
      </c>
      <c r="DY49">
        <v>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2</v>
      </c>
      <c r="EF49">
        <v>0</v>
      </c>
      <c r="EG49">
        <v>4</v>
      </c>
      <c r="EH49">
        <v>0</v>
      </c>
      <c r="EI49">
        <v>0</v>
      </c>
      <c r="EJ49">
        <v>0.3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3</v>
      </c>
      <c r="EQ49">
        <v>0</v>
      </c>
      <c r="ER49">
        <v>4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0.1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2</v>
      </c>
      <c r="FG49">
        <v>0</v>
      </c>
      <c r="FH49">
        <v>0.4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 ht="15.75" x14ac:dyDescent="0.25">
      <c r="A50" s="55">
        <f t="shared" si="0"/>
        <v>43232</v>
      </c>
      <c r="B50" s="56">
        <v>7</v>
      </c>
      <c r="C50">
        <v>0</v>
      </c>
      <c r="D50">
        <v>57</v>
      </c>
      <c r="E50">
        <v>78</v>
      </c>
      <c r="F50">
        <v>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3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</v>
      </c>
      <c r="FE50">
        <v>0</v>
      </c>
      <c r="FF50">
        <v>0</v>
      </c>
      <c r="FG50">
        <v>0</v>
      </c>
      <c r="FH50">
        <v>0.1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 ht="15.75" x14ac:dyDescent="0.25">
      <c r="A51" s="55">
        <f t="shared" si="0"/>
        <v>43232</v>
      </c>
      <c r="B51" s="56">
        <v>13</v>
      </c>
      <c r="C51">
        <v>5</v>
      </c>
      <c r="D51">
        <v>16</v>
      </c>
      <c r="E51">
        <v>4</v>
      </c>
      <c r="F51">
        <v>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12</v>
      </c>
      <c r="P51">
        <v>0</v>
      </c>
      <c r="Q51">
        <v>15</v>
      </c>
      <c r="R51">
        <v>0</v>
      </c>
      <c r="S51">
        <v>0.1</v>
      </c>
      <c r="T51">
        <v>0.1</v>
      </c>
      <c r="U51">
        <v>35</v>
      </c>
      <c r="V51">
        <v>0</v>
      </c>
      <c r="W51">
        <v>0</v>
      </c>
      <c r="X51">
        <v>0</v>
      </c>
      <c r="Y51">
        <v>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4</v>
      </c>
      <c r="BL51">
        <v>0.2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22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 ht="15.75" x14ac:dyDescent="0.25">
      <c r="A52" s="55">
        <f t="shared" si="0"/>
        <v>43232</v>
      </c>
      <c r="B52" s="56">
        <v>19</v>
      </c>
      <c r="C52">
        <v>0.2</v>
      </c>
      <c r="D52">
        <v>8</v>
      </c>
      <c r="E52">
        <v>3.9</v>
      </c>
      <c r="F52">
        <v>6.2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4</v>
      </c>
      <c r="Q52">
        <v>0</v>
      </c>
      <c r="R52">
        <v>3</v>
      </c>
      <c r="S52">
        <v>3.7</v>
      </c>
      <c r="T52">
        <v>42.2</v>
      </c>
      <c r="U52">
        <v>12.4</v>
      </c>
      <c r="V52">
        <v>14.7</v>
      </c>
      <c r="W52">
        <v>0</v>
      </c>
      <c r="X52">
        <v>0</v>
      </c>
      <c r="Y52">
        <v>3</v>
      </c>
      <c r="Z52">
        <v>7</v>
      </c>
      <c r="AA52">
        <v>13.5</v>
      </c>
      <c r="AB52">
        <v>23.8</v>
      </c>
      <c r="AC52">
        <v>3.1</v>
      </c>
      <c r="AD52">
        <v>6.3</v>
      </c>
      <c r="AE52">
        <v>5.6</v>
      </c>
      <c r="AF52">
        <v>1.4</v>
      </c>
      <c r="AG52">
        <v>0</v>
      </c>
      <c r="AH52">
        <v>1.1000000000000001</v>
      </c>
      <c r="AI52">
        <v>11.7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</v>
      </c>
      <c r="AT52">
        <v>0</v>
      </c>
      <c r="AU52">
        <v>3</v>
      </c>
      <c r="AV52">
        <v>8</v>
      </c>
      <c r="AW52">
        <v>12.6</v>
      </c>
      <c r="AX52">
        <v>0</v>
      </c>
      <c r="AY52">
        <v>0</v>
      </c>
      <c r="AZ52">
        <v>0</v>
      </c>
      <c r="BA52">
        <v>1.1000000000000001</v>
      </c>
      <c r="BB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0.7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2.7</v>
      </c>
      <c r="BZ52">
        <v>0.2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0.8</v>
      </c>
      <c r="DY52">
        <v>0.2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0.3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 ht="15.75" x14ac:dyDescent="0.25">
      <c r="A53" s="55">
        <f t="shared" si="0"/>
        <v>43233</v>
      </c>
      <c r="B53" s="56">
        <v>1</v>
      </c>
      <c r="C53">
        <v>0.8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0.4</v>
      </c>
      <c r="T53">
        <v>0.3</v>
      </c>
      <c r="U53">
        <v>0</v>
      </c>
      <c r="V53">
        <v>4</v>
      </c>
      <c r="W53">
        <v>4</v>
      </c>
      <c r="X53">
        <v>0</v>
      </c>
      <c r="Y53">
        <v>0</v>
      </c>
      <c r="Z53">
        <v>1</v>
      </c>
      <c r="AA53">
        <v>0.6</v>
      </c>
      <c r="AB53">
        <v>0.1</v>
      </c>
      <c r="AC53">
        <v>0.5</v>
      </c>
      <c r="AD53">
        <v>0.3</v>
      </c>
      <c r="AE53">
        <v>0</v>
      </c>
      <c r="AF53">
        <v>1</v>
      </c>
      <c r="AG53">
        <v>0.5</v>
      </c>
      <c r="AH53">
        <v>1</v>
      </c>
      <c r="AI53">
        <v>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4</v>
      </c>
      <c r="AW53">
        <v>16</v>
      </c>
      <c r="AX53">
        <v>69</v>
      </c>
      <c r="AY53">
        <v>20</v>
      </c>
      <c r="AZ53">
        <v>32</v>
      </c>
      <c r="BA53">
        <v>8</v>
      </c>
      <c r="BB53">
        <v>0</v>
      </c>
      <c r="BE53">
        <v>8</v>
      </c>
      <c r="BF53">
        <v>0</v>
      </c>
      <c r="BG53">
        <v>0</v>
      </c>
      <c r="BH53">
        <v>0</v>
      </c>
      <c r="BI53">
        <v>0</v>
      </c>
      <c r="BJ53">
        <v>18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0.1</v>
      </c>
      <c r="BZ53">
        <v>0.2</v>
      </c>
      <c r="CA53">
        <v>0</v>
      </c>
      <c r="CB53">
        <v>0.2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27</v>
      </c>
      <c r="DR53">
        <v>17</v>
      </c>
      <c r="DS53">
        <v>0</v>
      </c>
      <c r="DT53">
        <v>0</v>
      </c>
      <c r="DU53">
        <v>0</v>
      </c>
      <c r="DV53">
        <v>24</v>
      </c>
      <c r="DW53">
        <v>3</v>
      </c>
      <c r="DX53">
        <v>3</v>
      </c>
      <c r="DY53">
        <v>12</v>
      </c>
      <c r="DZ53">
        <v>0</v>
      </c>
      <c r="EA53">
        <v>0</v>
      </c>
      <c r="EB53">
        <v>0</v>
      </c>
      <c r="EC53">
        <v>0</v>
      </c>
      <c r="ED53">
        <v>2</v>
      </c>
      <c r="EE53">
        <v>2</v>
      </c>
      <c r="EF53">
        <v>1</v>
      </c>
      <c r="EG53">
        <v>3</v>
      </c>
      <c r="EH53">
        <v>0.7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3</v>
      </c>
      <c r="EQ53">
        <v>0</v>
      </c>
      <c r="ER53">
        <v>13</v>
      </c>
      <c r="ES53">
        <v>6</v>
      </c>
      <c r="ET53">
        <v>0</v>
      </c>
      <c r="EU53">
        <v>0</v>
      </c>
      <c r="EV53">
        <v>6</v>
      </c>
      <c r="EW53">
        <v>7</v>
      </c>
      <c r="EX53">
        <v>0</v>
      </c>
      <c r="EY53">
        <v>0</v>
      </c>
      <c r="EZ53">
        <v>13</v>
      </c>
      <c r="FA53">
        <v>0.5</v>
      </c>
      <c r="FB53">
        <v>1</v>
      </c>
      <c r="FC53">
        <v>0</v>
      </c>
      <c r="FD53">
        <v>0.5</v>
      </c>
      <c r="FE53">
        <v>4</v>
      </c>
      <c r="FF53">
        <v>8</v>
      </c>
      <c r="FG53">
        <v>0</v>
      </c>
      <c r="FH53">
        <v>7</v>
      </c>
      <c r="FI53">
        <v>0.9</v>
      </c>
      <c r="FJ53">
        <v>0</v>
      </c>
      <c r="FK53">
        <v>2</v>
      </c>
      <c r="FL53">
        <v>2</v>
      </c>
      <c r="FM53">
        <v>0</v>
      </c>
      <c r="FN53">
        <v>8</v>
      </c>
    </row>
    <row r="54" spans="1:170" ht="15.75" x14ac:dyDescent="0.25">
      <c r="A54" s="55">
        <f t="shared" si="0"/>
        <v>43233</v>
      </c>
      <c r="B54" s="56">
        <v>7</v>
      </c>
      <c r="C54">
        <v>0</v>
      </c>
      <c r="D54">
        <v>0.2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</v>
      </c>
      <c r="P54">
        <v>4</v>
      </c>
      <c r="Q54">
        <v>0</v>
      </c>
      <c r="R54">
        <v>0</v>
      </c>
      <c r="S54">
        <v>0.1</v>
      </c>
      <c r="T54">
        <v>0</v>
      </c>
      <c r="U54">
        <v>0.5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13</v>
      </c>
      <c r="BK54">
        <v>0.1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0.2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8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</v>
      </c>
      <c r="EH54">
        <v>0.3</v>
      </c>
      <c r="EI54">
        <v>0</v>
      </c>
      <c r="EJ54">
        <v>0.2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0.2</v>
      </c>
      <c r="FB54">
        <v>0</v>
      </c>
      <c r="FC54">
        <v>0</v>
      </c>
      <c r="FD54">
        <v>13.5</v>
      </c>
      <c r="FE54">
        <v>0</v>
      </c>
      <c r="FF54">
        <v>0</v>
      </c>
      <c r="FG54">
        <v>12</v>
      </c>
      <c r="FH54">
        <v>35</v>
      </c>
      <c r="FI54">
        <v>1.1000000000000001</v>
      </c>
      <c r="FJ54">
        <v>0</v>
      </c>
      <c r="FK54">
        <v>1</v>
      </c>
      <c r="FL54">
        <v>0</v>
      </c>
      <c r="FM54">
        <v>0</v>
      </c>
      <c r="FN54">
        <v>0</v>
      </c>
    </row>
    <row r="55" spans="1:170" ht="15.75" x14ac:dyDescent="0.25">
      <c r="A55" s="55">
        <f t="shared" si="0"/>
        <v>43233</v>
      </c>
      <c r="B55" s="56">
        <v>13</v>
      </c>
      <c r="C55">
        <v>0</v>
      </c>
      <c r="D55">
        <v>8</v>
      </c>
      <c r="E55">
        <v>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0.1</v>
      </c>
      <c r="T55">
        <v>7</v>
      </c>
      <c r="U55">
        <v>2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0.6</v>
      </c>
      <c r="AC55">
        <v>0.9</v>
      </c>
      <c r="AD55">
        <v>0.3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</v>
      </c>
      <c r="AZ55">
        <v>0</v>
      </c>
      <c r="BA55">
        <v>0.1</v>
      </c>
      <c r="BB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3</v>
      </c>
      <c r="BL55">
        <v>1</v>
      </c>
      <c r="BM55">
        <v>0</v>
      </c>
      <c r="BN55">
        <v>0.1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0.7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0.4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0.3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 ht="15.75" x14ac:dyDescent="0.25">
      <c r="A56" s="55">
        <f t="shared" si="0"/>
        <v>43233</v>
      </c>
      <c r="B56" s="56">
        <v>19</v>
      </c>
      <c r="C56">
        <v>1.1000000000000001</v>
      </c>
      <c r="D56">
        <v>0.2</v>
      </c>
      <c r="E56">
        <v>0.7</v>
      </c>
      <c r="F56">
        <v>0.3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15</v>
      </c>
      <c r="R56">
        <v>2</v>
      </c>
      <c r="S56">
        <v>3.2</v>
      </c>
      <c r="T56">
        <v>7.9</v>
      </c>
      <c r="U56">
        <v>2.7</v>
      </c>
      <c r="V56">
        <v>0.4</v>
      </c>
      <c r="W56">
        <v>23</v>
      </c>
      <c r="X56">
        <v>0</v>
      </c>
      <c r="Y56">
        <v>3</v>
      </c>
      <c r="Z56">
        <v>13</v>
      </c>
      <c r="AA56">
        <v>39.200000000000003</v>
      </c>
      <c r="AB56">
        <v>5.5</v>
      </c>
      <c r="AC56">
        <v>4.4000000000000004</v>
      </c>
      <c r="AD56">
        <v>3.5</v>
      </c>
      <c r="AE56">
        <v>9.1999999999999993</v>
      </c>
      <c r="AF56">
        <v>21</v>
      </c>
      <c r="AG56">
        <v>1.3</v>
      </c>
      <c r="AH56">
        <v>2.2000000000000002</v>
      </c>
      <c r="AI56">
        <v>0.3</v>
      </c>
      <c r="AJ56">
        <v>21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26.2</v>
      </c>
      <c r="AX56">
        <v>0</v>
      </c>
      <c r="AY56">
        <v>0.5</v>
      </c>
      <c r="AZ56">
        <v>0</v>
      </c>
      <c r="BA56">
        <v>18.7</v>
      </c>
      <c r="BB56">
        <v>0</v>
      </c>
      <c r="BE56">
        <v>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0.3</v>
      </c>
      <c r="BL56">
        <v>0.4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0.2</v>
      </c>
      <c r="CA56">
        <v>0</v>
      </c>
      <c r="CB56">
        <v>0.2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0</v>
      </c>
      <c r="CJ56">
        <v>2</v>
      </c>
      <c r="CK56">
        <v>0</v>
      </c>
      <c r="CL56">
        <v>0</v>
      </c>
      <c r="CM56">
        <v>0</v>
      </c>
      <c r="CN56">
        <v>0.8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0.2</v>
      </c>
      <c r="DX56">
        <v>1.7</v>
      </c>
      <c r="DY56">
        <v>0.9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0.3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0.3</v>
      </c>
      <c r="FH56">
        <v>9.6999999999999993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 ht="15.75" x14ac:dyDescent="0.25">
      <c r="A57" s="55">
        <f t="shared" si="0"/>
        <v>43234</v>
      </c>
      <c r="B57" s="56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3</v>
      </c>
      <c r="AD57">
        <v>0.1</v>
      </c>
      <c r="AE57">
        <v>3</v>
      </c>
      <c r="AF57">
        <v>0.8</v>
      </c>
      <c r="AG57">
        <v>0.4</v>
      </c>
      <c r="AH57">
        <v>0.2</v>
      </c>
      <c r="AI57">
        <v>0.3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>
        <v>5</v>
      </c>
      <c r="AY57">
        <v>1</v>
      </c>
      <c r="AZ57">
        <v>6</v>
      </c>
      <c r="BA57">
        <v>9</v>
      </c>
      <c r="BB57">
        <v>0</v>
      </c>
      <c r="BE57">
        <v>3</v>
      </c>
      <c r="BF57">
        <v>0</v>
      </c>
      <c r="BG57">
        <v>0</v>
      </c>
      <c r="BH57">
        <v>0</v>
      </c>
      <c r="BI57">
        <v>0</v>
      </c>
      <c r="BJ57">
        <v>12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0.2</v>
      </c>
      <c r="BZ57">
        <v>0.1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4</v>
      </c>
      <c r="DR57">
        <v>4</v>
      </c>
      <c r="DS57">
        <v>0</v>
      </c>
      <c r="DT57">
        <v>0</v>
      </c>
      <c r="DU57">
        <v>0</v>
      </c>
      <c r="DV57">
        <v>4</v>
      </c>
      <c r="DW57">
        <v>0.2</v>
      </c>
      <c r="DX57">
        <v>0</v>
      </c>
      <c r="DY57">
        <v>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3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 ht="15.75" x14ac:dyDescent="0.25">
      <c r="A58" s="55">
        <f t="shared" si="0"/>
        <v>43234</v>
      </c>
      <c r="B58" s="56">
        <v>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 ht="15.75" x14ac:dyDescent="0.25">
      <c r="A59" s="55">
        <f t="shared" si="0"/>
        <v>43234</v>
      </c>
      <c r="B59" s="56">
        <v>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0.1</v>
      </c>
      <c r="FE59">
        <v>0</v>
      </c>
      <c r="FF59">
        <v>0</v>
      </c>
      <c r="FG59">
        <v>0</v>
      </c>
      <c r="FH59">
        <v>0</v>
      </c>
      <c r="FI59">
        <v>0.5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 ht="15.75" x14ac:dyDescent="0.25">
      <c r="A60" s="55">
        <f t="shared" si="0"/>
        <v>43234</v>
      </c>
      <c r="B60" s="56">
        <v>19</v>
      </c>
      <c r="C60">
        <v>1.8</v>
      </c>
      <c r="D60">
        <v>0.8</v>
      </c>
      <c r="E60">
        <v>0.2</v>
      </c>
      <c r="F60">
        <v>5.3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2</v>
      </c>
      <c r="R60">
        <v>20</v>
      </c>
      <c r="S60">
        <v>20.9</v>
      </c>
      <c r="T60">
        <v>18.8</v>
      </c>
      <c r="U60">
        <v>2</v>
      </c>
      <c r="V60">
        <v>7.8</v>
      </c>
      <c r="W60">
        <v>7</v>
      </c>
      <c r="X60">
        <v>0</v>
      </c>
      <c r="Y60">
        <v>2</v>
      </c>
      <c r="Z60">
        <v>10</v>
      </c>
      <c r="AA60">
        <v>8.1</v>
      </c>
      <c r="AB60">
        <v>4.8</v>
      </c>
      <c r="AC60">
        <v>5.4</v>
      </c>
      <c r="AD60">
        <v>0</v>
      </c>
      <c r="AE60">
        <v>0.4</v>
      </c>
      <c r="AF60">
        <v>0</v>
      </c>
      <c r="AG60">
        <v>1.6</v>
      </c>
      <c r="AH60">
        <v>2.5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7</v>
      </c>
      <c r="AT60">
        <v>0</v>
      </c>
      <c r="AU60">
        <v>11</v>
      </c>
      <c r="AV60">
        <v>0</v>
      </c>
      <c r="AW60">
        <v>0</v>
      </c>
      <c r="AX60">
        <v>3.6</v>
      </c>
      <c r="AY60">
        <v>0.2</v>
      </c>
      <c r="AZ60">
        <v>0.4</v>
      </c>
      <c r="BA60">
        <v>0</v>
      </c>
      <c r="BB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0.7</v>
      </c>
      <c r="BL60">
        <v>0</v>
      </c>
      <c r="BM60">
        <v>0.9</v>
      </c>
      <c r="BN60">
        <v>0.2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6.4</v>
      </c>
      <c r="BZ60">
        <v>16.100000000000001</v>
      </c>
      <c r="CA60">
        <v>2.2999999999999998</v>
      </c>
      <c r="CB60">
        <v>0.3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</v>
      </c>
      <c r="CI60">
        <v>5</v>
      </c>
      <c r="CJ60">
        <v>6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 ht="15.75" x14ac:dyDescent="0.25">
      <c r="A61" s="55">
        <f t="shared" si="0"/>
        <v>43235</v>
      </c>
      <c r="B61" s="56">
        <v>1</v>
      </c>
      <c r="C61">
        <v>0</v>
      </c>
      <c r="D61">
        <v>0</v>
      </c>
      <c r="E61">
        <v>0</v>
      </c>
      <c r="F61">
        <v>0.1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0.1</v>
      </c>
      <c r="AG61">
        <v>0</v>
      </c>
      <c r="AH61">
        <v>0.5</v>
      </c>
      <c r="AI61">
        <v>0.1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7</v>
      </c>
      <c r="AW61">
        <v>0</v>
      </c>
      <c r="AX61">
        <v>0</v>
      </c>
      <c r="AY61">
        <v>2</v>
      </c>
      <c r="AZ61">
        <v>5</v>
      </c>
      <c r="BA61">
        <v>0</v>
      </c>
      <c r="BB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0.1</v>
      </c>
      <c r="BZ61">
        <v>0.3</v>
      </c>
      <c r="CA61">
        <v>0</v>
      </c>
      <c r="CB61">
        <v>35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39</v>
      </c>
      <c r="CL61">
        <v>30</v>
      </c>
      <c r="CM61">
        <v>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</v>
      </c>
      <c r="DA61">
        <v>0</v>
      </c>
      <c r="DB61">
        <v>0</v>
      </c>
      <c r="DC61">
        <v>8</v>
      </c>
      <c r="DD61">
        <v>0</v>
      </c>
      <c r="DE61">
        <v>12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3</v>
      </c>
      <c r="DM61">
        <v>15</v>
      </c>
      <c r="DN61">
        <v>0</v>
      </c>
      <c r="DO61">
        <v>0</v>
      </c>
      <c r="DP61">
        <v>0</v>
      </c>
      <c r="DQ61">
        <v>16</v>
      </c>
      <c r="DR61">
        <v>8</v>
      </c>
      <c r="DS61">
        <v>0</v>
      </c>
      <c r="DT61">
        <v>0</v>
      </c>
      <c r="DU61">
        <v>0</v>
      </c>
      <c r="DV61">
        <v>8</v>
      </c>
      <c r="DW61">
        <v>10</v>
      </c>
      <c r="DX61">
        <v>17</v>
      </c>
      <c r="DY61">
        <v>9</v>
      </c>
      <c r="DZ61">
        <v>0</v>
      </c>
      <c r="EA61">
        <v>0</v>
      </c>
      <c r="EB61">
        <v>0</v>
      </c>
      <c r="EC61">
        <v>0</v>
      </c>
      <c r="ED61">
        <v>5</v>
      </c>
      <c r="EE61">
        <v>27</v>
      </c>
      <c r="EF61">
        <v>38</v>
      </c>
      <c r="EG61">
        <v>4</v>
      </c>
      <c r="EH61">
        <v>2</v>
      </c>
      <c r="EI61">
        <v>2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21</v>
      </c>
      <c r="EQ61">
        <v>2</v>
      </c>
      <c r="ER61">
        <v>18</v>
      </c>
      <c r="ES61">
        <v>9</v>
      </c>
      <c r="ET61">
        <v>0</v>
      </c>
      <c r="EU61">
        <v>0</v>
      </c>
      <c r="EV61">
        <v>12</v>
      </c>
      <c r="EW61">
        <v>0</v>
      </c>
      <c r="EX61">
        <v>4</v>
      </c>
      <c r="EY61">
        <v>2</v>
      </c>
      <c r="EZ61">
        <v>3</v>
      </c>
      <c r="FA61">
        <v>0.4</v>
      </c>
      <c r="FB61">
        <v>0</v>
      </c>
      <c r="FC61">
        <v>4</v>
      </c>
      <c r="FD61">
        <v>0</v>
      </c>
      <c r="FE61">
        <v>11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2</v>
      </c>
      <c r="FM61">
        <v>0</v>
      </c>
      <c r="FN61">
        <v>0</v>
      </c>
    </row>
    <row r="62" spans="1:170" ht="15.75" x14ac:dyDescent="0.25">
      <c r="A62" s="55">
        <f t="shared" si="0"/>
        <v>43235</v>
      </c>
      <c r="B62" s="56">
        <v>7</v>
      </c>
      <c r="C62">
        <v>0</v>
      </c>
      <c r="D62">
        <v>0</v>
      </c>
      <c r="E62">
        <v>0</v>
      </c>
      <c r="F62">
        <v>0.9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4.5</v>
      </c>
      <c r="BA62">
        <v>0</v>
      </c>
      <c r="BB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4</v>
      </c>
      <c r="BL62">
        <v>0</v>
      </c>
      <c r="BM62">
        <v>0</v>
      </c>
      <c r="BN62">
        <v>0.2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2.9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3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0.2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 ht="15.75" x14ac:dyDescent="0.25">
      <c r="A63" s="55">
        <f t="shared" si="0"/>
        <v>43235</v>
      </c>
      <c r="B63" s="56">
        <v>13</v>
      </c>
      <c r="C63">
        <v>0</v>
      </c>
      <c r="D63">
        <v>0</v>
      </c>
      <c r="E63">
        <v>0</v>
      </c>
      <c r="F63">
        <v>0.3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4.5</v>
      </c>
      <c r="BA63">
        <v>0</v>
      </c>
      <c r="BB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0.2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 ht="15.75" x14ac:dyDescent="0.25">
      <c r="A64" s="55">
        <f t="shared" si="0"/>
        <v>43235</v>
      </c>
      <c r="B64" s="56">
        <v>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0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4.0999999999999996</v>
      </c>
      <c r="BB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 ht="15.75" x14ac:dyDescent="0.25">
      <c r="A65" s="55">
        <f t="shared" si="0"/>
        <v>43236</v>
      </c>
      <c r="B65" s="56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4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 ht="15.75" x14ac:dyDescent="0.25">
      <c r="A66" s="55">
        <f t="shared" si="0"/>
        <v>43236</v>
      </c>
      <c r="B66" s="56">
        <v>7</v>
      </c>
      <c r="C66">
        <v>0</v>
      </c>
      <c r="D66">
        <v>0.4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0.1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4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 ht="15.75" x14ac:dyDescent="0.25">
      <c r="A67" s="55">
        <f t="shared" si="0"/>
        <v>43236</v>
      </c>
      <c r="B67" s="56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 ht="15.75" x14ac:dyDescent="0.25">
      <c r="A68" s="55">
        <f t="shared" si="0"/>
        <v>43236</v>
      </c>
      <c r="B68" s="56">
        <v>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 ht="15.75" x14ac:dyDescent="0.25">
      <c r="A69" s="55">
        <f t="shared" si="0"/>
        <v>43237</v>
      </c>
      <c r="B69" s="56">
        <v>1</v>
      </c>
      <c r="C69">
        <v>0</v>
      </c>
      <c r="D69">
        <v>0.2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3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 ht="15.75" x14ac:dyDescent="0.25">
      <c r="A70" s="55">
        <f t="shared" si="0"/>
        <v>43237</v>
      </c>
      <c r="B70" s="56">
        <v>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0.2</v>
      </c>
      <c r="BL70">
        <v>0.8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 ht="15.75" x14ac:dyDescent="0.25">
      <c r="A71" s="55">
        <f t="shared" si="0"/>
        <v>43237</v>
      </c>
      <c r="B71" s="56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</v>
      </c>
      <c r="AC71">
        <v>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6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 ht="15.75" x14ac:dyDescent="0.25">
      <c r="A72" s="55">
        <f t="shared" si="0"/>
        <v>43237</v>
      </c>
      <c r="B72" s="56">
        <v>19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0.3</v>
      </c>
      <c r="AZ72">
        <v>0</v>
      </c>
      <c r="BA72">
        <v>0</v>
      </c>
      <c r="BB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 ht="15.75" x14ac:dyDescent="0.25">
      <c r="A73" s="55">
        <f t="shared" si="0"/>
        <v>43238</v>
      </c>
      <c r="B73" s="56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 ht="15.75" x14ac:dyDescent="0.25">
      <c r="A74" s="55">
        <f t="shared" ref="A74:A137" si="1">A70+1</f>
        <v>43238</v>
      </c>
      <c r="B74" s="56">
        <v>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0.1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 ht="15.75" x14ac:dyDescent="0.25">
      <c r="A75" s="55">
        <f t="shared" si="1"/>
        <v>43238</v>
      </c>
      <c r="B75" s="56">
        <v>13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 ht="15.75" x14ac:dyDescent="0.25">
      <c r="A76" s="55">
        <f t="shared" si="1"/>
        <v>43238</v>
      </c>
      <c r="B76" s="56">
        <v>19</v>
      </c>
      <c r="C76">
        <v>18.399999999999999</v>
      </c>
      <c r="D76">
        <v>0</v>
      </c>
      <c r="E76">
        <v>4.2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</v>
      </c>
      <c r="O76">
        <v>0</v>
      </c>
      <c r="P76">
        <v>0</v>
      </c>
      <c r="Q76">
        <v>7</v>
      </c>
      <c r="R76">
        <v>0</v>
      </c>
      <c r="S76">
        <v>0.5</v>
      </c>
      <c r="T76">
        <v>1</v>
      </c>
      <c r="U76">
        <v>0</v>
      </c>
      <c r="V76">
        <v>9.3000000000000007</v>
      </c>
      <c r="W76">
        <v>1</v>
      </c>
      <c r="X76">
        <v>0</v>
      </c>
      <c r="Y76">
        <v>0</v>
      </c>
      <c r="Z76">
        <v>0</v>
      </c>
      <c r="AA76">
        <v>0.4</v>
      </c>
      <c r="AB76">
        <v>0</v>
      </c>
      <c r="AC76">
        <v>15.3</v>
      </c>
      <c r="AD76">
        <v>56</v>
      </c>
      <c r="AE76">
        <v>19.899999999999999</v>
      </c>
      <c r="AF76">
        <v>1.5</v>
      </c>
      <c r="AG76">
        <v>6.1</v>
      </c>
      <c r="AH76">
        <v>4.5999999999999996</v>
      </c>
      <c r="AI76">
        <v>15.5</v>
      </c>
      <c r="AJ76">
        <v>12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6</v>
      </c>
      <c r="AT76">
        <v>0</v>
      </c>
      <c r="AU76">
        <v>6</v>
      </c>
      <c r="AV76">
        <v>2</v>
      </c>
      <c r="AW76">
        <v>7.8</v>
      </c>
      <c r="AX76">
        <v>5.0999999999999996</v>
      </c>
      <c r="AY76">
        <v>2.1</v>
      </c>
      <c r="AZ76">
        <v>3.2</v>
      </c>
      <c r="BA76">
        <v>23.6</v>
      </c>
      <c r="BB76">
        <v>0</v>
      </c>
      <c r="BE76">
        <v>21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3.3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0.1</v>
      </c>
      <c r="DR76">
        <v>8.6999999999999993</v>
      </c>
      <c r="DS76">
        <v>0</v>
      </c>
      <c r="DT76">
        <v>0</v>
      </c>
      <c r="DU76">
        <v>0</v>
      </c>
      <c r="DV76">
        <v>2</v>
      </c>
      <c r="DW76">
        <v>0.3</v>
      </c>
      <c r="DX76">
        <v>34.299999999999997</v>
      </c>
      <c r="DY76">
        <v>5.0999999999999996</v>
      </c>
      <c r="DZ76">
        <v>0</v>
      </c>
      <c r="EA76">
        <v>0</v>
      </c>
      <c r="EB76">
        <v>0</v>
      </c>
      <c r="EC76">
        <v>0</v>
      </c>
      <c r="ED76">
        <v>16</v>
      </c>
      <c r="EE76">
        <v>2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 ht="15.75" x14ac:dyDescent="0.25">
      <c r="A77" s="55">
        <f t="shared" si="1"/>
        <v>43239</v>
      </c>
      <c r="B77" s="56">
        <v>1</v>
      </c>
      <c r="C77">
        <v>0.2</v>
      </c>
      <c r="D77">
        <v>7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0.7</v>
      </c>
      <c r="AX77">
        <v>0.8</v>
      </c>
      <c r="AY77">
        <v>5</v>
      </c>
      <c r="AZ77">
        <v>2</v>
      </c>
      <c r="BA77">
        <v>0.6</v>
      </c>
      <c r="BB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6</v>
      </c>
      <c r="BK77">
        <v>0.7</v>
      </c>
      <c r="BL77">
        <v>0.4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0.3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2</v>
      </c>
      <c r="CN77">
        <v>1</v>
      </c>
      <c r="CO77">
        <v>0</v>
      </c>
      <c r="CP77">
        <v>22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5</v>
      </c>
      <c r="CY77">
        <v>24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6</v>
      </c>
      <c r="DR77">
        <v>53</v>
      </c>
      <c r="DS77">
        <v>0</v>
      </c>
      <c r="DT77">
        <v>0</v>
      </c>
      <c r="DU77">
        <v>0</v>
      </c>
      <c r="DV77">
        <v>12</v>
      </c>
      <c r="DW77">
        <v>3</v>
      </c>
      <c r="DX77">
        <v>0.4</v>
      </c>
      <c r="DY77">
        <v>4</v>
      </c>
      <c r="DZ77">
        <v>0</v>
      </c>
      <c r="EA77">
        <v>0</v>
      </c>
      <c r="EB77">
        <v>0</v>
      </c>
      <c r="EC77">
        <v>0</v>
      </c>
      <c r="ED77">
        <v>2</v>
      </c>
      <c r="EE77">
        <v>2</v>
      </c>
      <c r="EF77">
        <v>3</v>
      </c>
      <c r="EG77">
        <v>6</v>
      </c>
      <c r="EH77">
        <v>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3</v>
      </c>
      <c r="EP77">
        <v>7</v>
      </c>
      <c r="EQ77">
        <v>1</v>
      </c>
      <c r="ER77">
        <v>29</v>
      </c>
      <c r="ES77">
        <v>3</v>
      </c>
      <c r="ET77">
        <v>0</v>
      </c>
      <c r="EU77">
        <v>0</v>
      </c>
      <c r="EV77">
        <v>2</v>
      </c>
      <c r="EW77">
        <v>3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0.3</v>
      </c>
      <c r="FE77">
        <v>0.8</v>
      </c>
      <c r="FF77">
        <v>6</v>
      </c>
      <c r="FG77">
        <v>0.3</v>
      </c>
      <c r="FH77">
        <v>0</v>
      </c>
      <c r="FI77">
        <v>0.3</v>
      </c>
      <c r="FJ77">
        <v>0</v>
      </c>
      <c r="FK77">
        <v>0</v>
      </c>
      <c r="FL77">
        <v>0</v>
      </c>
      <c r="FM77">
        <v>0</v>
      </c>
      <c r="FN77">
        <v>5</v>
      </c>
    </row>
    <row r="78" spans="1:170" ht="15.75" x14ac:dyDescent="0.25">
      <c r="A78" s="55">
        <f t="shared" si="1"/>
        <v>43239</v>
      </c>
      <c r="B78" s="56">
        <v>7</v>
      </c>
      <c r="C78">
        <v>6.8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0</v>
      </c>
      <c r="Q78">
        <v>1</v>
      </c>
      <c r="R78">
        <v>0</v>
      </c>
      <c r="S78">
        <v>0</v>
      </c>
      <c r="T78">
        <v>0</v>
      </c>
      <c r="U78">
        <v>3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2.7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 ht="15.75" x14ac:dyDescent="0.25">
      <c r="A79" s="55">
        <f t="shared" si="1"/>
        <v>43239</v>
      </c>
      <c r="B79" s="56">
        <v>13</v>
      </c>
      <c r="C79">
        <v>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 ht="15.75" x14ac:dyDescent="0.25">
      <c r="A80" s="55">
        <f t="shared" si="1"/>
        <v>43239</v>
      </c>
      <c r="B80" s="56">
        <v>19</v>
      </c>
      <c r="C80">
        <v>0</v>
      </c>
      <c r="D80">
        <v>0.2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9.5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2.2000000000000002</v>
      </c>
      <c r="AX80">
        <v>0</v>
      </c>
      <c r="AY80">
        <v>0</v>
      </c>
      <c r="AZ80">
        <v>0</v>
      </c>
      <c r="BA80">
        <v>0</v>
      </c>
      <c r="BB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 ht="15.75" x14ac:dyDescent="0.25">
      <c r="A81" s="55">
        <f t="shared" si="1"/>
        <v>43240</v>
      </c>
      <c r="B81" s="56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0</v>
      </c>
      <c r="BA81">
        <v>17</v>
      </c>
      <c r="BB81">
        <v>0</v>
      </c>
      <c r="BE81">
        <v>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22</v>
      </c>
      <c r="CN81">
        <v>0</v>
      </c>
      <c r="CO81">
        <v>8</v>
      </c>
      <c r="CP81">
        <v>0.4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23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26</v>
      </c>
      <c r="DR81">
        <v>18</v>
      </c>
      <c r="DS81">
        <v>0</v>
      </c>
      <c r="DT81">
        <v>0</v>
      </c>
      <c r="DU81">
        <v>0</v>
      </c>
      <c r="DV81">
        <v>2</v>
      </c>
      <c r="DW81">
        <v>0</v>
      </c>
      <c r="DX81">
        <v>6</v>
      </c>
      <c r="DY81">
        <v>14</v>
      </c>
      <c r="DZ81">
        <v>0</v>
      </c>
      <c r="EA81">
        <v>0</v>
      </c>
      <c r="EB81">
        <v>0</v>
      </c>
      <c r="EC81">
        <v>0</v>
      </c>
      <c r="ED81">
        <v>20</v>
      </c>
      <c r="EE81">
        <v>0</v>
      </c>
      <c r="EF81">
        <v>0</v>
      </c>
      <c r="EG81">
        <v>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0.6</v>
      </c>
      <c r="ET81">
        <v>0</v>
      </c>
      <c r="EU81">
        <v>0</v>
      </c>
      <c r="EV81">
        <v>0</v>
      </c>
      <c r="EW81">
        <v>8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0.3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</row>
    <row r="82" spans="1:170" ht="15.75" x14ac:dyDescent="0.25">
      <c r="A82" s="55">
        <f t="shared" si="1"/>
        <v>43240</v>
      </c>
      <c r="B82" s="56">
        <v>7</v>
      </c>
      <c r="C82">
        <v>0.3</v>
      </c>
      <c r="D82">
        <v>0.4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2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 ht="15.75" x14ac:dyDescent="0.25">
      <c r="A83" s="55">
        <f t="shared" si="1"/>
        <v>43240</v>
      </c>
      <c r="B83" s="56">
        <v>13</v>
      </c>
      <c r="C83">
        <v>0.1</v>
      </c>
      <c r="D83">
        <v>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0.2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 ht="15.75" x14ac:dyDescent="0.25">
      <c r="A84" s="55">
        <f t="shared" si="1"/>
        <v>43240</v>
      </c>
      <c r="B84" s="56">
        <v>19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6</v>
      </c>
      <c r="R84">
        <v>0</v>
      </c>
      <c r="S84">
        <v>0</v>
      </c>
      <c r="T84">
        <v>0</v>
      </c>
      <c r="U84">
        <v>29</v>
      </c>
      <c r="V84">
        <v>0</v>
      </c>
      <c r="W84">
        <v>0</v>
      </c>
      <c r="X84">
        <v>0</v>
      </c>
      <c r="Y84">
        <v>38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2.8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4.8</v>
      </c>
      <c r="AY84">
        <v>0</v>
      </c>
      <c r="AZ84">
        <v>0</v>
      </c>
      <c r="BA84">
        <v>0.1</v>
      </c>
      <c r="BB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0.2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1.8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2.1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 ht="15.75" x14ac:dyDescent="0.25">
      <c r="A85" s="55">
        <f t="shared" si="1"/>
        <v>43241</v>
      </c>
      <c r="B85" s="56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</v>
      </c>
      <c r="AY85">
        <v>0</v>
      </c>
      <c r="AZ85">
        <v>0</v>
      </c>
      <c r="BA85">
        <v>14</v>
      </c>
      <c r="BB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0.3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43</v>
      </c>
      <c r="CN85">
        <v>0</v>
      </c>
      <c r="CO85">
        <v>17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10</v>
      </c>
      <c r="DA85">
        <v>0</v>
      </c>
      <c r="DB85">
        <v>3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0.7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4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 ht="15.75" x14ac:dyDescent="0.25">
      <c r="A86" s="55">
        <f t="shared" si="1"/>
        <v>43241</v>
      </c>
      <c r="B86" s="56">
        <v>7</v>
      </c>
      <c r="C86">
        <v>6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9</v>
      </c>
      <c r="V86">
        <v>0</v>
      </c>
      <c r="W86">
        <v>0</v>
      </c>
      <c r="X86">
        <v>0</v>
      </c>
      <c r="Y86">
        <v>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2.7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0.3</v>
      </c>
      <c r="EZ86">
        <v>0</v>
      </c>
      <c r="FA86">
        <v>6</v>
      </c>
      <c r="FB86">
        <v>5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 ht="15.75" x14ac:dyDescent="0.25">
      <c r="A87" s="55">
        <f t="shared" si="1"/>
        <v>43241</v>
      </c>
      <c r="B87" s="56">
        <v>13</v>
      </c>
      <c r="C87">
        <v>0.5</v>
      </c>
      <c r="D87">
        <v>0</v>
      </c>
      <c r="E87">
        <v>0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0.5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0.1</v>
      </c>
      <c r="CN87">
        <v>1</v>
      </c>
      <c r="CO87">
        <v>0</v>
      </c>
      <c r="CP87">
        <v>11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15</v>
      </c>
      <c r="CY87">
        <v>9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0.2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 ht="15.75" x14ac:dyDescent="0.25">
      <c r="A88" s="55">
        <f t="shared" si="1"/>
        <v>43241</v>
      </c>
      <c r="B88" s="56">
        <v>19</v>
      </c>
      <c r="C88">
        <v>19.399999999999999</v>
      </c>
      <c r="D88">
        <v>3.6</v>
      </c>
      <c r="E88">
        <v>9.1999999999999993</v>
      </c>
      <c r="F88">
        <v>0.1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30</v>
      </c>
      <c r="P88">
        <v>7</v>
      </c>
      <c r="Q88">
        <v>1</v>
      </c>
      <c r="R88">
        <v>0</v>
      </c>
      <c r="S88">
        <v>0.2</v>
      </c>
      <c r="T88">
        <v>18.600000000000001</v>
      </c>
      <c r="U88">
        <v>0.1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19</v>
      </c>
      <c r="AC88">
        <v>0</v>
      </c>
      <c r="AD88">
        <v>10.9</v>
      </c>
      <c r="AE88">
        <v>3.5</v>
      </c>
      <c r="AF88">
        <v>56.7</v>
      </c>
      <c r="AG88">
        <v>4.0999999999999996</v>
      </c>
      <c r="AH88">
        <v>8.6999999999999993</v>
      </c>
      <c r="AI88">
        <v>3.8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37</v>
      </c>
      <c r="AT88">
        <v>0</v>
      </c>
      <c r="AU88">
        <v>1</v>
      </c>
      <c r="AV88">
        <v>2</v>
      </c>
      <c r="AW88">
        <v>21.9</v>
      </c>
      <c r="AX88">
        <v>41.3</v>
      </c>
      <c r="AY88">
        <v>0.4</v>
      </c>
      <c r="AZ88">
        <v>21.6</v>
      </c>
      <c r="BA88">
        <v>40.200000000000003</v>
      </c>
      <c r="BB88">
        <v>0</v>
      </c>
      <c r="BE88">
        <v>37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0.3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3.5</v>
      </c>
      <c r="CA88">
        <v>0</v>
      </c>
      <c r="CB88">
        <v>0.7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49.9</v>
      </c>
      <c r="CN88">
        <v>0</v>
      </c>
      <c r="CO88">
        <v>0</v>
      </c>
      <c r="CP88">
        <v>0.1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38</v>
      </c>
      <c r="DA88">
        <v>26</v>
      </c>
      <c r="DB88">
        <v>0</v>
      </c>
      <c r="DC88">
        <v>2.9</v>
      </c>
      <c r="DD88">
        <v>0</v>
      </c>
      <c r="DE88">
        <v>9.9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3.8</v>
      </c>
      <c r="DX88">
        <v>7.3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15</v>
      </c>
      <c r="EE88">
        <v>4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0.5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15.8</v>
      </c>
      <c r="FJ88">
        <v>0</v>
      </c>
      <c r="FK88">
        <v>8</v>
      </c>
      <c r="FL88">
        <v>7</v>
      </c>
      <c r="FM88">
        <v>0</v>
      </c>
      <c r="FN88">
        <v>0</v>
      </c>
    </row>
    <row r="89" spans="1:170" ht="15.75" x14ac:dyDescent="0.25">
      <c r="A89" s="55">
        <f t="shared" si="1"/>
        <v>43242</v>
      </c>
      <c r="B89" s="56">
        <v>1</v>
      </c>
      <c r="C89">
        <v>0</v>
      </c>
      <c r="D89">
        <v>0</v>
      </c>
      <c r="E89">
        <v>0</v>
      </c>
      <c r="F89">
        <v>0.6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</v>
      </c>
      <c r="AC89">
        <v>0.7</v>
      </c>
      <c r="AD89">
        <v>19</v>
      </c>
      <c r="AE89">
        <v>0.1</v>
      </c>
      <c r="AF89">
        <v>1</v>
      </c>
      <c r="AG89">
        <v>2</v>
      </c>
      <c r="AH89">
        <v>0.6</v>
      </c>
      <c r="AI89">
        <v>0</v>
      </c>
      <c r="AJ89">
        <v>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0.1</v>
      </c>
      <c r="AX89">
        <v>0</v>
      </c>
      <c r="AY89">
        <v>0</v>
      </c>
      <c r="AZ89">
        <v>0</v>
      </c>
      <c r="BA89">
        <v>0.1</v>
      </c>
      <c r="BB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</v>
      </c>
      <c r="BZ89">
        <v>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2</v>
      </c>
      <c r="CN89">
        <v>0.9</v>
      </c>
      <c r="CO89">
        <v>0.1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</v>
      </c>
      <c r="DA89">
        <v>17</v>
      </c>
      <c r="DB89">
        <v>3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0.1</v>
      </c>
      <c r="DX89">
        <v>0.7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 ht="15.75" x14ac:dyDescent="0.25">
      <c r="A90" s="55">
        <f t="shared" si="1"/>
        <v>43242</v>
      </c>
      <c r="B90" s="56">
        <v>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0.6</v>
      </c>
      <c r="AB90">
        <v>0</v>
      </c>
      <c r="AC90">
        <v>6.3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6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0.3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 ht="15.75" x14ac:dyDescent="0.25">
      <c r="A91" s="55">
        <f t="shared" si="1"/>
        <v>43242</v>
      </c>
      <c r="B91" s="56">
        <v>13</v>
      </c>
      <c r="C91">
        <v>0.1</v>
      </c>
      <c r="D91">
        <v>0</v>
      </c>
      <c r="E91">
        <v>0</v>
      </c>
      <c r="F91">
        <v>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A91">
        <v>0.2</v>
      </c>
      <c r="AB91">
        <v>0</v>
      </c>
      <c r="AC91">
        <v>8</v>
      </c>
      <c r="AD91">
        <v>0</v>
      </c>
      <c r="AE91">
        <v>57</v>
      </c>
      <c r="AF91">
        <v>0.4</v>
      </c>
      <c r="AG91">
        <v>0</v>
      </c>
      <c r="AH91">
        <v>0</v>
      </c>
      <c r="AI91">
        <v>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0</v>
      </c>
      <c r="AU91">
        <v>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0.3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5</v>
      </c>
      <c r="ES91">
        <v>0.1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 ht="15.75" x14ac:dyDescent="0.25">
      <c r="A92" s="55">
        <f t="shared" si="1"/>
        <v>43242</v>
      </c>
      <c r="B92" s="56">
        <v>19</v>
      </c>
      <c r="C92">
        <v>0</v>
      </c>
      <c r="D92">
        <v>0</v>
      </c>
      <c r="E92">
        <v>1.5</v>
      </c>
      <c r="F92">
        <v>0.3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4.5</v>
      </c>
      <c r="U92">
        <v>0.1</v>
      </c>
      <c r="V92">
        <v>9.8000000000000007</v>
      </c>
      <c r="W92">
        <v>1</v>
      </c>
      <c r="X92">
        <v>0</v>
      </c>
      <c r="Y92">
        <v>0</v>
      </c>
      <c r="Z92">
        <v>0</v>
      </c>
      <c r="AA92">
        <v>1.3</v>
      </c>
      <c r="AB92">
        <v>0.7</v>
      </c>
      <c r="AC92">
        <v>0.1</v>
      </c>
      <c r="AD92">
        <v>0.9</v>
      </c>
      <c r="AE92">
        <v>0.8</v>
      </c>
      <c r="AF92">
        <v>0.1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0.3</v>
      </c>
      <c r="AX92">
        <v>0</v>
      </c>
      <c r="AY92">
        <v>0</v>
      </c>
      <c r="AZ92">
        <v>0</v>
      </c>
      <c r="BA92">
        <v>0.1</v>
      </c>
      <c r="BB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1.7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2.7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 ht="15.75" x14ac:dyDescent="0.25">
      <c r="A93" s="55">
        <f t="shared" si="1"/>
        <v>43243</v>
      </c>
      <c r="B93" s="56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0.4</v>
      </c>
      <c r="CN93">
        <v>0.1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 ht="15.75" x14ac:dyDescent="0.25">
      <c r="A94" s="55">
        <f t="shared" si="1"/>
        <v>43243</v>
      </c>
      <c r="B94" s="56">
        <v>7</v>
      </c>
      <c r="C94">
        <v>0</v>
      </c>
      <c r="D94">
        <v>0</v>
      </c>
      <c r="E94">
        <v>0</v>
      </c>
      <c r="F94">
        <v>0.8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</v>
      </c>
      <c r="BM94">
        <v>9</v>
      </c>
      <c r="BN94">
        <v>18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40</v>
      </c>
      <c r="BU94">
        <v>5</v>
      </c>
      <c r="BV94">
        <v>0</v>
      </c>
      <c r="BW94">
        <v>10</v>
      </c>
      <c r="BX94">
        <v>0</v>
      </c>
      <c r="BY94">
        <v>0</v>
      </c>
      <c r="BZ94">
        <v>0</v>
      </c>
      <c r="CA94">
        <v>11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98.6</v>
      </c>
      <c r="CN94">
        <v>22.9</v>
      </c>
      <c r="CO94">
        <v>0</v>
      </c>
      <c r="CP94">
        <v>22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25</v>
      </c>
      <c r="CY94">
        <v>28</v>
      </c>
      <c r="CZ94">
        <v>104</v>
      </c>
      <c r="DA94">
        <v>33</v>
      </c>
      <c r="DB94">
        <v>1</v>
      </c>
      <c r="DC94">
        <v>0.3</v>
      </c>
      <c r="DD94">
        <v>0</v>
      </c>
      <c r="DE94">
        <v>4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6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 ht="15.75" x14ac:dyDescent="0.25">
      <c r="A95" s="55">
        <f t="shared" si="1"/>
        <v>43243</v>
      </c>
      <c r="B95" s="56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0.2</v>
      </c>
      <c r="BL95">
        <v>0</v>
      </c>
      <c r="BM95">
        <v>10</v>
      </c>
      <c r="BN95">
        <v>0.6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17</v>
      </c>
      <c r="BX95">
        <v>0</v>
      </c>
      <c r="BY95">
        <v>0</v>
      </c>
      <c r="BZ95">
        <v>0</v>
      </c>
      <c r="CA95">
        <v>34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10</v>
      </c>
      <c r="CN95">
        <v>7</v>
      </c>
      <c r="CO95">
        <v>4</v>
      </c>
      <c r="CP95">
        <v>15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18</v>
      </c>
      <c r="CY95">
        <v>20</v>
      </c>
      <c r="CZ95">
        <v>10</v>
      </c>
      <c r="DA95">
        <v>15</v>
      </c>
      <c r="DB95">
        <v>4</v>
      </c>
      <c r="DC95">
        <v>35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15</v>
      </c>
      <c r="DM95">
        <v>0</v>
      </c>
      <c r="DN95">
        <v>0</v>
      </c>
      <c r="DO95">
        <v>16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 ht="15.75" x14ac:dyDescent="0.25">
      <c r="A96" s="55">
        <f t="shared" si="1"/>
        <v>43243</v>
      </c>
      <c r="B96" s="56">
        <v>19</v>
      </c>
      <c r="C96">
        <v>2.1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18.2</v>
      </c>
      <c r="AF96">
        <v>0</v>
      </c>
      <c r="AG96">
        <v>0</v>
      </c>
      <c r="AH96">
        <v>0</v>
      </c>
      <c r="AI96">
        <v>2.2999999999999998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0.2</v>
      </c>
      <c r="AX96">
        <v>0</v>
      </c>
      <c r="AY96">
        <v>0</v>
      </c>
      <c r="AZ96">
        <v>0</v>
      </c>
      <c r="BA96">
        <v>0</v>
      </c>
      <c r="BB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0.1</v>
      </c>
      <c r="BN96">
        <v>0.4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4.3</v>
      </c>
      <c r="BZ96">
        <v>0</v>
      </c>
      <c r="CA96">
        <v>0.1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4</v>
      </c>
      <c r="CI96">
        <v>0</v>
      </c>
      <c r="CJ96">
        <v>0</v>
      </c>
      <c r="CK96">
        <v>0</v>
      </c>
      <c r="CL96">
        <v>0</v>
      </c>
      <c r="CM96">
        <v>0.7</v>
      </c>
      <c r="CN96">
        <v>0.3</v>
      </c>
      <c r="CO96">
        <v>0.4</v>
      </c>
      <c r="CP96">
        <v>0.4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 ht="15.75" x14ac:dyDescent="0.25">
      <c r="A97" s="55">
        <f t="shared" si="1"/>
        <v>43244</v>
      </c>
      <c r="B97" s="56">
        <v>1</v>
      </c>
      <c r="C97">
        <v>0</v>
      </c>
      <c r="D97">
        <v>0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</v>
      </c>
      <c r="O97">
        <v>0</v>
      </c>
      <c r="P97">
        <v>0</v>
      </c>
      <c r="Q97">
        <v>0</v>
      </c>
      <c r="R97">
        <v>0</v>
      </c>
      <c r="S97">
        <v>8</v>
      </c>
      <c r="T97">
        <v>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4</v>
      </c>
      <c r="AC97">
        <v>0</v>
      </c>
      <c r="AD97">
        <v>2</v>
      </c>
      <c r="AE97">
        <v>23</v>
      </c>
      <c r="AF97">
        <v>2</v>
      </c>
      <c r="AG97">
        <v>0.7</v>
      </c>
      <c r="AH97">
        <v>44</v>
      </c>
      <c r="AI97">
        <v>0.6</v>
      </c>
      <c r="AJ97">
        <v>10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0</v>
      </c>
      <c r="AZ97">
        <v>0</v>
      </c>
      <c r="BA97">
        <v>0</v>
      </c>
      <c r="BB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</v>
      </c>
      <c r="CP97">
        <v>12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5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 ht="15.75" x14ac:dyDescent="0.25">
      <c r="A98" s="55">
        <f t="shared" si="1"/>
        <v>43244</v>
      </c>
      <c r="B98" s="56">
        <v>7</v>
      </c>
      <c r="C98">
        <v>14</v>
      </c>
      <c r="D98">
        <v>0</v>
      </c>
      <c r="E98">
        <v>5</v>
      </c>
      <c r="F98">
        <v>0.1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34</v>
      </c>
      <c r="O98">
        <v>0</v>
      </c>
      <c r="P98">
        <v>0</v>
      </c>
      <c r="Q98">
        <v>13</v>
      </c>
      <c r="R98">
        <v>4</v>
      </c>
      <c r="S98">
        <v>0</v>
      </c>
      <c r="T98">
        <v>4</v>
      </c>
      <c r="U98">
        <v>0.1</v>
      </c>
      <c r="V98">
        <v>7</v>
      </c>
      <c r="W98">
        <v>2</v>
      </c>
      <c r="X98">
        <v>0</v>
      </c>
      <c r="Y98">
        <v>0</v>
      </c>
      <c r="Z98">
        <v>0</v>
      </c>
      <c r="AA98">
        <v>0</v>
      </c>
      <c r="AB98">
        <v>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</v>
      </c>
      <c r="BL98">
        <v>0.6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4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4</v>
      </c>
      <c r="CI98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6</v>
      </c>
      <c r="CY98">
        <v>11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 ht="15.75" x14ac:dyDescent="0.25">
      <c r="A99" s="55">
        <f t="shared" si="1"/>
        <v>43244</v>
      </c>
      <c r="B99" s="56">
        <v>13</v>
      </c>
      <c r="C99">
        <v>2</v>
      </c>
      <c r="D99">
        <v>0</v>
      </c>
      <c r="E99">
        <v>10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2</v>
      </c>
      <c r="Q99">
        <v>4</v>
      </c>
      <c r="R99">
        <v>0</v>
      </c>
      <c r="S99">
        <v>1</v>
      </c>
      <c r="T99">
        <v>7</v>
      </c>
      <c r="U99">
        <v>2</v>
      </c>
      <c r="V99">
        <v>0</v>
      </c>
      <c r="W99">
        <v>0</v>
      </c>
      <c r="X99">
        <v>0</v>
      </c>
      <c r="Y99">
        <v>4</v>
      </c>
      <c r="Z99">
        <v>0</v>
      </c>
      <c r="AA99">
        <v>0</v>
      </c>
      <c r="AB99">
        <v>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</v>
      </c>
      <c r="BL99">
        <v>0</v>
      </c>
      <c r="BM99">
        <v>0</v>
      </c>
      <c r="BN99">
        <v>0.5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 ht="15.75" x14ac:dyDescent="0.25">
      <c r="A100" s="55">
        <f t="shared" si="1"/>
        <v>43244</v>
      </c>
      <c r="B100" s="56">
        <v>19</v>
      </c>
      <c r="C100">
        <v>6.1</v>
      </c>
      <c r="D100">
        <v>0</v>
      </c>
      <c r="E100">
        <v>0.1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</v>
      </c>
      <c r="O100">
        <v>0</v>
      </c>
      <c r="P100">
        <v>0</v>
      </c>
      <c r="Q100">
        <v>7</v>
      </c>
      <c r="R100">
        <v>0</v>
      </c>
      <c r="S100">
        <v>1.2</v>
      </c>
      <c r="T100">
        <v>0.2</v>
      </c>
      <c r="U100">
        <v>0.5</v>
      </c>
      <c r="V100">
        <v>1.5</v>
      </c>
      <c r="W100">
        <v>7</v>
      </c>
      <c r="X100">
        <v>0</v>
      </c>
      <c r="Y100">
        <v>0</v>
      </c>
      <c r="Z100">
        <v>0</v>
      </c>
      <c r="AA100">
        <v>2.6</v>
      </c>
      <c r="AB100">
        <v>0</v>
      </c>
      <c r="AC100">
        <v>0.2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0.1</v>
      </c>
      <c r="BL100">
        <v>0.3</v>
      </c>
      <c r="BM100">
        <v>0</v>
      </c>
      <c r="BN100">
        <v>0.2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6.1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8</v>
      </c>
      <c r="CL100">
        <v>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2.5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2.7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9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 ht="15.75" x14ac:dyDescent="0.25">
      <c r="A101" s="55">
        <f t="shared" si="1"/>
        <v>43245</v>
      </c>
      <c r="B101" s="56">
        <v>1</v>
      </c>
      <c r="C101">
        <v>0</v>
      </c>
      <c r="D101">
        <v>0.6</v>
      </c>
      <c r="E101">
        <v>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0</v>
      </c>
      <c r="Q101">
        <v>0</v>
      </c>
      <c r="R101">
        <v>0</v>
      </c>
      <c r="S101">
        <v>0.1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0.7</v>
      </c>
      <c r="BB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0.2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</v>
      </c>
      <c r="DB101">
        <v>0</v>
      </c>
      <c r="DC101">
        <v>0</v>
      </c>
      <c r="DD101">
        <v>4</v>
      </c>
      <c r="DE101">
        <v>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24</v>
      </c>
      <c r="DN101">
        <v>0</v>
      </c>
      <c r="DO101">
        <v>2</v>
      </c>
      <c r="DP101">
        <v>11</v>
      </c>
      <c r="DQ101">
        <v>0</v>
      </c>
      <c r="DR101">
        <v>21</v>
      </c>
      <c r="DS101">
        <v>0</v>
      </c>
      <c r="DT101">
        <v>0</v>
      </c>
      <c r="DU101">
        <v>0</v>
      </c>
      <c r="DV101">
        <v>3</v>
      </c>
      <c r="DW101">
        <v>5</v>
      </c>
      <c r="DX101">
        <v>19</v>
      </c>
      <c r="DY101">
        <v>8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5</v>
      </c>
      <c r="EF101">
        <v>21</v>
      </c>
      <c r="EG101">
        <v>16</v>
      </c>
      <c r="EH101">
        <v>57</v>
      </c>
      <c r="EI101">
        <v>10</v>
      </c>
      <c r="EJ101">
        <v>0</v>
      </c>
      <c r="EK101">
        <v>0</v>
      </c>
      <c r="EL101">
        <v>2</v>
      </c>
      <c r="EM101">
        <v>0</v>
      </c>
      <c r="EN101">
        <v>0</v>
      </c>
      <c r="EO101">
        <v>11</v>
      </c>
      <c r="EP101">
        <v>3</v>
      </c>
      <c r="EQ101">
        <v>56</v>
      </c>
      <c r="ER101">
        <v>65</v>
      </c>
      <c r="ES101">
        <v>0.1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 ht="15.75" x14ac:dyDescent="0.25">
      <c r="A102" s="55">
        <f t="shared" si="1"/>
        <v>43245</v>
      </c>
      <c r="B102" s="56">
        <v>7</v>
      </c>
      <c r="C102">
        <v>0</v>
      </c>
      <c r="D102">
        <v>0.3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</v>
      </c>
      <c r="Q102">
        <v>0</v>
      </c>
      <c r="R102">
        <v>0</v>
      </c>
      <c r="S102">
        <v>0.3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0.3</v>
      </c>
      <c r="BB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0.2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4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0.2</v>
      </c>
      <c r="DR102">
        <v>3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4</v>
      </c>
      <c r="EQ102">
        <v>0</v>
      </c>
      <c r="ER102">
        <v>0</v>
      </c>
      <c r="ES102">
        <v>0.6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0.1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 ht="15.75" x14ac:dyDescent="0.25">
      <c r="A103" s="55">
        <f t="shared" si="1"/>
        <v>43245</v>
      </c>
      <c r="B103" s="56">
        <v>13</v>
      </c>
      <c r="C103">
        <v>0.1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0.5</v>
      </c>
      <c r="T103">
        <v>0.7</v>
      </c>
      <c r="U103">
        <v>0</v>
      </c>
      <c r="V103">
        <v>0.2</v>
      </c>
      <c r="W103">
        <v>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0.6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 ht="15.75" x14ac:dyDescent="0.25">
      <c r="A104" s="55">
        <f t="shared" si="1"/>
        <v>43245</v>
      </c>
      <c r="B104" s="56">
        <v>19</v>
      </c>
      <c r="C104">
        <v>5.9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</v>
      </c>
      <c r="O104">
        <v>6</v>
      </c>
      <c r="P104">
        <v>2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0.4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12.6</v>
      </c>
      <c r="AE104">
        <v>0</v>
      </c>
      <c r="AF104">
        <v>5.3</v>
      </c>
      <c r="AG104">
        <v>0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 ht="15.75" x14ac:dyDescent="0.25">
      <c r="A105" s="55">
        <f t="shared" si="1"/>
        <v>43246</v>
      </c>
      <c r="B105" s="56">
        <v>1</v>
      </c>
      <c r="C105">
        <v>0.2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9</v>
      </c>
      <c r="V105">
        <v>0</v>
      </c>
      <c r="W105">
        <v>0</v>
      </c>
      <c r="X105">
        <v>0</v>
      </c>
      <c r="Y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0.2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 ht="15.75" x14ac:dyDescent="0.25">
      <c r="A106" s="55">
        <f t="shared" si="1"/>
        <v>43246</v>
      </c>
      <c r="B106" s="56">
        <v>7</v>
      </c>
      <c r="C106">
        <v>0.1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 ht="15.75" x14ac:dyDescent="0.25">
      <c r="A107" s="55">
        <f t="shared" si="1"/>
        <v>43246</v>
      </c>
      <c r="B107" s="56">
        <v>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 ht="15.75" x14ac:dyDescent="0.25">
      <c r="A108" s="55">
        <f t="shared" si="1"/>
        <v>43246</v>
      </c>
      <c r="B108" s="56">
        <v>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6.7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1.7</v>
      </c>
      <c r="BA108">
        <v>0</v>
      </c>
      <c r="BB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 ht="15.75" x14ac:dyDescent="0.25">
      <c r="A109" s="55">
        <f t="shared" si="1"/>
        <v>43247</v>
      </c>
      <c r="B109" s="57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</v>
      </c>
      <c r="AI109">
        <v>27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4</v>
      </c>
      <c r="AW109">
        <v>49</v>
      </c>
      <c r="AX109">
        <v>0</v>
      </c>
      <c r="AY109">
        <v>0</v>
      </c>
      <c r="AZ109">
        <v>0</v>
      </c>
      <c r="BA109">
        <v>54</v>
      </c>
      <c r="BB109">
        <v>0</v>
      </c>
      <c r="BE109">
        <v>24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0.3</v>
      </c>
      <c r="CN109">
        <v>4</v>
      </c>
      <c r="CO109">
        <v>0</v>
      </c>
      <c r="CP109">
        <v>30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14</v>
      </c>
      <c r="CY109">
        <v>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5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8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 ht="15.75" x14ac:dyDescent="0.25">
      <c r="A110" s="55">
        <f t="shared" si="1"/>
        <v>43247</v>
      </c>
      <c r="B110" s="56">
        <v>7</v>
      </c>
      <c r="C110">
        <v>28</v>
      </c>
      <c r="D110">
        <v>0</v>
      </c>
      <c r="E110">
        <v>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44</v>
      </c>
      <c r="O110">
        <v>0</v>
      </c>
      <c r="P110">
        <v>0</v>
      </c>
      <c r="Q110">
        <v>42</v>
      </c>
      <c r="R110">
        <v>0</v>
      </c>
      <c r="S110">
        <v>0</v>
      </c>
      <c r="T110">
        <v>0</v>
      </c>
      <c r="U110">
        <v>0</v>
      </c>
      <c r="V110">
        <v>0.3</v>
      </c>
      <c r="W110">
        <v>5</v>
      </c>
      <c r="X110">
        <v>0</v>
      </c>
      <c r="Y110">
        <v>0</v>
      </c>
      <c r="Z110">
        <v>0</v>
      </c>
      <c r="AA110">
        <v>0</v>
      </c>
      <c r="AB110">
        <v>0.1</v>
      </c>
      <c r="AC110">
        <v>0.1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21</v>
      </c>
      <c r="BL110">
        <v>0.2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5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34</v>
      </c>
      <c r="CP110">
        <v>13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12</v>
      </c>
      <c r="CY110">
        <v>19</v>
      </c>
      <c r="CZ110">
        <v>0</v>
      </c>
      <c r="DA110">
        <v>0</v>
      </c>
      <c r="DB110">
        <v>6</v>
      </c>
      <c r="DC110">
        <v>0</v>
      </c>
      <c r="DD110">
        <v>16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6</v>
      </c>
      <c r="DP110">
        <v>24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7</v>
      </c>
      <c r="FA110">
        <v>3</v>
      </c>
      <c r="FB110">
        <v>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 ht="15.75" x14ac:dyDescent="0.25">
      <c r="A111" s="55">
        <f t="shared" si="1"/>
        <v>43247</v>
      </c>
      <c r="B111" s="56">
        <v>13</v>
      </c>
      <c r="C111">
        <v>3</v>
      </c>
      <c r="D111">
        <v>27</v>
      </c>
      <c r="E111">
        <v>15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12</v>
      </c>
      <c r="P111">
        <v>4</v>
      </c>
      <c r="Q111">
        <v>12</v>
      </c>
      <c r="R111">
        <v>4</v>
      </c>
      <c r="S111">
        <v>0.1</v>
      </c>
      <c r="T111">
        <v>0.6</v>
      </c>
      <c r="U111">
        <v>0.8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4</v>
      </c>
      <c r="AB111">
        <v>19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4</v>
      </c>
      <c r="BL111">
        <v>5</v>
      </c>
      <c r="BM111">
        <v>0.2</v>
      </c>
      <c r="BN111">
        <v>12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7</v>
      </c>
      <c r="BU111">
        <v>5</v>
      </c>
      <c r="BV111">
        <v>0</v>
      </c>
      <c r="BW111">
        <v>0</v>
      </c>
      <c r="BX111">
        <v>4</v>
      </c>
      <c r="BY111">
        <v>42</v>
      </c>
      <c r="BZ111">
        <v>20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42</v>
      </c>
      <c r="CI111">
        <v>1</v>
      </c>
      <c r="CJ111">
        <v>0</v>
      </c>
      <c r="CK111">
        <v>0</v>
      </c>
      <c r="CL111">
        <v>0</v>
      </c>
      <c r="CM111">
        <v>0.1</v>
      </c>
      <c r="CN111">
        <v>30</v>
      </c>
      <c r="CO111">
        <v>0</v>
      </c>
      <c r="CP111">
        <v>0.1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7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2</v>
      </c>
      <c r="FA111">
        <v>0</v>
      </c>
      <c r="FB111">
        <v>0</v>
      </c>
      <c r="FC111">
        <v>0</v>
      </c>
      <c r="FD111">
        <v>0.4</v>
      </c>
      <c r="FE111">
        <v>0</v>
      </c>
      <c r="FF111">
        <v>0</v>
      </c>
      <c r="FG111">
        <v>12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 ht="15.75" x14ac:dyDescent="0.25">
      <c r="A112" s="55">
        <f t="shared" si="1"/>
        <v>43247</v>
      </c>
      <c r="B112" s="56">
        <v>19</v>
      </c>
      <c r="C112">
        <v>1.8</v>
      </c>
      <c r="D112">
        <v>0.4</v>
      </c>
      <c r="E112">
        <v>0.9</v>
      </c>
      <c r="F112">
        <v>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27.9</v>
      </c>
      <c r="T112">
        <v>41.2</v>
      </c>
      <c r="U112">
        <v>0.3</v>
      </c>
      <c r="V112">
        <v>7.3</v>
      </c>
      <c r="W112">
        <v>0</v>
      </c>
      <c r="X112">
        <v>0</v>
      </c>
      <c r="Y112">
        <v>8</v>
      </c>
      <c r="Z112">
        <v>12</v>
      </c>
      <c r="AA112">
        <v>0.3</v>
      </c>
      <c r="AB112">
        <v>0.2</v>
      </c>
      <c r="AC112">
        <v>0</v>
      </c>
      <c r="AD112">
        <v>0</v>
      </c>
      <c r="AE112">
        <v>0</v>
      </c>
      <c r="AF112">
        <v>6</v>
      </c>
      <c r="AG112">
        <v>14.4</v>
      </c>
      <c r="AH112">
        <v>8.8000000000000007</v>
      </c>
      <c r="AI112">
        <v>79.2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4</v>
      </c>
      <c r="AT112">
        <v>0</v>
      </c>
      <c r="AU112">
        <v>0</v>
      </c>
      <c r="AV112">
        <v>2</v>
      </c>
      <c r="AW112">
        <v>5.7</v>
      </c>
      <c r="AX112">
        <v>3.9</v>
      </c>
      <c r="AY112">
        <v>11.3</v>
      </c>
      <c r="AZ112">
        <v>3</v>
      </c>
      <c r="BA112">
        <v>45.9</v>
      </c>
      <c r="BB112">
        <v>0</v>
      </c>
      <c r="BE112">
        <v>13</v>
      </c>
      <c r="BF112">
        <v>0</v>
      </c>
      <c r="BG112">
        <v>0</v>
      </c>
      <c r="BH112">
        <v>0</v>
      </c>
      <c r="BI112">
        <v>0</v>
      </c>
      <c r="BJ112">
        <v>8</v>
      </c>
      <c r="BK112">
        <v>1.1000000000000001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10.199999999999999</v>
      </c>
      <c r="BZ112">
        <v>10.6</v>
      </c>
      <c r="CA112">
        <v>0</v>
      </c>
      <c r="CB112">
        <v>0.9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11</v>
      </c>
      <c r="CI112">
        <v>0</v>
      </c>
      <c r="CJ112">
        <v>0</v>
      </c>
      <c r="CK112">
        <v>2</v>
      </c>
      <c r="CL112">
        <v>0</v>
      </c>
      <c r="CM112">
        <v>0</v>
      </c>
      <c r="CN112">
        <v>0.1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20.100000000000001</v>
      </c>
      <c r="DY112">
        <v>2.2000000000000002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6</v>
      </c>
      <c r="EG112">
        <v>5</v>
      </c>
      <c r="EH112">
        <v>0</v>
      </c>
      <c r="EI112">
        <v>2.5</v>
      </c>
      <c r="EJ112">
        <v>21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5</v>
      </c>
      <c r="EQ112">
        <v>0</v>
      </c>
      <c r="ER112">
        <v>0.2</v>
      </c>
      <c r="ES112">
        <v>3.2</v>
      </c>
      <c r="ET112">
        <v>0</v>
      </c>
      <c r="EU112">
        <v>0</v>
      </c>
      <c r="EV112">
        <v>0</v>
      </c>
      <c r="EW112">
        <v>12</v>
      </c>
      <c r="EX112">
        <v>3.2</v>
      </c>
      <c r="EY112">
        <v>3.1</v>
      </c>
      <c r="EZ112">
        <v>1.8</v>
      </c>
      <c r="FA112">
        <v>0</v>
      </c>
      <c r="FB112">
        <v>0</v>
      </c>
      <c r="FC112">
        <v>1</v>
      </c>
      <c r="FD112">
        <v>0.8</v>
      </c>
      <c r="FE112">
        <v>17</v>
      </c>
      <c r="FF112">
        <v>6.3</v>
      </c>
      <c r="FG112">
        <v>4.2</v>
      </c>
      <c r="FH112">
        <v>0</v>
      </c>
      <c r="FI112">
        <v>12.5</v>
      </c>
      <c r="FJ112">
        <v>0</v>
      </c>
      <c r="FK112">
        <v>36</v>
      </c>
      <c r="FL112">
        <v>0</v>
      </c>
      <c r="FM112">
        <v>0</v>
      </c>
      <c r="FN112">
        <v>0</v>
      </c>
    </row>
    <row r="113" spans="1:170" ht="15.75" x14ac:dyDescent="0.25">
      <c r="A113" s="55">
        <f t="shared" si="1"/>
        <v>43248</v>
      </c>
      <c r="B113" s="56">
        <v>1</v>
      </c>
      <c r="C113">
        <v>2</v>
      </c>
      <c r="D113">
        <v>0</v>
      </c>
      <c r="E113">
        <v>6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v>0</v>
      </c>
      <c r="P113">
        <v>0</v>
      </c>
      <c r="Q113">
        <v>0</v>
      </c>
      <c r="R113">
        <v>4</v>
      </c>
      <c r="S113">
        <v>3</v>
      </c>
      <c r="T113">
        <v>4</v>
      </c>
      <c r="U113">
        <v>0.1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5</v>
      </c>
      <c r="AB113">
        <v>4</v>
      </c>
      <c r="AC113">
        <v>1</v>
      </c>
      <c r="AD113">
        <v>2</v>
      </c>
      <c r="AE113">
        <v>1</v>
      </c>
      <c r="AF113">
        <v>0.4</v>
      </c>
      <c r="AG113">
        <v>0</v>
      </c>
      <c r="AH113">
        <v>0</v>
      </c>
      <c r="AI113">
        <v>0.1</v>
      </c>
      <c r="AJ113">
        <v>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6</v>
      </c>
      <c r="AX113">
        <v>2</v>
      </c>
      <c r="AY113">
        <v>8</v>
      </c>
      <c r="AZ113">
        <v>5</v>
      </c>
      <c r="BA113">
        <v>7</v>
      </c>
      <c r="BB113">
        <v>0</v>
      </c>
      <c r="BE113">
        <v>7</v>
      </c>
      <c r="BF113">
        <v>0</v>
      </c>
      <c r="BG113">
        <v>0</v>
      </c>
      <c r="BH113">
        <v>0</v>
      </c>
      <c r="BI113">
        <v>0</v>
      </c>
      <c r="BJ113">
        <v>7</v>
      </c>
      <c r="BK113">
        <v>0.9</v>
      </c>
      <c r="BL113">
        <v>0.6</v>
      </c>
      <c r="BM113">
        <v>4</v>
      </c>
      <c r="BN113">
        <v>53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4</v>
      </c>
      <c r="BX113">
        <v>0</v>
      </c>
      <c r="BY113">
        <v>0.9</v>
      </c>
      <c r="BZ113">
        <v>0</v>
      </c>
      <c r="CA113">
        <v>35</v>
      </c>
      <c r="CB113">
        <v>88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6</v>
      </c>
      <c r="CJ113">
        <v>45</v>
      </c>
      <c r="CK113">
        <v>69</v>
      </c>
      <c r="CL113">
        <v>4</v>
      </c>
      <c r="CM113">
        <v>0.1</v>
      </c>
      <c r="CN113">
        <v>13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7</v>
      </c>
      <c r="DA113">
        <v>12</v>
      </c>
      <c r="DB113">
        <v>0</v>
      </c>
      <c r="DC113">
        <v>14</v>
      </c>
      <c r="DD113">
        <v>0.5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6</v>
      </c>
      <c r="DM113">
        <v>1</v>
      </c>
      <c r="DN113">
        <v>0</v>
      </c>
      <c r="DO113">
        <v>0</v>
      </c>
      <c r="DP113">
        <v>1</v>
      </c>
      <c r="DQ113">
        <v>1</v>
      </c>
      <c r="DR113">
        <v>0.3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22</v>
      </c>
      <c r="DY113">
        <v>0.1</v>
      </c>
      <c r="DZ113">
        <v>0</v>
      </c>
      <c r="EA113">
        <v>0</v>
      </c>
      <c r="EB113">
        <v>0</v>
      </c>
      <c r="EC113">
        <v>0</v>
      </c>
      <c r="ED113">
        <v>3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0.4</v>
      </c>
      <c r="EK113">
        <v>0</v>
      </c>
      <c r="EL113">
        <v>6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2</v>
      </c>
      <c r="ET113">
        <v>0</v>
      </c>
      <c r="EU113">
        <v>0</v>
      </c>
      <c r="EV113">
        <v>3</v>
      </c>
      <c r="EW113">
        <v>47</v>
      </c>
      <c r="EX113">
        <v>0</v>
      </c>
      <c r="EY113">
        <v>0</v>
      </c>
      <c r="EZ113">
        <v>0</v>
      </c>
      <c r="FA113">
        <v>2</v>
      </c>
      <c r="FB113">
        <v>2</v>
      </c>
      <c r="FC113">
        <v>0</v>
      </c>
      <c r="FD113">
        <v>30</v>
      </c>
      <c r="FE113">
        <v>33</v>
      </c>
      <c r="FF113">
        <v>11</v>
      </c>
      <c r="FG113">
        <v>1</v>
      </c>
      <c r="FH113">
        <v>2</v>
      </c>
      <c r="FI113">
        <v>17</v>
      </c>
      <c r="FJ113">
        <v>0</v>
      </c>
      <c r="FK113">
        <v>17</v>
      </c>
      <c r="FL113">
        <v>6</v>
      </c>
      <c r="FM113">
        <v>0</v>
      </c>
      <c r="FN113">
        <v>16</v>
      </c>
    </row>
    <row r="114" spans="1:170" ht="15.75" x14ac:dyDescent="0.25">
      <c r="A114" s="55">
        <f t="shared" si="1"/>
        <v>43248</v>
      </c>
      <c r="B114" s="56">
        <v>7</v>
      </c>
      <c r="C114">
        <v>2</v>
      </c>
      <c r="D114">
        <v>0</v>
      </c>
      <c r="E114">
        <v>5</v>
      </c>
      <c r="F114">
        <v>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v>0</v>
      </c>
      <c r="P114">
        <v>0</v>
      </c>
      <c r="Q114">
        <v>9</v>
      </c>
      <c r="R114">
        <v>38</v>
      </c>
      <c r="S114">
        <v>2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7</v>
      </c>
      <c r="AA114">
        <v>0</v>
      </c>
      <c r="AB114">
        <v>10</v>
      </c>
      <c r="AC114">
        <v>1</v>
      </c>
      <c r="AD114">
        <v>0</v>
      </c>
      <c r="AE114">
        <v>1</v>
      </c>
      <c r="AF114">
        <v>0.1</v>
      </c>
      <c r="AG114">
        <v>7</v>
      </c>
      <c r="AH114">
        <v>12</v>
      </c>
      <c r="AI114">
        <v>0.2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2</v>
      </c>
      <c r="AV114">
        <v>0</v>
      </c>
      <c r="AW114">
        <v>0</v>
      </c>
      <c r="AX114">
        <v>2</v>
      </c>
      <c r="AY114">
        <v>12</v>
      </c>
      <c r="AZ114">
        <v>1</v>
      </c>
      <c r="BA114">
        <v>3</v>
      </c>
      <c r="BB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35.1</v>
      </c>
      <c r="BL114">
        <v>2.4</v>
      </c>
      <c r="BM114">
        <v>16</v>
      </c>
      <c r="BN114">
        <v>12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50</v>
      </c>
      <c r="BU114">
        <v>3</v>
      </c>
      <c r="BV114">
        <v>19</v>
      </c>
      <c r="BW114">
        <v>5</v>
      </c>
      <c r="BX114">
        <v>25</v>
      </c>
      <c r="BY114">
        <v>32.1</v>
      </c>
      <c r="BZ114">
        <v>6</v>
      </c>
      <c r="CA114">
        <v>28</v>
      </c>
      <c r="CB114">
        <v>34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32</v>
      </c>
      <c r="CI114">
        <v>56</v>
      </c>
      <c r="CJ114">
        <v>54</v>
      </c>
      <c r="CK114">
        <v>39</v>
      </c>
      <c r="CL114">
        <v>15</v>
      </c>
      <c r="CM114">
        <v>0.3</v>
      </c>
      <c r="CN114">
        <v>22</v>
      </c>
      <c r="CO114">
        <v>0</v>
      </c>
      <c r="CP114">
        <v>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5</v>
      </c>
      <c r="CY114">
        <v>5</v>
      </c>
      <c r="CZ114">
        <v>2</v>
      </c>
      <c r="DA114">
        <v>15</v>
      </c>
      <c r="DB114">
        <v>5</v>
      </c>
      <c r="DC114">
        <v>12</v>
      </c>
      <c r="DD114">
        <v>6.5</v>
      </c>
      <c r="DE114">
        <v>14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15</v>
      </c>
      <c r="DM114">
        <v>12</v>
      </c>
      <c r="DN114">
        <v>0</v>
      </c>
      <c r="DO114">
        <v>5</v>
      </c>
      <c r="DP114">
        <v>6</v>
      </c>
      <c r="DQ114">
        <v>5</v>
      </c>
      <c r="DR114">
        <v>3.7</v>
      </c>
      <c r="DS114">
        <v>0</v>
      </c>
      <c r="DT114">
        <v>0</v>
      </c>
      <c r="DU114">
        <v>0</v>
      </c>
      <c r="DV114">
        <v>7</v>
      </c>
      <c r="DW114">
        <v>18</v>
      </c>
      <c r="DX114">
        <v>26</v>
      </c>
      <c r="DY114">
        <v>1.9</v>
      </c>
      <c r="DZ114">
        <v>0</v>
      </c>
      <c r="EA114">
        <v>0</v>
      </c>
      <c r="EB114">
        <v>0</v>
      </c>
      <c r="EC114">
        <v>0</v>
      </c>
      <c r="ED114">
        <v>9</v>
      </c>
      <c r="EE114">
        <v>14</v>
      </c>
      <c r="EF114">
        <v>23</v>
      </c>
      <c r="EG114">
        <v>2</v>
      </c>
      <c r="EH114">
        <v>0.4</v>
      </c>
      <c r="EI114">
        <v>0.1</v>
      </c>
      <c r="EJ114">
        <v>1.6</v>
      </c>
      <c r="EK114">
        <v>0</v>
      </c>
      <c r="EL114">
        <v>4</v>
      </c>
      <c r="EM114">
        <v>0</v>
      </c>
      <c r="EN114">
        <v>0</v>
      </c>
      <c r="EO114">
        <v>5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0.3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15</v>
      </c>
      <c r="FE114">
        <v>0</v>
      </c>
      <c r="FF114">
        <v>0</v>
      </c>
      <c r="FG114">
        <v>26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2</v>
      </c>
    </row>
    <row r="115" spans="1:170" ht="15.75" x14ac:dyDescent="0.25">
      <c r="A115" s="55">
        <f t="shared" si="1"/>
        <v>43248</v>
      </c>
      <c r="B115" s="56">
        <v>13</v>
      </c>
      <c r="C115">
        <v>8</v>
      </c>
      <c r="D115">
        <v>6</v>
      </c>
      <c r="E115">
        <v>48</v>
      </c>
      <c r="F115">
        <v>10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6</v>
      </c>
      <c r="P115">
        <v>0</v>
      </c>
      <c r="Q115">
        <v>7</v>
      </c>
      <c r="R115">
        <v>13</v>
      </c>
      <c r="S115">
        <v>4</v>
      </c>
      <c r="T115">
        <v>15</v>
      </c>
      <c r="U115">
        <v>0</v>
      </c>
      <c r="V115">
        <v>10</v>
      </c>
      <c r="W115">
        <v>0</v>
      </c>
      <c r="X115">
        <v>0</v>
      </c>
      <c r="Y115">
        <v>0</v>
      </c>
      <c r="Z115">
        <v>8</v>
      </c>
      <c r="AA115">
        <v>3</v>
      </c>
      <c r="AB115">
        <v>16</v>
      </c>
      <c r="AC115">
        <v>0.9</v>
      </c>
      <c r="AD115">
        <v>0</v>
      </c>
      <c r="AE115">
        <v>2</v>
      </c>
      <c r="AF115">
        <v>0</v>
      </c>
      <c r="AG115">
        <v>0.2</v>
      </c>
      <c r="AH115">
        <v>4</v>
      </c>
      <c r="AI115">
        <v>0.1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3</v>
      </c>
      <c r="AW115">
        <v>0</v>
      </c>
      <c r="AX115">
        <v>0.9</v>
      </c>
      <c r="AY115">
        <v>0</v>
      </c>
      <c r="AZ115">
        <v>0</v>
      </c>
      <c r="BA115">
        <v>0.1</v>
      </c>
      <c r="BB115">
        <v>0</v>
      </c>
      <c r="BE115">
        <v>15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8</v>
      </c>
      <c r="BL115">
        <v>2</v>
      </c>
      <c r="BM115">
        <v>0.9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</v>
      </c>
      <c r="BU115">
        <v>4</v>
      </c>
      <c r="BV115">
        <v>1</v>
      </c>
      <c r="BW115">
        <v>5</v>
      </c>
      <c r="BX115">
        <v>4</v>
      </c>
      <c r="BY115">
        <v>12</v>
      </c>
      <c r="BZ115">
        <v>8</v>
      </c>
      <c r="CA115">
        <v>2</v>
      </c>
      <c r="CB115">
        <v>0.9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12</v>
      </c>
      <c r="CI115">
        <v>7</v>
      </c>
      <c r="CJ115">
        <v>4</v>
      </c>
      <c r="CK115">
        <v>1</v>
      </c>
      <c r="CL115">
        <v>0</v>
      </c>
      <c r="CM115">
        <v>3</v>
      </c>
      <c r="CN115">
        <v>3</v>
      </c>
      <c r="CO115">
        <v>0</v>
      </c>
      <c r="CP115">
        <v>0.7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</v>
      </c>
      <c r="DA115">
        <v>1</v>
      </c>
      <c r="DB115">
        <v>1</v>
      </c>
      <c r="DC115">
        <v>0.2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10</v>
      </c>
      <c r="DR115">
        <v>8</v>
      </c>
      <c r="DS115">
        <v>0</v>
      </c>
      <c r="DT115">
        <v>0</v>
      </c>
      <c r="DU115">
        <v>0</v>
      </c>
      <c r="DV115">
        <v>12</v>
      </c>
      <c r="DW115">
        <v>6</v>
      </c>
      <c r="DX115">
        <v>6</v>
      </c>
      <c r="DY115">
        <v>11</v>
      </c>
      <c r="DZ115">
        <v>0</v>
      </c>
      <c r="EA115">
        <v>0</v>
      </c>
      <c r="EB115">
        <v>0</v>
      </c>
      <c r="EC115">
        <v>0</v>
      </c>
      <c r="ED115">
        <v>30</v>
      </c>
      <c r="EE115">
        <v>6</v>
      </c>
      <c r="EF115">
        <v>5</v>
      </c>
      <c r="EG115">
        <v>11</v>
      </c>
      <c r="EH115">
        <v>0</v>
      </c>
      <c r="EI115">
        <v>0</v>
      </c>
      <c r="EJ115">
        <v>0.1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2</v>
      </c>
      <c r="ET115">
        <v>0</v>
      </c>
      <c r="EU115">
        <v>0</v>
      </c>
      <c r="EV115">
        <v>2</v>
      </c>
      <c r="EW115">
        <v>1</v>
      </c>
      <c r="EX115">
        <v>0</v>
      </c>
      <c r="EY115">
        <v>0</v>
      </c>
      <c r="EZ115">
        <v>0.3</v>
      </c>
      <c r="FA115">
        <v>0</v>
      </c>
      <c r="FB115">
        <v>0</v>
      </c>
      <c r="FC115">
        <v>0</v>
      </c>
      <c r="FD115">
        <v>2</v>
      </c>
      <c r="FE115">
        <v>0</v>
      </c>
      <c r="FF115">
        <v>0.1</v>
      </c>
      <c r="FG115">
        <v>2</v>
      </c>
      <c r="FH115">
        <v>0</v>
      </c>
      <c r="FI115">
        <v>0.1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 ht="15.75" x14ac:dyDescent="0.25">
      <c r="A116" s="55">
        <f t="shared" si="1"/>
        <v>43248</v>
      </c>
      <c r="B116" s="56">
        <v>19</v>
      </c>
      <c r="C116">
        <v>2</v>
      </c>
      <c r="D116">
        <v>19</v>
      </c>
      <c r="E116">
        <v>3.8</v>
      </c>
      <c r="F116">
        <v>1.1000000000000001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</v>
      </c>
      <c r="O116">
        <v>26</v>
      </c>
      <c r="P116">
        <v>4</v>
      </c>
      <c r="Q116">
        <v>3</v>
      </c>
      <c r="R116">
        <v>1</v>
      </c>
      <c r="S116">
        <v>2.2999999999999998</v>
      </c>
      <c r="T116">
        <v>4.0999999999999996</v>
      </c>
      <c r="U116">
        <v>11.9</v>
      </c>
      <c r="V116">
        <v>25</v>
      </c>
      <c r="W116">
        <v>18</v>
      </c>
      <c r="X116">
        <v>0</v>
      </c>
      <c r="Y116">
        <v>13</v>
      </c>
      <c r="Z116">
        <v>2</v>
      </c>
      <c r="AA116">
        <v>12</v>
      </c>
      <c r="AB116">
        <v>4.5999999999999996</v>
      </c>
      <c r="AC116">
        <v>1.4</v>
      </c>
      <c r="AD116">
        <v>24.9</v>
      </c>
      <c r="AE116">
        <v>8.6</v>
      </c>
      <c r="AF116">
        <v>33.700000000000003</v>
      </c>
      <c r="AG116">
        <v>2</v>
      </c>
      <c r="AH116">
        <v>1.1000000000000001</v>
      </c>
      <c r="AI116">
        <v>43</v>
      </c>
      <c r="AJ116">
        <v>17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5</v>
      </c>
      <c r="AT116">
        <v>0</v>
      </c>
      <c r="AU116">
        <v>3</v>
      </c>
      <c r="AV116">
        <v>8</v>
      </c>
      <c r="AW116">
        <v>9.3000000000000007</v>
      </c>
      <c r="AX116">
        <v>0.3</v>
      </c>
      <c r="AY116">
        <v>0</v>
      </c>
      <c r="AZ116">
        <v>0</v>
      </c>
      <c r="BA116">
        <v>0.4</v>
      </c>
      <c r="BB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4.8</v>
      </c>
      <c r="BL116">
        <v>0</v>
      </c>
      <c r="BM116">
        <v>0.4</v>
      </c>
      <c r="BN116">
        <v>0.6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2.2000000000000002</v>
      </c>
      <c r="BZ116">
        <v>0.2</v>
      </c>
      <c r="CA116">
        <v>0.4</v>
      </c>
      <c r="CB116">
        <v>0.4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0.5</v>
      </c>
      <c r="CN116">
        <v>0.2</v>
      </c>
      <c r="CO116">
        <v>0</v>
      </c>
      <c r="CP116">
        <v>0.1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0.3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0.2</v>
      </c>
      <c r="DR116">
        <v>0.3</v>
      </c>
      <c r="DS116">
        <v>0</v>
      </c>
      <c r="DT116">
        <v>0</v>
      </c>
      <c r="DU116">
        <v>0</v>
      </c>
      <c r="DV116">
        <v>0</v>
      </c>
      <c r="DW116">
        <v>0.1</v>
      </c>
      <c r="DX116">
        <v>1</v>
      </c>
      <c r="DY116">
        <v>0.2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0.2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0.3</v>
      </c>
      <c r="ES116">
        <v>0.1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0</v>
      </c>
      <c r="FF116">
        <v>0.4</v>
      </c>
      <c r="FG116">
        <v>0.7</v>
      </c>
      <c r="FH116">
        <v>0</v>
      </c>
      <c r="FI116">
        <v>0.7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 ht="15.75" x14ac:dyDescent="0.25">
      <c r="A117" s="55">
        <f t="shared" si="1"/>
        <v>43249</v>
      </c>
      <c r="B117" s="56">
        <v>1</v>
      </c>
      <c r="C117">
        <v>8</v>
      </c>
      <c r="D117">
        <v>6</v>
      </c>
      <c r="E117">
        <v>11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</v>
      </c>
      <c r="O117">
        <v>6</v>
      </c>
      <c r="P117">
        <v>3</v>
      </c>
      <c r="Q117">
        <v>18</v>
      </c>
      <c r="R117">
        <v>1</v>
      </c>
      <c r="S117">
        <v>0.3</v>
      </c>
      <c r="T117">
        <v>0.5</v>
      </c>
      <c r="U117">
        <v>4</v>
      </c>
      <c r="V117">
        <v>1</v>
      </c>
      <c r="W117">
        <v>1</v>
      </c>
      <c r="X117">
        <v>0</v>
      </c>
      <c r="Y117">
        <v>5</v>
      </c>
      <c r="Z117">
        <v>1</v>
      </c>
      <c r="AA117">
        <v>2</v>
      </c>
      <c r="AB117">
        <v>0.4</v>
      </c>
      <c r="AC117">
        <v>0.1</v>
      </c>
      <c r="AD117">
        <v>4</v>
      </c>
      <c r="AE117">
        <v>0.9</v>
      </c>
      <c r="AF117">
        <v>0.6</v>
      </c>
      <c r="AG117">
        <v>2</v>
      </c>
      <c r="AH117">
        <v>0.6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5</v>
      </c>
      <c r="AX117">
        <v>0</v>
      </c>
      <c r="AY117">
        <v>0</v>
      </c>
      <c r="AZ117">
        <v>0.4</v>
      </c>
      <c r="BA117">
        <v>0.8</v>
      </c>
      <c r="BB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11</v>
      </c>
      <c r="BL117">
        <v>0.1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1</v>
      </c>
      <c r="BY117">
        <v>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 ht="15.75" x14ac:dyDescent="0.25">
      <c r="A118" s="55">
        <f t="shared" si="1"/>
        <v>43249</v>
      </c>
      <c r="B118" s="56">
        <v>7</v>
      </c>
      <c r="C118">
        <v>3</v>
      </c>
      <c r="D118">
        <v>1</v>
      </c>
      <c r="E118">
        <v>1</v>
      </c>
      <c r="F118">
        <v>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</v>
      </c>
      <c r="O118">
        <v>0</v>
      </c>
      <c r="P118">
        <v>0</v>
      </c>
      <c r="Q118">
        <v>1</v>
      </c>
      <c r="R118">
        <v>13</v>
      </c>
      <c r="S118">
        <v>1.7</v>
      </c>
      <c r="T118">
        <v>2.5</v>
      </c>
      <c r="U118">
        <v>3</v>
      </c>
      <c r="V118">
        <v>6</v>
      </c>
      <c r="W118">
        <v>9</v>
      </c>
      <c r="X118">
        <v>0</v>
      </c>
      <c r="Y118">
        <v>3</v>
      </c>
      <c r="Z118">
        <v>8</v>
      </c>
      <c r="AA118">
        <v>0</v>
      </c>
      <c r="AB118">
        <v>2.6</v>
      </c>
      <c r="AC118">
        <v>0.3</v>
      </c>
      <c r="AD118">
        <v>1</v>
      </c>
      <c r="AE118">
        <v>0</v>
      </c>
      <c r="AF118">
        <v>0</v>
      </c>
      <c r="AG118">
        <v>0</v>
      </c>
      <c r="AH118">
        <v>0.2</v>
      </c>
      <c r="AI118">
        <v>0</v>
      </c>
      <c r="AJ118">
        <v>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0.1</v>
      </c>
      <c r="AY118">
        <v>0</v>
      </c>
      <c r="AZ118">
        <v>0</v>
      </c>
      <c r="BA118">
        <v>0.1</v>
      </c>
      <c r="BB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</v>
      </c>
      <c r="BL118">
        <v>0.2</v>
      </c>
      <c r="BM118">
        <v>0.4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0.1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0.2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</v>
      </c>
      <c r="FM118">
        <v>0</v>
      </c>
      <c r="FN118">
        <v>0</v>
      </c>
    </row>
    <row r="119" spans="1:170" ht="15.75" x14ac:dyDescent="0.25">
      <c r="A119" s="55">
        <f t="shared" si="1"/>
        <v>43249</v>
      </c>
      <c r="B119" s="56">
        <v>13</v>
      </c>
      <c r="C119">
        <v>0.3</v>
      </c>
      <c r="D119">
        <v>0</v>
      </c>
      <c r="E119">
        <v>0.2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0.2</v>
      </c>
      <c r="AB119">
        <v>0</v>
      </c>
      <c r="AC119">
        <v>0</v>
      </c>
      <c r="AD119">
        <v>0.3</v>
      </c>
      <c r="AE119">
        <v>4</v>
      </c>
      <c r="AF119">
        <v>2</v>
      </c>
      <c r="AG119">
        <v>2</v>
      </c>
      <c r="AH119">
        <v>2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0.7</v>
      </c>
      <c r="BL119">
        <v>0.1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0.3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 ht="15.75" x14ac:dyDescent="0.25">
      <c r="A120" s="55">
        <f t="shared" si="1"/>
        <v>43249</v>
      </c>
      <c r="B120" s="56">
        <v>19</v>
      </c>
      <c r="C120">
        <v>0.5</v>
      </c>
      <c r="D120">
        <v>0</v>
      </c>
      <c r="E120">
        <v>0.2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</v>
      </c>
      <c r="U120">
        <v>0.2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0.2</v>
      </c>
      <c r="AB120">
        <v>0</v>
      </c>
      <c r="AC120">
        <v>0</v>
      </c>
      <c r="AD120">
        <v>0</v>
      </c>
      <c r="AE120">
        <v>0.3</v>
      </c>
      <c r="AF120">
        <v>0.3</v>
      </c>
      <c r="AG120">
        <v>0.1</v>
      </c>
      <c r="AH120">
        <v>0.4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46.2</v>
      </c>
      <c r="AZ120">
        <v>0</v>
      </c>
      <c r="BA120">
        <v>0</v>
      </c>
      <c r="BB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10</v>
      </c>
      <c r="BK120">
        <v>0.1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4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 ht="15.75" x14ac:dyDescent="0.25">
      <c r="A121" s="55">
        <f t="shared" si="1"/>
        <v>43250</v>
      </c>
      <c r="B121" s="56">
        <v>1</v>
      </c>
      <c r="C121">
        <v>0</v>
      </c>
      <c r="D121">
        <v>0.2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0.2</v>
      </c>
      <c r="V121">
        <v>0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5</v>
      </c>
      <c r="AG121">
        <v>2</v>
      </c>
      <c r="AH121">
        <v>7</v>
      </c>
      <c r="AI121">
        <v>26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66</v>
      </c>
      <c r="AW121">
        <v>0</v>
      </c>
      <c r="AX121">
        <v>10</v>
      </c>
      <c r="AY121">
        <v>2</v>
      </c>
      <c r="AZ121">
        <v>0</v>
      </c>
      <c r="BA121">
        <v>3</v>
      </c>
      <c r="BB121">
        <v>0</v>
      </c>
      <c r="BE121">
        <v>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0.1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15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7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43</v>
      </c>
      <c r="DY121">
        <v>5</v>
      </c>
      <c r="DZ121">
        <v>0</v>
      </c>
      <c r="EA121">
        <v>0</v>
      </c>
      <c r="EB121">
        <v>0</v>
      </c>
      <c r="EC121">
        <v>0</v>
      </c>
      <c r="ED121">
        <v>22</v>
      </c>
      <c r="EE121">
        <v>0</v>
      </c>
      <c r="EF121">
        <v>0</v>
      </c>
      <c r="EG121">
        <v>16</v>
      </c>
      <c r="EH121">
        <v>0</v>
      </c>
      <c r="EI121">
        <v>0.1</v>
      </c>
      <c r="EJ121">
        <v>0.7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23</v>
      </c>
      <c r="EQ121">
        <v>0</v>
      </c>
      <c r="ER121">
        <v>0</v>
      </c>
      <c r="ES121">
        <v>0.5</v>
      </c>
      <c r="ET121">
        <v>0</v>
      </c>
      <c r="EU121">
        <v>0</v>
      </c>
      <c r="EV121">
        <v>0</v>
      </c>
      <c r="EW121">
        <v>2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0.3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 ht="15.75" x14ac:dyDescent="0.25">
      <c r="A122" s="55">
        <f t="shared" si="1"/>
        <v>43250</v>
      </c>
      <c r="B122" s="56">
        <v>7</v>
      </c>
      <c r="C122">
        <v>17</v>
      </c>
      <c r="D122">
        <v>22.8</v>
      </c>
      <c r="E122">
        <v>24</v>
      </c>
      <c r="F122">
        <v>0.7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24</v>
      </c>
      <c r="P122">
        <v>14</v>
      </c>
      <c r="Q122">
        <v>14</v>
      </c>
      <c r="R122">
        <v>1</v>
      </c>
      <c r="S122">
        <v>0</v>
      </c>
      <c r="T122">
        <v>0</v>
      </c>
      <c r="U122">
        <v>15.8</v>
      </c>
      <c r="V122">
        <v>0.9</v>
      </c>
      <c r="W122">
        <v>0</v>
      </c>
      <c r="X122">
        <v>0</v>
      </c>
      <c r="Y122">
        <v>16</v>
      </c>
      <c r="Z122">
        <v>5</v>
      </c>
      <c r="AA122">
        <v>19</v>
      </c>
      <c r="AB122">
        <v>0.6</v>
      </c>
      <c r="AC122">
        <v>17</v>
      </c>
      <c r="AD122">
        <v>7</v>
      </c>
      <c r="AE122">
        <v>3</v>
      </c>
      <c r="AF122">
        <v>3</v>
      </c>
      <c r="AG122">
        <v>0</v>
      </c>
      <c r="AH122">
        <v>10</v>
      </c>
      <c r="AI122">
        <v>7</v>
      </c>
      <c r="AJ122">
        <v>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0</v>
      </c>
      <c r="AU122">
        <v>8</v>
      </c>
      <c r="AV122">
        <v>12</v>
      </c>
      <c r="AW122">
        <v>10</v>
      </c>
      <c r="AX122">
        <v>0</v>
      </c>
      <c r="AY122">
        <v>0</v>
      </c>
      <c r="AZ122">
        <v>0</v>
      </c>
      <c r="BA122">
        <v>0</v>
      </c>
      <c r="BB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1.9</v>
      </c>
      <c r="BL122">
        <v>0</v>
      </c>
      <c r="BM122">
        <v>0</v>
      </c>
      <c r="BN122">
        <v>0.2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4</v>
      </c>
      <c r="CI122">
        <v>0</v>
      </c>
      <c r="CJ122">
        <v>0</v>
      </c>
      <c r="CK122">
        <v>0</v>
      </c>
      <c r="CL122">
        <v>0</v>
      </c>
      <c r="CM122">
        <v>19</v>
      </c>
      <c r="CN122">
        <v>3</v>
      </c>
      <c r="CO122">
        <v>12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</v>
      </c>
      <c r="DA122">
        <v>0</v>
      </c>
      <c r="DB122">
        <v>6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</v>
      </c>
      <c r="DP122">
        <v>0</v>
      </c>
      <c r="DQ122">
        <v>1</v>
      </c>
      <c r="DR122">
        <v>0.2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12</v>
      </c>
      <c r="EH122">
        <v>0</v>
      </c>
      <c r="EI122">
        <v>0</v>
      </c>
      <c r="EJ122">
        <v>0.1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0.2</v>
      </c>
      <c r="FB122">
        <v>0</v>
      </c>
      <c r="FC122">
        <v>0</v>
      </c>
      <c r="FD122">
        <v>0</v>
      </c>
      <c r="FE122">
        <v>0</v>
      </c>
      <c r="FF122">
        <v>0.3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 ht="15.75" x14ac:dyDescent="0.25">
      <c r="A123" s="55">
        <f t="shared" si="1"/>
        <v>43250</v>
      </c>
      <c r="B123" s="56">
        <v>13</v>
      </c>
      <c r="C123">
        <v>2</v>
      </c>
      <c r="D123">
        <v>0.4</v>
      </c>
      <c r="E123">
        <v>10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0.3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 ht="15.75" x14ac:dyDescent="0.25">
      <c r="A124" s="55">
        <f t="shared" si="1"/>
        <v>43250</v>
      </c>
      <c r="B124" s="56">
        <v>19</v>
      </c>
      <c r="C124">
        <v>0.3</v>
      </c>
      <c r="D124">
        <v>0.8</v>
      </c>
      <c r="E124">
        <v>0.6</v>
      </c>
      <c r="F124">
        <v>0.1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9</v>
      </c>
      <c r="Q124">
        <v>0</v>
      </c>
      <c r="R124">
        <v>0</v>
      </c>
      <c r="S124">
        <v>6.2</v>
      </c>
      <c r="T124">
        <v>3.9</v>
      </c>
      <c r="U124">
        <v>17.899999999999999</v>
      </c>
      <c r="V124">
        <v>0</v>
      </c>
      <c r="W124">
        <v>0</v>
      </c>
      <c r="X124">
        <v>0</v>
      </c>
      <c r="Y124">
        <v>17</v>
      </c>
      <c r="Z124">
        <v>0</v>
      </c>
      <c r="AA124">
        <v>6.6</v>
      </c>
      <c r="AB124">
        <v>15</v>
      </c>
      <c r="AC124">
        <v>4.5</v>
      </c>
      <c r="AD124">
        <v>1</v>
      </c>
      <c r="AE124">
        <v>14.2</v>
      </c>
      <c r="AF124">
        <v>23.7</v>
      </c>
      <c r="AG124">
        <v>5.9</v>
      </c>
      <c r="AH124">
        <v>4.9000000000000004</v>
      </c>
      <c r="AI124">
        <v>30.1</v>
      </c>
      <c r="AJ124">
        <v>11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1</v>
      </c>
      <c r="AV124">
        <v>0</v>
      </c>
      <c r="AW124">
        <v>0</v>
      </c>
      <c r="AX124">
        <v>5.9</v>
      </c>
      <c r="AY124">
        <v>0</v>
      </c>
      <c r="AZ124">
        <v>0</v>
      </c>
      <c r="BA124">
        <v>0</v>
      </c>
      <c r="BB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1.3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0.3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4.8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0.9</v>
      </c>
      <c r="EI124">
        <v>0</v>
      </c>
      <c r="EJ124">
        <v>0</v>
      </c>
      <c r="EK124">
        <v>0</v>
      </c>
      <c r="EL124">
        <v>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2.5</v>
      </c>
      <c r="EY124">
        <v>0</v>
      </c>
      <c r="EZ124">
        <v>4.0999999999999996</v>
      </c>
      <c r="FA124">
        <v>0.4</v>
      </c>
      <c r="FB124">
        <v>0</v>
      </c>
      <c r="FC124">
        <v>0</v>
      </c>
      <c r="FD124">
        <v>0</v>
      </c>
      <c r="FE124">
        <v>0.5</v>
      </c>
      <c r="FF124">
        <v>0</v>
      </c>
      <c r="FG124">
        <v>1.7</v>
      </c>
      <c r="FH124">
        <v>0</v>
      </c>
      <c r="FI124">
        <v>0.4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 ht="15.75" x14ac:dyDescent="0.25">
      <c r="A125" s="55">
        <f t="shared" si="1"/>
        <v>43251</v>
      </c>
      <c r="B125" s="56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 ht="15.75" x14ac:dyDescent="0.25">
      <c r="A126" s="55">
        <f t="shared" si="1"/>
        <v>43251</v>
      </c>
      <c r="B126" s="56">
        <v>7</v>
      </c>
      <c r="C126">
        <v>10</v>
      </c>
      <c r="D126">
        <v>12</v>
      </c>
      <c r="E126">
        <v>19</v>
      </c>
      <c r="F126">
        <v>10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25</v>
      </c>
      <c r="O126">
        <v>6</v>
      </c>
      <c r="P126">
        <v>8</v>
      </c>
      <c r="Q126">
        <v>8</v>
      </c>
      <c r="R126">
        <v>7</v>
      </c>
      <c r="S126">
        <v>2</v>
      </c>
      <c r="T126">
        <v>7</v>
      </c>
      <c r="U126">
        <v>14</v>
      </c>
      <c r="V126">
        <v>0</v>
      </c>
      <c r="W126">
        <v>0</v>
      </c>
      <c r="X126">
        <v>0</v>
      </c>
      <c r="Y126">
        <v>12</v>
      </c>
      <c r="Z126">
        <v>3</v>
      </c>
      <c r="AA126">
        <v>6</v>
      </c>
      <c r="AB126">
        <v>0.9</v>
      </c>
      <c r="AC126">
        <v>8</v>
      </c>
      <c r="AD126">
        <v>1</v>
      </c>
      <c r="AE126">
        <v>3</v>
      </c>
      <c r="AF126">
        <v>4</v>
      </c>
      <c r="AG126">
        <v>5</v>
      </c>
      <c r="AH126">
        <v>8</v>
      </c>
      <c r="AI126">
        <v>21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6</v>
      </c>
      <c r="AV126">
        <v>2</v>
      </c>
      <c r="AW126">
        <v>20</v>
      </c>
      <c r="AX126">
        <v>0</v>
      </c>
      <c r="AY126">
        <v>0.3</v>
      </c>
      <c r="AZ126">
        <v>5</v>
      </c>
      <c r="BA126">
        <v>2</v>
      </c>
      <c r="BB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17</v>
      </c>
      <c r="BL126">
        <v>31</v>
      </c>
      <c r="BM126">
        <v>0</v>
      </c>
      <c r="BN126">
        <v>21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</v>
      </c>
      <c r="BV126">
        <v>0</v>
      </c>
      <c r="BW126">
        <v>0</v>
      </c>
      <c r="BX126">
        <v>0</v>
      </c>
      <c r="BY126">
        <v>2</v>
      </c>
      <c r="BZ126">
        <v>14</v>
      </c>
      <c r="CA126">
        <v>2</v>
      </c>
      <c r="CB126">
        <v>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19</v>
      </c>
      <c r="CJ126">
        <v>1</v>
      </c>
      <c r="CK126">
        <v>0</v>
      </c>
      <c r="CL126">
        <v>1</v>
      </c>
      <c r="CM126">
        <v>87</v>
      </c>
      <c r="CN126">
        <v>12</v>
      </c>
      <c r="CO126">
        <v>6</v>
      </c>
      <c r="CP126">
        <v>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4</v>
      </c>
      <c r="CY126">
        <v>4</v>
      </c>
      <c r="CZ126">
        <v>2</v>
      </c>
      <c r="DA126">
        <v>0</v>
      </c>
      <c r="DB126">
        <v>3</v>
      </c>
      <c r="DC126">
        <v>26</v>
      </c>
      <c r="DD126">
        <v>34</v>
      </c>
      <c r="DE126">
        <v>21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1</v>
      </c>
      <c r="DN126">
        <v>0</v>
      </c>
      <c r="DO126">
        <v>19</v>
      </c>
      <c r="DP126">
        <v>2</v>
      </c>
      <c r="DQ126">
        <v>1</v>
      </c>
      <c r="DR126">
        <v>1</v>
      </c>
      <c r="DS126">
        <v>0</v>
      </c>
      <c r="DT126">
        <v>0</v>
      </c>
      <c r="DU126">
        <v>0</v>
      </c>
      <c r="DV126">
        <v>1</v>
      </c>
      <c r="DW126">
        <v>34</v>
      </c>
      <c r="DX126">
        <v>8</v>
      </c>
      <c r="DY126">
        <v>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2</v>
      </c>
      <c r="EI126">
        <v>0.1</v>
      </c>
      <c r="EJ126">
        <v>0.7</v>
      </c>
      <c r="EK126">
        <v>0</v>
      </c>
      <c r="EL126">
        <v>3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8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8</v>
      </c>
      <c r="FB126">
        <v>6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 ht="15.75" x14ac:dyDescent="0.25">
      <c r="A127" s="55">
        <f t="shared" si="1"/>
        <v>43251</v>
      </c>
      <c r="B127" s="56">
        <v>13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0.2</v>
      </c>
      <c r="DR127">
        <v>0.5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0.1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0.1</v>
      </c>
      <c r="FE127">
        <v>0</v>
      </c>
      <c r="FF127">
        <v>0</v>
      </c>
      <c r="FG127">
        <v>0.2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 ht="15.75" x14ac:dyDescent="0.25">
      <c r="A128" s="55">
        <f t="shared" si="1"/>
        <v>43251</v>
      </c>
      <c r="B128" s="56">
        <v>19</v>
      </c>
      <c r="C128">
        <v>0</v>
      </c>
      <c r="D128">
        <v>0</v>
      </c>
      <c r="E128">
        <v>0</v>
      </c>
      <c r="F128">
        <v>1.4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0.2</v>
      </c>
      <c r="T128">
        <v>0.5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</v>
      </c>
      <c r="AA128">
        <v>1.8</v>
      </c>
      <c r="AB128">
        <v>0</v>
      </c>
      <c r="AC128">
        <v>0</v>
      </c>
      <c r="AD128">
        <v>1.7</v>
      </c>
      <c r="AE128">
        <v>0</v>
      </c>
      <c r="AF128">
        <v>6.4</v>
      </c>
      <c r="AG128">
        <v>0</v>
      </c>
      <c r="AH128">
        <v>0</v>
      </c>
      <c r="AI128">
        <v>0.1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0.1</v>
      </c>
      <c r="DR128">
        <v>0.1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13.2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 ht="15.75" x14ac:dyDescent="0.25">
      <c r="A129" s="55">
        <f t="shared" si="1"/>
        <v>43252</v>
      </c>
      <c r="B129" s="56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0.5</v>
      </c>
      <c r="AX129">
        <v>0</v>
      </c>
      <c r="AY129">
        <v>0</v>
      </c>
      <c r="AZ129">
        <v>0</v>
      </c>
      <c r="BA129">
        <v>0</v>
      </c>
      <c r="BB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 ht="15.75" x14ac:dyDescent="0.25">
      <c r="A130" s="55">
        <f t="shared" si="1"/>
        <v>43252</v>
      </c>
      <c r="B130" s="56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0.1</v>
      </c>
      <c r="AE130">
        <v>0</v>
      </c>
      <c r="AF130">
        <v>0</v>
      </c>
      <c r="AG130">
        <v>0</v>
      </c>
      <c r="AH130">
        <v>0</v>
      </c>
      <c r="AI130">
        <v>0.1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0.6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7</v>
      </c>
      <c r="CN130">
        <v>0</v>
      </c>
      <c r="CO130">
        <v>0</v>
      </c>
      <c r="CP130">
        <v>0.4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6</v>
      </c>
      <c r="DA130">
        <v>0</v>
      </c>
      <c r="DB130">
        <v>1</v>
      </c>
      <c r="DC130">
        <v>6</v>
      </c>
      <c r="DD130">
        <v>61</v>
      </c>
      <c r="DE130">
        <v>3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10</v>
      </c>
      <c r="DM130">
        <v>27</v>
      </c>
      <c r="DN130">
        <v>0</v>
      </c>
      <c r="DO130">
        <v>44</v>
      </c>
      <c r="DP130">
        <v>68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6</v>
      </c>
      <c r="EE130">
        <v>0</v>
      </c>
      <c r="EF130">
        <v>0</v>
      </c>
      <c r="EG130">
        <v>0</v>
      </c>
      <c r="EH130">
        <v>0</v>
      </c>
      <c r="EI130">
        <v>15</v>
      </c>
      <c r="EJ130">
        <v>3</v>
      </c>
      <c r="EK130">
        <v>0</v>
      </c>
      <c r="EL130">
        <v>19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11</v>
      </c>
      <c r="EY130">
        <v>0</v>
      </c>
      <c r="EZ130">
        <v>35</v>
      </c>
      <c r="FA130">
        <v>0</v>
      </c>
      <c r="FB130">
        <v>0</v>
      </c>
      <c r="FC130">
        <v>17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 ht="15.75" x14ac:dyDescent="0.25">
      <c r="A131" s="55">
        <f t="shared" si="1"/>
        <v>43252</v>
      </c>
      <c r="B131" s="56">
        <v>13</v>
      </c>
      <c r="C131">
        <v>0</v>
      </c>
      <c r="D131">
        <v>0</v>
      </c>
      <c r="E131">
        <v>0.3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</v>
      </c>
      <c r="AI131">
        <v>0.6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41</v>
      </c>
      <c r="AY131">
        <v>0</v>
      </c>
      <c r="AZ131">
        <v>0</v>
      </c>
      <c r="BA131">
        <v>0</v>
      </c>
      <c r="BB131">
        <v>0</v>
      </c>
      <c r="BE131">
        <v>32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0.2</v>
      </c>
      <c r="BZ131">
        <v>0</v>
      </c>
      <c r="CA131">
        <v>6</v>
      </c>
      <c r="CB131">
        <v>0.6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48</v>
      </c>
      <c r="CM131">
        <v>27</v>
      </c>
      <c r="CN131">
        <v>0</v>
      </c>
      <c r="CO131">
        <v>0</v>
      </c>
      <c r="CP131">
        <v>0.1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10</v>
      </c>
      <c r="DA131">
        <v>9</v>
      </c>
      <c r="DB131">
        <v>0</v>
      </c>
      <c r="DC131">
        <v>4</v>
      </c>
      <c r="DD131">
        <v>6</v>
      </c>
      <c r="DE131">
        <v>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7</v>
      </c>
      <c r="DM131">
        <v>11</v>
      </c>
      <c r="DN131">
        <v>0</v>
      </c>
      <c r="DO131">
        <v>11</v>
      </c>
      <c r="DP131">
        <v>8</v>
      </c>
      <c r="DQ131">
        <v>0.8</v>
      </c>
      <c r="DR131">
        <v>0.1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23</v>
      </c>
      <c r="EG131">
        <v>0</v>
      </c>
      <c r="EH131">
        <v>11</v>
      </c>
      <c r="EI131">
        <v>3</v>
      </c>
      <c r="EJ131">
        <v>6</v>
      </c>
      <c r="EK131">
        <v>0</v>
      </c>
      <c r="EL131">
        <v>9</v>
      </c>
      <c r="EM131">
        <v>0</v>
      </c>
      <c r="EN131">
        <v>0</v>
      </c>
      <c r="EO131">
        <v>9</v>
      </c>
      <c r="EP131">
        <v>31</v>
      </c>
      <c r="EQ131">
        <v>7</v>
      </c>
      <c r="ER131">
        <v>44</v>
      </c>
      <c r="ES131">
        <v>76</v>
      </c>
      <c r="ET131">
        <v>0</v>
      </c>
      <c r="EU131">
        <v>0</v>
      </c>
      <c r="EV131">
        <v>73</v>
      </c>
      <c r="EW131">
        <v>34</v>
      </c>
      <c r="EX131">
        <v>33</v>
      </c>
      <c r="EY131">
        <v>2</v>
      </c>
      <c r="EZ131">
        <v>15</v>
      </c>
      <c r="FA131">
        <v>0</v>
      </c>
      <c r="FB131">
        <v>0</v>
      </c>
      <c r="FC131">
        <v>20</v>
      </c>
      <c r="FD131">
        <v>0.5</v>
      </c>
      <c r="FE131">
        <v>8</v>
      </c>
      <c r="FF131">
        <v>8</v>
      </c>
      <c r="FG131">
        <v>27</v>
      </c>
      <c r="FH131">
        <v>10</v>
      </c>
      <c r="FI131">
        <v>0.4</v>
      </c>
      <c r="FJ131">
        <v>0</v>
      </c>
      <c r="FK131">
        <v>0</v>
      </c>
      <c r="FL131">
        <v>3</v>
      </c>
      <c r="FM131">
        <v>0</v>
      </c>
      <c r="FN131">
        <v>6</v>
      </c>
    </row>
    <row r="132" spans="1:170" ht="15.75" x14ac:dyDescent="0.25">
      <c r="A132" s="55">
        <f t="shared" si="1"/>
        <v>43252</v>
      </c>
      <c r="B132" s="56">
        <v>19</v>
      </c>
      <c r="C132">
        <v>2.7</v>
      </c>
      <c r="D132">
        <v>2.9</v>
      </c>
      <c r="E132">
        <v>8.4</v>
      </c>
      <c r="F132">
        <v>1.8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2</v>
      </c>
      <c r="P132">
        <v>8</v>
      </c>
      <c r="Q132">
        <v>0</v>
      </c>
      <c r="R132">
        <v>4</v>
      </c>
      <c r="S132">
        <v>0</v>
      </c>
      <c r="T132">
        <v>0.8</v>
      </c>
      <c r="U132">
        <v>0.5</v>
      </c>
      <c r="V132">
        <v>8.6999999999999993</v>
      </c>
      <c r="W132">
        <v>24</v>
      </c>
      <c r="X132">
        <v>0</v>
      </c>
      <c r="Y132">
        <v>0</v>
      </c>
      <c r="Z132">
        <v>0</v>
      </c>
      <c r="AA132">
        <v>1.4</v>
      </c>
      <c r="AB132">
        <v>6.9</v>
      </c>
      <c r="AC132">
        <v>0</v>
      </c>
      <c r="AD132">
        <v>1</v>
      </c>
      <c r="AE132">
        <v>0</v>
      </c>
      <c r="AF132">
        <v>1.4</v>
      </c>
      <c r="AG132">
        <v>0</v>
      </c>
      <c r="AH132">
        <v>0</v>
      </c>
      <c r="AI132">
        <v>0.1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28</v>
      </c>
      <c r="AY132">
        <v>0</v>
      </c>
      <c r="AZ132">
        <v>0.8</v>
      </c>
      <c r="BA132">
        <v>0</v>
      </c>
      <c r="BB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19</v>
      </c>
      <c r="BK132">
        <v>7.6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</v>
      </c>
      <c r="BW132">
        <v>0</v>
      </c>
      <c r="BX132">
        <v>0</v>
      </c>
      <c r="BY132">
        <v>0</v>
      </c>
      <c r="BZ132">
        <v>0</v>
      </c>
      <c r="CA132">
        <v>0.1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0.3</v>
      </c>
      <c r="CN132">
        <v>2.6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0.5</v>
      </c>
      <c r="DD132">
        <v>0.3</v>
      </c>
      <c r="DE132">
        <v>0.3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0.7</v>
      </c>
      <c r="DR132">
        <v>0.7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</v>
      </c>
      <c r="EH132">
        <v>0.2</v>
      </c>
      <c r="EI132">
        <v>0.4</v>
      </c>
      <c r="EJ132">
        <v>0.2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0.2</v>
      </c>
      <c r="ES132">
        <v>0.1</v>
      </c>
      <c r="ET132">
        <v>0</v>
      </c>
      <c r="EU132">
        <v>0</v>
      </c>
      <c r="EV132">
        <v>0</v>
      </c>
      <c r="EW132">
        <v>3</v>
      </c>
      <c r="EX132">
        <v>0.3</v>
      </c>
      <c r="EY132">
        <v>0.5</v>
      </c>
      <c r="EZ132">
        <v>0.2</v>
      </c>
      <c r="FA132">
        <v>0</v>
      </c>
      <c r="FB132">
        <v>0</v>
      </c>
      <c r="FC132">
        <v>0</v>
      </c>
      <c r="FD132">
        <v>3.1</v>
      </c>
      <c r="FE132">
        <v>0.6</v>
      </c>
      <c r="FF132">
        <v>1.6</v>
      </c>
      <c r="FG132">
        <v>0.4</v>
      </c>
      <c r="FH132">
        <v>1</v>
      </c>
      <c r="FI132">
        <v>1.2</v>
      </c>
      <c r="FJ132">
        <v>0</v>
      </c>
      <c r="FK132">
        <v>1</v>
      </c>
      <c r="FL132">
        <v>0</v>
      </c>
      <c r="FM132">
        <v>0</v>
      </c>
      <c r="FN132">
        <v>0</v>
      </c>
    </row>
    <row r="133" spans="1:170" ht="15.75" x14ac:dyDescent="0.25">
      <c r="A133" s="55">
        <f t="shared" si="1"/>
        <v>43253</v>
      </c>
      <c r="B133" s="56">
        <v>1</v>
      </c>
      <c r="C133">
        <v>0</v>
      </c>
      <c r="D133">
        <v>0.3</v>
      </c>
      <c r="E133">
        <v>0</v>
      </c>
      <c r="F133">
        <v>0.2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0.1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0.5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0.3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 ht="15.75" x14ac:dyDescent="0.25">
      <c r="A134" s="55">
        <f t="shared" si="1"/>
        <v>43253</v>
      </c>
      <c r="B134" s="56">
        <v>7</v>
      </c>
      <c r="C134">
        <v>0.9</v>
      </c>
      <c r="D134">
        <v>0</v>
      </c>
      <c r="E134">
        <v>0.2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0.2</v>
      </c>
      <c r="BZ134">
        <v>0.2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3</v>
      </c>
      <c r="CP134">
        <v>19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14</v>
      </c>
      <c r="CY134">
        <v>7</v>
      </c>
      <c r="CZ134">
        <v>0</v>
      </c>
      <c r="DA134">
        <v>0</v>
      </c>
      <c r="DB134">
        <v>4</v>
      </c>
      <c r="DC134">
        <v>0.1</v>
      </c>
      <c r="DD134">
        <v>0.2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6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0.2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</v>
      </c>
      <c r="EY134">
        <v>0</v>
      </c>
      <c r="EZ134">
        <v>0.2</v>
      </c>
      <c r="FA134">
        <v>0.8</v>
      </c>
      <c r="FB134">
        <v>1</v>
      </c>
      <c r="FC134">
        <v>11</v>
      </c>
      <c r="FD134">
        <v>0</v>
      </c>
      <c r="FE134">
        <v>0.3</v>
      </c>
      <c r="FF134">
        <v>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4</v>
      </c>
    </row>
    <row r="135" spans="1:170" ht="15.75" x14ac:dyDescent="0.25">
      <c r="A135" s="55">
        <f t="shared" si="1"/>
        <v>43253</v>
      </c>
      <c r="B135" s="56">
        <v>13</v>
      </c>
      <c r="C135">
        <v>3</v>
      </c>
      <c r="D135">
        <v>0.2</v>
      </c>
      <c r="E135">
        <v>9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5</v>
      </c>
      <c r="P135">
        <v>0</v>
      </c>
      <c r="Q135">
        <v>2</v>
      </c>
      <c r="R135">
        <v>52</v>
      </c>
      <c r="S135">
        <v>17</v>
      </c>
      <c r="T135">
        <v>11</v>
      </c>
      <c r="U135">
        <v>6</v>
      </c>
      <c r="V135">
        <v>14</v>
      </c>
      <c r="W135">
        <v>10</v>
      </c>
      <c r="X135">
        <v>0</v>
      </c>
      <c r="Y135">
        <v>0</v>
      </c>
      <c r="Z135">
        <v>8</v>
      </c>
      <c r="AA135">
        <v>0</v>
      </c>
      <c r="AB135">
        <v>35</v>
      </c>
      <c r="AC135">
        <v>13</v>
      </c>
      <c r="AD135">
        <v>0.5</v>
      </c>
      <c r="AE135">
        <v>0</v>
      </c>
      <c r="AF135">
        <v>0</v>
      </c>
      <c r="AG135">
        <v>15</v>
      </c>
      <c r="AH135">
        <v>0</v>
      </c>
      <c r="AI135">
        <v>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14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9</v>
      </c>
      <c r="CI135">
        <v>0</v>
      </c>
      <c r="CJ135">
        <v>0</v>
      </c>
      <c r="CK135">
        <v>0</v>
      </c>
      <c r="CL135">
        <v>0</v>
      </c>
      <c r="CM135">
        <v>7</v>
      </c>
      <c r="CN135">
        <v>2</v>
      </c>
      <c r="CO135">
        <v>1</v>
      </c>
      <c r="CP135">
        <v>20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19</v>
      </c>
      <c r="CY135">
        <v>12</v>
      </c>
      <c r="CZ135">
        <v>2</v>
      </c>
      <c r="DA135">
        <v>0</v>
      </c>
      <c r="DB135">
        <v>1</v>
      </c>
      <c r="DC135">
        <v>9</v>
      </c>
      <c r="DD135">
        <v>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7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9</v>
      </c>
      <c r="EM135">
        <v>0</v>
      </c>
      <c r="EN135">
        <v>0</v>
      </c>
      <c r="EO135">
        <v>3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0.1</v>
      </c>
      <c r="EY135">
        <v>0.4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2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 ht="15.75" x14ac:dyDescent="0.25">
      <c r="A136" s="55">
        <f t="shared" si="1"/>
        <v>43253</v>
      </c>
      <c r="B136" s="56">
        <v>19</v>
      </c>
      <c r="C136">
        <v>2</v>
      </c>
      <c r="D136">
        <v>0</v>
      </c>
      <c r="E136">
        <v>0.5</v>
      </c>
      <c r="F136">
        <v>0.2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3</v>
      </c>
      <c r="Q136">
        <v>1</v>
      </c>
      <c r="R136">
        <v>0</v>
      </c>
      <c r="S136">
        <v>0.1</v>
      </c>
      <c r="T136">
        <v>0</v>
      </c>
      <c r="U136">
        <v>8.1999999999999993</v>
      </c>
      <c r="V136">
        <v>0.2</v>
      </c>
      <c r="W136">
        <v>0</v>
      </c>
      <c r="X136">
        <v>0</v>
      </c>
      <c r="Y136">
        <v>29</v>
      </c>
      <c r="Z136">
        <v>0</v>
      </c>
      <c r="AA136">
        <v>0</v>
      </c>
      <c r="AB136">
        <v>0</v>
      </c>
      <c r="AC136">
        <v>0.5</v>
      </c>
      <c r="AD136">
        <v>0.4</v>
      </c>
      <c r="AE136">
        <v>0</v>
      </c>
      <c r="AF136">
        <v>0</v>
      </c>
      <c r="AG136">
        <v>0.7</v>
      </c>
      <c r="AH136">
        <v>38.799999999999997</v>
      </c>
      <c r="AI136">
        <v>4.0999999999999996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45.9</v>
      </c>
      <c r="AX136">
        <v>0.2</v>
      </c>
      <c r="AY136">
        <v>0</v>
      </c>
      <c r="AZ136">
        <v>0</v>
      </c>
      <c r="BA136">
        <v>23.6</v>
      </c>
      <c r="BB136">
        <v>0</v>
      </c>
      <c r="BE136">
        <v>8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1.2</v>
      </c>
      <c r="BL136">
        <v>1.5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0.3</v>
      </c>
      <c r="BZ136">
        <v>41.5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1.4</v>
      </c>
      <c r="CN136">
        <v>1</v>
      </c>
      <c r="CO136">
        <v>0.4</v>
      </c>
      <c r="CP136">
        <v>0.2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2</v>
      </c>
      <c r="CZ136">
        <v>0</v>
      </c>
      <c r="DA136">
        <v>0</v>
      </c>
      <c r="DB136">
        <v>0</v>
      </c>
      <c r="DC136">
        <v>0.5</v>
      </c>
      <c r="DD136">
        <v>1.2</v>
      </c>
      <c r="DE136">
        <v>4.5999999999999996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16.600000000000001</v>
      </c>
      <c r="DR136">
        <v>5.8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54.7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4</v>
      </c>
      <c r="EE136">
        <v>0</v>
      </c>
      <c r="EF136">
        <v>0</v>
      </c>
      <c r="EG136">
        <v>0</v>
      </c>
      <c r="EH136">
        <v>0</v>
      </c>
      <c r="EI136">
        <v>0.1</v>
      </c>
      <c r="EJ136">
        <v>3.9</v>
      </c>
      <c r="EK136">
        <v>0</v>
      </c>
      <c r="EL136">
        <v>4</v>
      </c>
      <c r="EM136">
        <v>0</v>
      </c>
      <c r="EN136">
        <v>0</v>
      </c>
      <c r="EO136">
        <v>13</v>
      </c>
      <c r="EP136">
        <v>0</v>
      </c>
      <c r="EQ136">
        <v>0</v>
      </c>
      <c r="ER136">
        <v>100</v>
      </c>
      <c r="ES136">
        <v>10.1</v>
      </c>
      <c r="ET136">
        <v>0</v>
      </c>
      <c r="EU136">
        <v>0</v>
      </c>
      <c r="EV136">
        <v>0</v>
      </c>
      <c r="EW136">
        <v>0</v>
      </c>
      <c r="EX136">
        <v>4.0999999999999996</v>
      </c>
      <c r="EY136">
        <v>0.8</v>
      </c>
      <c r="EZ136">
        <v>25.4</v>
      </c>
      <c r="FA136">
        <v>4.4000000000000004</v>
      </c>
      <c r="FB136">
        <v>4</v>
      </c>
      <c r="FC136">
        <v>5</v>
      </c>
      <c r="FD136">
        <v>0.3</v>
      </c>
      <c r="FE136">
        <v>43.7</v>
      </c>
      <c r="FF136">
        <v>0.4</v>
      </c>
      <c r="FG136">
        <v>0.1</v>
      </c>
      <c r="FH136">
        <v>1.8</v>
      </c>
      <c r="FI136">
        <v>55.3</v>
      </c>
      <c r="FJ136">
        <v>0</v>
      </c>
      <c r="FK136">
        <v>39</v>
      </c>
      <c r="FL136">
        <v>9</v>
      </c>
      <c r="FM136">
        <v>0</v>
      </c>
      <c r="FN136">
        <v>0</v>
      </c>
    </row>
    <row r="137" spans="1:170" ht="15.75" x14ac:dyDescent="0.25">
      <c r="A137" s="55">
        <f t="shared" si="1"/>
        <v>43254</v>
      </c>
      <c r="B137" s="56">
        <v>1</v>
      </c>
      <c r="C137">
        <v>0.1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0.1</v>
      </c>
      <c r="AX137">
        <v>0</v>
      </c>
      <c r="AY137">
        <v>0</v>
      </c>
      <c r="AZ137">
        <v>0</v>
      </c>
      <c r="BA137">
        <v>0</v>
      </c>
      <c r="BB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88</v>
      </c>
      <c r="CN137">
        <v>0</v>
      </c>
      <c r="CO137">
        <v>14</v>
      </c>
      <c r="CP137">
        <v>10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9</v>
      </c>
      <c r="CY137">
        <v>7</v>
      </c>
      <c r="CZ137">
        <v>79</v>
      </c>
      <c r="DA137">
        <v>1</v>
      </c>
      <c r="DB137">
        <v>4</v>
      </c>
      <c r="DC137">
        <v>0</v>
      </c>
      <c r="DD137">
        <v>0.7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0.5</v>
      </c>
      <c r="DR137">
        <v>0.4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0.8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</v>
      </c>
      <c r="EH137">
        <v>32</v>
      </c>
      <c r="EI137">
        <v>6</v>
      </c>
      <c r="EJ137">
        <v>0.5</v>
      </c>
      <c r="EK137">
        <v>0</v>
      </c>
      <c r="EL137">
        <v>0</v>
      </c>
      <c r="EM137">
        <v>0</v>
      </c>
      <c r="EN137">
        <v>0</v>
      </c>
      <c r="EO137">
        <v>14</v>
      </c>
      <c r="EP137">
        <v>54</v>
      </c>
      <c r="EQ137">
        <v>29</v>
      </c>
      <c r="ER137">
        <v>17</v>
      </c>
      <c r="ES137">
        <v>3</v>
      </c>
      <c r="ET137">
        <v>0</v>
      </c>
      <c r="EU137">
        <v>0</v>
      </c>
      <c r="EV137">
        <v>9</v>
      </c>
      <c r="EW137">
        <v>0</v>
      </c>
      <c r="EX137">
        <v>5</v>
      </c>
      <c r="EY137">
        <v>23</v>
      </c>
      <c r="EZ137">
        <v>4</v>
      </c>
      <c r="FA137">
        <v>33</v>
      </c>
      <c r="FB137">
        <v>33</v>
      </c>
      <c r="FC137">
        <v>4</v>
      </c>
      <c r="FD137">
        <v>0.1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 ht="15.75" x14ac:dyDescent="0.25">
      <c r="A138" s="55">
        <f t="shared" ref="A138:A201" si="2">A134+1</f>
        <v>43254</v>
      </c>
      <c r="B138" s="56">
        <v>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18</v>
      </c>
      <c r="CN138">
        <v>0</v>
      </c>
      <c r="CO138">
        <v>20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4</v>
      </c>
      <c r="CZ138">
        <v>8</v>
      </c>
      <c r="DA138">
        <v>1</v>
      </c>
      <c r="DB138">
        <v>14</v>
      </c>
      <c r="DC138">
        <v>0</v>
      </c>
      <c r="DD138">
        <v>0.2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2</v>
      </c>
      <c r="EJ138">
        <v>0.1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3</v>
      </c>
      <c r="EX138">
        <v>8</v>
      </c>
      <c r="EY138">
        <v>1</v>
      </c>
      <c r="EZ138">
        <v>0</v>
      </c>
      <c r="FA138">
        <v>9</v>
      </c>
      <c r="FB138">
        <v>9</v>
      </c>
      <c r="FC138">
        <v>4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 ht="15.75" x14ac:dyDescent="0.25">
      <c r="A139" s="55">
        <f t="shared" si="2"/>
        <v>43254</v>
      </c>
      <c r="B139" s="56">
        <v>13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</v>
      </c>
      <c r="CN139">
        <v>0</v>
      </c>
      <c r="CO139">
        <v>19</v>
      </c>
      <c r="CP139">
        <v>4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4</v>
      </c>
      <c r="CZ139">
        <v>6</v>
      </c>
      <c r="DA139">
        <v>0</v>
      </c>
      <c r="DB139">
        <v>7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0.1</v>
      </c>
      <c r="EZ139">
        <v>0.8</v>
      </c>
      <c r="FA139">
        <v>6</v>
      </c>
      <c r="FB139">
        <v>6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 ht="15.75" x14ac:dyDescent="0.25">
      <c r="A140" s="55">
        <f t="shared" si="2"/>
        <v>43254</v>
      </c>
      <c r="B140" s="56">
        <v>19</v>
      </c>
      <c r="C140">
        <v>2.2999999999999998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</v>
      </c>
      <c r="O140">
        <v>0</v>
      </c>
      <c r="P140">
        <v>0</v>
      </c>
      <c r="Q140">
        <v>7</v>
      </c>
      <c r="R140">
        <v>0</v>
      </c>
      <c r="S140">
        <v>0</v>
      </c>
      <c r="T140">
        <v>1</v>
      </c>
      <c r="U140">
        <v>1.9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6.3</v>
      </c>
      <c r="AB140">
        <v>0</v>
      </c>
      <c r="AC140">
        <v>0</v>
      </c>
      <c r="AD140">
        <v>0</v>
      </c>
      <c r="AE140">
        <v>28.9</v>
      </c>
      <c r="AF140">
        <v>0</v>
      </c>
      <c r="AG140">
        <v>0</v>
      </c>
      <c r="AH140">
        <v>0</v>
      </c>
      <c r="AI140">
        <v>26.6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1.9</v>
      </c>
      <c r="AX140">
        <v>0</v>
      </c>
      <c r="AY140">
        <v>32.799999999999997</v>
      </c>
      <c r="AZ140">
        <v>0</v>
      </c>
      <c r="BA140">
        <v>0</v>
      </c>
      <c r="BB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0.2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0.3</v>
      </c>
      <c r="CN140">
        <v>0</v>
      </c>
      <c r="CO140">
        <v>0.5</v>
      </c>
      <c r="CP140">
        <v>0.9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1.8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3.5</v>
      </c>
      <c r="EZ140">
        <v>0</v>
      </c>
      <c r="FA140">
        <v>0.8</v>
      </c>
      <c r="FB140">
        <v>0</v>
      </c>
      <c r="FC140">
        <v>0</v>
      </c>
      <c r="FD140">
        <v>0.6</v>
      </c>
      <c r="FE140">
        <v>1.1000000000000001</v>
      </c>
      <c r="FF140">
        <v>0</v>
      </c>
      <c r="FG140">
        <v>0.1</v>
      </c>
      <c r="FH140">
        <v>0</v>
      </c>
      <c r="FI140">
        <v>0</v>
      </c>
      <c r="FJ140">
        <v>0</v>
      </c>
      <c r="FK140">
        <v>0</v>
      </c>
      <c r="FL140">
        <v>5</v>
      </c>
      <c r="FM140">
        <v>0</v>
      </c>
      <c r="FN140">
        <v>0</v>
      </c>
    </row>
    <row r="141" spans="1:170" ht="15.75" x14ac:dyDescent="0.25">
      <c r="A141" s="55">
        <f t="shared" si="2"/>
        <v>43255</v>
      </c>
      <c r="B141" s="56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17</v>
      </c>
      <c r="AH141">
        <v>85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0.1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0.4</v>
      </c>
      <c r="BZ141">
        <v>0</v>
      </c>
      <c r="CA141">
        <v>0.4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54</v>
      </c>
      <c r="CN141">
        <v>20</v>
      </c>
      <c r="CO141">
        <v>35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</v>
      </c>
      <c r="DA141">
        <v>5</v>
      </c>
      <c r="DB141">
        <v>8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36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18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122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2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 ht="15.75" x14ac:dyDescent="0.25">
      <c r="A142" s="55">
        <f t="shared" si="2"/>
        <v>43255</v>
      </c>
      <c r="B142" s="56">
        <v>7</v>
      </c>
      <c r="C142">
        <v>0</v>
      </c>
      <c r="D142">
        <v>0</v>
      </c>
      <c r="E142">
        <v>0</v>
      </c>
      <c r="F142">
        <v>0.4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0.9</v>
      </c>
      <c r="AF142">
        <v>0.8</v>
      </c>
      <c r="AG142">
        <v>6</v>
      </c>
      <c r="AH142">
        <v>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3.9</v>
      </c>
      <c r="BL142">
        <v>30</v>
      </c>
      <c r="BM142">
        <v>2</v>
      </c>
      <c r="BN142">
        <v>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77</v>
      </c>
      <c r="BU142">
        <v>29</v>
      </c>
      <c r="BV142">
        <v>7</v>
      </c>
      <c r="BW142">
        <v>3</v>
      </c>
      <c r="BX142">
        <v>17</v>
      </c>
      <c r="BY142">
        <v>0</v>
      </c>
      <c r="BZ142">
        <v>0</v>
      </c>
      <c r="CA142">
        <v>1.6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36</v>
      </c>
      <c r="CN142">
        <v>3</v>
      </c>
      <c r="CO142">
        <v>22</v>
      </c>
      <c r="CP142">
        <v>15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23</v>
      </c>
      <c r="CY142">
        <v>19</v>
      </c>
      <c r="CZ142">
        <v>37</v>
      </c>
      <c r="DA142">
        <v>7</v>
      </c>
      <c r="DB142">
        <v>16</v>
      </c>
      <c r="DC142">
        <v>3</v>
      </c>
      <c r="DD142">
        <v>3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4</v>
      </c>
      <c r="DM142">
        <v>0</v>
      </c>
      <c r="DN142">
        <v>0</v>
      </c>
      <c r="DO142">
        <v>37</v>
      </c>
      <c r="DP142">
        <v>11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</v>
      </c>
      <c r="EK142">
        <v>0</v>
      </c>
      <c r="EL142">
        <v>12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4</v>
      </c>
      <c r="FA142">
        <v>2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 ht="15.75" x14ac:dyDescent="0.25">
      <c r="A143" s="55">
        <f t="shared" si="2"/>
        <v>43255</v>
      </c>
      <c r="B143" s="56">
        <v>13</v>
      </c>
      <c r="C143">
        <v>0</v>
      </c>
      <c r="D143">
        <v>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0.8</v>
      </c>
      <c r="T143">
        <v>11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31</v>
      </c>
      <c r="AB143">
        <v>0.2</v>
      </c>
      <c r="AC143">
        <v>0</v>
      </c>
      <c r="AD143">
        <v>2</v>
      </c>
      <c r="AE143">
        <v>0.7</v>
      </c>
      <c r="AF143">
        <v>1</v>
      </c>
      <c r="AG143">
        <v>2</v>
      </c>
      <c r="AH143">
        <v>4</v>
      </c>
      <c r="AI143">
        <v>0</v>
      </c>
      <c r="AJ143">
        <v>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4</v>
      </c>
      <c r="BL143">
        <v>0</v>
      </c>
      <c r="BM143">
        <v>2</v>
      </c>
      <c r="BN143">
        <v>0.6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0</v>
      </c>
      <c r="BV143">
        <v>3</v>
      </c>
      <c r="BW143">
        <v>2</v>
      </c>
      <c r="BX143">
        <v>2</v>
      </c>
      <c r="BY143">
        <v>0</v>
      </c>
      <c r="BZ143">
        <v>0.2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0.1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54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0.1</v>
      </c>
      <c r="DR143">
        <v>6</v>
      </c>
      <c r="DS143">
        <v>0</v>
      </c>
      <c r="DT143">
        <v>0</v>
      </c>
      <c r="DU143">
        <v>0</v>
      </c>
      <c r="DV143">
        <v>12</v>
      </c>
      <c r="DW143">
        <v>0.1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 ht="15.75" x14ac:dyDescent="0.25">
      <c r="A144" s="55">
        <f t="shared" si="2"/>
        <v>43255</v>
      </c>
      <c r="B144" s="56">
        <v>19</v>
      </c>
      <c r="C144">
        <v>0</v>
      </c>
      <c r="D144">
        <v>4.3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2</v>
      </c>
      <c r="S144">
        <v>0.4</v>
      </c>
      <c r="T144">
        <v>0.2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</v>
      </c>
      <c r="AB144">
        <v>0</v>
      </c>
      <c r="AC144">
        <v>10.199999999999999</v>
      </c>
      <c r="AD144">
        <v>0.2</v>
      </c>
      <c r="AE144">
        <v>0</v>
      </c>
      <c r="AF144">
        <v>6.8</v>
      </c>
      <c r="AG144">
        <v>0.5</v>
      </c>
      <c r="AH144">
        <v>0.5</v>
      </c>
      <c r="AI144">
        <v>4.3</v>
      </c>
      <c r="AJ144">
        <v>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10</v>
      </c>
      <c r="AV144">
        <v>0</v>
      </c>
      <c r="AW144">
        <v>0</v>
      </c>
      <c r="AX144">
        <v>0</v>
      </c>
      <c r="AY144">
        <v>0</v>
      </c>
      <c r="AZ144">
        <v>0.2</v>
      </c>
      <c r="BA144">
        <v>7.9</v>
      </c>
      <c r="BB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5.8</v>
      </c>
      <c r="BL144">
        <v>0.2</v>
      </c>
      <c r="BM144">
        <v>0.7</v>
      </c>
      <c r="BN144">
        <v>24.1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11</v>
      </c>
      <c r="BW144">
        <v>0</v>
      </c>
      <c r="BX144">
        <v>0</v>
      </c>
      <c r="BY144">
        <v>1.8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0</v>
      </c>
      <c r="CJ144">
        <v>0</v>
      </c>
      <c r="CK144">
        <v>0</v>
      </c>
      <c r="CL144">
        <v>0</v>
      </c>
      <c r="CM144">
        <v>0.4</v>
      </c>
      <c r="CN144">
        <v>16.8</v>
      </c>
      <c r="CO144">
        <v>15.8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71</v>
      </c>
      <c r="DC144">
        <v>0</v>
      </c>
      <c r="DD144">
        <v>41.5</v>
      </c>
      <c r="DE144">
        <v>4.3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</v>
      </c>
      <c r="DN144">
        <v>0</v>
      </c>
      <c r="DO144">
        <v>2</v>
      </c>
      <c r="DP144">
        <v>42</v>
      </c>
      <c r="DQ144">
        <v>0</v>
      </c>
      <c r="DR144">
        <v>0.4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0.5</v>
      </c>
      <c r="EI144">
        <v>11.6</v>
      </c>
      <c r="EJ144">
        <v>0</v>
      </c>
      <c r="EK144">
        <v>0</v>
      </c>
      <c r="EL144">
        <v>2</v>
      </c>
      <c r="EM144">
        <v>0</v>
      </c>
      <c r="EN144">
        <v>0</v>
      </c>
      <c r="EO144">
        <v>13</v>
      </c>
      <c r="EP144">
        <v>0</v>
      </c>
      <c r="EQ144">
        <v>6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0.1</v>
      </c>
      <c r="EY144">
        <v>4.3</v>
      </c>
      <c r="EZ144">
        <v>28.8</v>
      </c>
      <c r="FA144">
        <v>0.6</v>
      </c>
      <c r="FB144">
        <v>0</v>
      </c>
      <c r="FC144">
        <v>0</v>
      </c>
      <c r="FD144">
        <v>3.6</v>
      </c>
      <c r="FE144">
        <v>25.1</v>
      </c>
      <c r="FF144">
        <v>3.9</v>
      </c>
      <c r="FG144">
        <v>1.2</v>
      </c>
      <c r="FH144">
        <v>30.2</v>
      </c>
      <c r="FI144">
        <v>0.4</v>
      </c>
      <c r="FJ144">
        <v>0</v>
      </c>
      <c r="FK144">
        <v>0</v>
      </c>
      <c r="FL144">
        <v>14</v>
      </c>
      <c r="FM144">
        <v>0</v>
      </c>
      <c r="FN144">
        <v>3</v>
      </c>
    </row>
    <row r="145" spans="1:170" ht="15.75" x14ac:dyDescent="0.25">
      <c r="A145" s="55">
        <f t="shared" si="2"/>
        <v>43256</v>
      </c>
      <c r="B145" s="56">
        <v>1</v>
      </c>
      <c r="C145">
        <v>4</v>
      </c>
      <c r="D145">
        <v>2</v>
      </c>
      <c r="E145">
        <v>0.2</v>
      </c>
      <c r="F145">
        <v>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</v>
      </c>
      <c r="AH145">
        <v>5</v>
      </c>
      <c r="AI145">
        <v>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24</v>
      </c>
      <c r="AW145">
        <v>3</v>
      </c>
      <c r="AX145">
        <v>29</v>
      </c>
      <c r="AY145">
        <v>12</v>
      </c>
      <c r="AZ145">
        <v>37</v>
      </c>
      <c r="BA145">
        <v>41</v>
      </c>
      <c r="BB145">
        <v>0</v>
      </c>
      <c r="BE145">
        <v>55</v>
      </c>
      <c r="BF145">
        <v>0</v>
      </c>
      <c r="BG145">
        <v>0</v>
      </c>
      <c r="BH145">
        <v>0</v>
      </c>
      <c r="BI145">
        <v>0</v>
      </c>
      <c r="BJ145">
        <v>13</v>
      </c>
      <c r="BK145">
        <v>13</v>
      </c>
      <c r="BL145">
        <v>17</v>
      </c>
      <c r="BM145">
        <v>26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</v>
      </c>
      <c r="BU145">
        <v>16</v>
      </c>
      <c r="BV145">
        <v>57</v>
      </c>
      <c r="BW145">
        <v>6</v>
      </c>
      <c r="BX145">
        <v>38</v>
      </c>
      <c r="BY145">
        <v>4</v>
      </c>
      <c r="BZ145">
        <v>73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4</v>
      </c>
      <c r="CI145">
        <v>4</v>
      </c>
      <c r="CJ145">
        <v>0</v>
      </c>
      <c r="CK145">
        <v>0</v>
      </c>
      <c r="CL145">
        <v>0</v>
      </c>
      <c r="CM145">
        <v>0</v>
      </c>
      <c r="CN145">
        <v>0.1</v>
      </c>
      <c r="CO145">
        <v>4</v>
      </c>
      <c r="CP145">
        <v>0.5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3</v>
      </c>
      <c r="DC145">
        <v>0</v>
      </c>
      <c r="DD145">
        <v>0.1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18</v>
      </c>
      <c r="DP145">
        <v>0</v>
      </c>
      <c r="DQ145">
        <v>0.1</v>
      </c>
      <c r="DR145">
        <v>14</v>
      </c>
      <c r="DS145">
        <v>0</v>
      </c>
      <c r="DT145">
        <v>0</v>
      </c>
      <c r="DU145">
        <v>0</v>
      </c>
      <c r="DV145">
        <v>14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6</v>
      </c>
      <c r="EI145">
        <v>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2</v>
      </c>
      <c r="EP145">
        <v>10</v>
      </c>
      <c r="EQ145">
        <v>5</v>
      </c>
      <c r="ER145">
        <v>0</v>
      </c>
      <c r="ES145">
        <v>16</v>
      </c>
      <c r="ET145">
        <v>0</v>
      </c>
      <c r="EU145">
        <v>0</v>
      </c>
      <c r="EV145">
        <v>13</v>
      </c>
      <c r="EW145">
        <v>2</v>
      </c>
      <c r="EX145">
        <v>0.3</v>
      </c>
      <c r="EY145">
        <v>0</v>
      </c>
      <c r="EZ145">
        <v>0.1</v>
      </c>
      <c r="FA145">
        <v>2</v>
      </c>
      <c r="FB145">
        <v>2</v>
      </c>
      <c r="FC145">
        <v>0</v>
      </c>
      <c r="FD145">
        <v>56</v>
      </c>
      <c r="FE145">
        <v>49</v>
      </c>
      <c r="FF145">
        <v>0</v>
      </c>
      <c r="FG145">
        <v>0</v>
      </c>
      <c r="FH145">
        <v>22</v>
      </c>
      <c r="FI145">
        <v>20</v>
      </c>
      <c r="FJ145">
        <v>0</v>
      </c>
      <c r="FK145">
        <v>12</v>
      </c>
      <c r="FL145">
        <v>22</v>
      </c>
      <c r="FM145">
        <v>0</v>
      </c>
      <c r="FN145">
        <v>7</v>
      </c>
    </row>
    <row r="146" spans="1:170" ht="15.75" x14ac:dyDescent="0.25">
      <c r="A146" s="55">
        <f t="shared" si="2"/>
        <v>43256</v>
      </c>
      <c r="B146" s="56">
        <v>7</v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19</v>
      </c>
      <c r="O146">
        <v>0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0.1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9</v>
      </c>
      <c r="AC146">
        <v>5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2</v>
      </c>
      <c r="AV146">
        <v>0</v>
      </c>
      <c r="AW146">
        <v>6</v>
      </c>
      <c r="AX146">
        <v>4</v>
      </c>
      <c r="AY146">
        <v>3</v>
      </c>
      <c r="AZ146">
        <v>6</v>
      </c>
      <c r="BA146">
        <v>2</v>
      </c>
      <c r="BB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18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0.3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5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0.1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4</v>
      </c>
      <c r="FE146">
        <v>0</v>
      </c>
      <c r="FF146">
        <v>0</v>
      </c>
      <c r="FG146">
        <v>0</v>
      </c>
      <c r="FH146">
        <v>10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 ht="15.75" x14ac:dyDescent="0.25">
      <c r="A147" s="55">
        <f t="shared" si="2"/>
        <v>43256</v>
      </c>
      <c r="B147" s="56">
        <v>13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0.3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0.7</v>
      </c>
      <c r="FE147">
        <v>0</v>
      </c>
      <c r="FF147">
        <v>0</v>
      </c>
      <c r="FG147">
        <v>0</v>
      </c>
      <c r="FH147">
        <v>10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 ht="15.75" x14ac:dyDescent="0.25">
      <c r="A148" s="55">
        <f t="shared" si="2"/>
        <v>43256</v>
      </c>
      <c r="B148" s="56">
        <v>19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3.1</v>
      </c>
      <c r="T148">
        <v>6.5</v>
      </c>
      <c r="U148">
        <v>0</v>
      </c>
      <c r="V148">
        <v>22.8</v>
      </c>
      <c r="W148">
        <v>18</v>
      </c>
      <c r="X148">
        <v>0</v>
      </c>
      <c r="Y148">
        <v>0</v>
      </c>
      <c r="Z148">
        <v>0</v>
      </c>
      <c r="AA148">
        <v>1.3</v>
      </c>
      <c r="AB148">
        <v>0</v>
      </c>
      <c r="AC148">
        <v>0.4</v>
      </c>
      <c r="AD148">
        <v>2.8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0.1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 ht="15.75" x14ac:dyDescent="0.25">
      <c r="A149" s="55">
        <f t="shared" si="2"/>
        <v>43257</v>
      </c>
      <c r="B149" s="56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 ht="15.75" x14ac:dyDescent="0.25">
      <c r="A150" s="55">
        <f t="shared" si="2"/>
        <v>43257</v>
      </c>
      <c r="B150" s="56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0.1</v>
      </c>
      <c r="U150">
        <v>2</v>
      </c>
      <c r="V150">
        <v>0</v>
      </c>
      <c r="W150">
        <v>0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 ht="15.75" x14ac:dyDescent="0.25">
      <c r="A151" s="55">
        <f t="shared" si="2"/>
        <v>43257</v>
      </c>
      <c r="B151" s="56">
        <v>13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 ht="15.75" x14ac:dyDescent="0.25">
      <c r="A152" s="55">
        <f t="shared" si="2"/>
        <v>43257</v>
      </c>
      <c r="B152" s="56">
        <v>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 ht="15.75" x14ac:dyDescent="0.25">
      <c r="A153" s="55">
        <f t="shared" si="2"/>
        <v>43258</v>
      </c>
      <c r="B153" s="56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 ht="15.75" x14ac:dyDescent="0.25">
      <c r="A154" s="55">
        <f t="shared" si="2"/>
        <v>43258</v>
      </c>
      <c r="B154" s="56">
        <v>7</v>
      </c>
      <c r="C154">
        <v>0</v>
      </c>
      <c r="D154">
        <v>17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</v>
      </c>
      <c r="AC154">
        <v>0.1</v>
      </c>
      <c r="AD154">
        <v>24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 ht="15.75" x14ac:dyDescent="0.25">
      <c r="A155" s="55">
        <f t="shared" si="2"/>
        <v>43258</v>
      </c>
      <c r="B155" s="56">
        <v>13</v>
      </c>
      <c r="C155">
        <v>0</v>
      </c>
      <c r="D155">
        <v>5</v>
      </c>
      <c r="E155">
        <v>0.2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 ht="15.75" x14ac:dyDescent="0.25">
      <c r="A156" s="55">
        <f t="shared" si="2"/>
        <v>43258</v>
      </c>
      <c r="B156" s="56">
        <v>19</v>
      </c>
      <c r="C156">
        <v>0</v>
      </c>
      <c r="D156">
        <v>0.2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 ht="15.75" x14ac:dyDescent="0.25">
      <c r="A157" s="55">
        <f t="shared" si="2"/>
        <v>43259</v>
      </c>
      <c r="B157" s="56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 ht="15.75" x14ac:dyDescent="0.25">
      <c r="A158" s="55">
        <f t="shared" si="2"/>
        <v>43259</v>
      </c>
      <c r="B158" s="56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 ht="15.75" x14ac:dyDescent="0.25">
      <c r="A159" s="55">
        <f t="shared" si="2"/>
        <v>43259</v>
      </c>
      <c r="B159" s="56">
        <v>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 ht="15.75" x14ac:dyDescent="0.25">
      <c r="A160" s="55">
        <f t="shared" si="2"/>
        <v>43259</v>
      </c>
      <c r="B160" s="56">
        <v>19</v>
      </c>
      <c r="C160">
        <v>0.4</v>
      </c>
      <c r="D160">
        <v>1.8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1.8</v>
      </c>
      <c r="W160">
        <v>9</v>
      </c>
      <c r="X160">
        <v>0</v>
      </c>
      <c r="Y160">
        <v>0</v>
      </c>
      <c r="Z160">
        <v>8</v>
      </c>
      <c r="AA160">
        <v>0</v>
      </c>
      <c r="AB160">
        <v>0</v>
      </c>
      <c r="AC160">
        <v>0</v>
      </c>
      <c r="AD160">
        <v>0</v>
      </c>
      <c r="AE160">
        <v>3.1</v>
      </c>
      <c r="AF160">
        <v>10.3</v>
      </c>
      <c r="AG160">
        <v>0</v>
      </c>
      <c r="AH160">
        <v>0.1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 ht="15.75" x14ac:dyDescent="0.25">
      <c r="A161" s="55">
        <f t="shared" si="2"/>
        <v>43260</v>
      </c>
      <c r="B161" s="56">
        <v>1</v>
      </c>
      <c r="C161">
        <v>0.2</v>
      </c>
      <c r="D161">
        <v>0.2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0.6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 ht="15.75" x14ac:dyDescent="0.25">
      <c r="A162" s="55">
        <f t="shared" si="2"/>
        <v>43260</v>
      </c>
      <c r="B162" s="56">
        <v>7</v>
      </c>
      <c r="C162">
        <v>10.8</v>
      </c>
      <c r="D162">
        <v>9.8000000000000007</v>
      </c>
      <c r="E162">
        <v>9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48</v>
      </c>
      <c r="O162">
        <v>14</v>
      </c>
      <c r="P162">
        <v>7</v>
      </c>
      <c r="Q162">
        <v>4</v>
      </c>
      <c r="R162">
        <v>0</v>
      </c>
      <c r="S162">
        <v>23</v>
      </c>
      <c r="T162">
        <v>16</v>
      </c>
      <c r="U162">
        <v>6</v>
      </c>
      <c r="V162">
        <v>0.2</v>
      </c>
      <c r="W162">
        <v>0</v>
      </c>
      <c r="X162">
        <v>0</v>
      </c>
      <c r="Y162">
        <v>5</v>
      </c>
      <c r="Z162">
        <v>6</v>
      </c>
      <c r="AA162">
        <v>9</v>
      </c>
      <c r="AB162">
        <v>14</v>
      </c>
      <c r="AC162">
        <v>0</v>
      </c>
      <c r="AD162">
        <v>4</v>
      </c>
      <c r="AE162">
        <v>0.2</v>
      </c>
      <c r="AF162">
        <v>0</v>
      </c>
      <c r="AG162">
        <v>0.4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11</v>
      </c>
      <c r="BL162">
        <v>0.9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6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 ht="15.75" x14ac:dyDescent="0.25">
      <c r="A163" s="55">
        <f t="shared" si="2"/>
        <v>43260</v>
      </c>
      <c r="B163" s="56">
        <v>13</v>
      </c>
      <c r="C163">
        <v>5</v>
      </c>
      <c r="D163">
        <v>15</v>
      </c>
      <c r="E163">
        <v>33</v>
      </c>
      <c r="F163">
        <v>59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</v>
      </c>
      <c r="O163">
        <v>6</v>
      </c>
      <c r="P163">
        <v>8</v>
      </c>
      <c r="Q163">
        <v>6</v>
      </c>
      <c r="R163">
        <v>41</v>
      </c>
      <c r="S163">
        <v>6</v>
      </c>
      <c r="T163">
        <v>14</v>
      </c>
      <c r="U163">
        <v>12</v>
      </c>
      <c r="V163">
        <v>12</v>
      </c>
      <c r="W163">
        <v>18</v>
      </c>
      <c r="X163">
        <v>0</v>
      </c>
      <c r="Y163">
        <v>9</v>
      </c>
      <c r="Z163">
        <v>3</v>
      </c>
      <c r="AA163">
        <v>19</v>
      </c>
      <c r="AB163">
        <v>25</v>
      </c>
      <c r="AC163">
        <v>15</v>
      </c>
      <c r="AD163">
        <v>5</v>
      </c>
      <c r="AE163">
        <v>26</v>
      </c>
      <c r="AF163">
        <v>4</v>
      </c>
      <c r="AG163">
        <v>5</v>
      </c>
      <c r="AH163">
        <v>2</v>
      </c>
      <c r="AI163">
        <v>0</v>
      </c>
      <c r="AJ163">
        <v>12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8</v>
      </c>
      <c r="AT163">
        <v>0</v>
      </c>
      <c r="AU163">
        <v>12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16</v>
      </c>
      <c r="BL163">
        <v>6</v>
      </c>
      <c r="BM163">
        <v>16</v>
      </c>
      <c r="BN163">
        <v>16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12</v>
      </c>
      <c r="BU163">
        <v>6</v>
      </c>
      <c r="BV163">
        <v>40</v>
      </c>
      <c r="BW163">
        <v>10</v>
      </c>
      <c r="BX163">
        <v>28</v>
      </c>
      <c r="BY163">
        <v>18</v>
      </c>
      <c r="BZ163">
        <v>73</v>
      </c>
      <c r="CA163">
        <v>2</v>
      </c>
      <c r="CB163">
        <v>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18</v>
      </c>
      <c r="CI163">
        <v>11</v>
      </c>
      <c r="CJ163">
        <v>12</v>
      </c>
      <c r="CK163">
        <v>7</v>
      </c>
      <c r="CL163">
        <v>3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0.5</v>
      </c>
      <c r="DD163">
        <v>0</v>
      </c>
      <c r="DE163">
        <v>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</v>
      </c>
      <c r="DN163">
        <v>0</v>
      </c>
      <c r="DO163">
        <v>0</v>
      </c>
      <c r="DP163">
        <v>0</v>
      </c>
      <c r="DQ163">
        <v>0.4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0.2</v>
      </c>
      <c r="DX163">
        <v>0</v>
      </c>
      <c r="DY163">
        <v>0.3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2</v>
      </c>
      <c r="EF163">
        <v>0</v>
      </c>
      <c r="EG163">
        <v>8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6</v>
      </c>
      <c r="ER163">
        <v>0.7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 ht="15.75" x14ac:dyDescent="0.25">
      <c r="A164" s="55">
        <f t="shared" si="2"/>
        <v>43260</v>
      </c>
      <c r="B164" s="56">
        <v>19</v>
      </c>
      <c r="C164">
        <v>0.2</v>
      </c>
      <c r="D164">
        <v>1.6</v>
      </c>
      <c r="E164">
        <v>0.1</v>
      </c>
      <c r="F164">
        <v>0.5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11</v>
      </c>
      <c r="O164">
        <v>4</v>
      </c>
      <c r="P164">
        <v>3</v>
      </c>
      <c r="Q164">
        <v>0</v>
      </c>
      <c r="R164">
        <v>0</v>
      </c>
      <c r="S164">
        <v>3.6</v>
      </c>
      <c r="T164">
        <v>2.9</v>
      </c>
      <c r="U164">
        <v>4.7</v>
      </c>
      <c r="V164">
        <v>5.9</v>
      </c>
      <c r="W164">
        <v>2</v>
      </c>
      <c r="X164">
        <v>0</v>
      </c>
      <c r="Y164">
        <v>6</v>
      </c>
      <c r="Z164">
        <v>10</v>
      </c>
      <c r="AA164">
        <v>9.1</v>
      </c>
      <c r="AB164">
        <v>0.7</v>
      </c>
      <c r="AC164">
        <v>0.4</v>
      </c>
      <c r="AD164">
        <v>6</v>
      </c>
      <c r="AE164">
        <v>4.4000000000000004</v>
      </c>
      <c r="AF164">
        <v>2.4</v>
      </c>
      <c r="AG164">
        <v>10</v>
      </c>
      <c r="AH164">
        <v>0</v>
      </c>
      <c r="AI164">
        <v>39.5</v>
      </c>
      <c r="AJ164">
        <v>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15</v>
      </c>
      <c r="AT164">
        <v>0</v>
      </c>
      <c r="AU164">
        <v>3</v>
      </c>
      <c r="AV164">
        <v>25</v>
      </c>
      <c r="AW164">
        <v>2.5</v>
      </c>
      <c r="AX164">
        <v>21.7</v>
      </c>
      <c r="AY164">
        <v>14</v>
      </c>
      <c r="AZ164">
        <v>72.7</v>
      </c>
      <c r="BA164">
        <v>10.6</v>
      </c>
      <c r="BB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25</v>
      </c>
      <c r="BK164">
        <v>1.1000000000000001</v>
      </c>
      <c r="BL164">
        <v>0.4</v>
      </c>
      <c r="BM164">
        <v>0.3</v>
      </c>
      <c r="BN164">
        <v>0.4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1.2</v>
      </c>
      <c r="BZ164">
        <v>0.3</v>
      </c>
      <c r="CA164">
        <v>0.3</v>
      </c>
      <c r="CB164">
        <v>0.4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0.1</v>
      </c>
      <c r="DE164">
        <v>0.5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0.2</v>
      </c>
      <c r="DS164">
        <v>0</v>
      </c>
      <c r="DT164">
        <v>0</v>
      </c>
      <c r="DU164">
        <v>0</v>
      </c>
      <c r="DV164">
        <v>0</v>
      </c>
      <c r="DW164">
        <v>0.1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0.3</v>
      </c>
      <c r="EI164">
        <v>7.1</v>
      </c>
      <c r="EJ164">
        <v>0.1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3.5</v>
      </c>
      <c r="ET164">
        <v>0</v>
      </c>
      <c r="EU164">
        <v>0</v>
      </c>
      <c r="EV164">
        <v>0</v>
      </c>
      <c r="EW164">
        <v>2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1.1000000000000001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</row>
    <row r="165" spans="1:170" ht="15.75" x14ac:dyDescent="0.25">
      <c r="A165" s="55">
        <f t="shared" si="2"/>
        <v>43261</v>
      </c>
      <c r="B165" s="56">
        <v>1</v>
      </c>
      <c r="C165">
        <v>5</v>
      </c>
      <c r="D165">
        <v>1</v>
      </c>
      <c r="E165">
        <v>2</v>
      </c>
      <c r="F165">
        <v>0.8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2</v>
      </c>
      <c r="P165">
        <v>7</v>
      </c>
      <c r="Q165">
        <v>4</v>
      </c>
      <c r="R165">
        <v>0</v>
      </c>
      <c r="S165">
        <v>0.9</v>
      </c>
      <c r="T165">
        <v>0.9</v>
      </c>
      <c r="U165">
        <v>1</v>
      </c>
      <c r="V165">
        <v>2</v>
      </c>
      <c r="W165">
        <v>16</v>
      </c>
      <c r="X165">
        <v>0</v>
      </c>
      <c r="Y165">
        <v>0</v>
      </c>
      <c r="Z165">
        <v>0</v>
      </c>
      <c r="AA165">
        <v>2</v>
      </c>
      <c r="AB165">
        <v>1</v>
      </c>
      <c r="AC165">
        <v>2</v>
      </c>
      <c r="AD165">
        <v>23</v>
      </c>
      <c r="AE165">
        <v>3</v>
      </c>
      <c r="AF165">
        <v>2</v>
      </c>
      <c r="AG165">
        <v>3</v>
      </c>
      <c r="AH165">
        <v>4</v>
      </c>
      <c r="AI165">
        <v>4</v>
      </c>
      <c r="AJ165">
        <v>4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</v>
      </c>
      <c r="AV165">
        <v>16</v>
      </c>
      <c r="AW165">
        <v>10</v>
      </c>
      <c r="AX165">
        <v>0.3</v>
      </c>
      <c r="AY165">
        <v>0.2</v>
      </c>
      <c r="AZ165">
        <v>0.4</v>
      </c>
      <c r="BA165">
        <v>1</v>
      </c>
      <c r="BB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</v>
      </c>
      <c r="BK165">
        <v>0.1</v>
      </c>
      <c r="BL165">
        <v>0</v>
      </c>
      <c r="BM165">
        <v>0</v>
      </c>
      <c r="BN165">
        <v>0.5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0.2</v>
      </c>
      <c r="BZ165">
        <v>0.3</v>
      </c>
      <c r="CA165">
        <v>0.1</v>
      </c>
      <c r="CB165">
        <v>0.1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30</v>
      </c>
      <c r="CJ165">
        <v>0</v>
      </c>
      <c r="CK165">
        <v>0</v>
      </c>
      <c r="CL165">
        <v>0</v>
      </c>
      <c r="CM165">
        <v>0.1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3</v>
      </c>
      <c r="DE165">
        <v>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0.5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0.5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 ht="15.75" x14ac:dyDescent="0.25">
      <c r="A166" s="55">
        <f t="shared" si="2"/>
        <v>43261</v>
      </c>
      <c r="B166" s="56">
        <v>7</v>
      </c>
      <c r="C166">
        <v>11</v>
      </c>
      <c r="D166">
        <v>12</v>
      </c>
      <c r="E166">
        <v>13</v>
      </c>
      <c r="F166">
        <v>41.2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</v>
      </c>
      <c r="O166">
        <v>10</v>
      </c>
      <c r="P166">
        <v>6</v>
      </c>
      <c r="Q166">
        <v>11</v>
      </c>
      <c r="R166">
        <v>13</v>
      </c>
      <c r="S166">
        <v>0.1</v>
      </c>
      <c r="T166">
        <v>0.1</v>
      </c>
      <c r="U166">
        <v>2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2</v>
      </c>
      <c r="AB166">
        <v>1</v>
      </c>
      <c r="AC166">
        <v>13</v>
      </c>
      <c r="AD166">
        <v>0</v>
      </c>
      <c r="AE166">
        <v>4</v>
      </c>
      <c r="AF166">
        <v>3</v>
      </c>
      <c r="AG166">
        <v>5</v>
      </c>
      <c r="AH166">
        <v>1</v>
      </c>
      <c r="AI166">
        <v>8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12</v>
      </c>
      <c r="AT166">
        <v>0</v>
      </c>
      <c r="AU166">
        <v>14</v>
      </c>
      <c r="AV166">
        <v>2</v>
      </c>
      <c r="AW166">
        <v>33</v>
      </c>
      <c r="AX166">
        <v>2.7</v>
      </c>
      <c r="AY166">
        <v>2.8</v>
      </c>
      <c r="AZ166">
        <v>2.6</v>
      </c>
      <c r="BA166">
        <v>1</v>
      </c>
      <c r="BB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16</v>
      </c>
      <c r="BK166">
        <v>20.9</v>
      </c>
      <c r="BL166">
        <v>3</v>
      </c>
      <c r="BM166">
        <v>3</v>
      </c>
      <c r="BN166">
        <v>3.5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8</v>
      </c>
      <c r="BU166">
        <v>3</v>
      </c>
      <c r="BV166">
        <v>4</v>
      </c>
      <c r="BW166">
        <v>3</v>
      </c>
      <c r="BX166">
        <v>11</v>
      </c>
      <c r="BY166">
        <v>33.799999999999997</v>
      </c>
      <c r="BZ166">
        <v>8.6999999999999993</v>
      </c>
      <c r="CA166">
        <v>0.1</v>
      </c>
      <c r="CB166">
        <v>6.9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33</v>
      </c>
      <c r="CI166">
        <v>9</v>
      </c>
      <c r="CJ166">
        <v>4</v>
      </c>
      <c r="CK166">
        <v>6</v>
      </c>
      <c r="CL166">
        <v>0</v>
      </c>
      <c r="CM166">
        <v>0</v>
      </c>
      <c r="CN166">
        <v>0.4</v>
      </c>
      <c r="CO166">
        <v>29</v>
      </c>
      <c r="CP166">
        <v>6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4</v>
      </c>
      <c r="CY166">
        <v>7</v>
      </c>
      <c r="CZ166">
        <v>0</v>
      </c>
      <c r="DA166">
        <v>0</v>
      </c>
      <c r="DB166">
        <v>17</v>
      </c>
      <c r="DC166">
        <v>1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2</v>
      </c>
      <c r="DN166">
        <v>0</v>
      </c>
      <c r="DO166">
        <v>1</v>
      </c>
      <c r="DP166">
        <v>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10</v>
      </c>
      <c r="EI166">
        <v>7</v>
      </c>
      <c r="EJ166">
        <v>18</v>
      </c>
      <c r="EK166">
        <v>0</v>
      </c>
      <c r="EL166">
        <v>13</v>
      </c>
      <c r="EM166">
        <v>0</v>
      </c>
      <c r="EN166">
        <v>0</v>
      </c>
      <c r="EO166">
        <v>16</v>
      </c>
      <c r="EP166">
        <v>1</v>
      </c>
      <c r="EQ166">
        <v>15</v>
      </c>
      <c r="ER166">
        <v>7</v>
      </c>
      <c r="ES166">
        <v>0.2</v>
      </c>
      <c r="ET166">
        <v>0</v>
      </c>
      <c r="EU166">
        <v>0</v>
      </c>
      <c r="EV166">
        <v>0</v>
      </c>
      <c r="EW166">
        <v>2</v>
      </c>
      <c r="EX166">
        <v>0</v>
      </c>
      <c r="EY166">
        <v>0</v>
      </c>
      <c r="EZ166">
        <v>0</v>
      </c>
      <c r="FA166">
        <v>2</v>
      </c>
      <c r="FB166">
        <v>2</v>
      </c>
      <c r="FC166">
        <v>0</v>
      </c>
      <c r="FD166">
        <v>0.2</v>
      </c>
      <c r="FE166">
        <v>30</v>
      </c>
      <c r="FF166">
        <v>0.3</v>
      </c>
      <c r="FG166">
        <v>0.3</v>
      </c>
      <c r="FH166">
        <v>0.5</v>
      </c>
      <c r="FI166">
        <v>4</v>
      </c>
      <c r="FJ166">
        <v>0</v>
      </c>
      <c r="FK166">
        <v>2</v>
      </c>
      <c r="FL166">
        <v>3</v>
      </c>
      <c r="FM166">
        <v>0</v>
      </c>
      <c r="FN166">
        <v>0</v>
      </c>
    </row>
    <row r="167" spans="1:170" ht="15.75" x14ac:dyDescent="0.25">
      <c r="A167" s="55">
        <f t="shared" si="2"/>
        <v>43261</v>
      </c>
      <c r="B167" s="56">
        <v>13</v>
      </c>
      <c r="C167">
        <v>3</v>
      </c>
      <c r="D167">
        <v>5</v>
      </c>
      <c r="E167">
        <v>23</v>
      </c>
      <c r="F167">
        <v>0.3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2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0.5</v>
      </c>
      <c r="V167">
        <v>0</v>
      </c>
      <c r="W167">
        <v>0</v>
      </c>
      <c r="X167">
        <v>0</v>
      </c>
      <c r="Y167">
        <v>3</v>
      </c>
      <c r="Z167">
        <v>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10</v>
      </c>
      <c r="BL167">
        <v>6</v>
      </c>
      <c r="BM167">
        <v>2</v>
      </c>
      <c r="BN167">
        <v>0.1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2</v>
      </c>
      <c r="BU167">
        <v>7</v>
      </c>
      <c r="BV167">
        <v>0</v>
      </c>
      <c r="BW167">
        <v>0</v>
      </c>
      <c r="BX167">
        <v>0</v>
      </c>
      <c r="BY167">
        <v>4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4</v>
      </c>
      <c r="CI167">
        <v>0</v>
      </c>
      <c r="CJ167">
        <v>2</v>
      </c>
      <c r="CK167">
        <v>0</v>
      </c>
      <c r="CL167">
        <v>0</v>
      </c>
      <c r="CM167">
        <v>2</v>
      </c>
      <c r="CN167">
        <v>8</v>
      </c>
      <c r="CO167">
        <v>8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2</v>
      </c>
      <c r="DA167">
        <v>1</v>
      </c>
      <c r="DB167">
        <v>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0.1</v>
      </c>
      <c r="EZ167">
        <v>0</v>
      </c>
      <c r="FA167">
        <v>0.7</v>
      </c>
      <c r="FB167">
        <v>0</v>
      </c>
      <c r="FC167">
        <v>0</v>
      </c>
      <c r="FD167">
        <v>0.2</v>
      </c>
      <c r="FE167">
        <v>0</v>
      </c>
      <c r="FF167">
        <v>0</v>
      </c>
      <c r="FG167">
        <v>0</v>
      </c>
      <c r="FH167">
        <v>0.3</v>
      </c>
      <c r="FI167">
        <v>0.2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 ht="15.75" x14ac:dyDescent="0.25">
      <c r="A168" s="55">
        <f t="shared" si="2"/>
        <v>43261</v>
      </c>
      <c r="B168" s="56">
        <v>19</v>
      </c>
      <c r="C168">
        <v>13.2</v>
      </c>
      <c r="D168">
        <v>23.7</v>
      </c>
      <c r="E168">
        <v>13.3</v>
      </c>
      <c r="F168">
        <v>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</v>
      </c>
      <c r="O168">
        <v>5</v>
      </c>
      <c r="P168">
        <v>11</v>
      </c>
      <c r="Q168">
        <v>13</v>
      </c>
      <c r="R168">
        <v>3</v>
      </c>
      <c r="S168">
        <v>2.2000000000000002</v>
      </c>
      <c r="T168">
        <v>3.1</v>
      </c>
      <c r="U168">
        <v>12</v>
      </c>
      <c r="V168">
        <v>0.7</v>
      </c>
      <c r="W168">
        <v>0</v>
      </c>
      <c r="X168">
        <v>0</v>
      </c>
      <c r="Y168">
        <v>14</v>
      </c>
      <c r="Z168">
        <v>17</v>
      </c>
      <c r="AA168">
        <v>0</v>
      </c>
      <c r="AB168">
        <v>1.3</v>
      </c>
      <c r="AC168">
        <v>0</v>
      </c>
      <c r="AD168">
        <v>0</v>
      </c>
      <c r="AE168">
        <v>0</v>
      </c>
      <c r="AF168">
        <v>0</v>
      </c>
      <c r="AG168">
        <v>3.4</v>
      </c>
      <c r="AH168">
        <v>0</v>
      </c>
      <c r="AI168">
        <v>6.2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5</v>
      </c>
      <c r="AT168">
        <v>0</v>
      </c>
      <c r="AU168">
        <v>5</v>
      </c>
      <c r="AV168">
        <v>7</v>
      </c>
      <c r="AW168">
        <v>1.2</v>
      </c>
      <c r="AX168">
        <v>0</v>
      </c>
      <c r="AY168">
        <v>0</v>
      </c>
      <c r="AZ168">
        <v>26.6</v>
      </c>
      <c r="BA168">
        <v>0</v>
      </c>
      <c r="BB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18.100000000000001</v>
      </c>
      <c r="BL168">
        <v>0.8</v>
      </c>
      <c r="BM168">
        <v>0.1</v>
      </c>
      <c r="BN168">
        <v>0.4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13.5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14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1.2</v>
      </c>
      <c r="CO168">
        <v>0.3</v>
      </c>
      <c r="CP168">
        <v>0.8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2.9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0.1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4.5999999999999996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0.4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 ht="15.75" x14ac:dyDescent="0.25">
      <c r="A169" s="55">
        <f t="shared" si="2"/>
        <v>43262</v>
      </c>
      <c r="B169" s="56">
        <v>1</v>
      </c>
      <c r="C169">
        <v>2</v>
      </c>
      <c r="D169">
        <v>4</v>
      </c>
      <c r="E169">
        <v>8</v>
      </c>
      <c r="F169">
        <v>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4</v>
      </c>
      <c r="P169">
        <v>5</v>
      </c>
      <c r="Q169">
        <v>2</v>
      </c>
      <c r="R169">
        <v>3</v>
      </c>
      <c r="S169">
        <v>3</v>
      </c>
      <c r="T169">
        <v>2</v>
      </c>
      <c r="U169">
        <v>1</v>
      </c>
      <c r="V169">
        <v>2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2</v>
      </c>
      <c r="AC169">
        <v>0.2</v>
      </c>
      <c r="AD169">
        <v>0.5</v>
      </c>
      <c r="AE169">
        <v>0.1</v>
      </c>
      <c r="AF169">
        <v>0</v>
      </c>
      <c r="AG169">
        <v>0.5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</v>
      </c>
      <c r="AV169">
        <v>0</v>
      </c>
      <c r="AW169">
        <v>1</v>
      </c>
      <c r="AX169">
        <v>40</v>
      </c>
      <c r="AY169">
        <v>15</v>
      </c>
      <c r="AZ169">
        <v>4</v>
      </c>
      <c r="BA169">
        <v>13</v>
      </c>
      <c r="BB169">
        <v>0</v>
      </c>
      <c r="BE169">
        <v>19</v>
      </c>
      <c r="BF169">
        <v>0</v>
      </c>
      <c r="BG169">
        <v>0</v>
      </c>
      <c r="BH169">
        <v>0</v>
      </c>
      <c r="BI169">
        <v>0</v>
      </c>
      <c r="BJ169">
        <v>18</v>
      </c>
      <c r="BK169">
        <v>0.5</v>
      </c>
      <c r="BL169">
        <v>0.1</v>
      </c>
      <c r="BM169">
        <v>0.2</v>
      </c>
      <c r="BN169">
        <v>0.1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12</v>
      </c>
      <c r="BZ169">
        <v>0.3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12</v>
      </c>
      <c r="CI169">
        <v>0</v>
      </c>
      <c r="CJ169">
        <v>8</v>
      </c>
      <c r="CK169">
        <v>0</v>
      </c>
      <c r="CL169">
        <v>2</v>
      </c>
      <c r="CM169">
        <v>9</v>
      </c>
      <c r="CN169">
        <v>5</v>
      </c>
      <c r="CO169">
        <v>12</v>
      </c>
      <c r="CP169">
        <v>13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8</v>
      </c>
      <c r="CY169">
        <v>8</v>
      </c>
      <c r="CZ169">
        <v>0</v>
      </c>
      <c r="DA169">
        <v>1</v>
      </c>
      <c r="DB169">
        <v>4</v>
      </c>
      <c r="DC169">
        <v>2</v>
      </c>
      <c r="DD169">
        <v>0.5</v>
      </c>
      <c r="DE169">
        <v>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0</v>
      </c>
      <c r="DP169">
        <v>0</v>
      </c>
      <c r="DQ169">
        <v>0.4</v>
      </c>
      <c r="DR169">
        <v>42</v>
      </c>
      <c r="DS169">
        <v>0</v>
      </c>
      <c r="DT169">
        <v>0</v>
      </c>
      <c r="DU169">
        <v>0</v>
      </c>
      <c r="DV169">
        <v>25</v>
      </c>
      <c r="DW169">
        <v>1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</v>
      </c>
      <c r="EG169">
        <v>0</v>
      </c>
      <c r="EH169">
        <v>21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59</v>
      </c>
      <c r="EP169">
        <v>24</v>
      </c>
      <c r="EQ169">
        <v>22</v>
      </c>
      <c r="ER169">
        <v>11</v>
      </c>
      <c r="ES169">
        <v>9</v>
      </c>
      <c r="ET169">
        <v>0</v>
      </c>
      <c r="EU169">
        <v>0</v>
      </c>
      <c r="EV169">
        <v>5</v>
      </c>
      <c r="EW169">
        <v>4</v>
      </c>
      <c r="EX169">
        <v>23</v>
      </c>
      <c r="EY169">
        <v>22</v>
      </c>
      <c r="EZ169">
        <v>2</v>
      </c>
      <c r="FA169">
        <v>15</v>
      </c>
      <c r="FB169">
        <v>0</v>
      </c>
      <c r="FC169">
        <v>0</v>
      </c>
      <c r="FD169">
        <v>0</v>
      </c>
      <c r="FE169">
        <v>4</v>
      </c>
      <c r="FF169">
        <v>12</v>
      </c>
      <c r="FG169">
        <v>16</v>
      </c>
      <c r="FH169">
        <v>0</v>
      </c>
      <c r="FI169">
        <v>4</v>
      </c>
      <c r="FJ169">
        <v>0</v>
      </c>
      <c r="FK169">
        <v>2</v>
      </c>
      <c r="FL169">
        <v>0</v>
      </c>
      <c r="FM169">
        <v>0</v>
      </c>
      <c r="FN169">
        <v>22</v>
      </c>
    </row>
    <row r="170" spans="1:170" ht="15.75" x14ac:dyDescent="0.25">
      <c r="A170" s="55">
        <f t="shared" si="2"/>
        <v>43262</v>
      </c>
      <c r="B170" s="56">
        <v>7</v>
      </c>
      <c r="C170">
        <v>3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</v>
      </c>
      <c r="O170">
        <v>0</v>
      </c>
      <c r="P170">
        <v>0</v>
      </c>
      <c r="Q170">
        <v>2</v>
      </c>
      <c r="R170">
        <v>6</v>
      </c>
      <c r="S170">
        <v>1</v>
      </c>
      <c r="T170">
        <v>2</v>
      </c>
      <c r="U170">
        <v>2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0.8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21</v>
      </c>
      <c r="BK170">
        <v>1.5</v>
      </c>
      <c r="BL170">
        <v>0.7</v>
      </c>
      <c r="BM170">
        <v>0.5</v>
      </c>
      <c r="BN170">
        <v>0.1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1</v>
      </c>
      <c r="BX170">
        <v>2</v>
      </c>
      <c r="BY170">
        <v>1</v>
      </c>
      <c r="BZ170">
        <v>0.2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2</v>
      </c>
      <c r="DC170">
        <v>1</v>
      </c>
      <c r="DD170">
        <v>0.1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0.3</v>
      </c>
      <c r="DR170">
        <v>1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2</v>
      </c>
      <c r="ET170">
        <v>0</v>
      </c>
      <c r="EU170">
        <v>0</v>
      </c>
      <c r="EV170">
        <v>2</v>
      </c>
      <c r="EW170">
        <v>2</v>
      </c>
      <c r="EX170">
        <v>40</v>
      </c>
      <c r="EY170">
        <v>21</v>
      </c>
      <c r="EZ170">
        <v>19</v>
      </c>
      <c r="FA170">
        <v>1</v>
      </c>
      <c r="FB170">
        <v>2</v>
      </c>
      <c r="FC170">
        <v>47</v>
      </c>
      <c r="FD170">
        <v>9</v>
      </c>
      <c r="FE170">
        <v>15</v>
      </c>
      <c r="FF170">
        <v>9</v>
      </c>
      <c r="FG170">
        <v>6</v>
      </c>
      <c r="FH170">
        <v>10</v>
      </c>
      <c r="FI170">
        <v>7</v>
      </c>
      <c r="FJ170">
        <v>0</v>
      </c>
      <c r="FK170">
        <v>7</v>
      </c>
      <c r="FL170">
        <v>9</v>
      </c>
      <c r="FM170">
        <v>0</v>
      </c>
      <c r="FN170">
        <v>9</v>
      </c>
    </row>
    <row r="171" spans="1:170" ht="15.75" x14ac:dyDescent="0.25">
      <c r="A171" s="55">
        <f t="shared" si="2"/>
        <v>43262</v>
      </c>
      <c r="B171" s="56">
        <v>13</v>
      </c>
      <c r="C171">
        <v>0.4</v>
      </c>
      <c r="D171">
        <v>0.6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0.3</v>
      </c>
      <c r="T171">
        <v>0.1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0.3</v>
      </c>
      <c r="AD171">
        <v>0</v>
      </c>
      <c r="AE171">
        <v>0.2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0.2</v>
      </c>
      <c r="BL171">
        <v>0</v>
      </c>
      <c r="BM171">
        <v>0.1</v>
      </c>
      <c r="BN171">
        <v>0.1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0.3</v>
      </c>
      <c r="BZ171">
        <v>0</v>
      </c>
      <c r="CA171">
        <v>0.1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0.2</v>
      </c>
      <c r="EJ171">
        <v>0.1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0.1</v>
      </c>
      <c r="EZ171">
        <v>0</v>
      </c>
      <c r="FA171">
        <v>0</v>
      </c>
      <c r="FB171">
        <v>0</v>
      </c>
      <c r="FC171">
        <v>0</v>
      </c>
      <c r="FD171">
        <v>0.1</v>
      </c>
      <c r="FE171">
        <v>0.1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  <row r="172" spans="1:170" ht="15.75" x14ac:dyDescent="0.25">
      <c r="A172" s="55">
        <f t="shared" si="2"/>
        <v>43262</v>
      </c>
      <c r="B172" s="56">
        <v>19</v>
      </c>
      <c r="C172">
        <v>7</v>
      </c>
      <c r="D172">
        <v>2.2000000000000002</v>
      </c>
      <c r="E172">
        <v>0.3</v>
      </c>
      <c r="F172">
        <v>10.4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</v>
      </c>
      <c r="O172">
        <v>0</v>
      </c>
      <c r="P172">
        <v>0</v>
      </c>
      <c r="Q172">
        <v>3</v>
      </c>
      <c r="R172">
        <v>1</v>
      </c>
      <c r="S172">
        <v>3.1</v>
      </c>
      <c r="T172">
        <v>3.3</v>
      </c>
      <c r="U172">
        <v>7.4</v>
      </c>
      <c r="V172">
        <v>1.5</v>
      </c>
      <c r="W172">
        <v>4</v>
      </c>
      <c r="X172">
        <v>0</v>
      </c>
      <c r="Y172">
        <v>11</v>
      </c>
      <c r="Z172">
        <v>0</v>
      </c>
      <c r="AA172">
        <v>5.9</v>
      </c>
      <c r="AB172">
        <v>2.4</v>
      </c>
      <c r="AC172">
        <v>12.6</v>
      </c>
      <c r="AD172">
        <v>3.6</v>
      </c>
      <c r="AE172">
        <v>4.3</v>
      </c>
      <c r="AF172">
        <v>8.3000000000000007</v>
      </c>
      <c r="AG172">
        <v>8.9</v>
      </c>
      <c r="AH172">
        <v>1.2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0</v>
      </c>
      <c r="AU172">
        <v>2</v>
      </c>
      <c r="AV172">
        <v>4</v>
      </c>
      <c r="AW172">
        <v>0</v>
      </c>
      <c r="AX172">
        <v>4.9000000000000004</v>
      </c>
      <c r="AY172">
        <v>0.2</v>
      </c>
      <c r="AZ172">
        <v>8.5</v>
      </c>
      <c r="BA172">
        <v>4</v>
      </c>
      <c r="BB172">
        <v>0</v>
      </c>
      <c r="BE172">
        <v>7</v>
      </c>
      <c r="BF172">
        <v>0</v>
      </c>
      <c r="BG172">
        <v>0</v>
      </c>
      <c r="BH172">
        <v>0</v>
      </c>
      <c r="BI172">
        <v>0</v>
      </c>
      <c r="BJ172">
        <v>5</v>
      </c>
      <c r="BK172">
        <v>6.6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10</v>
      </c>
      <c r="BZ172">
        <v>0.3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5.9</v>
      </c>
      <c r="DY172">
        <v>1.8</v>
      </c>
      <c r="DZ172">
        <v>0</v>
      </c>
      <c r="EA172">
        <v>0</v>
      </c>
      <c r="EB172">
        <v>0</v>
      </c>
      <c r="EC172">
        <v>0</v>
      </c>
      <c r="ED172">
        <v>5</v>
      </c>
      <c r="EE172">
        <v>8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0.5</v>
      </c>
      <c r="EY172">
        <v>0.3</v>
      </c>
      <c r="EZ172">
        <v>0.4</v>
      </c>
      <c r="FA172">
        <v>0</v>
      </c>
      <c r="FB172">
        <v>0</v>
      </c>
      <c r="FC172">
        <v>1</v>
      </c>
      <c r="FD172">
        <v>0</v>
      </c>
      <c r="FE172">
        <v>0.3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 ht="15.75" x14ac:dyDescent="0.25">
      <c r="A173" s="55">
        <f t="shared" si="2"/>
        <v>43263</v>
      </c>
      <c r="B173" s="56">
        <v>1</v>
      </c>
      <c r="C173">
        <v>13</v>
      </c>
      <c r="D173">
        <v>13</v>
      </c>
      <c r="E173">
        <v>5</v>
      </c>
      <c r="F173">
        <v>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</v>
      </c>
      <c r="O173">
        <v>4</v>
      </c>
      <c r="P173">
        <v>2</v>
      </c>
      <c r="Q173">
        <v>3</v>
      </c>
      <c r="R173">
        <v>0</v>
      </c>
      <c r="S173">
        <v>0</v>
      </c>
      <c r="T173">
        <v>0</v>
      </c>
      <c r="U173">
        <v>0.4</v>
      </c>
      <c r="V173">
        <v>0.1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0.1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0.1</v>
      </c>
      <c r="AX173">
        <v>0.5</v>
      </c>
      <c r="AY173">
        <v>0.1</v>
      </c>
      <c r="AZ173">
        <v>0.8</v>
      </c>
      <c r="BA173">
        <v>2</v>
      </c>
      <c r="BB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9</v>
      </c>
      <c r="BK173">
        <v>6</v>
      </c>
      <c r="BL173">
        <v>0</v>
      </c>
      <c r="BM173">
        <v>2</v>
      </c>
      <c r="BN173">
        <v>0.1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>
        <v>3</v>
      </c>
      <c r="BX173">
        <v>1</v>
      </c>
      <c r="BY173">
        <v>0.3</v>
      </c>
      <c r="BZ173">
        <v>0</v>
      </c>
      <c r="CA173">
        <v>2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0.2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0.3</v>
      </c>
      <c r="DD173">
        <v>0.1</v>
      </c>
      <c r="DE173">
        <v>0.2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</v>
      </c>
      <c r="DR173">
        <v>0.1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0.2</v>
      </c>
      <c r="DY173">
        <v>0.1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0.2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0.1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</row>
    <row r="174" spans="1:170" ht="15.75" x14ac:dyDescent="0.25">
      <c r="A174" s="55">
        <f t="shared" si="2"/>
        <v>43263</v>
      </c>
      <c r="B174" s="56">
        <v>7</v>
      </c>
      <c r="C174">
        <v>4</v>
      </c>
      <c r="D174">
        <v>1</v>
      </c>
      <c r="E174">
        <v>1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24</v>
      </c>
      <c r="O174">
        <v>2</v>
      </c>
      <c r="P174">
        <v>0</v>
      </c>
      <c r="Q174">
        <v>13</v>
      </c>
      <c r="R174">
        <v>0</v>
      </c>
      <c r="S174">
        <v>0.1</v>
      </c>
      <c r="T174">
        <v>0</v>
      </c>
      <c r="U174">
        <v>0.6</v>
      </c>
      <c r="V174">
        <v>0.3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0.2</v>
      </c>
      <c r="AD174">
        <v>0</v>
      </c>
      <c r="AE174">
        <v>0</v>
      </c>
      <c r="AF174">
        <v>0</v>
      </c>
      <c r="AG174">
        <v>0.3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9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0.2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0.2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0.1</v>
      </c>
      <c r="EY174">
        <v>0</v>
      </c>
      <c r="EZ174">
        <v>0.4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</row>
    <row r="175" spans="1:170" ht="15.75" x14ac:dyDescent="0.25">
      <c r="A175" s="55">
        <f t="shared" si="2"/>
        <v>43263</v>
      </c>
      <c r="B175" s="56">
        <v>13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</v>
      </c>
      <c r="O175">
        <v>0</v>
      </c>
      <c r="P175">
        <v>1</v>
      </c>
      <c r="Q175">
        <v>3</v>
      </c>
      <c r="R175">
        <v>1</v>
      </c>
      <c r="S175">
        <v>0.2</v>
      </c>
      <c r="T175">
        <v>7</v>
      </c>
      <c r="U175">
        <v>2</v>
      </c>
      <c r="V175">
        <v>0.2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0.2</v>
      </c>
      <c r="AD175">
        <v>0</v>
      </c>
      <c r="AE175">
        <v>0.1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0</v>
      </c>
      <c r="BM175">
        <v>0.3</v>
      </c>
      <c r="BN175">
        <v>0.2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0.1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 ht="15.75" x14ac:dyDescent="0.25">
      <c r="A176" s="55">
        <f t="shared" si="2"/>
        <v>43263</v>
      </c>
      <c r="B176" s="56">
        <v>19</v>
      </c>
      <c r="C176">
        <v>7.7</v>
      </c>
      <c r="D176">
        <v>6.7</v>
      </c>
      <c r="E176">
        <v>4.9000000000000004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</v>
      </c>
      <c r="O176">
        <v>2</v>
      </c>
      <c r="P176">
        <v>0</v>
      </c>
      <c r="Q176">
        <v>5</v>
      </c>
      <c r="R176">
        <v>0</v>
      </c>
      <c r="S176">
        <v>0</v>
      </c>
      <c r="T176">
        <v>6.3</v>
      </c>
      <c r="U176">
        <v>0.1</v>
      </c>
      <c r="V176">
        <v>4.2</v>
      </c>
      <c r="W176">
        <v>2</v>
      </c>
      <c r="X176">
        <v>0</v>
      </c>
      <c r="Y176">
        <v>0</v>
      </c>
      <c r="Z176">
        <v>0</v>
      </c>
      <c r="AA176">
        <v>0.1</v>
      </c>
      <c r="AB176">
        <v>0</v>
      </c>
      <c r="AC176">
        <v>0.3</v>
      </c>
      <c r="AD176">
        <v>0</v>
      </c>
      <c r="AE176">
        <v>0.3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6.5</v>
      </c>
      <c r="BL176">
        <v>0</v>
      </c>
      <c r="BM176">
        <v>0.5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0.2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 ht="15.75" x14ac:dyDescent="0.25">
      <c r="A177" s="55">
        <f t="shared" si="2"/>
        <v>43264</v>
      </c>
      <c r="B177" s="58">
        <f t="shared" ref="B177:B204" si="3">B173</f>
        <v>1</v>
      </c>
      <c r="C177">
        <v>0.5</v>
      </c>
      <c r="D177">
        <v>2</v>
      </c>
      <c r="E177">
        <v>0.3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</v>
      </c>
      <c r="U177">
        <v>0.2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0.1</v>
      </c>
      <c r="BA177">
        <v>0</v>
      </c>
      <c r="BB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0.2</v>
      </c>
      <c r="BZ177">
        <v>5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0.2</v>
      </c>
      <c r="CN177">
        <v>0</v>
      </c>
      <c r="CO177">
        <v>0.6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0.9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0.2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 ht="15.75" x14ac:dyDescent="0.25">
      <c r="A178" s="55">
        <f t="shared" si="2"/>
        <v>43264</v>
      </c>
      <c r="B178" s="58">
        <f t="shared" si="3"/>
        <v>7</v>
      </c>
      <c r="C178">
        <v>0.2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0.3</v>
      </c>
      <c r="BA178">
        <v>0.3</v>
      </c>
      <c r="BB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0.2</v>
      </c>
      <c r="BZ178">
        <v>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</v>
      </c>
      <c r="CJ178">
        <v>0</v>
      </c>
      <c r="CK178">
        <v>0</v>
      </c>
      <c r="CL178">
        <v>0</v>
      </c>
      <c r="CM178">
        <v>0.1</v>
      </c>
      <c r="CN178">
        <v>0.8</v>
      </c>
      <c r="CO178">
        <v>1.4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0.1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0.1</v>
      </c>
      <c r="FA178">
        <v>0</v>
      </c>
      <c r="FB178">
        <v>0</v>
      </c>
      <c r="FC178">
        <v>0</v>
      </c>
      <c r="FD178">
        <v>0.1</v>
      </c>
      <c r="FE178">
        <v>0.1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 ht="15.75" x14ac:dyDescent="0.25">
      <c r="A179" s="55">
        <f t="shared" si="2"/>
        <v>43264</v>
      </c>
      <c r="B179" s="58">
        <f t="shared" si="3"/>
        <v>13</v>
      </c>
      <c r="C179">
        <v>11</v>
      </c>
      <c r="D179">
        <v>4</v>
      </c>
      <c r="E179">
        <v>2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</v>
      </c>
      <c r="O179">
        <v>1</v>
      </c>
      <c r="P179">
        <v>0</v>
      </c>
      <c r="Q179">
        <v>4</v>
      </c>
      <c r="R179">
        <v>0</v>
      </c>
      <c r="S179">
        <v>0</v>
      </c>
      <c r="T179">
        <v>0.4</v>
      </c>
      <c r="U179">
        <v>0.2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0.1</v>
      </c>
      <c r="BB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0.6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2</v>
      </c>
      <c r="BZ179">
        <v>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0.1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0.1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0.1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</row>
    <row r="180" spans="1:170" ht="15.75" x14ac:dyDescent="0.25">
      <c r="A180" s="55">
        <f t="shared" si="2"/>
        <v>43264</v>
      </c>
      <c r="B180" s="58">
        <f t="shared" si="3"/>
        <v>19</v>
      </c>
      <c r="C180">
        <v>2.7</v>
      </c>
      <c r="D180">
        <v>2.7</v>
      </c>
      <c r="E180">
        <v>0.5</v>
      </c>
      <c r="F180">
        <v>0.4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1</v>
      </c>
      <c r="P180">
        <v>3</v>
      </c>
      <c r="Q180">
        <v>1</v>
      </c>
      <c r="R180">
        <v>8</v>
      </c>
      <c r="S180">
        <v>0.3</v>
      </c>
      <c r="T180">
        <v>0.2</v>
      </c>
      <c r="U180">
        <v>3.5</v>
      </c>
      <c r="V180">
        <v>1.2</v>
      </c>
      <c r="W180">
        <v>0</v>
      </c>
      <c r="X180">
        <v>0</v>
      </c>
      <c r="Y180">
        <v>0</v>
      </c>
      <c r="Z180">
        <v>0</v>
      </c>
      <c r="AA180">
        <v>0.8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2.4</v>
      </c>
      <c r="BZ180">
        <v>1.8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3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0.4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62.2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</row>
    <row r="181" spans="1:170" ht="15.75" x14ac:dyDescent="0.25">
      <c r="A181" s="55">
        <f t="shared" si="2"/>
        <v>43265</v>
      </c>
      <c r="B181" s="58">
        <f t="shared" si="3"/>
        <v>1</v>
      </c>
      <c r="C181">
        <v>1</v>
      </c>
      <c r="D181">
        <v>10</v>
      </c>
      <c r="E181">
        <v>6</v>
      </c>
      <c r="F181">
        <v>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</v>
      </c>
      <c r="O181">
        <v>5</v>
      </c>
      <c r="P181">
        <v>2</v>
      </c>
      <c r="Q181">
        <v>1</v>
      </c>
      <c r="R181">
        <v>0</v>
      </c>
      <c r="S181">
        <v>0</v>
      </c>
      <c r="T181">
        <v>0.2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0.4</v>
      </c>
      <c r="AB181">
        <v>0</v>
      </c>
      <c r="AC181">
        <v>0.2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0.1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0.8</v>
      </c>
      <c r="BZ181">
        <v>0.1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0.6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55</v>
      </c>
      <c r="EY181">
        <v>32</v>
      </c>
      <c r="EZ181">
        <v>65</v>
      </c>
      <c r="FA181">
        <v>22</v>
      </c>
      <c r="FB181">
        <v>22</v>
      </c>
      <c r="FC181">
        <v>13</v>
      </c>
      <c r="FD181">
        <v>0.5</v>
      </c>
      <c r="FE181">
        <v>0</v>
      </c>
      <c r="FF181">
        <v>0</v>
      </c>
      <c r="FG181">
        <v>0</v>
      </c>
      <c r="FH181">
        <v>10</v>
      </c>
      <c r="FI181">
        <v>0.2</v>
      </c>
      <c r="FJ181">
        <v>0</v>
      </c>
      <c r="FK181">
        <v>0</v>
      </c>
      <c r="FL181">
        <v>1</v>
      </c>
      <c r="FM181">
        <v>0</v>
      </c>
      <c r="FN181">
        <v>0</v>
      </c>
    </row>
    <row r="182" spans="1:170" ht="15.75" x14ac:dyDescent="0.25">
      <c r="A182" s="55">
        <f t="shared" si="2"/>
        <v>43265</v>
      </c>
      <c r="B182" s="58">
        <f t="shared" si="3"/>
        <v>7</v>
      </c>
      <c r="C182">
        <v>5</v>
      </c>
      <c r="D182">
        <v>10</v>
      </c>
      <c r="E182">
        <v>7</v>
      </c>
      <c r="F182">
        <v>0.3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1</v>
      </c>
      <c r="Q182">
        <v>2</v>
      </c>
      <c r="R182">
        <v>0</v>
      </c>
      <c r="S182">
        <v>0.7</v>
      </c>
      <c r="T182">
        <v>1.8</v>
      </c>
      <c r="U182">
        <v>1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0</v>
      </c>
      <c r="AB182">
        <v>0.1</v>
      </c>
      <c r="AC182">
        <v>0.5</v>
      </c>
      <c r="AD182">
        <v>0</v>
      </c>
      <c r="AE182">
        <v>0</v>
      </c>
      <c r="AF182">
        <v>0</v>
      </c>
      <c r="AG182">
        <v>0.3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</v>
      </c>
      <c r="BL182">
        <v>0.5</v>
      </c>
      <c r="BM182">
        <v>0.6</v>
      </c>
      <c r="BN182">
        <v>0.3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2.2000000000000002</v>
      </c>
      <c r="BZ182">
        <v>0.7</v>
      </c>
      <c r="CA182">
        <v>0.2</v>
      </c>
      <c r="CB182">
        <v>0.1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3</v>
      </c>
      <c r="CO182">
        <v>3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2</v>
      </c>
      <c r="CZ182">
        <v>0</v>
      </c>
      <c r="DA182">
        <v>1</v>
      </c>
      <c r="DB182">
        <v>3</v>
      </c>
      <c r="DC182">
        <v>0.1</v>
      </c>
      <c r="DD182">
        <v>0.4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0.2</v>
      </c>
      <c r="EI182">
        <v>15</v>
      </c>
      <c r="EJ182">
        <v>1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2</v>
      </c>
      <c r="EQ182">
        <v>0</v>
      </c>
      <c r="ER182">
        <v>0.4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13</v>
      </c>
      <c r="EY182">
        <v>3</v>
      </c>
      <c r="EZ182">
        <v>15</v>
      </c>
      <c r="FA182">
        <v>1</v>
      </c>
      <c r="FB182">
        <v>1</v>
      </c>
      <c r="FC182">
        <v>13</v>
      </c>
      <c r="FD182">
        <v>11.5</v>
      </c>
      <c r="FE182">
        <v>3</v>
      </c>
      <c r="FF182">
        <v>0.2</v>
      </c>
      <c r="FG182">
        <v>4</v>
      </c>
      <c r="FH182">
        <v>14</v>
      </c>
      <c r="FI182">
        <v>17.8</v>
      </c>
      <c r="FJ182">
        <v>0</v>
      </c>
      <c r="FK182">
        <v>17</v>
      </c>
      <c r="FL182">
        <v>14</v>
      </c>
      <c r="FM182">
        <v>0</v>
      </c>
      <c r="FN182">
        <v>0</v>
      </c>
    </row>
    <row r="183" spans="1:170" ht="15.75" x14ac:dyDescent="0.25">
      <c r="A183" s="55">
        <f t="shared" si="2"/>
        <v>43265</v>
      </c>
      <c r="B183" s="58">
        <f t="shared" si="3"/>
        <v>13</v>
      </c>
      <c r="C183">
        <v>4</v>
      </c>
      <c r="D183">
        <v>7</v>
      </c>
      <c r="E183">
        <v>5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2</v>
      </c>
      <c r="P183">
        <v>0</v>
      </c>
      <c r="Q183">
        <v>6</v>
      </c>
      <c r="R183">
        <v>0</v>
      </c>
      <c r="S183">
        <v>0</v>
      </c>
      <c r="T183">
        <v>0.1</v>
      </c>
      <c r="U183">
        <v>0.7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0.1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0.5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0.7</v>
      </c>
      <c r="CP183">
        <v>2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5</v>
      </c>
      <c r="CZ183">
        <v>0</v>
      </c>
      <c r="DA183">
        <v>0</v>
      </c>
      <c r="DB183">
        <v>0</v>
      </c>
      <c r="DC183">
        <v>2</v>
      </c>
      <c r="DD183">
        <v>0.8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0.7</v>
      </c>
      <c r="EI183">
        <v>1</v>
      </c>
      <c r="EJ183">
        <v>0.4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0.4</v>
      </c>
      <c r="EZ183">
        <v>0</v>
      </c>
      <c r="FA183">
        <v>0</v>
      </c>
      <c r="FB183">
        <v>0</v>
      </c>
      <c r="FC183">
        <v>0</v>
      </c>
      <c r="FD183">
        <v>0.6</v>
      </c>
      <c r="FE183">
        <v>0.2</v>
      </c>
      <c r="FF183">
        <v>0</v>
      </c>
      <c r="FG183">
        <v>1</v>
      </c>
      <c r="FH183">
        <v>0.1</v>
      </c>
      <c r="FI183">
        <v>1</v>
      </c>
      <c r="FJ183">
        <v>0</v>
      </c>
      <c r="FK183">
        <v>1</v>
      </c>
      <c r="FL183">
        <v>0</v>
      </c>
      <c r="FM183">
        <v>0</v>
      </c>
      <c r="FN183">
        <v>0</v>
      </c>
    </row>
    <row r="184" spans="1:170" ht="15.75" x14ac:dyDescent="0.25">
      <c r="A184" s="55">
        <f t="shared" si="2"/>
        <v>43265</v>
      </c>
      <c r="B184" s="58">
        <f t="shared" si="3"/>
        <v>19</v>
      </c>
      <c r="C184">
        <v>3.7</v>
      </c>
      <c r="D184">
        <v>5.6</v>
      </c>
      <c r="E184">
        <v>3.5</v>
      </c>
      <c r="F184">
        <v>14.2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</v>
      </c>
      <c r="O184">
        <v>1</v>
      </c>
      <c r="P184">
        <v>3</v>
      </c>
      <c r="Q184">
        <v>7</v>
      </c>
      <c r="R184">
        <v>0</v>
      </c>
      <c r="S184">
        <v>0</v>
      </c>
      <c r="T184">
        <v>0.6</v>
      </c>
      <c r="U184">
        <v>0.5</v>
      </c>
      <c r="V184">
        <v>0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7.7</v>
      </c>
      <c r="AC184">
        <v>0</v>
      </c>
      <c r="AD184">
        <v>0.3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0.2</v>
      </c>
      <c r="BL184">
        <v>0</v>
      </c>
      <c r="BM184">
        <v>0.3</v>
      </c>
      <c r="BN184">
        <v>11.7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0.3</v>
      </c>
      <c r="BZ184">
        <v>0</v>
      </c>
      <c r="CA184">
        <v>5.4</v>
      </c>
      <c r="CB184">
        <v>0.4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6.4</v>
      </c>
      <c r="CN184">
        <v>9.3000000000000007</v>
      </c>
      <c r="CO184">
        <v>0</v>
      </c>
      <c r="CP184">
        <v>4.2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3</v>
      </c>
      <c r="CY184">
        <v>4</v>
      </c>
      <c r="CZ184">
        <v>12</v>
      </c>
      <c r="DA184">
        <v>1</v>
      </c>
      <c r="DB184">
        <v>0</v>
      </c>
      <c r="DC184">
        <v>3</v>
      </c>
      <c r="DD184">
        <v>2.6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2</v>
      </c>
      <c r="DQ184">
        <v>0</v>
      </c>
      <c r="DR184">
        <v>13</v>
      </c>
      <c r="DS184">
        <v>0</v>
      </c>
      <c r="DT184">
        <v>0</v>
      </c>
      <c r="DU184">
        <v>0</v>
      </c>
      <c r="DV184">
        <v>35</v>
      </c>
      <c r="DW184">
        <v>3.4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</v>
      </c>
      <c r="EF184">
        <v>1</v>
      </c>
      <c r="EG184">
        <v>0</v>
      </c>
      <c r="EH184">
        <v>1.4</v>
      </c>
      <c r="EI184">
        <v>0.1</v>
      </c>
      <c r="EJ184">
        <v>0.4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</v>
      </c>
      <c r="ER184">
        <v>0</v>
      </c>
      <c r="ES184">
        <v>2.2999999999999998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0.2</v>
      </c>
      <c r="EZ184">
        <v>0.4</v>
      </c>
      <c r="FA184">
        <v>0</v>
      </c>
      <c r="FB184">
        <v>0</v>
      </c>
      <c r="FC184">
        <v>0</v>
      </c>
      <c r="FD184">
        <v>0.2</v>
      </c>
      <c r="FE184">
        <v>0.5</v>
      </c>
      <c r="FF184">
        <v>0</v>
      </c>
      <c r="FG184">
        <v>0.2</v>
      </c>
      <c r="FH184">
        <v>0.3</v>
      </c>
      <c r="FI184">
        <v>0.1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 ht="15.75" x14ac:dyDescent="0.25">
      <c r="A185" s="55">
        <f t="shared" si="2"/>
        <v>43266</v>
      </c>
      <c r="B185" s="58">
        <f t="shared" si="3"/>
        <v>1</v>
      </c>
      <c r="C185">
        <v>0.1</v>
      </c>
      <c r="D185">
        <v>4</v>
      </c>
      <c r="E185">
        <v>4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5</v>
      </c>
      <c r="P185">
        <v>0</v>
      </c>
      <c r="Q185">
        <v>3</v>
      </c>
      <c r="R185">
        <v>13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4</v>
      </c>
      <c r="AY185">
        <v>0.3</v>
      </c>
      <c r="AZ185">
        <v>0</v>
      </c>
      <c r="BA185">
        <v>0</v>
      </c>
      <c r="BB185">
        <v>0</v>
      </c>
      <c r="BE185">
        <v>9</v>
      </c>
      <c r="BF185">
        <v>0</v>
      </c>
      <c r="BG185">
        <v>0</v>
      </c>
      <c r="BH185">
        <v>0</v>
      </c>
      <c r="BI185">
        <v>0</v>
      </c>
      <c r="BJ185">
        <v>5</v>
      </c>
      <c r="BK185">
        <v>0.8</v>
      </c>
      <c r="BL185">
        <v>9</v>
      </c>
      <c r="BM185">
        <v>3</v>
      </c>
      <c r="BN185">
        <v>48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4</v>
      </c>
      <c r="BU185">
        <v>11</v>
      </c>
      <c r="BV185">
        <v>4</v>
      </c>
      <c r="BW185">
        <v>3</v>
      </c>
      <c r="BX185">
        <v>3</v>
      </c>
      <c r="BY185">
        <v>8</v>
      </c>
      <c r="BZ185">
        <v>15</v>
      </c>
      <c r="CA185">
        <v>4</v>
      </c>
      <c r="CB185">
        <v>0.6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</v>
      </c>
      <c r="CI185">
        <v>5</v>
      </c>
      <c r="CJ185">
        <v>0</v>
      </c>
      <c r="CK185">
        <v>1</v>
      </c>
      <c r="CL185">
        <v>2</v>
      </c>
      <c r="CM185">
        <v>13</v>
      </c>
      <c r="CN185">
        <v>0.6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11</v>
      </c>
      <c r="DA185">
        <v>9</v>
      </c>
      <c r="DB185">
        <v>0</v>
      </c>
      <c r="DC185">
        <v>0.3</v>
      </c>
      <c r="DD185">
        <v>5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2</v>
      </c>
      <c r="DM185">
        <v>1</v>
      </c>
      <c r="DN185">
        <v>0</v>
      </c>
      <c r="DO185">
        <v>1</v>
      </c>
      <c r="DP185">
        <v>4</v>
      </c>
      <c r="DQ185">
        <v>22</v>
      </c>
      <c r="DR185">
        <v>48</v>
      </c>
      <c r="DS185">
        <v>0</v>
      </c>
      <c r="DT185">
        <v>0</v>
      </c>
      <c r="DU185">
        <v>0</v>
      </c>
      <c r="DV185">
        <v>55</v>
      </c>
      <c r="DW185">
        <v>16</v>
      </c>
      <c r="DX185">
        <v>0</v>
      </c>
      <c r="DY185">
        <v>16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8</v>
      </c>
      <c r="EF185">
        <v>36</v>
      </c>
      <c r="EG185">
        <v>0</v>
      </c>
      <c r="EH185">
        <v>2</v>
      </c>
      <c r="EI185">
        <v>0.4</v>
      </c>
      <c r="EJ185">
        <v>0.2</v>
      </c>
      <c r="EK185">
        <v>0</v>
      </c>
      <c r="EL185">
        <v>0</v>
      </c>
      <c r="EM185">
        <v>0</v>
      </c>
      <c r="EN185">
        <v>0</v>
      </c>
      <c r="EO185">
        <v>5</v>
      </c>
      <c r="EP185">
        <v>4</v>
      </c>
      <c r="EQ185">
        <v>0</v>
      </c>
      <c r="ER185">
        <v>17</v>
      </c>
      <c r="ES185">
        <v>8</v>
      </c>
      <c r="ET185">
        <v>0</v>
      </c>
      <c r="EU185">
        <v>0</v>
      </c>
      <c r="EV185">
        <v>8</v>
      </c>
      <c r="EW185">
        <v>11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0.3</v>
      </c>
      <c r="FE185">
        <v>0.6</v>
      </c>
      <c r="FF185">
        <v>1</v>
      </c>
      <c r="FG185">
        <v>0</v>
      </c>
      <c r="FH185">
        <v>0.1</v>
      </c>
      <c r="FI185">
        <v>0.5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 ht="15.75" x14ac:dyDescent="0.25">
      <c r="A186" s="55">
        <f t="shared" si="2"/>
        <v>43266</v>
      </c>
      <c r="B186" s="58">
        <f t="shared" si="3"/>
        <v>7</v>
      </c>
      <c r="C186">
        <v>0</v>
      </c>
      <c r="D186">
        <v>6</v>
      </c>
      <c r="E186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0</v>
      </c>
      <c r="S186">
        <v>0</v>
      </c>
      <c r="T186">
        <v>0.2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9.6999999999999993</v>
      </c>
      <c r="AZ186">
        <v>0.2</v>
      </c>
      <c r="BA186">
        <v>0</v>
      </c>
      <c r="BB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11</v>
      </c>
      <c r="BK186">
        <v>92.2</v>
      </c>
      <c r="BL186">
        <v>39</v>
      </c>
      <c r="BM186">
        <v>12</v>
      </c>
      <c r="BN186">
        <v>4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</v>
      </c>
      <c r="BU186">
        <v>34</v>
      </c>
      <c r="BV186">
        <v>25</v>
      </c>
      <c r="BW186">
        <v>9</v>
      </c>
      <c r="BX186">
        <v>23</v>
      </c>
      <c r="BY186">
        <v>1</v>
      </c>
      <c r="BZ186">
        <v>1</v>
      </c>
      <c r="CA186">
        <v>0</v>
      </c>
      <c r="CB186">
        <v>2.4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5</v>
      </c>
      <c r="CJ186">
        <v>0</v>
      </c>
      <c r="CK186">
        <v>1</v>
      </c>
      <c r="CL186">
        <v>0</v>
      </c>
      <c r="CM186">
        <v>1</v>
      </c>
      <c r="CN186">
        <v>0.4</v>
      </c>
      <c r="CO186">
        <v>3</v>
      </c>
      <c r="CP186">
        <v>0.7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5</v>
      </c>
      <c r="DC186">
        <v>0.1</v>
      </c>
      <c r="DD186">
        <v>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3</v>
      </c>
      <c r="DP186">
        <v>3</v>
      </c>
      <c r="DQ186">
        <v>7</v>
      </c>
      <c r="DR186">
        <v>11</v>
      </c>
      <c r="DS186">
        <v>0</v>
      </c>
      <c r="DT186">
        <v>0</v>
      </c>
      <c r="DU186">
        <v>0</v>
      </c>
      <c r="DV186">
        <v>5</v>
      </c>
      <c r="DW186">
        <v>1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13</v>
      </c>
      <c r="EH186">
        <v>4</v>
      </c>
      <c r="EI186">
        <v>0.1</v>
      </c>
      <c r="EJ186">
        <v>0.1</v>
      </c>
      <c r="EK186">
        <v>0</v>
      </c>
      <c r="EL186">
        <v>2</v>
      </c>
      <c r="EM186">
        <v>0</v>
      </c>
      <c r="EN186">
        <v>0</v>
      </c>
      <c r="EO186">
        <v>3</v>
      </c>
      <c r="EP186">
        <v>6</v>
      </c>
      <c r="EQ186">
        <v>3</v>
      </c>
      <c r="ER186">
        <v>1</v>
      </c>
      <c r="ES186">
        <v>16</v>
      </c>
      <c r="ET186">
        <v>0</v>
      </c>
      <c r="EU186">
        <v>0</v>
      </c>
      <c r="EV186">
        <v>28</v>
      </c>
      <c r="EW186">
        <v>22</v>
      </c>
      <c r="EX186">
        <v>0</v>
      </c>
      <c r="EY186">
        <v>0</v>
      </c>
      <c r="EZ186">
        <v>0</v>
      </c>
      <c r="FA186">
        <v>1</v>
      </c>
      <c r="FB186">
        <v>1</v>
      </c>
      <c r="FC186">
        <v>0</v>
      </c>
      <c r="FD186">
        <v>0.3</v>
      </c>
      <c r="FE186">
        <v>6.4</v>
      </c>
      <c r="FF186">
        <v>7</v>
      </c>
      <c r="FG186">
        <v>8</v>
      </c>
      <c r="FH186">
        <v>0.9</v>
      </c>
      <c r="FI186">
        <v>7.5</v>
      </c>
      <c r="FJ186">
        <v>0</v>
      </c>
      <c r="FK186">
        <v>6</v>
      </c>
      <c r="FL186">
        <v>0</v>
      </c>
      <c r="FM186">
        <v>0</v>
      </c>
      <c r="FN186">
        <v>8</v>
      </c>
    </row>
    <row r="187" spans="1:170" ht="15.75" x14ac:dyDescent="0.25">
      <c r="A187" s="55">
        <f t="shared" si="2"/>
        <v>43266</v>
      </c>
      <c r="B187" s="58">
        <f t="shared" si="3"/>
        <v>13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0.7</v>
      </c>
      <c r="AF187">
        <v>0</v>
      </c>
      <c r="AG187">
        <v>0</v>
      </c>
      <c r="AH187">
        <v>0</v>
      </c>
      <c r="AI187">
        <v>0.3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7</v>
      </c>
      <c r="BL187">
        <v>0.4</v>
      </c>
      <c r="BM187">
        <v>0.2</v>
      </c>
      <c r="BN187">
        <v>0.3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0.3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0.1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</row>
    <row r="188" spans="1:170" ht="15.75" x14ac:dyDescent="0.25">
      <c r="A188" s="55">
        <f t="shared" si="2"/>
        <v>43266</v>
      </c>
      <c r="B188" s="58">
        <f t="shared" si="3"/>
        <v>19</v>
      </c>
      <c r="C188">
        <v>0</v>
      </c>
      <c r="D188">
        <v>8.6999999999999993</v>
      </c>
      <c r="E188">
        <v>0.7</v>
      </c>
      <c r="F188">
        <v>0.6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0.7</v>
      </c>
      <c r="V188">
        <v>0</v>
      </c>
      <c r="W188">
        <v>14</v>
      </c>
      <c r="X188">
        <v>0</v>
      </c>
      <c r="Y188">
        <v>0</v>
      </c>
      <c r="Z188">
        <v>0</v>
      </c>
      <c r="AA188">
        <v>26.6</v>
      </c>
      <c r="AB188">
        <v>4</v>
      </c>
      <c r="AC188">
        <v>8.3000000000000007</v>
      </c>
      <c r="AD188">
        <v>0.2</v>
      </c>
      <c r="AE188">
        <v>0.4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0.5</v>
      </c>
      <c r="BM188">
        <v>0.5</v>
      </c>
      <c r="BN188">
        <v>0.2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0.2</v>
      </c>
      <c r="EY188">
        <v>0.6</v>
      </c>
      <c r="EZ188">
        <v>5</v>
      </c>
      <c r="FA188">
        <v>0</v>
      </c>
      <c r="FB188">
        <v>0</v>
      </c>
      <c r="FC188">
        <v>0</v>
      </c>
      <c r="FD188">
        <v>16.2</v>
      </c>
      <c r="FE188">
        <v>0.5</v>
      </c>
      <c r="FF188">
        <v>12.4</v>
      </c>
      <c r="FG188">
        <v>7.1</v>
      </c>
      <c r="FH188">
        <v>1</v>
      </c>
      <c r="FI188">
        <v>1.5</v>
      </c>
      <c r="FJ188">
        <v>0</v>
      </c>
      <c r="FK188">
        <v>2</v>
      </c>
      <c r="FL188">
        <v>11</v>
      </c>
      <c r="FM188">
        <v>0</v>
      </c>
      <c r="FN188">
        <v>8</v>
      </c>
    </row>
    <row r="189" spans="1:170" ht="15.75" x14ac:dyDescent="0.25">
      <c r="A189" s="55">
        <f t="shared" si="2"/>
        <v>43267</v>
      </c>
      <c r="B189" s="58">
        <f t="shared" si="3"/>
        <v>1</v>
      </c>
      <c r="C189">
        <v>0</v>
      </c>
      <c r="D189">
        <v>17</v>
      </c>
      <c r="E189">
        <v>16</v>
      </c>
      <c r="F189">
        <v>38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9</v>
      </c>
      <c r="P189">
        <v>8</v>
      </c>
      <c r="Q189">
        <v>0</v>
      </c>
      <c r="R189">
        <v>12</v>
      </c>
      <c r="S189">
        <v>0</v>
      </c>
      <c r="T189">
        <v>34</v>
      </c>
      <c r="U189">
        <v>4</v>
      </c>
      <c r="V189">
        <v>0</v>
      </c>
      <c r="W189">
        <v>0</v>
      </c>
      <c r="X189">
        <v>0</v>
      </c>
      <c r="Y189">
        <v>18</v>
      </c>
      <c r="Z189">
        <v>0</v>
      </c>
      <c r="AA189">
        <v>8</v>
      </c>
      <c r="AB189">
        <v>21</v>
      </c>
      <c r="AC189">
        <v>7</v>
      </c>
      <c r="AD189">
        <v>0.1</v>
      </c>
      <c r="AE189">
        <v>12</v>
      </c>
      <c r="AF189">
        <v>20</v>
      </c>
      <c r="AG189">
        <v>3</v>
      </c>
      <c r="AH189">
        <v>0</v>
      </c>
      <c r="AI189">
        <v>0.7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5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30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33</v>
      </c>
      <c r="DQ189">
        <v>0</v>
      </c>
      <c r="DR189">
        <v>0.8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3</v>
      </c>
      <c r="FE189">
        <v>0.3</v>
      </c>
      <c r="FF189">
        <v>6</v>
      </c>
      <c r="FG189">
        <v>0.4</v>
      </c>
      <c r="FH189">
        <v>0.7</v>
      </c>
      <c r="FI189">
        <v>3</v>
      </c>
      <c r="FJ189">
        <v>0</v>
      </c>
      <c r="FK189">
        <v>1</v>
      </c>
      <c r="FL189">
        <v>6</v>
      </c>
      <c r="FM189">
        <v>0</v>
      </c>
      <c r="FN189">
        <v>6</v>
      </c>
    </row>
    <row r="190" spans="1:170" ht="15.75" x14ac:dyDescent="0.25">
      <c r="A190" s="55">
        <f t="shared" si="2"/>
        <v>43267</v>
      </c>
      <c r="B190" s="58">
        <f t="shared" si="3"/>
        <v>7</v>
      </c>
      <c r="C190">
        <v>22</v>
      </c>
      <c r="D190">
        <v>19</v>
      </c>
      <c r="E190">
        <v>9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24</v>
      </c>
      <c r="O190">
        <v>5</v>
      </c>
      <c r="P190">
        <v>0</v>
      </c>
      <c r="Q190">
        <v>6</v>
      </c>
      <c r="R190">
        <v>5</v>
      </c>
      <c r="S190">
        <v>22</v>
      </c>
      <c r="T190">
        <v>16</v>
      </c>
      <c r="U190">
        <v>5</v>
      </c>
      <c r="V190">
        <v>5</v>
      </c>
      <c r="W190">
        <v>0</v>
      </c>
      <c r="X190">
        <v>0</v>
      </c>
      <c r="Y190">
        <v>7</v>
      </c>
      <c r="Z190">
        <v>20</v>
      </c>
      <c r="AA190">
        <v>17</v>
      </c>
      <c r="AB190">
        <v>14</v>
      </c>
      <c r="AC190">
        <v>6</v>
      </c>
      <c r="AD190">
        <v>3.9</v>
      </c>
      <c r="AE190">
        <v>2</v>
      </c>
      <c r="AF190">
        <v>11</v>
      </c>
      <c r="AG190">
        <v>12</v>
      </c>
      <c r="AH190">
        <v>7</v>
      </c>
      <c r="AI190">
        <v>0.3</v>
      </c>
      <c r="AJ190">
        <v>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0</v>
      </c>
      <c r="AU190">
        <v>13</v>
      </c>
      <c r="AV190">
        <v>9</v>
      </c>
      <c r="AW190">
        <v>5</v>
      </c>
      <c r="AX190">
        <v>0</v>
      </c>
      <c r="AY190">
        <v>0</v>
      </c>
      <c r="AZ190">
        <v>0</v>
      </c>
      <c r="BA190">
        <v>0</v>
      </c>
      <c r="BB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8</v>
      </c>
      <c r="BL190">
        <v>1</v>
      </c>
      <c r="BM190">
        <v>0.7</v>
      </c>
      <c r="BN190">
        <v>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2</v>
      </c>
      <c r="BY190">
        <v>5</v>
      </c>
      <c r="BZ190">
        <v>1.8</v>
      </c>
      <c r="CA190">
        <v>0.6</v>
      </c>
      <c r="CB190">
        <v>0.7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6</v>
      </c>
      <c r="CI190">
        <v>1</v>
      </c>
      <c r="CJ190">
        <v>0</v>
      </c>
      <c r="CK190">
        <v>0</v>
      </c>
      <c r="CL190">
        <v>0</v>
      </c>
      <c r="CM190">
        <v>0.3</v>
      </c>
      <c r="CN190">
        <v>0</v>
      </c>
      <c r="CO190">
        <v>0.1</v>
      </c>
      <c r="CP190">
        <v>0.1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0.9</v>
      </c>
      <c r="DD190">
        <v>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4</v>
      </c>
      <c r="DQ190">
        <v>0</v>
      </c>
      <c r="DR190">
        <v>0.2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</v>
      </c>
      <c r="DY190">
        <v>0.3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0.3</v>
      </c>
      <c r="EI190">
        <v>1</v>
      </c>
      <c r="EJ190">
        <v>0.1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2</v>
      </c>
      <c r="EQ190">
        <v>0</v>
      </c>
      <c r="ER190">
        <v>2</v>
      </c>
      <c r="ES190">
        <v>2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0.5</v>
      </c>
      <c r="FA190">
        <v>0</v>
      </c>
      <c r="FB190">
        <v>0</v>
      </c>
      <c r="FC190">
        <v>0</v>
      </c>
      <c r="FD190">
        <v>3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 ht="15.75" x14ac:dyDescent="0.25">
      <c r="A191" s="55">
        <f t="shared" si="2"/>
        <v>43267</v>
      </c>
      <c r="B191" s="58">
        <f t="shared" si="3"/>
        <v>13</v>
      </c>
      <c r="C191">
        <v>0.8</v>
      </c>
      <c r="D191">
        <v>3</v>
      </c>
      <c r="E191">
        <v>0.1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</v>
      </c>
      <c r="O191">
        <v>2</v>
      </c>
      <c r="P191">
        <v>0</v>
      </c>
      <c r="Q191">
        <v>0</v>
      </c>
      <c r="R191">
        <v>3</v>
      </c>
      <c r="S191">
        <v>0.8</v>
      </c>
      <c r="T191">
        <v>3</v>
      </c>
      <c r="U191">
        <v>0.2</v>
      </c>
      <c r="V191">
        <v>2</v>
      </c>
      <c r="W191">
        <v>2</v>
      </c>
      <c r="X191">
        <v>0</v>
      </c>
      <c r="Y191">
        <v>0</v>
      </c>
      <c r="Z191">
        <v>1</v>
      </c>
      <c r="AA191">
        <v>0</v>
      </c>
      <c r="AB191">
        <v>0.8</v>
      </c>
      <c r="AC191">
        <v>0</v>
      </c>
      <c r="AD191">
        <v>0.6</v>
      </c>
      <c r="AE191">
        <v>0.1</v>
      </c>
      <c r="AF191">
        <v>0</v>
      </c>
      <c r="AG191">
        <v>3</v>
      </c>
      <c r="AH191">
        <v>1</v>
      </c>
      <c r="AI191">
        <v>0.3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0.5</v>
      </c>
      <c r="BM191">
        <v>0.3</v>
      </c>
      <c r="BN191">
        <v>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4</v>
      </c>
      <c r="BZ191">
        <v>0</v>
      </c>
      <c r="CA191">
        <v>0</v>
      </c>
      <c r="CB191">
        <v>0.4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5</v>
      </c>
      <c r="CI191">
        <v>0</v>
      </c>
      <c r="CJ191">
        <v>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0.2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 ht="15.75" x14ac:dyDescent="0.25">
      <c r="A192" s="55">
        <f t="shared" si="2"/>
        <v>43267</v>
      </c>
      <c r="B192" s="58">
        <f t="shared" si="3"/>
        <v>19</v>
      </c>
      <c r="C192">
        <v>0.1</v>
      </c>
      <c r="D192">
        <v>6.9</v>
      </c>
      <c r="E192">
        <v>0.3</v>
      </c>
      <c r="F192">
        <v>0.5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</v>
      </c>
      <c r="T192">
        <v>11.7</v>
      </c>
      <c r="U192">
        <v>0.7</v>
      </c>
      <c r="V192">
        <v>0.7</v>
      </c>
      <c r="W192">
        <v>1</v>
      </c>
      <c r="X192">
        <v>0</v>
      </c>
      <c r="Y192">
        <v>0</v>
      </c>
      <c r="Z192">
        <v>0</v>
      </c>
      <c r="AA192">
        <v>7.1</v>
      </c>
      <c r="AB192">
        <v>1.3</v>
      </c>
      <c r="AC192">
        <v>0</v>
      </c>
      <c r="AD192">
        <v>0.1</v>
      </c>
      <c r="AE192">
        <v>0</v>
      </c>
      <c r="AF192">
        <v>0</v>
      </c>
      <c r="AG192">
        <v>0.2</v>
      </c>
      <c r="AH192">
        <v>0.3</v>
      </c>
      <c r="AI192">
        <v>2.1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0.3</v>
      </c>
      <c r="AZ192">
        <v>0.5</v>
      </c>
      <c r="BA192">
        <v>0</v>
      </c>
      <c r="BB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0.8</v>
      </c>
      <c r="BL192">
        <v>0.1</v>
      </c>
      <c r="BM192">
        <v>0</v>
      </c>
      <c r="BN192">
        <v>0.3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1.4</v>
      </c>
      <c r="BZ192">
        <v>1.8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0.5</v>
      </c>
      <c r="DR192">
        <v>2.9</v>
      </c>
      <c r="DS192">
        <v>0</v>
      </c>
      <c r="DT192">
        <v>0</v>
      </c>
      <c r="DU192">
        <v>0</v>
      </c>
      <c r="DV192">
        <v>0</v>
      </c>
      <c r="DW192">
        <v>2.1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2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3</v>
      </c>
      <c r="EQ192">
        <v>0</v>
      </c>
      <c r="ER192">
        <v>7.3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1.6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52.5</v>
      </c>
      <c r="FG192">
        <v>5.5</v>
      </c>
      <c r="FH192">
        <v>0</v>
      </c>
      <c r="FI192">
        <v>0.1</v>
      </c>
      <c r="FJ192">
        <v>0</v>
      </c>
      <c r="FK192">
        <v>0</v>
      </c>
      <c r="FL192">
        <v>0</v>
      </c>
      <c r="FM192">
        <v>0</v>
      </c>
      <c r="FN192">
        <v>21</v>
      </c>
    </row>
    <row r="193" spans="1:170" ht="15.75" x14ac:dyDescent="0.25">
      <c r="A193" s="55">
        <f t="shared" si="2"/>
        <v>43268</v>
      </c>
      <c r="B193" s="58">
        <f t="shared" si="3"/>
        <v>1</v>
      </c>
      <c r="C193">
        <v>0</v>
      </c>
      <c r="D193">
        <v>0.8</v>
      </c>
      <c r="E193">
        <v>0.4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0.1</v>
      </c>
      <c r="T193">
        <v>0</v>
      </c>
      <c r="U193">
        <v>0.8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0</v>
      </c>
      <c r="AC193">
        <v>0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0.2</v>
      </c>
      <c r="AZ193">
        <v>0</v>
      </c>
      <c r="BA193">
        <v>0</v>
      </c>
      <c r="BB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0.9</v>
      </c>
      <c r="BL193">
        <v>0</v>
      </c>
      <c r="BM193">
        <v>0.3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11</v>
      </c>
      <c r="BZ193">
        <v>1</v>
      </c>
      <c r="CA193">
        <v>0</v>
      </c>
      <c r="CB193">
        <v>0.3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11</v>
      </c>
      <c r="CI193">
        <v>0</v>
      </c>
      <c r="CJ193">
        <v>21</v>
      </c>
      <c r="CK193">
        <v>0</v>
      </c>
      <c r="CL193">
        <v>0</v>
      </c>
      <c r="CM193">
        <v>0.3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2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2</v>
      </c>
      <c r="DM193">
        <v>0</v>
      </c>
      <c r="DN193">
        <v>0</v>
      </c>
      <c r="DO193">
        <v>1</v>
      </c>
      <c r="DP193">
        <v>0</v>
      </c>
      <c r="DQ193">
        <v>0.4</v>
      </c>
      <c r="DR193">
        <v>2</v>
      </c>
      <c r="DS193">
        <v>0</v>
      </c>
      <c r="DT193">
        <v>0</v>
      </c>
      <c r="DU193">
        <v>0</v>
      </c>
      <c r="DV193">
        <v>0</v>
      </c>
      <c r="DW193">
        <v>21</v>
      </c>
      <c r="DX193">
        <v>0</v>
      </c>
      <c r="DY193">
        <v>23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22</v>
      </c>
      <c r="EF193">
        <v>0</v>
      </c>
      <c r="EG193">
        <v>21</v>
      </c>
      <c r="EH193">
        <v>0</v>
      </c>
      <c r="EI193">
        <v>3</v>
      </c>
      <c r="EJ193">
        <v>0</v>
      </c>
      <c r="EK193">
        <v>0</v>
      </c>
      <c r="EL193">
        <v>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0.1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0.1</v>
      </c>
      <c r="FA193">
        <v>0</v>
      </c>
      <c r="FB193">
        <v>0</v>
      </c>
      <c r="FC193">
        <v>0</v>
      </c>
      <c r="FD193">
        <v>0.1</v>
      </c>
      <c r="FE193">
        <v>0</v>
      </c>
      <c r="FF193">
        <v>0</v>
      </c>
      <c r="FG193">
        <v>2</v>
      </c>
      <c r="FH193">
        <v>0</v>
      </c>
      <c r="FI193">
        <v>3</v>
      </c>
      <c r="FJ193">
        <v>0</v>
      </c>
      <c r="FK193">
        <v>6</v>
      </c>
      <c r="FL193">
        <v>32</v>
      </c>
      <c r="FM193">
        <v>0</v>
      </c>
      <c r="FN193">
        <v>0</v>
      </c>
    </row>
    <row r="194" spans="1:170" ht="15.75" x14ac:dyDescent="0.25">
      <c r="A194" s="55">
        <f t="shared" si="2"/>
        <v>43268</v>
      </c>
      <c r="B194" s="58">
        <f t="shared" si="3"/>
        <v>7</v>
      </c>
      <c r="C194">
        <v>0.8</v>
      </c>
      <c r="D194">
        <v>8.1999999999999993</v>
      </c>
      <c r="E194">
        <v>8.6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11</v>
      </c>
      <c r="O194">
        <v>0</v>
      </c>
      <c r="P194">
        <v>0</v>
      </c>
      <c r="Q194">
        <v>0</v>
      </c>
      <c r="R194">
        <v>0</v>
      </c>
      <c r="S194">
        <v>0.7</v>
      </c>
      <c r="T194">
        <v>0.7</v>
      </c>
      <c r="U194">
        <v>0.1</v>
      </c>
      <c r="V194">
        <v>24</v>
      </c>
      <c r="W194">
        <v>22</v>
      </c>
      <c r="X194">
        <v>0</v>
      </c>
      <c r="Y194">
        <v>0</v>
      </c>
      <c r="Z194">
        <v>2</v>
      </c>
      <c r="AA194">
        <v>8</v>
      </c>
      <c r="AB194">
        <v>0.1</v>
      </c>
      <c r="AC194">
        <v>0</v>
      </c>
      <c r="AD194">
        <v>2</v>
      </c>
      <c r="AE194">
        <v>0.4</v>
      </c>
      <c r="AF194">
        <v>0</v>
      </c>
      <c r="AG194">
        <v>0.5</v>
      </c>
      <c r="AH194">
        <v>0</v>
      </c>
      <c r="AI194">
        <v>24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19</v>
      </c>
      <c r="AW194">
        <v>0</v>
      </c>
      <c r="AX194">
        <v>6</v>
      </c>
      <c r="AY194">
        <v>23.8</v>
      </c>
      <c r="AZ194">
        <v>0.1</v>
      </c>
      <c r="BA194">
        <v>0</v>
      </c>
      <c r="BB194">
        <v>0</v>
      </c>
      <c r="BE194">
        <v>12</v>
      </c>
      <c r="BF194">
        <v>0</v>
      </c>
      <c r="BG194">
        <v>0</v>
      </c>
      <c r="BH194">
        <v>0</v>
      </c>
      <c r="BI194">
        <v>0</v>
      </c>
      <c r="BJ194">
        <v>15</v>
      </c>
      <c r="BK194">
        <v>1.1000000000000001</v>
      </c>
      <c r="BL194">
        <v>0.3</v>
      </c>
      <c r="BM194">
        <v>14.7</v>
      </c>
      <c r="BN194">
        <v>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8</v>
      </c>
      <c r="BU194">
        <v>1</v>
      </c>
      <c r="BV194">
        <v>0</v>
      </c>
      <c r="BW194">
        <v>11</v>
      </c>
      <c r="BX194">
        <v>0</v>
      </c>
      <c r="BY194">
        <v>0</v>
      </c>
      <c r="BZ194">
        <v>0</v>
      </c>
      <c r="CA194">
        <v>28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24.7</v>
      </c>
      <c r="CN194">
        <v>15</v>
      </c>
      <c r="CO194">
        <v>1</v>
      </c>
      <c r="CP194">
        <v>14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12</v>
      </c>
      <c r="CY194">
        <v>10</v>
      </c>
      <c r="CZ194">
        <v>24</v>
      </c>
      <c r="DA194">
        <v>6</v>
      </c>
      <c r="DB194">
        <v>1</v>
      </c>
      <c r="DC194">
        <v>0.8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18</v>
      </c>
      <c r="DS194">
        <v>0</v>
      </c>
      <c r="DT194">
        <v>0</v>
      </c>
      <c r="DU194">
        <v>0</v>
      </c>
      <c r="DV194">
        <v>0</v>
      </c>
      <c r="DW194">
        <v>4</v>
      </c>
      <c r="DX194">
        <v>0</v>
      </c>
      <c r="DY194">
        <v>7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4</v>
      </c>
      <c r="EF194">
        <v>4</v>
      </c>
      <c r="EG194">
        <v>11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12</v>
      </c>
      <c r="ET194">
        <v>0</v>
      </c>
      <c r="EU194">
        <v>0</v>
      </c>
      <c r="EV194">
        <v>17</v>
      </c>
      <c r="EW194">
        <v>3</v>
      </c>
      <c r="EX194">
        <v>0.7</v>
      </c>
      <c r="EY194">
        <v>5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4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 ht="15.75" x14ac:dyDescent="0.25">
      <c r="A195" s="55">
        <f t="shared" si="2"/>
        <v>43268</v>
      </c>
      <c r="B195" s="58">
        <f t="shared" si="3"/>
        <v>13</v>
      </c>
      <c r="C195">
        <v>0.3</v>
      </c>
      <c r="D195">
        <v>4</v>
      </c>
      <c r="E195">
        <v>1</v>
      </c>
      <c r="F195">
        <v>0.2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5</v>
      </c>
      <c r="T195">
        <v>12</v>
      </c>
      <c r="U195">
        <v>0</v>
      </c>
      <c r="V195">
        <v>27</v>
      </c>
      <c r="W195">
        <v>49</v>
      </c>
      <c r="X195">
        <v>0</v>
      </c>
      <c r="Y195">
        <v>0</v>
      </c>
      <c r="Z195">
        <v>2</v>
      </c>
      <c r="AA195">
        <v>17</v>
      </c>
      <c r="AB195">
        <v>10</v>
      </c>
      <c r="AC195">
        <v>0</v>
      </c>
      <c r="AD195">
        <v>10</v>
      </c>
      <c r="AE195">
        <v>5</v>
      </c>
      <c r="AF195">
        <v>3</v>
      </c>
      <c r="AG195">
        <v>5</v>
      </c>
      <c r="AH195">
        <v>3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7</v>
      </c>
      <c r="AT195">
        <v>0</v>
      </c>
      <c r="AU195">
        <v>0</v>
      </c>
      <c r="AV195">
        <v>7</v>
      </c>
      <c r="AW195">
        <v>0.8</v>
      </c>
      <c r="AX195">
        <v>5</v>
      </c>
      <c r="AY195">
        <v>0.2</v>
      </c>
      <c r="AZ195">
        <v>0.1</v>
      </c>
      <c r="BA195">
        <v>0.6</v>
      </c>
      <c r="BB195">
        <v>0</v>
      </c>
      <c r="BE195">
        <v>2</v>
      </c>
      <c r="BF195">
        <v>0</v>
      </c>
      <c r="BG195">
        <v>0</v>
      </c>
      <c r="BH195">
        <v>0</v>
      </c>
      <c r="BI195">
        <v>0</v>
      </c>
      <c r="BJ195">
        <v>3</v>
      </c>
      <c r="BK195">
        <v>1</v>
      </c>
      <c r="BL195">
        <v>0</v>
      </c>
      <c r="BM195">
        <v>0.8</v>
      </c>
      <c r="BN195">
        <v>0.1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4</v>
      </c>
      <c r="BZ195">
        <v>0.2</v>
      </c>
      <c r="CA195">
        <v>0.1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4</v>
      </c>
      <c r="CI195">
        <v>2</v>
      </c>
      <c r="CJ195">
        <v>3</v>
      </c>
      <c r="CK195">
        <v>0</v>
      </c>
      <c r="CL195">
        <v>0</v>
      </c>
      <c r="CM195">
        <v>2</v>
      </c>
      <c r="CN195">
        <v>1</v>
      </c>
      <c r="CO195">
        <v>1</v>
      </c>
      <c r="CP195">
        <v>3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4</v>
      </c>
      <c r="CY195">
        <v>3</v>
      </c>
      <c r="CZ195">
        <v>2</v>
      </c>
      <c r="DA195">
        <v>0</v>
      </c>
      <c r="DB195">
        <v>0</v>
      </c>
      <c r="DC195">
        <v>0</v>
      </c>
      <c r="DD195">
        <v>0.2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0.9</v>
      </c>
      <c r="DS195">
        <v>0</v>
      </c>
      <c r="DT195">
        <v>0</v>
      </c>
      <c r="DU195">
        <v>0</v>
      </c>
      <c r="DV195">
        <v>0</v>
      </c>
      <c r="DW195">
        <v>5</v>
      </c>
      <c r="DX195">
        <v>0</v>
      </c>
      <c r="DY195">
        <v>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3</v>
      </c>
      <c r="EH195">
        <v>0</v>
      </c>
      <c r="EI195">
        <v>0</v>
      </c>
      <c r="EJ195">
        <v>0.3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4</v>
      </c>
      <c r="EQ195">
        <v>0</v>
      </c>
      <c r="ER195">
        <v>0.9</v>
      </c>
      <c r="ES195">
        <v>0.4</v>
      </c>
      <c r="ET195">
        <v>0</v>
      </c>
      <c r="EU195">
        <v>0</v>
      </c>
      <c r="EV195">
        <v>1</v>
      </c>
      <c r="EW195">
        <v>6</v>
      </c>
      <c r="EX195">
        <v>0.5</v>
      </c>
      <c r="EY195">
        <v>0</v>
      </c>
      <c r="EZ195">
        <v>4</v>
      </c>
      <c r="FA195">
        <v>0</v>
      </c>
      <c r="FB195">
        <v>0</v>
      </c>
      <c r="FC195">
        <v>2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</row>
    <row r="196" spans="1:170" ht="15.75" x14ac:dyDescent="0.25">
      <c r="A196" s="55">
        <f t="shared" si="2"/>
        <v>43268</v>
      </c>
      <c r="B196" s="58">
        <f t="shared" si="3"/>
        <v>19</v>
      </c>
      <c r="C196">
        <v>0</v>
      </c>
      <c r="D196">
        <v>0.8</v>
      </c>
      <c r="E196">
        <v>0.4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1.2</v>
      </c>
      <c r="T196">
        <v>0.3</v>
      </c>
      <c r="U196">
        <v>0</v>
      </c>
      <c r="V196">
        <v>0.7</v>
      </c>
      <c r="W196">
        <v>5</v>
      </c>
      <c r="X196">
        <v>0</v>
      </c>
      <c r="Y196">
        <v>0</v>
      </c>
      <c r="Z196">
        <v>0</v>
      </c>
      <c r="AA196">
        <v>2.9</v>
      </c>
      <c r="AB196">
        <v>0.3</v>
      </c>
      <c r="AC196">
        <v>0</v>
      </c>
      <c r="AD196">
        <v>0.7</v>
      </c>
      <c r="AE196">
        <v>10.1</v>
      </c>
      <c r="AF196">
        <v>0.3</v>
      </c>
      <c r="AG196">
        <v>0.2</v>
      </c>
      <c r="AH196">
        <v>0.3</v>
      </c>
      <c r="AI196">
        <v>0.9</v>
      </c>
      <c r="AJ196">
        <v>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0.2</v>
      </c>
      <c r="AY196">
        <v>0.1</v>
      </c>
      <c r="AZ196">
        <v>0</v>
      </c>
      <c r="BA196">
        <v>0</v>
      </c>
      <c r="BB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0.2</v>
      </c>
      <c r="BN196">
        <v>0.3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0.2</v>
      </c>
      <c r="BZ196">
        <v>0.4</v>
      </c>
      <c r="CA196">
        <v>0.1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0.1</v>
      </c>
      <c r="CN196">
        <v>0.2</v>
      </c>
      <c r="CO196">
        <v>1.8</v>
      </c>
      <c r="CP196">
        <v>0.5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0.3</v>
      </c>
      <c r="DX196">
        <v>0</v>
      </c>
      <c r="DY196">
        <v>0.9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1.7</v>
      </c>
      <c r="EJ196">
        <v>0.1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6</v>
      </c>
      <c r="EQ196">
        <v>0</v>
      </c>
      <c r="ER196">
        <v>0</v>
      </c>
      <c r="ES196">
        <v>0.1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0.1</v>
      </c>
      <c r="FA196">
        <v>0</v>
      </c>
      <c r="FB196">
        <v>0</v>
      </c>
      <c r="FC196">
        <v>0</v>
      </c>
      <c r="FD196">
        <v>2.7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 ht="15.75" x14ac:dyDescent="0.25">
      <c r="A197" s="55">
        <f t="shared" si="2"/>
        <v>43269</v>
      </c>
      <c r="B197" s="58">
        <f t="shared" si="3"/>
        <v>1</v>
      </c>
      <c r="C197">
        <v>0</v>
      </c>
      <c r="D197">
        <v>2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</v>
      </c>
      <c r="X197">
        <v>0</v>
      </c>
      <c r="Y197">
        <v>1</v>
      </c>
      <c r="Z197">
        <v>7</v>
      </c>
      <c r="AA197">
        <v>0.4</v>
      </c>
      <c r="AB197">
        <v>0</v>
      </c>
      <c r="AC197">
        <v>0.1</v>
      </c>
      <c r="AD197">
        <v>5</v>
      </c>
      <c r="AE197">
        <v>5</v>
      </c>
      <c r="AF197">
        <v>0.6</v>
      </c>
      <c r="AG197">
        <v>5</v>
      </c>
      <c r="AH197">
        <v>0</v>
      </c>
      <c r="AI197">
        <v>0</v>
      </c>
      <c r="AJ197">
        <v>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11</v>
      </c>
      <c r="AT197">
        <v>0</v>
      </c>
      <c r="AU197">
        <v>1</v>
      </c>
      <c r="AV197">
        <v>0</v>
      </c>
      <c r="AW197">
        <v>20</v>
      </c>
      <c r="AX197">
        <v>0.1</v>
      </c>
      <c r="AY197">
        <v>0</v>
      </c>
      <c r="AZ197">
        <v>0</v>
      </c>
      <c r="BA197">
        <v>0</v>
      </c>
      <c r="BB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29</v>
      </c>
      <c r="CN197">
        <v>0.9</v>
      </c>
      <c r="CO197">
        <v>3</v>
      </c>
      <c r="CP197">
        <v>10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27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0.8</v>
      </c>
      <c r="EJ197">
        <v>0</v>
      </c>
      <c r="EK197">
        <v>0</v>
      </c>
      <c r="EL197">
        <v>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16</v>
      </c>
      <c r="EZ197">
        <v>13</v>
      </c>
      <c r="FA197">
        <v>4</v>
      </c>
      <c r="FB197">
        <v>4</v>
      </c>
      <c r="FC197">
        <v>1</v>
      </c>
      <c r="FD197">
        <v>0.1</v>
      </c>
      <c r="FE197">
        <v>2</v>
      </c>
      <c r="FF197">
        <v>0</v>
      </c>
      <c r="FG197">
        <v>0</v>
      </c>
      <c r="FH197">
        <v>28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</row>
    <row r="198" spans="1:170" ht="15.75" x14ac:dyDescent="0.25">
      <c r="A198" s="55">
        <f t="shared" si="2"/>
        <v>43269</v>
      </c>
      <c r="B198" s="58">
        <f t="shared" si="3"/>
        <v>7</v>
      </c>
      <c r="C198">
        <v>0</v>
      </c>
      <c r="D198">
        <v>0</v>
      </c>
      <c r="E198">
        <v>0</v>
      </c>
      <c r="F198">
        <v>0.4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2</v>
      </c>
      <c r="T198">
        <v>5</v>
      </c>
      <c r="U198">
        <v>0.1</v>
      </c>
      <c r="V198">
        <v>19</v>
      </c>
      <c r="W198">
        <v>24</v>
      </c>
      <c r="X198">
        <v>0</v>
      </c>
      <c r="Y198">
        <v>0</v>
      </c>
      <c r="Z198">
        <v>5</v>
      </c>
      <c r="AA198">
        <v>0.4</v>
      </c>
      <c r="AB198">
        <v>5</v>
      </c>
      <c r="AC198">
        <v>1.9</v>
      </c>
      <c r="AD198">
        <v>0</v>
      </c>
      <c r="AE198">
        <v>0</v>
      </c>
      <c r="AF198">
        <v>0</v>
      </c>
      <c r="AG198">
        <v>10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3</v>
      </c>
      <c r="AV198">
        <v>0</v>
      </c>
      <c r="AW198">
        <v>0</v>
      </c>
      <c r="AX198">
        <v>0</v>
      </c>
      <c r="AY198">
        <v>0.1</v>
      </c>
      <c r="AZ198">
        <v>0</v>
      </c>
      <c r="BA198">
        <v>0</v>
      </c>
      <c r="BB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5</v>
      </c>
      <c r="CN198">
        <v>1.1000000000000001</v>
      </c>
      <c r="CO198">
        <v>0</v>
      </c>
      <c r="CP198">
        <v>36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41</v>
      </c>
      <c r="CY198">
        <v>35</v>
      </c>
      <c r="CZ198">
        <v>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0.2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13</v>
      </c>
      <c r="FA198">
        <v>2</v>
      </c>
      <c r="FB198">
        <v>2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</row>
    <row r="199" spans="1:170" ht="15.75" x14ac:dyDescent="0.25">
      <c r="A199" s="55">
        <f t="shared" si="2"/>
        <v>43269</v>
      </c>
      <c r="B199" s="58">
        <f t="shared" si="3"/>
        <v>13</v>
      </c>
      <c r="C199">
        <v>2</v>
      </c>
      <c r="D199">
        <v>0.6</v>
      </c>
      <c r="E199">
        <v>1</v>
      </c>
      <c r="F199">
        <v>0.4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</v>
      </c>
      <c r="O199">
        <v>0</v>
      </c>
      <c r="P199">
        <v>0</v>
      </c>
      <c r="Q199">
        <v>0</v>
      </c>
      <c r="R199">
        <v>0</v>
      </c>
      <c r="S199">
        <v>2</v>
      </c>
      <c r="T199">
        <v>1</v>
      </c>
      <c r="U199">
        <v>0.4</v>
      </c>
      <c r="V199">
        <v>0.1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0.1</v>
      </c>
      <c r="AY199">
        <v>0</v>
      </c>
      <c r="AZ199">
        <v>0</v>
      </c>
      <c r="BA199">
        <v>0</v>
      </c>
      <c r="BB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0.3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8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0.1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0.8</v>
      </c>
      <c r="FE199">
        <v>0</v>
      </c>
      <c r="FF199">
        <v>3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 ht="15.75" x14ac:dyDescent="0.25">
      <c r="A200" s="55">
        <f t="shared" si="2"/>
        <v>43269</v>
      </c>
      <c r="B200" s="58">
        <f t="shared" si="3"/>
        <v>19</v>
      </c>
      <c r="C200">
        <v>0.5</v>
      </c>
      <c r="D200">
        <v>0.3</v>
      </c>
      <c r="E200">
        <v>0.1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0.4</v>
      </c>
      <c r="T200">
        <v>0.2</v>
      </c>
      <c r="U200">
        <v>0.1</v>
      </c>
      <c r="V200">
        <v>0.3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0.4</v>
      </c>
      <c r="AC200">
        <v>0</v>
      </c>
      <c r="AD200">
        <v>0</v>
      </c>
      <c r="AE200">
        <v>35.9</v>
      </c>
      <c r="AF200">
        <v>9.5</v>
      </c>
      <c r="AG200">
        <v>6.5</v>
      </c>
      <c r="AH200">
        <v>0</v>
      </c>
      <c r="AI200">
        <v>0.1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33</v>
      </c>
      <c r="AX200">
        <v>0.1</v>
      </c>
      <c r="AY200">
        <v>0</v>
      </c>
      <c r="AZ200">
        <v>15.1</v>
      </c>
      <c r="BA200">
        <v>50.6</v>
      </c>
      <c r="BB200">
        <v>0</v>
      </c>
      <c r="BE200">
        <v>9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0.4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7.4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1.9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1.4</v>
      </c>
      <c r="FE200">
        <v>0</v>
      </c>
      <c r="FF200">
        <v>1</v>
      </c>
      <c r="FG200">
        <v>2.2000000000000002</v>
      </c>
      <c r="FH200">
        <v>0.3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15</v>
      </c>
    </row>
    <row r="201" spans="1:170" ht="15.75" x14ac:dyDescent="0.25">
      <c r="A201" s="55">
        <f t="shared" si="2"/>
        <v>43270</v>
      </c>
      <c r="B201" s="58">
        <f t="shared" si="3"/>
        <v>1</v>
      </c>
      <c r="C201">
        <v>0.5</v>
      </c>
      <c r="D201">
        <v>0</v>
      </c>
      <c r="E201">
        <v>23</v>
      </c>
      <c r="F201">
        <v>31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0</v>
      </c>
      <c r="P201">
        <v>0</v>
      </c>
      <c r="Q201">
        <v>0</v>
      </c>
      <c r="R201">
        <v>37</v>
      </c>
      <c r="S201">
        <v>37</v>
      </c>
      <c r="T201">
        <v>13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5</v>
      </c>
      <c r="AD201">
        <v>0</v>
      </c>
      <c r="AE201">
        <v>0</v>
      </c>
      <c r="AF201">
        <v>0</v>
      </c>
      <c r="AG201">
        <v>27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6</v>
      </c>
      <c r="AY201">
        <v>0</v>
      </c>
      <c r="AZ201">
        <v>0</v>
      </c>
      <c r="BA201">
        <v>0</v>
      </c>
      <c r="BB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11</v>
      </c>
      <c r="BL201">
        <v>0.2</v>
      </c>
      <c r="BM201">
        <v>0</v>
      </c>
      <c r="BN201">
        <v>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14</v>
      </c>
      <c r="BW201">
        <v>0</v>
      </c>
      <c r="BX201">
        <v>7</v>
      </c>
      <c r="BY201">
        <v>11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</v>
      </c>
      <c r="CI201">
        <v>0</v>
      </c>
      <c r="CJ201">
        <v>0</v>
      </c>
      <c r="CK201">
        <v>0</v>
      </c>
      <c r="CL201">
        <v>0</v>
      </c>
      <c r="CM201">
        <v>5</v>
      </c>
      <c r="CN201">
        <v>8</v>
      </c>
      <c r="CO201">
        <v>0</v>
      </c>
      <c r="CP201">
        <v>10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7</v>
      </c>
      <c r="CY201">
        <v>4</v>
      </c>
      <c r="CZ201">
        <v>3</v>
      </c>
      <c r="DA201">
        <v>13</v>
      </c>
      <c r="DB201">
        <v>0</v>
      </c>
      <c r="DC201">
        <v>0.5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 ht="15.75" x14ac:dyDescent="0.25">
      <c r="A202" s="55">
        <f t="shared" ref="A202:A204" si="4">A198+1</f>
        <v>43270</v>
      </c>
      <c r="B202" s="58">
        <f t="shared" si="3"/>
        <v>7</v>
      </c>
      <c r="C202">
        <v>0.1</v>
      </c>
      <c r="D202">
        <v>12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0</v>
      </c>
      <c r="Q202">
        <v>0</v>
      </c>
      <c r="R202">
        <v>0</v>
      </c>
      <c r="S202">
        <v>3</v>
      </c>
      <c r="T202">
        <v>0</v>
      </c>
      <c r="U202">
        <v>6</v>
      </c>
      <c r="V202">
        <v>5</v>
      </c>
      <c r="W202">
        <v>0</v>
      </c>
      <c r="X202">
        <v>0</v>
      </c>
      <c r="Y202">
        <v>9</v>
      </c>
      <c r="Z202">
        <v>11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</v>
      </c>
      <c r="BL202">
        <v>0.1</v>
      </c>
      <c r="BM202">
        <v>38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7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</v>
      </c>
      <c r="CN202">
        <v>12</v>
      </c>
      <c r="CO202">
        <v>5</v>
      </c>
      <c r="CP202">
        <v>48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50</v>
      </c>
      <c r="CY202">
        <v>43</v>
      </c>
      <c r="CZ202">
        <v>0</v>
      </c>
      <c r="DA202">
        <v>0</v>
      </c>
      <c r="DB202">
        <v>5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 ht="15.75" x14ac:dyDescent="0.25">
      <c r="A203" s="55">
        <f t="shared" si="4"/>
        <v>43270</v>
      </c>
      <c r="B203" s="58">
        <f t="shared" si="3"/>
        <v>13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0.3</v>
      </c>
      <c r="AF203">
        <v>0</v>
      </c>
      <c r="AG203">
        <v>0</v>
      </c>
      <c r="AH203">
        <v>0</v>
      </c>
      <c r="AI203">
        <v>0</v>
      </c>
      <c r="AJ203">
        <v>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0.1</v>
      </c>
      <c r="CO203">
        <v>0</v>
      </c>
      <c r="CP203">
        <v>0.7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 ht="15.75" x14ac:dyDescent="0.25">
      <c r="A204" s="55">
        <f t="shared" si="4"/>
        <v>43270</v>
      </c>
      <c r="B204" s="58">
        <f t="shared" si="3"/>
        <v>19</v>
      </c>
      <c r="C204">
        <v>11.3</v>
      </c>
      <c r="D204">
        <v>3.4</v>
      </c>
      <c r="E204">
        <v>0.4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</v>
      </c>
      <c r="O204">
        <v>0</v>
      </c>
      <c r="P204">
        <v>29</v>
      </c>
      <c r="Q204">
        <v>5</v>
      </c>
      <c r="R204">
        <v>0</v>
      </c>
      <c r="S204">
        <v>1.1000000000000001</v>
      </c>
      <c r="T204">
        <v>7.6</v>
      </c>
      <c r="U204">
        <v>1</v>
      </c>
      <c r="V204">
        <v>14.3</v>
      </c>
      <c r="W204">
        <v>14</v>
      </c>
      <c r="X204">
        <v>0</v>
      </c>
      <c r="Y204">
        <v>0</v>
      </c>
      <c r="Z204">
        <v>1</v>
      </c>
      <c r="AA204">
        <v>5.9</v>
      </c>
      <c r="AB204">
        <v>9.8000000000000007</v>
      </c>
      <c r="AC204">
        <v>8.1</v>
      </c>
      <c r="AD204">
        <v>4.3</v>
      </c>
      <c r="AE204">
        <v>0</v>
      </c>
      <c r="AF204">
        <v>4</v>
      </c>
      <c r="AG204">
        <v>1</v>
      </c>
      <c r="AH204">
        <v>1.5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>
        <v>0</v>
      </c>
      <c r="AX204">
        <v>1</v>
      </c>
      <c r="AY204">
        <v>0</v>
      </c>
      <c r="AZ204">
        <v>1.2</v>
      </c>
      <c r="BA204">
        <v>20.2</v>
      </c>
      <c r="BB204">
        <v>0</v>
      </c>
      <c r="BE204">
        <v>22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0.7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2.7</v>
      </c>
      <c r="DR204">
        <v>2.5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3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0.7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 ht="15.75" x14ac:dyDescent="0.25">
      <c r="A205" s="55">
        <v>43271</v>
      </c>
      <c r="B205" s="58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0.1</v>
      </c>
      <c r="T205">
        <v>0</v>
      </c>
      <c r="U205">
        <v>0</v>
      </c>
      <c r="V205">
        <v>0.5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5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0.8</v>
      </c>
      <c r="CN205">
        <v>9</v>
      </c>
      <c r="CO205">
        <v>0.2</v>
      </c>
      <c r="CP205">
        <v>30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21</v>
      </c>
      <c r="CY205">
        <v>6</v>
      </c>
      <c r="CZ205">
        <v>0</v>
      </c>
      <c r="DA205">
        <v>0</v>
      </c>
      <c r="DB205">
        <v>3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28</v>
      </c>
      <c r="DS205">
        <v>0</v>
      </c>
      <c r="DT205">
        <v>0</v>
      </c>
      <c r="DU205">
        <v>0</v>
      </c>
      <c r="DV205">
        <v>3</v>
      </c>
      <c r="DW205">
        <v>0</v>
      </c>
      <c r="DX205">
        <v>0.1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2</v>
      </c>
      <c r="EQ205">
        <v>0</v>
      </c>
      <c r="ER205">
        <v>0</v>
      </c>
      <c r="ES205">
        <v>5</v>
      </c>
      <c r="ET205">
        <v>0</v>
      </c>
      <c r="EU205">
        <v>0</v>
      </c>
      <c r="EV205">
        <v>1</v>
      </c>
      <c r="EW205">
        <v>1</v>
      </c>
      <c r="EX205">
        <v>0</v>
      </c>
      <c r="EY205">
        <v>0</v>
      </c>
      <c r="EZ205">
        <v>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 ht="15.75" x14ac:dyDescent="0.25">
      <c r="A206" s="55">
        <v>43271</v>
      </c>
      <c r="B206" s="58">
        <v>7</v>
      </c>
      <c r="C206">
        <v>0.2</v>
      </c>
      <c r="D206">
        <v>0.3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</v>
      </c>
      <c r="CO206">
        <v>0</v>
      </c>
      <c r="CP206">
        <v>14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23</v>
      </c>
      <c r="CY206">
        <v>41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3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9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 ht="15.75" x14ac:dyDescent="0.25">
      <c r="A207" s="55">
        <v>43271</v>
      </c>
      <c r="B207" s="58">
        <v>13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0.2</v>
      </c>
      <c r="U207">
        <v>1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1</v>
      </c>
      <c r="AB207">
        <v>0</v>
      </c>
      <c r="AC207">
        <v>0</v>
      </c>
      <c r="AD207">
        <v>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4</v>
      </c>
      <c r="FE207">
        <v>0</v>
      </c>
      <c r="FF207">
        <v>0</v>
      </c>
      <c r="FG207">
        <v>0.6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 ht="15.75" x14ac:dyDescent="0.25">
      <c r="A208" s="55">
        <v>43271</v>
      </c>
      <c r="B208" s="58">
        <v>19</v>
      </c>
      <c r="C208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6</v>
      </c>
      <c r="O208">
        <v>0</v>
      </c>
      <c r="P208">
        <v>22</v>
      </c>
      <c r="Q208">
        <v>1</v>
      </c>
      <c r="R208">
        <v>1</v>
      </c>
      <c r="S208">
        <v>0.7</v>
      </c>
      <c r="T208">
        <v>9.9</v>
      </c>
      <c r="U208">
        <v>2.6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0.4</v>
      </c>
      <c r="AB208">
        <v>0</v>
      </c>
      <c r="AC208">
        <v>0</v>
      </c>
      <c r="AD208">
        <v>0.4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7.7</v>
      </c>
      <c r="AX208">
        <v>33.299999999999997</v>
      </c>
      <c r="AY208">
        <v>0.2</v>
      </c>
      <c r="AZ208">
        <v>0</v>
      </c>
      <c r="BA208">
        <v>0</v>
      </c>
      <c r="BB208">
        <v>0</v>
      </c>
      <c r="BE208">
        <v>13</v>
      </c>
      <c r="BF208">
        <v>0</v>
      </c>
      <c r="BG208">
        <v>0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0.3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0.4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5.8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15.7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9.1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5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24.5</v>
      </c>
      <c r="EY208">
        <v>0</v>
      </c>
      <c r="EZ208">
        <v>1.3</v>
      </c>
      <c r="FA208">
        <v>0</v>
      </c>
      <c r="FB208">
        <v>0</v>
      </c>
      <c r="FC208">
        <v>17</v>
      </c>
      <c r="FD208">
        <v>0.2</v>
      </c>
      <c r="FE208">
        <v>0</v>
      </c>
      <c r="FF208">
        <v>19</v>
      </c>
      <c r="FG208">
        <v>0.1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35</v>
      </c>
    </row>
    <row r="209" spans="1:170" ht="15.75" x14ac:dyDescent="0.25">
      <c r="A209" s="55">
        <f t="shared" ref="A209:A272" si="5">A205+1</f>
        <v>43272</v>
      </c>
      <c r="B209" s="58">
        <f t="shared" ref="B209:B272" si="6">B205</f>
        <v>1</v>
      </c>
      <c r="C209" s="48">
        <v>4</v>
      </c>
      <c r="D209" s="49">
        <v>22</v>
      </c>
      <c r="E209" s="48">
        <v>14</v>
      </c>
      <c r="F209" s="49">
        <v>0</v>
      </c>
      <c r="G209" s="48">
        <v>0</v>
      </c>
      <c r="H209" s="49">
        <v>0</v>
      </c>
      <c r="I209" s="48">
        <v>0</v>
      </c>
      <c r="J209" s="49">
        <v>0</v>
      </c>
      <c r="K209" s="48">
        <v>0</v>
      </c>
      <c r="L209" s="49">
        <v>0</v>
      </c>
      <c r="M209" s="48">
        <v>0</v>
      </c>
      <c r="N209" s="49">
        <v>4</v>
      </c>
      <c r="O209" s="48">
        <v>32</v>
      </c>
      <c r="P209" s="49">
        <v>2</v>
      </c>
      <c r="Q209" s="48">
        <v>9</v>
      </c>
      <c r="R209" s="49">
        <v>0</v>
      </c>
      <c r="S209" s="48">
        <v>0.1</v>
      </c>
      <c r="T209" s="49">
        <v>0.3</v>
      </c>
      <c r="U209" s="48">
        <v>5</v>
      </c>
      <c r="V209" s="49">
        <v>0</v>
      </c>
      <c r="W209" s="48">
        <v>0</v>
      </c>
      <c r="X209" s="49">
        <v>0</v>
      </c>
      <c r="Y209" s="48">
        <v>7</v>
      </c>
      <c r="Z209" s="49">
        <v>0</v>
      </c>
      <c r="AA209" s="48">
        <v>0</v>
      </c>
      <c r="AB209" s="49">
        <v>0.8</v>
      </c>
      <c r="AC209" s="48">
        <v>0</v>
      </c>
      <c r="AD209" s="49">
        <v>0.3</v>
      </c>
      <c r="AE209" s="48">
        <v>0.1</v>
      </c>
      <c r="AF209" s="49">
        <v>0</v>
      </c>
      <c r="AG209" s="48">
        <v>0</v>
      </c>
      <c r="AH209" s="49">
        <v>0.1</v>
      </c>
      <c r="AI209" s="48">
        <v>0</v>
      </c>
      <c r="AJ209" s="49">
        <v>0</v>
      </c>
      <c r="AK209" s="48">
        <v>0</v>
      </c>
      <c r="AL209" s="49">
        <v>0</v>
      </c>
      <c r="AM209" s="48">
        <v>0</v>
      </c>
      <c r="AN209" s="49">
        <v>0</v>
      </c>
      <c r="AO209" s="48">
        <v>0</v>
      </c>
      <c r="AP209" s="49">
        <v>0</v>
      </c>
      <c r="AQ209" s="48">
        <v>0</v>
      </c>
      <c r="AR209" s="49">
        <v>0</v>
      </c>
      <c r="AS209" s="48">
        <v>0</v>
      </c>
      <c r="AT209" s="49">
        <v>0</v>
      </c>
      <c r="AU209" s="48">
        <v>0</v>
      </c>
      <c r="AV209" s="49">
        <v>0</v>
      </c>
      <c r="AW209" s="48">
        <v>0.1</v>
      </c>
      <c r="AX209" s="49">
        <v>0</v>
      </c>
      <c r="AY209" s="48">
        <v>0.2</v>
      </c>
      <c r="AZ209" s="49">
        <v>0</v>
      </c>
      <c r="BA209" s="48">
        <v>0</v>
      </c>
      <c r="BB209" s="49">
        <v>0</v>
      </c>
      <c r="BC209" s="48"/>
      <c r="BD209" s="49"/>
      <c r="BE209" s="48">
        <v>0</v>
      </c>
      <c r="BF209" s="49">
        <v>0</v>
      </c>
      <c r="BG209" s="48">
        <v>0</v>
      </c>
      <c r="BH209" s="49">
        <v>0</v>
      </c>
      <c r="BI209" s="48">
        <v>0</v>
      </c>
      <c r="BJ209" s="49">
        <v>0</v>
      </c>
      <c r="BK209" s="48">
        <v>11</v>
      </c>
      <c r="BL209" s="49">
        <v>0</v>
      </c>
      <c r="BM209" s="48">
        <v>0</v>
      </c>
      <c r="BN209" s="49">
        <v>0</v>
      </c>
      <c r="BO209" s="48">
        <v>0</v>
      </c>
      <c r="BP209" s="49">
        <v>0</v>
      </c>
      <c r="BQ209" s="48">
        <v>0</v>
      </c>
      <c r="BR209" s="49">
        <v>0</v>
      </c>
      <c r="BS209" s="48">
        <v>0</v>
      </c>
      <c r="BT209" s="49">
        <v>0</v>
      </c>
      <c r="BU209" s="48">
        <v>0</v>
      </c>
      <c r="BV209" s="49">
        <v>0</v>
      </c>
      <c r="BW209" s="48">
        <v>0</v>
      </c>
      <c r="BX209" s="49">
        <v>0</v>
      </c>
      <c r="BY209" s="48">
        <v>1</v>
      </c>
      <c r="BZ209" s="49">
        <v>0</v>
      </c>
      <c r="CA209" s="48">
        <v>0</v>
      </c>
      <c r="CB209" s="49">
        <v>0</v>
      </c>
      <c r="CC209" s="48">
        <v>0</v>
      </c>
      <c r="CD209" s="49">
        <v>0</v>
      </c>
      <c r="CE209" s="48">
        <v>0</v>
      </c>
      <c r="CF209" s="49">
        <v>0</v>
      </c>
      <c r="CG209" s="48">
        <v>0</v>
      </c>
      <c r="CH209" s="49">
        <v>1</v>
      </c>
      <c r="CI209" s="48">
        <v>0</v>
      </c>
      <c r="CJ209" s="49">
        <v>0</v>
      </c>
      <c r="CK209" s="48">
        <v>0</v>
      </c>
      <c r="CL209" s="49">
        <v>0</v>
      </c>
      <c r="CM209" s="48">
        <v>0.9</v>
      </c>
      <c r="CN209" s="49">
        <v>0</v>
      </c>
      <c r="CO209" s="48">
        <v>0</v>
      </c>
      <c r="CP209" s="49">
        <v>0</v>
      </c>
      <c r="CQ209" s="48">
        <v>0</v>
      </c>
      <c r="CR209" s="49">
        <v>0</v>
      </c>
      <c r="CS209" s="48">
        <v>0</v>
      </c>
      <c r="CT209" s="49">
        <v>0</v>
      </c>
      <c r="CU209" s="48">
        <v>0</v>
      </c>
      <c r="CV209" s="49">
        <v>0</v>
      </c>
      <c r="CW209" s="48">
        <v>0</v>
      </c>
      <c r="CX209" s="49">
        <v>0</v>
      </c>
      <c r="CY209" s="48">
        <v>0</v>
      </c>
      <c r="CZ209" s="49">
        <v>0</v>
      </c>
      <c r="DA209" s="48">
        <v>0</v>
      </c>
      <c r="DB209" s="49">
        <v>0</v>
      </c>
      <c r="DC209" s="48">
        <v>0</v>
      </c>
      <c r="DD209" s="49">
        <v>0</v>
      </c>
      <c r="DE209" s="48">
        <v>0</v>
      </c>
      <c r="DF209" s="49">
        <v>0</v>
      </c>
      <c r="DG209" s="48">
        <v>0</v>
      </c>
      <c r="DH209" s="49">
        <v>0</v>
      </c>
      <c r="DI209" s="48">
        <v>0</v>
      </c>
      <c r="DJ209" s="49">
        <v>0</v>
      </c>
      <c r="DK209" s="48">
        <v>0</v>
      </c>
      <c r="DL209" s="49">
        <v>0</v>
      </c>
      <c r="DM209" s="48">
        <v>0</v>
      </c>
      <c r="DN209" s="49">
        <v>0</v>
      </c>
      <c r="DO209" s="48">
        <v>0</v>
      </c>
      <c r="DP209" s="49">
        <v>0</v>
      </c>
      <c r="DQ209" s="48">
        <v>0.4</v>
      </c>
      <c r="DR209" s="49">
        <v>0.2</v>
      </c>
      <c r="DS209" s="48">
        <v>0</v>
      </c>
      <c r="DT209" s="49">
        <v>0</v>
      </c>
      <c r="DU209" s="48">
        <v>0</v>
      </c>
      <c r="DV209" s="49">
        <v>0</v>
      </c>
      <c r="DW209" s="48">
        <v>0</v>
      </c>
      <c r="DX209" s="49">
        <v>0</v>
      </c>
      <c r="DY209" s="48">
        <v>0</v>
      </c>
      <c r="DZ209" s="49">
        <v>0</v>
      </c>
      <c r="EA209" s="48">
        <v>0</v>
      </c>
      <c r="EB209" s="49">
        <v>0</v>
      </c>
      <c r="EC209" s="48">
        <v>0</v>
      </c>
      <c r="ED209" s="49">
        <v>0</v>
      </c>
      <c r="EE209" s="48">
        <v>0</v>
      </c>
      <c r="EF209" s="49">
        <v>0</v>
      </c>
      <c r="EG209" s="48">
        <v>0</v>
      </c>
      <c r="EH209" s="49">
        <v>0</v>
      </c>
      <c r="EI209" s="48">
        <v>0</v>
      </c>
      <c r="EJ209" s="49">
        <v>0</v>
      </c>
      <c r="EK209" s="48">
        <v>0</v>
      </c>
      <c r="EL209" s="49">
        <v>0</v>
      </c>
      <c r="EM209" s="48">
        <v>0</v>
      </c>
      <c r="EN209" s="49">
        <v>0</v>
      </c>
      <c r="EO209" s="48">
        <v>0</v>
      </c>
      <c r="EP209" s="49">
        <v>0</v>
      </c>
      <c r="EQ209" s="48">
        <v>0</v>
      </c>
      <c r="ER209" s="49">
        <v>0</v>
      </c>
      <c r="ES209" s="48">
        <v>0</v>
      </c>
      <c r="ET209" s="49">
        <v>0</v>
      </c>
      <c r="EU209" s="48">
        <v>0</v>
      </c>
      <c r="EV209" s="49">
        <v>0</v>
      </c>
      <c r="EW209" s="48">
        <v>0</v>
      </c>
      <c r="EX209" s="49">
        <v>0</v>
      </c>
      <c r="EY209" s="48">
        <v>0</v>
      </c>
      <c r="EZ209" s="49">
        <v>0</v>
      </c>
      <c r="FA209" s="48">
        <v>0</v>
      </c>
      <c r="FB209" s="49">
        <v>0</v>
      </c>
      <c r="FC209" s="48">
        <v>0</v>
      </c>
      <c r="FD209" s="49">
        <v>2</v>
      </c>
      <c r="FE209" s="48">
        <v>0</v>
      </c>
      <c r="FF209" s="49">
        <v>38</v>
      </c>
      <c r="FG209" s="48">
        <v>0</v>
      </c>
      <c r="FH209" s="49">
        <v>1</v>
      </c>
      <c r="FI209" s="48">
        <v>4</v>
      </c>
      <c r="FJ209" s="49">
        <v>0</v>
      </c>
      <c r="FK209" s="48">
        <v>3</v>
      </c>
      <c r="FL209" s="49">
        <v>0</v>
      </c>
      <c r="FM209" s="48">
        <v>0</v>
      </c>
      <c r="FN209" s="49">
        <v>43</v>
      </c>
    </row>
    <row r="210" spans="1:170" ht="15.75" x14ac:dyDescent="0.25">
      <c r="A210" s="55">
        <f t="shared" si="5"/>
        <v>43272</v>
      </c>
      <c r="B210" s="58">
        <f t="shared" si="6"/>
        <v>7</v>
      </c>
      <c r="C210" s="48">
        <v>2</v>
      </c>
      <c r="D210" s="49">
        <v>2</v>
      </c>
      <c r="E210" s="48">
        <v>0</v>
      </c>
      <c r="F210" s="49">
        <v>0</v>
      </c>
      <c r="G210" s="48">
        <v>0</v>
      </c>
      <c r="H210" s="49">
        <v>0</v>
      </c>
      <c r="I210" s="48">
        <v>0</v>
      </c>
      <c r="J210" s="49">
        <v>0</v>
      </c>
      <c r="K210" s="48">
        <v>0</v>
      </c>
      <c r="L210" s="49">
        <v>0</v>
      </c>
      <c r="M210" s="48">
        <v>0</v>
      </c>
      <c r="N210" s="49">
        <v>0</v>
      </c>
      <c r="O210" s="48">
        <v>1</v>
      </c>
      <c r="P210" s="49">
        <v>0</v>
      </c>
      <c r="Q210" s="48">
        <v>2</v>
      </c>
      <c r="R210" s="49">
        <v>0</v>
      </c>
      <c r="S210" s="48">
        <v>1.9</v>
      </c>
      <c r="T210" s="49">
        <v>0.2</v>
      </c>
      <c r="U210" s="48">
        <v>0</v>
      </c>
      <c r="V210" s="49">
        <v>0</v>
      </c>
      <c r="W210" s="48">
        <v>0</v>
      </c>
      <c r="X210" s="49">
        <v>0</v>
      </c>
      <c r="Y210" s="48">
        <v>0</v>
      </c>
      <c r="Z210" s="49">
        <v>0</v>
      </c>
      <c r="AA210" s="48">
        <v>0</v>
      </c>
      <c r="AB210" s="49">
        <v>0.2</v>
      </c>
      <c r="AC210" s="48">
        <v>0</v>
      </c>
      <c r="AD210" s="49">
        <v>0</v>
      </c>
      <c r="AE210" s="48">
        <v>0</v>
      </c>
      <c r="AF210" s="49">
        <v>0</v>
      </c>
      <c r="AG210" s="48">
        <v>0</v>
      </c>
      <c r="AH210" s="49">
        <v>0</v>
      </c>
      <c r="AI210" s="48">
        <v>0</v>
      </c>
      <c r="AJ210" s="49">
        <v>0</v>
      </c>
      <c r="AK210" s="48">
        <v>0</v>
      </c>
      <c r="AL210" s="49">
        <v>0</v>
      </c>
      <c r="AM210" s="48">
        <v>0</v>
      </c>
      <c r="AN210" s="49">
        <v>0</v>
      </c>
      <c r="AO210" s="48">
        <v>0</v>
      </c>
      <c r="AP210" s="49">
        <v>0</v>
      </c>
      <c r="AQ210" s="48">
        <v>0</v>
      </c>
      <c r="AR210" s="49">
        <v>0</v>
      </c>
      <c r="AS210" s="48">
        <v>0</v>
      </c>
      <c r="AT210" s="49">
        <v>0</v>
      </c>
      <c r="AU210" s="48">
        <v>0</v>
      </c>
      <c r="AV210" s="49">
        <v>0</v>
      </c>
      <c r="AW210" s="48">
        <v>0</v>
      </c>
      <c r="AX210" s="49">
        <v>0</v>
      </c>
      <c r="AY210" s="48">
        <v>0</v>
      </c>
      <c r="AZ210" s="49">
        <v>0</v>
      </c>
      <c r="BA210" s="48">
        <v>0</v>
      </c>
      <c r="BB210" s="49">
        <v>0</v>
      </c>
      <c r="BC210" s="48"/>
      <c r="BD210" s="49"/>
      <c r="BE210" s="48">
        <v>0</v>
      </c>
      <c r="BF210" s="49">
        <v>0</v>
      </c>
      <c r="BG210" s="48">
        <v>0</v>
      </c>
      <c r="BH210" s="49">
        <v>0</v>
      </c>
      <c r="BI210" s="48">
        <v>0</v>
      </c>
      <c r="BJ210" s="49">
        <v>0</v>
      </c>
      <c r="BK210" s="48">
        <v>0</v>
      </c>
      <c r="BL210" s="49">
        <v>0</v>
      </c>
      <c r="BM210" s="48">
        <v>0</v>
      </c>
      <c r="BN210" s="49">
        <v>0</v>
      </c>
      <c r="BO210" s="48">
        <v>0</v>
      </c>
      <c r="BP210" s="49">
        <v>0</v>
      </c>
      <c r="BQ210" s="48">
        <v>0</v>
      </c>
      <c r="BR210" s="49">
        <v>0</v>
      </c>
      <c r="BS210" s="48">
        <v>0</v>
      </c>
      <c r="BT210" s="49">
        <v>0</v>
      </c>
      <c r="BU210" s="48">
        <v>0</v>
      </c>
      <c r="BV210" s="49">
        <v>0</v>
      </c>
      <c r="BW210" s="48">
        <v>0</v>
      </c>
      <c r="BX210" s="49">
        <v>0</v>
      </c>
      <c r="BY210" s="48">
        <v>1</v>
      </c>
      <c r="BZ210" s="49">
        <v>0</v>
      </c>
      <c r="CA210" s="48">
        <v>0</v>
      </c>
      <c r="CB210" s="49">
        <v>0</v>
      </c>
      <c r="CC210" s="48">
        <v>0</v>
      </c>
      <c r="CD210" s="49">
        <v>0</v>
      </c>
      <c r="CE210" s="48">
        <v>0</v>
      </c>
      <c r="CF210" s="49">
        <v>0</v>
      </c>
      <c r="CG210" s="48">
        <v>0</v>
      </c>
      <c r="CH210" s="49">
        <v>0</v>
      </c>
      <c r="CI210" s="48">
        <v>0</v>
      </c>
      <c r="CJ210" s="49">
        <v>0</v>
      </c>
      <c r="CK210" s="48">
        <v>0</v>
      </c>
      <c r="CL210" s="49">
        <v>0</v>
      </c>
      <c r="CM210" s="48">
        <v>0</v>
      </c>
      <c r="CN210" s="49">
        <v>0</v>
      </c>
      <c r="CO210" s="48">
        <v>8</v>
      </c>
      <c r="CP210" s="49">
        <v>0</v>
      </c>
      <c r="CQ210" s="48">
        <v>0</v>
      </c>
      <c r="CR210" s="49">
        <v>0</v>
      </c>
      <c r="CS210" s="48">
        <v>0</v>
      </c>
      <c r="CT210" s="49">
        <v>0</v>
      </c>
      <c r="CU210" s="48">
        <v>0</v>
      </c>
      <c r="CV210" s="49">
        <v>0</v>
      </c>
      <c r="CW210" s="48">
        <v>0</v>
      </c>
      <c r="CX210" s="49">
        <v>0</v>
      </c>
      <c r="CY210" s="48">
        <v>0</v>
      </c>
      <c r="CZ210" s="49">
        <v>0</v>
      </c>
      <c r="DA210" s="48">
        <v>0</v>
      </c>
      <c r="DB210" s="49">
        <v>0</v>
      </c>
      <c r="DC210" s="48">
        <v>0</v>
      </c>
      <c r="DD210" s="49">
        <v>0</v>
      </c>
      <c r="DE210" s="48">
        <v>0</v>
      </c>
      <c r="DF210" s="49">
        <v>0</v>
      </c>
      <c r="DG210" s="48">
        <v>0</v>
      </c>
      <c r="DH210" s="49">
        <v>0</v>
      </c>
      <c r="DI210" s="48">
        <v>0</v>
      </c>
      <c r="DJ210" s="49">
        <v>0</v>
      </c>
      <c r="DK210" s="48">
        <v>0</v>
      </c>
      <c r="DL210" s="49">
        <v>0</v>
      </c>
      <c r="DM210" s="48">
        <v>0</v>
      </c>
      <c r="DN210" s="49">
        <v>0</v>
      </c>
      <c r="DO210" s="48">
        <v>0</v>
      </c>
      <c r="DP210" s="49">
        <v>0</v>
      </c>
      <c r="DQ210" s="48">
        <v>0</v>
      </c>
      <c r="DR210" s="49">
        <v>0</v>
      </c>
      <c r="DS210" s="48">
        <v>0</v>
      </c>
      <c r="DT210" s="49">
        <v>0</v>
      </c>
      <c r="DU210" s="48">
        <v>0</v>
      </c>
      <c r="DV210" s="49">
        <v>0</v>
      </c>
      <c r="DW210" s="48">
        <v>0</v>
      </c>
      <c r="DX210" s="49">
        <v>0</v>
      </c>
      <c r="DY210" s="48">
        <v>0.1</v>
      </c>
      <c r="DZ210" s="49">
        <v>0</v>
      </c>
      <c r="EA210" s="48">
        <v>0</v>
      </c>
      <c r="EB210" s="49">
        <v>0</v>
      </c>
      <c r="EC210" s="48">
        <v>0</v>
      </c>
      <c r="ED210" s="49">
        <v>0</v>
      </c>
      <c r="EE210" s="48">
        <v>0</v>
      </c>
      <c r="EF210" s="49">
        <v>0</v>
      </c>
      <c r="EG210" s="48">
        <v>0</v>
      </c>
      <c r="EH210" s="49">
        <v>0</v>
      </c>
      <c r="EI210" s="48">
        <v>0</v>
      </c>
      <c r="EJ210" s="49">
        <v>0</v>
      </c>
      <c r="EK210" s="48">
        <v>0</v>
      </c>
      <c r="EL210" s="49">
        <v>0</v>
      </c>
      <c r="EM210" s="48">
        <v>0</v>
      </c>
      <c r="EN210" s="49">
        <v>0</v>
      </c>
      <c r="EO210" s="48">
        <v>0</v>
      </c>
      <c r="EP210" s="49">
        <v>0</v>
      </c>
      <c r="EQ210" s="48">
        <v>0</v>
      </c>
      <c r="ER210" s="49">
        <v>0</v>
      </c>
      <c r="ES210" s="48">
        <v>0</v>
      </c>
      <c r="ET210" s="49">
        <v>0</v>
      </c>
      <c r="EU210" s="48">
        <v>0</v>
      </c>
      <c r="EV210" s="49">
        <v>0</v>
      </c>
      <c r="EW210" s="48">
        <v>0</v>
      </c>
      <c r="EX210" s="49">
        <v>0</v>
      </c>
      <c r="EY210" s="48">
        <v>0</v>
      </c>
      <c r="EZ210" s="49">
        <v>0</v>
      </c>
      <c r="FA210" s="48">
        <v>0.4</v>
      </c>
      <c r="FB210" s="49">
        <v>0</v>
      </c>
      <c r="FC210" s="48">
        <v>0</v>
      </c>
      <c r="FD210" s="49">
        <v>0</v>
      </c>
      <c r="FE210" s="48">
        <v>0</v>
      </c>
      <c r="FF210" s="49">
        <v>0</v>
      </c>
      <c r="FG210" s="48">
        <v>0</v>
      </c>
      <c r="FH210" s="49">
        <v>0</v>
      </c>
      <c r="FI210" s="48">
        <v>0</v>
      </c>
      <c r="FJ210" s="49">
        <v>0</v>
      </c>
      <c r="FK210" s="48">
        <v>0</v>
      </c>
      <c r="FL210" s="49">
        <v>0</v>
      </c>
      <c r="FM210" s="48">
        <v>0</v>
      </c>
      <c r="FN210" s="49">
        <v>0</v>
      </c>
    </row>
    <row r="211" spans="1:170" ht="15.75" x14ac:dyDescent="0.25">
      <c r="A211" s="55">
        <f t="shared" si="5"/>
        <v>43272</v>
      </c>
      <c r="B211" s="58">
        <f t="shared" si="6"/>
        <v>13</v>
      </c>
      <c r="C211" s="48">
        <v>0.2</v>
      </c>
      <c r="D211" s="49">
        <v>3</v>
      </c>
      <c r="E211" s="48">
        <v>0.3</v>
      </c>
      <c r="F211" s="49">
        <v>0</v>
      </c>
      <c r="G211" s="48">
        <v>0</v>
      </c>
      <c r="H211" s="49">
        <v>0</v>
      </c>
      <c r="I211" s="48">
        <v>0</v>
      </c>
      <c r="J211" s="49">
        <v>0</v>
      </c>
      <c r="K211" s="48">
        <v>0</v>
      </c>
      <c r="L211" s="49">
        <v>0</v>
      </c>
      <c r="M211" s="48">
        <v>0</v>
      </c>
      <c r="N211" s="49">
        <v>0</v>
      </c>
      <c r="O211" s="48">
        <v>0</v>
      </c>
      <c r="P211" s="49">
        <v>0</v>
      </c>
      <c r="Q211" s="48">
        <v>2</v>
      </c>
      <c r="R211" s="49">
        <v>0</v>
      </c>
      <c r="S211" s="48">
        <v>0</v>
      </c>
      <c r="T211" s="49">
        <v>0.3</v>
      </c>
      <c r="U211" s="48">
        <v>0.9</v>
      </c>
      <c r="V211" s="49">
        <v>0</v>
      </c>
      <c r="W211" s="48">
        <v>0</v>
      </c>
      <c r="X211" s="49">
        <v>0</v>
      </c>
      <c r="Y211" s="48">
        <v>0</v>
      </c>
      <c r="Z211" s="49">
        <v>0</v>
      </c>
      <c r="AA211" s="48">
        <v>0</v>
      </c>
      <c r="AB211" s="49">
        <v>0.2</v>
      </c>
      <c r="AC211" s="48">
        <v>0</v>
      </c>
      <c r="AD211" s="49">
        <v>0</v>
      </c>
      <c r="AE211" s="48">
        <v>0.1</v>
      </c>
      <c r="AF211" s="49">
        <v>0</v>
      </c>
      <c r="AG211" s="48">
        <v>0</v>
      </c>
      <c r="AH211" s="49">
        <v>0</v>
      </c>
      <c r="AI211" s="48">
        <v>0</v>
      </c>
      <c r="AJ211" s="49">
        <v>0</v>
      </c>
      <c r="AK211" s="48">
        <v>0</v>
      </c>
      <c r="AL211" s="49">
        <v>0</v>
      </c>
      <c r="AM211" s="48">
        <v>0</v>
      </c>
      <c r="AN211" s="49">
        <v>0</v>
      </c>
      <c r="AO211" s="48">
        <v>0</v>
      </c>
      <c r="AP211" s="49">
        <v>0</v>
      </c>
      <c r="AQ211" s="48">
        <v>0</v>
      </c>
      <c r="AR211" s="49">
        <v>0</v>
      </c>
      <c r="AS211" s="48">
        <v>0</v>
      </c>
      <c r="AT211" s="49">
        <v>0</v>
      </c>
      <c r="AU211" s="48">
        <v>0</v>
      </c>
      <c r="AV211" s="49">
        <v>0</v>
      </c>
      <c r="AW211" s="48">
        <v>0</v>
      </c>
      <c r="AX211" s="49">
        <v>0</v>
      </c>
      <c r="AY211" s="48">
        <v>0</v>
      </c>
      <c r="AZ211" s="49">
        <v>0</v>
      </c>
      <c r="BA211" s="48">
        <v>0</v>
      </c>
      <c r="BB211" s="49">
        <v>0</v>
      </c>
      <c r="BC211" s="48"/>
      <c r="BD211" s="49"/>
      <c r="BE211" s="48">
        <v>0</v>
      </c>
      <c r="BF211" s="49">
        <v>0</v>
      </c>
      <c r="BG211" s="48">
        <v>0</v>
      </c>
      <c r="BH211" s="49">
        <v>0</v>
      </c>
      <c r="BI211" s="48">
        <v>0</v>
      </c>
      <c r="BJ211" s="49">
        <v>0</v>
      </c>
      <c r="BK211" s="48">
        <v>0</v>
      </c>
      <c r="BL211" s="49">
        <v>0</v>
      </c>
      <c r="BM211" s="48">
        <v>0</v>
      </c>
      <c r="BN211" s="49">
        <v>0</v>
      </c>
      <c r="BO211" s="48">
        <v>0</v>
      </c>
      <c r="BP211" s="49">
        <v>0</v>
      </c>
      <c r="BQ211" s="48">
        <v>0</v>
      </c>
      <c r="BR211" s="49">
        <v>0</v>
      </c>
      <c r="BS211" s="48">
        <v>0</v>
      </c>
      <c r="BT211" s="49">
        <v>0</v>
      </c>
      <c r="BU211" s="48">
        <v>0</v>
      </c>
      <c r="BV211" s="49">
        <v>0</v>
      </c>
      <c r="BW211" s="48">
        <v>0</v>
      </c>
      <c r="BX211" s="49">
        <v>0</v>
      </c>
      <c r="BY211" s="48">
        <v>0.3</v>
      </c>
      <c r="BZ211" s="49">
        <v>0</v>
      </c>
      <c r="CA211" s="48">
        <v>0</v>
      </c>
      <c r="CB211" s="49">
        <v>0</v>
      </c>
      <c r="CC211" s="48">
        <v>0</v>
      </c>
      <c r="CD211" s="49">
        <v>0</v>
      </c>
      <c r="CE211" s="48">
        <v>0</v>
      </c>
      <c r="CF211" s="49">
        <v>0</v>
      </c>
      <c r="CG211" s="48">
        <v>0</v>
      </c>
      <c r="CH211" s="49">
        <v>0</v>
      </c>
      <c r="CI211" s="48">
        <v>0</v>
      </c>
      <c r="CJ211" s="49">
        <v>0</v>
      </c>
      <c r="CK211" s="48">
        <v>0</v>
      </c>
      <c r="CL211" s="49">
        <v>0</v>
      </c>
      <c r="CM211" s="48">
        <v>0</v>
      </c>
      <c r="CN211" s="49">
        <v>0</v>
      </c>
      <c r="CO211" s="48">
        <v>0</v>
      </c>
      <c r="CP211" s="49">
        <v>0</v>
      </c>
      <c r="CQ211" s="48">
        <v>0</v>
      </c>
      <c r="CR211" s="49">
        <v>0</v>
      </c>
      <c r="CS211" s="48">
        <v>0</v>
      </c>
      <c r="CT211" s="49">
        <v>0</v>
      </c>
      <c r="CU211" s="48">
        <v>0</v>
      </c>
      <c r="CV211" s="49">
        <v>0</v>
      </c>
      <c r="CW211" s="48">
        <v>0</v>
      </c>
      <c r="CX211" s="49">
        <v>0</v>
      </c>
      <c r="CY211" s="48">
        <v>0</v>
      </c>
      <c r="CZ211" s="49">
        <v>0</v>
      </c>
      <c r="DA211" s="48">
        <v>0</v>
      </c>
      <c r="DB211" s="49">
        <v>0</v>
      </c>
      <c r="DC211" s="48">
        <v>0</v>
      </c>
      <c r="DD211" s="49">
        <v>0</v>
      </c>
      <c r="DE211" s="48">
        <v>0</v>
      </c>
      <c r="DF211" s="49">
        <v>0</v>
      </c>
      <c r="DG211" s="48">
        <v>0</v>
      </c>
      <c r="DH211" s="49">
        <v>0</v>
      </c>
      <c r="DI211" s="48">
        <v>0</v>
      </c>
      <c r="DJ211" s="49">
        <v>0</v>
      </c>
      <c r="DK211" s="48">
        <v>0</v>
      </c>
      <c r="DL211" s="49">
        <v>0</v>
      </c>
      <c r="DM211" s="48">
        <v>0</v>
      </c>
      <c r="DN211" s="49">
        <v>0</v>
      </c>
      <c r="DO211" s="48">
        <v>0</v>
      </c>
      <c r="DP211" s="49">
        <v>0</v>
      </c>
      <c r="DQ211" s="48">
        <v>0</v>
      </c>
      <c r="DR211" s="49">
        <v>0</v>
      </c>
      <c r="DS211" s="48">
        <v>0</v>
      </c>
      <c r="DT211" s="49">
        <v>0</v>
      </c>
      <c r="DU211" s="48">
        <v>0</v>
      </c>
      <c r="DV211" s="49">
        <v>0</v>
      </c>
      <c r="DW211" s="48">
        <v>0</v>
      </c>
      <c r="DX211" s="49">
        <v>0</v>
      </c>
      <c r="DY211" s="48">
        <v>0</v>
      </c>
      <c r="DZ211" s="49">
        <v>0</v>
      </c>
      <c r="EA211" s="48">
        <v>0</v>
      </c>
      <c r="EB211" s="49">
        <v>0</v>
      </c>
      <c r="EC211" s="48">
        <v>0</v>
      </c>
      <c r="ED211" s="49">
        <v>0</v>
      </c>
      <c r="EE211" s="48">
        <v>0</v>
      </c>
      <c r="EF211" s="49">
        <v>0</v>
      </c>
      <c r="EG211" s="48">
        <v>0</v>
      </c>
      <c r="EH211" s="49">
        <v>0</v>
      </c>
      <c r="EI211" s="48">
        <v>0</v>
      </c>
      <c r="EJ211" s="49">
        <v>0</v>
      </c>
      <c r="EK211" s="48">
        <v>0</v>
      </c>
      <c r="EL211" s="49">
        <v>0</v>
      </c>
      <c r="EM211" s="48">
        <v>0</v>
      </c>
      <c r="EN211" s="49">
        <v>0</v>
      </c>
      <c r="EO211" s="48">
        <v>0</v>
      </c>
      <c r="EP211" s="49">
        <v>0</v>
      </c>
      <c r="EQ211" s="48">
        <v>0</v>
      </c>
      <c r="ER211" s="49">
        <v>0</v>
      </c>
      <c r="ES211" s="48">
        <v>0</v>
      </c>
      <c r="ET211" s="49">
        <v>0</v>
      </c>
      <c r="EU211" s="48">
        <v>0</v>
      </c>
      <c r="EV211" s="49">
        <v>0</v>
      </c>
      <c r="EW211" s="48">
        <v>0</v>
      </c>
      <c r="EX211" s="49">
        <v>0</v>
      </c>
      <c r="EY211" s="48">
        <v>0</v>
      </c>
      <c r="EZ211" s="49">
        <v>0</v>
      </c>
      <c r="FA211" s="48">
        <v>0</v>
      </c>
      <c r="FB211" s="49">
        <v>0</v>
      </c>
      <c r="FC211" s="48">
        <v>0</v>
      </c>
      <c r="FD211" s="49">
        <v>0</v>
      </c>
      <c r="FE211" s="48">
        <v>0</v>
      </c>
      <c r="FF211" s="49">
        <v>0</v>
      </c>
      <c r="FG211" s="48">
        <v>0</v>
      </c>
      <c r="FH211" s="49">
        <v>0</v>
      </c>
      <c r="FI211" s="48">
        <v>0</v>
      </c>
      <c r="FJ211" s="49">
        <v>0</v>
      </c>
      <c r="FK211" s="48">
        <v>0</v>
      </c>
      <c r="FL211" s="49">
        <v>0</v>
      </c>
      <c r="FM211" s="48">
        <v>0</v>
      </c>
      <c r="FN211" s="49">
        <v>0</v>
      </c>
    </row>
    <row r="212" spans="1:170" ht="15.75" x14ac:dyDescent="0.25">
      <c r="A212" s="55">
        <f t="shared" si="5"/>
        <v>43272</v>
      </c>
      <c r="B212" s="58">
        <f t="shared" si="6"/>
        <v>19</v>
      </c>
      <c r="C212" s="48">
        <v>0.8</v>
      </c>
      <c r="D212" s="49">
        <v>1.8</v>
      </c>
      <c r="E212" s="48">
        <v>0.4</v>
      </c>
      <c r="F212" s="49">
        <v>0.9</v>
      </c>
      <c r="G212" s="48">
        <v>0</v>
      </c>
      <c r="H212" s="49">
        <v>0</v>
      </c>
      <c r="I212" s="48">
        <v>0</v>
      </c>
      <c r="J212" s="49">
        <v>0</v>
      </c>
      <c r="K212" s="48">
        <v>0</v>
      </c>
      <c r="L212" s="49">
        <v>0</v>
      </c>
      <c r="M212" s="48">
        <v>0</v>
      </c>
      <c r="N212" s="49">
        <v>10</v>
      </c>
      <c r="O212" s="48">
        <v>13</v>
      </c>
      <c r="P212" s="49">
        <v>8</v>
      </c>
      <c r="Q212" s="48">
        <v>0</v>
      </c>
      <c r="R212" s="49">
        <v>0</v>
      </c>
      <c r="S212" s="48">
        <v>0</v>
      </c>
      <c r="T212" s="49">
        <v>0</v>
      </c>
      <c r="U212" s="48">
        <v>5.7</v>
      </c>
      <c r="V212" s="49">
        <v>6.8</v>
      </c>
      <c r="W212" s="48">
        <v>1</v>
      </c>
      <c r="X212" s="49">
        <v>0</v>
      </c>
      <c r="Y212" s="48">
        <v>16</v>
      </c>
      <c r="Z212" s="49">
        <v>0</v>
      </c>
      <c r="AA212" s="48">
        <v>0</v>
      </c>
      <c r="AB212" s="49">
        <v>0.4</v>
      </c>
      <c r="AC212" s="48">
        <v>5.9</v>
      </c>
      <c r="AD212" s="49">
        <v>4.5999999999999996</v>
      </c>
      <c r="AE212" s="48">
        <v>0.3</v>
      </c>
      <c r="AF212" s="49">
        <v>8.3000000000000007</v>
      </c>
      <c r="AG212" s="48">
        <v>0</v>
      </c>
      <c r="AH212" s="49">
        <v>0</v>
      </c>
      <c r="AI212" s="48">
        <v>0</v>
      </c>
      <c r="AJ212" s="49">
        <v>0</v>
      </c>
      <c r="AK212" s="48">
        <v>0</v>
      </c>
      <c r="AL212" s="49">
        <v>0</v>
      </c>
      <c r="AM212" s="48">
        <v>0</v>
      </c>
      <c r="AN212" s="49">
        <v>0</v>
      </c>
      <c r="AO212" s="48">
        <v>0</v>
      </c>
      <c r="AP212" s="49">
        <v>0</v>
      </c>
      <c r="AQ212" s="48">
        <v>0</v>
      </c>
      <c r="AR212" s="49">
        <v>0</v>
      </c>
      <c r="AS212" s="48">
        <v>2</v>
      </c>
      <c r="AT212" s="49">
        <v>0</v>
      </c>
      <c r="AU212" s="48">
        <v>9</v>
      </c>
      <c r="AV212" s="49">
        <v>0</v>
      </c>
      <c r="AW212" s="48">
        <v>0</v>
      </c>
      <c r="AX212" s="49">
        <v>0</v>
      </c>
      <c r="AY212" s="48">
        <v>0</v>
      </c>
      <c r="AZ212" s="49">
        <v>0.3</v>
      </c>
      <c r="BA212" s="48">
        <v>0</v>
      </c>
      <c r="BB212" s="49">
        <v>0</v>
      </c>
      <c r="BC212" s="48"/>
      <c r="BD212" s="49"/>
      <c r="BE212" s="48">
        <v>0</v>
      </c>
      <c r="BF212" s="49">
        <v>0</v>
      </c>
      <c r="BG212" s="48">
        <v>0</v>
      </c>
      <c r="BH212" s="49">
        <v>0</v>
      </c>
      <c r="BI212" s="48">
        <v>0</v>
      </c>
      <c r="BJ212" s="49">
        <v>0</v>
      </c>
      <c r="BK212" s="48">
        <v>0</v>
      </c>
      <c r="BL212" s="49">
        <v>0</v>
      </c>
      <c r="BM212" s="48">
        <v>0</v>
      </c>
      <c r="BN212" s="49">
        <v>0</v>
      </c>
      <c r="BO212" s="48">
        <v>0</v>
      </c>
      <c r="BP212" s="49">
        <v>0</v>
      </c>
      <c r="BQ212" s="48">
        <v>0</v>
      </c>
      <c r="BR212" s="49">
        <v>0</v>
      </c>
      <c r="BS212" s="48">
        <v>0</v>
      </c>
      <c r="BT212" s="49">
        <v>0</v>
      </c>
      <c r="BU212" s="48">
        <v>0</v>
      </c>
      <c r="BV212" s="49">
        <v>0</v>
      </c>
      <c r="BW212" s="48">
        <v>0</v>
      </c>
      <c r="BX212" s="49">
        <v>0</v>
      </c>
      <c r="BY212" s="48">
        <v>0.5</v>
      </c>
      <c r="BZ212" s="49">
        <v>0</v>
      </c>
      <c r="CA212" s="48">
        <v>0</v>
      </c>
      <c r="CB212" s="49">
        <v>0</v>
      </c>
      <c r="CC212" s="48">
        <v>0</v>
      </c>
      <c r="CD212" s="49">
        <v>0</v>
      </c>
      <c r="CE212" s="48">
        <v>0</v>
      </c>
      <c r="CF212" s="49">
        <v>0</v>
      </c>
      <c r="CG212" s="48">
        <v>0</v>
      </c>
      <c r="CH212" s="49">
        <v>0</v>
      </c>
      <c r="CI212" s="48">
        <v>0</v>
      </c>
      <c r="CJ212" s="49">
        <v>0</v>
      </c>
      <c r="CK212" s="48">
        <v>0</v>
      </c>
      <c r="CL212" s="49">
        <v>0</v>
      </c>
      <c r="CM212" s="48">
        <v>0</v>
      </c>
      <c r="CN212" s="49">
        <v>0</v>
      </c>
      <c r="CO212" s="48">
        <v>0</v>
      </c>
      <c r="CP212" s="49">
        <v>0</v>
      </c>
      <c r="CQ212" s="48">
        <v>0</v>
      </c>
      <c r="CR212" s="49">
        <v>0</v>
      </c>
      <c r="CS212" s="48">
        <v>0</v>
      </c>
      <c r="CT212" s="49">
        <v>0</v>
      </c>
      <c r="CU212" s="48">
        <v>0</v>
      </c>
      <c r="CV212" s="49">
        <v>0</v>
      </c>
      <c r="CW212" s="48">
        <v>0</v>
      </c>
      <c r="CX212" s="49">
        <v>0</v>
      </c>
      <c r="CY212" s="48">
        <v>0</v>
      </c>
      <c r="CZ212" s="49">
        <v>0</v>
      </c>
      <c r="DA212" s="48">
        <v>0</v>
      </c>
      <c r="DB212" s="49">
        <v>0</v>
      </c>
      <c r="DC212" s="48">
        <v>0</v>
      </c>
      <c r="DD212" s="49">
        <v>0</v>
      </c>
      <c r="DE212" s="48">
        <v>0</v>
      </c>
      <c r="DF212" s="49">
        <v>0</v>
      </c>
      <c r="DG212" s="48">
        <v>0</v>
      </c>
      <c r="DH212" s="49">
        <v>0</v>
      </c>
      <c r="DI212" s="48">
        <v>0</v>
      </c>
      <c r="DJ212" s="49">
        <v>0</v>
      </c>
      <c r="DK212" s="48">
        <v>0</v>
      </c>
      <c r="DL212" s="49">
        <v>0</v>
      </c>
      <c r="DM212" s="48">
        <v>0</v>
      </c>
      <c r="DN212" s="49">
        <v>0</v>
      </c>
      <c r="DO212" s="48">
        <v>0</v>
      </c>
      <c r="DP212" s="49">
        <v>0</v>
      </c>
      <c r="DQ212" s="48">
        <v>0</v>
      </c>
      <c r="DR212" s="49">
        <v>0</v>
      </c>
      <c r="DS212" s="48">
        <v>0</v>
      </c>
      <c r="DT212" s="49">
        <v>0</v>
      </c>
      <c r="DU212" s="48">
        <v>0</v>
      </c>
      <c r="DV212" s="49">
        <v>0</v>
      </c>
      <c r="DW212" s="48">
        <v>0</v>
      </c>
      <c r="DX212" s="49">
        <v>0</v>
      </c>
      <c r="DY212" s="48">
        <v>0</v>
      </c>
      <c r="DZ212" s="49">
        <v>0</v>
      </c>
      <c r="EA212" s="48">
        <v>0</v>
      </c>
      <c r="EB212" s="49">
        <v>0</v>
      </c>
      <c r="EC212" s="48">
        <v>0</v>
      </c>
      <c r="ED212" s="49">
        <v>0</v>
      </c>
      <c r="EE212" s="48">
        <v>0</v>
      </c>
      <c r="EF212" s="49">
        <v>0</v>
      </c>
      <c r="EG212" s="48">
        <v>0</v>
      </c>
      <c r="EH212" s="49">
        <v>0</v>
      </c>
      <c r="EI212" s="48">
        <v>0</v>
      </c>
      <c r="EJ212" s="49">
        <v>0</v>
      </c>
      <c r="EK212" s="48">
        <v>0</v>
      </c>
      <c r="EL212" s="49">
        <v>0</v>
      </c>
      <c r="EM212" s="48">
        <v>0</v>
      </c>
      <c r="EN212" s="49">
        <v>0</v>
      </c>
      <c r="EO212" s="48">
        <v>0</v>
      </c>
      <c r="EP212" s="49">
        <v>0</v>
      </c>
      <c r="EQ212" s="48">
        <v>0</v>
      </c>
      <c r="ER212" s="49">
        <v>0</v>
      </c>
      <c r="ES212" s="48">
        <v>0</v>
      </c>
      <c r="ET212" s="49">
        <v>0</v>
      </c>
      <c r="EU212" s="48">
        <v>0</v>
      </c>
      <c r="EV212" s="49">
        <v>0</v>
      </c>
      <c r="EW212" s="48">
        <v>0</v>
      </c>
      <c r="EX212" s="49">
        <v>0</v>
      </c>
      <c r="EY212" s="48">
        <v>0</v>
      </c>
      <c r="EZ212" s="49">
        <v>2.9</v>
      </c>
      <c r="FA212" s="48">
        <v>0</v>
      </c>
      <c r="FB212" s="49">
        <v>0</v>
      </c>
      <c r="FC212" s="48">
        <v>0</v>
      </c>
      <c r="FD212" s="49">
        <v>0</v>
      </c>
      <c r="FE212" s="48">
        <v>0</v>
      </c>
      <c r="FF212" s="49">
        <v>0</v>
      </c>
      <c r="FG212" s="48">
        <v>0</v>
      </c>
      <c r="FH212" s="49">
        <v>0</v>
      </c>
      <c r="FI212" s="48">
        <v>0</v>
      </c>
      <c r="FJ212" s="49">
        <v>0</v>
      </c>
      <c r="FK212" s="48">
        <v>0</v>
      </c>
      <c r="FL212" s="49">
        <v>0</v>
      </c>
      <c r="FM212" s="48">
        <v>0</v>
      </c>
      <c r="FN212" s="49">
        <v>0</v>
      </c>
    </row>
    <row r="213" spans="1:170" ht="15.75" x14ac:dyDescent="0.25">
      <c r="A213" s="55">
        <f t="shared" si="5"/>
        <v>43273</v>
      </c>
      <c r="B213" s="58">
        <f t="shared" si="6"/>
        <v>1</v>
      </c>
      <c r="C213" s="48">
        <v>4</v>
      </c>
      <c r="D213" s="49">
        <v>6</v>
      </c>
      <c r="E213" s="48">
        <v>3</v>
      </c>
      <c r="F213" s="49">
        <v>0.7</v>
      </c>
      <c r="G213" s="48">
        <v>0</v>
      </c>
      <c r="H213" s="49">
        <v>0</v>
      </c>
      <c r="I213" s="48">
        <v>0</v>
      </c>
      <c r="J213" s="49">
        <v>0</v>
      </c>
      <c r="K213" s="48">
        <v>0</v>
      </c>
      <c r="L213" s="49">
        <v>0</v>
      </c>
      <c r="M213" s="48">
        <v>0</v>
      </c>
      <c r="N213" s="49">
        <v>5</v>
      </c>
      <c r="O213" s="48">
        <v>6</v>
      </c>
      <c r="P213" s="49">
        <v>4</v>
      </c>
      <c r="Q213" s="48">
        <v>6</v>
      </c>
      <c r="R213" s="49">
        <v>0</v>
      </c>
      <c r="S213" s="48">
        <v>0</v>
      </c>
      <c r="T213" s="49">
        <v>0</v>
      </c>
      <c r="U213" s="48">
        <v>0.4</v>
      </c>
      <c r="V213" s="49">
        <v>0</v>
      </c>
      <c r="W213" s="48">
        <v>0</v>
      </c>
      <c r="X213" s="49">
        <v>0</v>
      </c>
      <c r="Y213" s="48">
        <v>0</v>
      </c>
      <c r="Z213" s="49">
        <v>0</v>
      </c>
      <c r="AA213" s="48">
        <v>0</v>
      </c>
      <c r="AB213" s="49">
        <v>0</v>
      </c>
      <c r="AC213" s="48">
        <v>0</v>
      </c>
      <c r="AD213" s="49">
        <v>0</v>
      </c>
      <c r="AE213" s="48">
        <v>0</v>
      </c>
      <c r="AF213" s="49">
        <v>0</v>
      </c>
      <c r="AG213" s="48">
        <v>2</v>
      </c>
      <c r="AH213" s="49">
        <v>0</v>
      </c>
      <c r="AI213" s="48">
        <v>0</v>
      </c>
      <c r="AJ213" s="49">
        <v>0</v>
      </c>
      <c r="AK213" s="48">
        <v>0</v>
      </c>
      <c r="AL213" s="49">
        <v>0</v>
      </c>
      <c r="AM213" s="48">
        <v>0</v>
      </c>
      <c r="AN213" s="49">
        <v>0</v>
      </c>
      <c r="AO213" s="48">
        <v>0</v>
      </c>
      <c r="AP213" s="49">
        <v>0</v>
      </c>
      <c r="AQ213" s="48">
        <v>0</v>
      </c>
      <c r="AR213" s="49">
        <v>0</v>
      </c>
      <c r="AS213" s="48">
        <v>0</v>
      </c>
      <c r="AT213" s="49">
        <v>0</v>
      </c>
      <c r="AU213" s="48">
        <v>0</v>
      </c>
      <c r="AV213" s="49">
        <v>0</v>
      </c>
      <c r="AW213" s="48">
        <v>0</v>
      </c>
      <c r="AX213" s="49">
        <v>0</v>
      </c>
      <c r="AY213" s="48">
        <v>0</v>
      </c>
      <c r="AZ213" s="49">
        <v>0</v>
      </c>
      <c r="BA213" s="48">
        <v>0</v>
      </c>
      <c r="BB213" s="49">
        <v>0</v>
      </c>
      <c r="BC213" s="48"/>
      <c r="BD213" s="49"/>
      <c r="BE213" s="48">
        <v>0</v>
      </c>
      <c r="BF213" s="49">
        <v>0</v>
      </c>
      <c r="BG213" s="48">
        <v>0</v>
      </c>
      <c r="BH213" s="49">
        <v>0</v>
      </c>
      <c r="BI213" s="48">
        <v>0</v>
      </c>
      <c r="BJ213" s="49">
        <v>0</v>
      </c>
      <c r="BK213" s="48">
        <v>0</v>
      </c>
      <c r="BL213" s="49">
        <v>0</v>
      </c>
      <c r="BM213" s="48">
        <v>0</v>
      </c>
      <c r="BN213" s="49">
        <v>0</v>
      </c>
      <c r="BO213" s="48">
        <v>0</v>
      </c>
      <c r="BP213" s="49">
        <v>0</v>
      </c>
      <c r="BQ213" s="48">
        <v>0</v>
      </c>
      <c r="BR213" s="49">
        <v>0</v>
      </c>
      <c r="BS213" s="48">
        <v>0</v>
      </c>
      <c r="BT213" s="49">
        <v>0</v>
      </c>
      <c r="BU213" s="48">
        <v>0</v>
      </c>
      <c r="BV213" s="49">
        <v>0</v>
      </c>
      <c r="BW213" s="48">
        <v>0</v>
      </c>
      <c r="BX213" s="49">
        <v>0</v>
      </c>
      <c r="BY213" s="48">
        <v>0.6</v>
      </c>
      <c r="BZ213" s="49">
        <v>0</v>
      </c>
      <c r="CA213" s="48">
        <v>0</v>
      </c>
      <c r="CB213" s="49">
        <v>0</v>
      </c>
      <c r="CC213" s="48">
        <v>0</v>
      </c>
      <c r="CD213" s="49">
        <v>0</v>
      </c>
      <c r="CE213" s="48">
        <v>0</v>
      </c>
      <c r="CF213" s="49">
        <v>0</v>
      </c>
      <c r="CG213" s="48">
        <v>0</v>
      </c>
      <c r="CH213" s="49">
        <v>0</v>
      </c>
      <c r="CI213" s="48">
        <v>0</v>
      </c>
      <c r="CJ213" s="49">
        <v>0</v>
      </c>
      <c r="CK213" s="48">
        <v>0</v>
      </c>
      <c r="CL213" s="49">
        <v>0</v>
      </c>
      <c r="CM213" s="48">
        <v>25</v>
      </c>
      <c r="CN213" s="49">
        <v>0</v>
      </c>
      <c r="CO213" s="48">
        <v>0</v>
      </c>
      <c r="CP213" s="49">
        <v>0</v>
      </c>
      <c r="CQ213" s="48">
        <v>0</v>
      </c>
      <c r="CR213" s="49">
        <v>0</v>
      </c>
      <c r="CS213" s="48">
        <v>0</v>
      </c>
      <c r="CT213" s="49">
        <v>0</v>
      </c>
      <c r="CU213" s="48">
        <v>0</v>
      </c>
      <c r="CV213" s="49">
        <v>0</v>
      </c>
      <c r="CW213" s="48">
        <v>0</v>
      </c>
      <c r="CX213" s="49">
        <v>0</v>
      </c>
      <c r="CY213" s="48">
        <v>0</v>
      </c>
      <c r="CZ213" s="49">
        <v>7</v>
      </c>
      <c r="DA213" s="48">
        <v>0</v>
      </c>
      <c r="DB213" s="49">
        <v>0</v>
      </c>
      <c r="DC213" s="48">
        <v>0</v>
      </c>
      <c r="DD213" s="49">
        <v>0</v>
      </c>
      <c r="DE213" s="48">
        <v>0</v>
      </c>
      <c r="DF213" s="49">
        <v>0</v>
      </c>
      <c r="DG213" s="48">
        <v>0</v>
      </c>
      <c r="DH213" s="49">
        <v>0</v>
      </c>
      <c r="DI213" s="48">
        <v>0</v>
      </c>
      <c r="DJ213" s="49">
        <v>0</v>
      </c>
      <c r="DK213" s="48">
        <v>0</v>
      </c>
      <c r="DL213" s="49">
        <v>0</v>
      </c>
      <c r="DM213" s="48">
        <v>0</v>
      </c>
      <c r="DN213" s="49">
        <v>0</v>
      </c>
      <c r="DO213" s="48">
        <v>0</v>
      </c>
      <c r="DP213" s="49">
        <v>0</v>
      </c>
      <c r="DQ213" s="48">
        <v>0</v>
      </c>
      <c r="DR213" s="49">
        <v>0</v>
      </c>
      <c r="DS213" s="48">
        <v>0</v>
      </c>
      <c r="DT213" s="49">
        <v>0</v>
      </c>
      <c r="DU213" s="48">
        <v>0</v>
      </c>
      <c r="DV213" s="49">
        <v>0</v>
      </c>
      <c r="DW213" s="48">
        <v>0</v>
      </c>
      <c r="DX213" s="49">
        <v>0</v>
      </c>
      <c r="DY213" s="48">
        <v>0</v>
      </c>
      <c r="DZ213" s="49">
        <v>0</v>
      </c>
      <c r="EA213" s="48">
        <v>0</v>
      </c>
      <c r="EB213" s="49">
        <v>0</v>
      </c>
      <c r="EC213" s="48">
        <v>0</v>
      </c>
      <c r="ED213" s="49">
        <v>0</v>
      </c>
      <c r="EE213" s="48">
        <v>0</v>
      </c>
      <c r="EF213" s="49">
        <v>0</v>
      </c>
      <c r="EG213" s="48">
        <v>0</v>
      </c>
      <c r="EH213" s="49">
        <v>0</v>
      </c>
      <c r="EI213" s="48">
        <v>0</v>
      </c>
      <c r="EJ213" s="49">
        <v>0</v>
      </c>
      <c r="EK213" s="48">
        <v>0</v>
      </c>
      <c r="EL213" s="49">
        <v>0</v>
      </c>
      <c r="EM213" s="48">
        <v>0</v>
      </c>
      <c r="EN213" s="49">
        <v>0</v>
      </c>
      <c r="EO213" s="48">
        <v>0</v>
      </c>
      <c r="EP213" s="49">
        <v>0</v>
      </c>
      <c r="EQ213" s="48">
        <v>0</v>
      </c>
      <c r="ER213" s="49">
        <v>0</v>
      </c>
      <c r="ES213" s="48">
        <v>0</v>
      </c>
      <c r="ET213" s="49">
        <v>0</v>
      </c>
      <c r="EU213" s="48">
        <v>0</v>
      </c>
      <c r="EV213" s="49">
        <v>0</v>
      </c>
      <c r="EW213" s="48">
        <v>0</v>
      </c>
      <c r="EX213" s="49">
        <v>0</v>
      </c>
      <c r="EY213" s="48">
        <v>0</v>
      </c>
      <c r="EZ213" s="49">
        <v>0</v>
      </c>
      <c r="FA213" s="48">
        <v>0</v>
      </c>
      <c r="FB213" s="49">
        <v>0</v>
      </c>
      <c r="FC213" s="48">
        <v>0</v>
      </c>
      <c r="FD213" s="49">
        <v>0</v>
      </c>
      <c r="FE213" s="48">
        <v>0</v>
      </c>
      <c r="FF213" s="49">
        <v>0</v>
      </c>
      <c r="FG213" s="48">
        <v>0</v>
      </c>
      <c r="FH213" s="49">
        <v>0</v>
      </c>
      <c r="FI213" s="48">
        <v>0</v>
      </c>
      <c r="FJ213" s="49">
        <v>0</v>
      </c>
      <c r="FK213" s="48">
        <v>0</v>
      </c>
      <c r="FL213" s="49">
        <v>0</v>
      </c>
      <c r="FM213" s="48">
        <v>0</v>
      </c>
      <c r="FN213" s="49">
        <v>0</v>
      </c>
    </row>
    <row r="214" spans="1:170" ht="15.75" x14ac:dyDescent="0.25">
      <c r="A214" s="55">
        <f t="shared" si="5"/>
        <v>43273</v>
      </c>
      <c r="B214" s="58">
        <f t="shared" si="6"/>
        <v>7</v>
      </c>
      <c r="C214" s="48">
        <v>2</v>
      </c>
      <c r="D214" s="49">
        <v>3</v>
      </c>
      <c r="E214" s="48">
        <v>0</v>
      </c>
      <c r="F214" s="49">
        <v>0</v>
      </c>
      <c r="G214" s="48">
        <v>0</v>
      </c>
      <c r="H214" s="49">
        <v>0</v>
      </c>
      <c r="I214" s="48">
        <v>0</v>
      </c>
      <c r="J214" s="49">
        <v>0</v>
      </c>
      <c r="K214" s="48">
        <v>0</v>
      </c>
      <c r="L214" s="49">
        <v>0</v>
      </c>
      <c r="M214" s="48">
        <v>0</v>
      </c>
      <c r="N214" s="49">
        <v>0</v>
      </c>
      <c r="O214" s="48">
        <v>0</v>
      </c>
      <c r="P214" s="49">
        <v>4</v>
      </c>
      <c r="Q214" s="48">
        <v>2</v>
      </c>
      <c r="R214" s="49">
        <v>0</v>
      </c>
      <c r="S214" s="48">
        <v>0.1</v>
      </c>
      <c r="T214" s="49">
        <v>0.5</v>
      </c>
      <c r="U214" s="48">
        <v>0.6</v>
      </c>
      <c r="V214" s="49">
        <v>0</v>
      </c>
      <c r="W214" s="48">
        <v>0</v>
      </c>
      <c r="X214" s="49">
        <v>0</v>
      </c>
      <c r="Y214" s="48">
        <v>1</v>
      </c>
      <c r="Z214" s="49">
        <v>0</v>
      </c>
      <c r="AA214" s="48">
        <v>0.1</v>
      </c>
      <c r="AB214" s="49">
        <v>0</v>
      </c>
      <c r="AC214" s="48">
        <v>0</v>
      </c>
      <c r="AD214" s="49">
        <v>0</v>
      </c>
      <c r="AE214" s="48">
        <v>0</v>
      </c>
      <c r="AF214" s="49">
        <v>0</v>
      </c>
      <c r="AG214" s="48">
        <v>0</v>
      </c>
      <c r="AH214" s="49">
        <v>0</v>
      </c>
      <c r="AI214" s="48">
        <v>0</v>
      </c>
      <c r="AJ214" s="49">
        <v>0</v>
      </c>
      <c r="AK214" s="48">
        <v>0</v>
      </c>
      <c r="AL214" s="49">
        <v>0</v>
      </c>
      <c r="AM214" s="48">
        <v>0</v>
      </c>
      <c r="AN214" s="49">
        <v>0</v>
      </c>
      <c r="AO214" s="48">
        <v>0</v>
      </c>
      <c r="AP214" s="49">
        <v>0</v>
      </c>
      <c r="AQ214" s="48">
        <v>0</v>
      </c>
      <c r="AR214" s="49">
        <v>0</v>
      </c>
      <c r="AS214" s="48">
        <v>0</v>
      </c>
      <c r="AT214" s="49">
        <v>0</v>
      </c>
      <c r="AU214" s="48">
        <v>0</v>
      </c>
      <c r="AV214" s="49">
        <v>0</v>
      </c>
      <c r="AW214" s="48">
        <v>0</v>
      </c>
      <c r="AX214" s="49">
        <v>0</v>
      </c>
      <c r="AY214" s="48">
        <v>0</v>
      </c>
      <c r="AZ214" s="49">
        <v>0</v>
      </c>
      <c r="BA214" s="48">
        <v>0</v>
      </c>
      <c r="BB214" s="49">
        <v>0</v>
      </c>
      <c r="BC214" s="48"/>
      <c r="BD214" s="49"/>
      <c r="BE214" s="48">
        <v>0</v>
      </c>
      <c r="BF214" s="49">
        <v>0</v>
      </c>
      <c r="BG214" s="48">
        <v>0</v>
      </c>
      <c r="BH214" s="49">
        <v>0</v>
      </c>
      <c r="BI214" s="48">
        <v>0</v>
      </c>
      <c r="BJ214" s="49">
        <v>0</v>
      </c>
      <c r="BK214" s="48">
        <v>0.3</v>
      </c>
      <c r="BL214" s="49">
        <v>0</v>
      </c>
      <c r="BM214" s="48">
        <v>0</v>
      </c>
      <c r="BN214" s="49">
        <v>0</v>
      </c>
      <c r="BO214" s="48">
        <v>0</v>
      </c>
      <c r="BP214" s="49">
        <v>0</v>
      </c>
      <c r="BQ214" s="48">
        <v>0</v>
      </c>
      <c r="BR214" s="49">
        <v>0</v>
      </c>
      <c r="BS214" s="48">
        <v>0</v>
      </c>
      <c r="BT214" s="49">
        <v>0</v>
      </c>
      <c r="BU214" s="48">
        <v>0</v>
      </c>
      <c r="BV214" s="49">
        <v>0</v>
      </c>
      <c r="BW214" s="48">
        <v>0</v>
      </c>
      <c r="BX214" s="49">
        <v>0</v>
      </c>
      <c r="BY214" s="48">
        <v>0</v>
      </c>
      <c r="BZ214" s="49">
        <v>0</v>
      </c>
      <c r="CA214" s="48">
        <v>0</v>
      </c>
      <c r="CB214" s="49">
        <v>0</v>
      </c>
      <c r="CC214" s="48">
        <v>0</v>
      </c>
      <c r="CD214" s="49">
        <v>0</v>
      </c>
      <c r="CE214" s="48">
        <v>0</v>
      </c>
      <c r="CF214" s="49">
        <v>0</v>
      </c>
      <c r="CG214" s="48">
        <v>0</v>
      </c>
      <c r="CH214" s="49">
        <v>0</v>
      </c>
      <c r="CI214" s="48">
        <v>0</v>
      </c>
      <c r="CJ214" s="49">
        <v>0</v>
      </c>
      <c r="CK214" s="48">
        <v>0</v>
      </c>
      <c r="CL214" s="49">
        <v>0</v>
      </c>
      <c r="CM214" s="48">
        <v>0</v>
      </c>
      <c r="CN214" s="49">
        <v>0</v>
      </c>
      <c r="CO214" s="48">
        <v>0</v>
      </c>
      <c r="CP214" s="49">
        <v>0</v>
      </c>
      <c r="CQ214" s="48">
        <v>0</v>
      </c>
      <c r="CR214" s="49">
        <v>0</v>
      </c>
      <c r="CS214" s="48">
        <v>0</v>
      </c>
      <c r="CT214" s="49">
        <v>0</v>
      </c>
      <c r="CU214" s="48">
        <v>0</v>
      </c>
      <c r="CV214" s="49">
        <v>0</v>
      </c>
      <c r="CW214" s="48">
        <v>0</v>
      </c>
      <c r="CX214" s="49">
        <v>0</v>
      </c>
      <c r="CY214" s="48">
        <v>0</v>
      </c>
      <c r="CZ214" s="49">
        <v>0</v>
      </c>
      <c r="DA214" s="48">
        <v>0</v>
      </c>
      <c r="DB214" s="49">
        <v>0</v>
      </c>
      <c r="DC214" s="48">
        <v>0</v>
      </c>
      <c r="DD214" s="49">
        <v>0</v>
      </c>
      <c r="DE214" s="48">
        <v>0</v>
      </c>
      <c r="DF214" s="49">
        <v>0</v>
      </c>
      <c r="DG214" s="48">
        <v>0</v>
      </c>
      <c r="DH214" s="49">
        <v>0</v>
      </c>
      <c r="DI214" s="48">
        <v>0</v>
      </c>
      <c r="DJ214" s="49">
        <v>0</v>
      </c>
      <c r="DK214" s="48">
        <v>0</v>
      </c>
      <c r="DL214" s="49">
        <v>0</v>
      </c>
      <c r="DM214" s="48">
        <v>0</v>
      </c>
      <c r="DN214" s="49">
        <v>0</v>
      </c>
      <c r="DO214" s="48">
        <v>0</v>
      </c>
      <c r="DP214" s="49">
        <v>0</v>
      </c>
      <c r="DQ214" s="48">
        <v>0</v>
      </c>
      <c r="DR214" s="49">
        <v>0</v>
      </c>
      <c r="DS214" s="48">
        <v>0</v>
      </c>
      <c r="DT214" s="49">
        <v>0</v>
      </c>
      <c r="DU214" s="48">
        <v>0</v>
      </c>
      <c r="DV214" s="49">
        <v>0</v>
      </c>
      <c r="DW214" s="48">
        <v>0</v>
      </c>
      <c r="DX214" s="49">
        <v>0</v>
      </c>
      <c r="DY214" s="48">
        <v>0</v>
      </c>
      <c r="DZ214" s="49">
        <v>0</v>
      </c>
      <c r="EA214" s="48">
        <v>0</v>
      </c>
      <c r="EB214" s="49">
        <v>0</v>
      </c>
      <c r="EC214" s="48">
        <v>0</v>
      </c>
      <c r="ED214" s="49">
        <v>0</v>
      </c>
      <c r="EE214" s="48">
        <v>0</v>
      </c>
      <c r="EF214" s="49">
        <v>0</v>
      </c>
      <c r="EG214" s="48">
        <v>0</v>
      </c>
      <c r="EH214" s="49">
        <v>0</v>
      </c>
      <c r="EI214" s="48">
        <v>0</v>
      </c>
      <c r="EJ214" s="49">
        <v>0</v>
      </c>
      <c r="EK214" s="48">
        <v>0</v>
      </c>
      <c r="EL214" s="49">
        <v>0</v>
      </c>
      <c r="EM214" s="48">
        <v>0</v>
      </c>
      <c r="EN214" s="49">
        <v>0</v>
      </c>
      <c r="EO214" s="48">
        <v>0</v>
      </c>
      <c r="EP214" s="49">
        <v>0</v>
      </c>
      <c r="EQ214" s="48">
        <v>0</v>
      </c>
      <c r="ER214" s="49">
        <v>0</v>
      </c>
      <c r="ES214" s="48">
        <v>0</v>
      </c>
      <c r="ET214" s="49">
        <v>0</v>
      </c>
      <c r="EU214" s="48">
        <v>0</v>
      </c>
      <c r="EV214" s="49">
        <v>0</v>
      </c>
      <c r="EW214" s="48">
        <v>0</v>
      </c>
      <c r="EX214" s="49">
        <v>0</v>
      </c>
      <c r="EY214" s="48">
        <v>0</v>
      </c>
      <c r="EZ214" s="49">
        <v>0</v>
      </c>
      <c r="FA214" s="48">
        <v>0.1</v>
      </c>
      <c r="FB214" s="49">
        <v>0</v>
      </c>
      <c r="FC214" s="48">
        <v>0</v>
      </c>
      <c r="FD214" s="49">
        <v>0</v>
      </c>
      <c r="FE214" s="48">
        <v>0</v>
      </c>
      <c r="FF214" s="49">
        <v>0</v>
      </c>
      <c r="FG214" s="48">
        <v>0</v>
      </c>
      <c r="FH214" s="49">
        <v>0</v>
      </c>
      <c r="FI214" s="48">
        <v>0</v>
      </c>
      <c r="FJ214" s="49">
        <v>0</v>
      </c>
      <c r="FK214" s="48">
        <v>0</v>
      </c>
      <c r="FL214" s="49">
        <v>0</v>
      </c>
      <c r="FM214" s="48">
        <v>0</v>
      </c>
      <c r="FN214" s="49">
        <v>0</v>
      </c>
    </row>
    <row r="215" spans="1:170" ht="15.75" x14ac:dyDescent="0.25">
      <c r="A215" s="55">
        <f t="shared" si="5"/>
        <v>43273</v>
      </c>
      <c r="B215" s="58">
        <f t="shared" si="6"/>
        <v>13</v>
      </c>
      <c r="C215" s="48">
        <v>0</v>
      </c>
      <c r="D215" s="49">
        <v>0</v>
      </c>
      <c r="E215" s="48">
        <v>0</v>
      </c>
      <c r="F215" s="49">
        <v>0</v>
      </c>
      <c r="G215" s="48">
        <v>0</v>
      </c>
      <c r="H215" s="49">
        <v>0</v>
      </c>
      <c r="I215" s="48">
        <v>0</v>
      </c>
      <c r="J215" s="49">
        <v>0</v>
      </c>
      <c r="K215" s="48">
        <v>0</v>
      </c>
      <c r="L215" s="49">
        <v>0</v>
      </c>
      <c r="M215" s="48">
        <v>0</v>
      </c>
      <c r="N215" s="49">
        <v>0</v>
      </c>
      <c r="O215" s="48">
        <v>0</v>
      </c>
      <c r="P215" s="49">
        <v>0</v>
      </c>
      <c r="Q215" s="48">
        <v>0</v>
      </c>
      <c r="R215" s="49">
        <v>0</v>
      </c>
      <c r="S215" s="48">
        <v>0.1</v>
      </c>
      <c r="T215" s="49">
        <v>0.1</v>
      </c>
      <c r="U215" s="48">
        <v>0</v>
      </c>
      <c r="V215" s="49">
        <v>0</v>
      </c>
      <c r="W215" s="48">
        <v>0</v>
      </c>
      <c r="X215" s="49">
        <v>0</v>
      </c>
      <c r="Y215" s="48">
        <v>0</v>
      </c>
      <c r="Z215" s="49">
        <v>0</v>
      </c>
      <c r="AA215" s="48">
        <v>0</v>
      </c>
      <c r="AB215" s="49">
        <v>0</v>
      </c>
      <c r="AC215" s="48">
        <v>0</v>
      </c>
      <c r="AD215" s="49">
        <v>0</v>
      </c>
      <c r="AE215" s="48">
        <v>0</v>
      </c>
      <c r="AF215" s="49">
        <v>0</v>
      </c>
      <c r="AG215" s="48">
        <v>0</v>
      </c>
      <c r="AH215" s="49">
        <v>0</v>
      </c>
      <c r="AI215" s="48">
        <v>0</v>
      </c>
      <c r="AJ215" s="49">
        <v>0</v>
      </c>
      <c r="AK215" s="48">
        <v>0</v>
      </c>
      <c r="AL215" s="49">
        <v>0</v>
      </c>
      <c r="AM215" s="48">
        <v>0</v>
      </c>
      <c r="AN215" s="49">
        <v>0</v>
      </c>
      <c r="AO215" s="48">
        <v>0</v>
      </c>
      <c r="AP215" s="49">
        <v>0</v>
      </c>
      <c r="AQ215" s="48">
        <v>0</v>
      </c>
      <c r="AR215" s="49">
        <v>0</v>
      </c>
      <c r="AS215" s="48">
        <v>0</v>
      </c>
      <c r="AT215" s="49">
        <v>0</v>
      </c>
      <c r="AU215" s="48">
        <v>0</v>
      </c>
      <c r="AV215" s="49">
        <v>0</v>
      </c>
      <c r="AW215" s="48">
        <v>0</v>
      </c>
      <c r="AX215" s="49">
        <v>0</v>
      </c>
      <c r="AY215" s="48">
        <v>0</v>
      </c>
      <c r="AZ215" s="49">
        <v>0</v>
      </c>
      <c r="BA215" s="48">
        <v>0</v>
      </c>
      <c r="BB215" s="49">
        <v>0</v>
      </c>
      <c r="BC215" s="48"/>
      <c r="BD215" s="49"/>
      <c r="BE215" s="48">
        <v>0</v>
      </c>
      <c r="BF215" s="49">
        <v>0</v>
      </c>
      <c r="BG215" s="48">
        <v>0</v>
      </c>
      <c r="BH215" s="49">
        <v>0</v>
      </c>
      <c r="BI215" s="48">
        <v>0</v>
      </c>
      <c r="BJ215" s="49">
        <v>0</v>
      </c>
      <c r="BK215" s="48">
        <v>0</v>
      </c>
      <c r="BL215" s="49">
        <v>0</v>
      </c>
      <c r="BM215" s="48">
        <v>0</v>
      </c>
      <c r="BN215" s="49">
        <v>0</v>
      </c>
      <c r="BO215" s="48">
        <v>0</v>
      </c>
      <c r="BP215" s="49">
        <v>0</v>
      </c>
      <c r="BQ215" s="48">
        <v>0</v>
      </c>
      <c r="BR215" s="49">
        <v>0</v>
      </c>
      <c r="BS215" s="48">
        <v>0</v>
      </c>
      <c r="BT215" s="49">
        <v>0</v>
      </c>
      <c r="BU215" s="48">
        <v>0</v>
      </c>
      <c r="BV215" s="49">
        <v>0</v>
      </c>
      <c r="BW215" s="48">
        <v>0</v>
      </c>
      <c r="BX215" s="49">
        <v>0</v>
      </c>
      <c r="BY215" s="48">
        <v>0</v>
      </c>
      <c r="BZ215" s="49">
        <v>0</v>
      </c>
      <c r="CA215" s="48">
        <v>0</v>
      </c>
      <c r="CB215" s="49">
        <v>0</v>
      </c>
      <c r="CC215" s="48">
        <v>0</v>
      </c>
      <c r="CD215" s="49">
        <v>0</v>
      </c>
      <c r="CE215" s="48">
        <v>0</v>
      </c>
      <c r="CF215" s="49">
        <v>0</v>
      </c>
      <c r="CG215" s="48">
        <v>0</v>
      </c>
      <c r="CH215" s="49">
        <v>0</v>
      </c>
      <c r="CI215" s="48">
        <v>0</v>
      </c>
      <c r="CJ215" s="49">
        <v>0</v>
      </c>
      <c r="CK215" s="48">
        <v>0</v>
      </c>
      <c r="CL215" s="49">
        <v>0</v>
      </c>
      <c r="CM215" s="48">
        <v>0.3</v>
      </c>
      <c r="CN215" s="49">
        <v>0</v>
      </c>
      <c r="CO215" s="48">
        <v>0</v>
      </c>
      <c r="CP215" s="49">
        <v>0</v>
      </c>
      <c r="CQ215" s="48">
        <v>0</v>
      </c>
      <c r="CR215" s="49">
        <v>0</v>
      </c>
      <c r="CS215" s="48">
        <v>0</v>
      </c>
      <c r="CT215" s="49">
        <v>0</v>
      </c>
      <c r="CU215" s="48">
        <v>0</v>
      </c>
      <c r="CV215" s="49">
        <v>0</v>
      </c>
      <c r="CW215" s="48">
        <v>0</v>
      </c>
      <c r="CX215" s="49">
        <v>0</v>
      </c>
      <c r="CY215" s="48">
        <v>0</v>
      </c>
      <c r="CZ215" s="49">
        <v>0</v>
      </c>
      <c r="DA215" s="48">
        <v>0</v>
      </c>
      <c r="DB215" s="49">
        <v>0</v>
      </c>
      <c r="DC215" s="48">
        <v>0</v>
      </c>
      <c r="DD215" s="49">
        <v>0</v>
      </c>
      <c r="DE215" s="48">
        <v>0</v>
      </c>
      <c r="DF215" s="49">
        <v>0</v>
      </c>
      <c r="DG215" s="48">
        <v>0</v>
      </c>
      <c r="DH215" s="49">
        <v>0</v>
      </c>
      <c r="DI215" s="48">
        <v>0</v>
      </c>
      <c r="DJ215" s="49">
        <v>0</v>
      </c>
      <c r="DK215" s="48">
        <v>0</v>
      </c>
      <c r="DL215" s="49">
        <v>0</v>
      </c>
      <c r="DM215" s="48">
        <v>0</v>
      </c>
      <c r="DN215" s="49">
        <v>0</v>
      </c>
      <c r="DO215" s="48">
        <v>0</v>
      </c>
      <c r="DP215" s="49">
        <v>0</v>
      </c>
      <c r="DQ215" s="48">
        <v>0</v>
      </c>
      <c r="DR215" s="49">
        <v>0</v>
      </c>
      <c r="DS215" s="48">
        <v>0</v>
      </c>
      <c r="DT215" s="49">
        <v>0</v>
      </c>
      <c r="DU215" s="48">
        <v>0</v>
      </c>
      <c r="DV215" s="49">
        <v>0</v>
      </c>
      <c r="DW215" s="48">
        <v>0</v>
      </c>
      <c r="DX215" s="49">
        <v>0</v>
      </c>
      <c r="DY215" s="48">
        <v>0</v>
      </c>
      <c r="DZ215" s="49">
        <v>0</v>
      </c>
      <c r="EA215" s="48">
        <v>0</v>
      </c>
      <c r="EB215" s="49">
        <v>0</v>
      </c>
      <c r="EC215" s="48">
        <v>0</v>
      </c>
      <c r="ED215" s="49">
        <v>0</v>
      </c>
      <c r="EE215" s="48">
        <v>0</v>
      </c>
      <c r="EF215" s="49">
        <v>0</v>
      </c>
      <c r="EG215" s="48">
        <v>0</v>
      </c>
      <c r="EH215" s="49">
        <v>0</v>
      </c>
      <c r="EI215" s="48">
        <v>0</v>
      </c>
      <c r="EJ215" s="49">
        <v>0</v>
      </c>
      <c r="EK215" s="48">
        <v>0</v>
      </c>
      <c r="EL215" s="49">
        <v>0</v>
      </c>
      <c r="EM215" s="48">
        <v>0</v>
      </c>
      <c r="EN215" s="49">
        <v>0</v>
      </c>
      <c r="EO215" s="48">
        <v>0</v>
      </c>
      <c r="EP215" s="49">
        <v>0</v>
      </c>
      <c r="EQ215" s="48">
        <v>0</v>
      </c>
      <c r="ER215" s="49">
        <v>0</v>
      </c>
      <c r="ES215" s="48">
        <v>0</v>
      </c>
      <c r="ET215" s="49">
        <v>0</v>
      </c>
      <c r="EU215" s="48">
        <v>0</v>
      </c>
      <c r="EV215" s="49">
        <v>0</v>
      </c>
      <c r="EW215" s="48">
        <v>0</v>
      </c>
      <c r="EX215" s="49">
        <v>0</v>
      </c>
      <c r="EY215" s="48">
        <v>0</v>
      </c>
      <c r="EZ215" s="49">
        <v>0</v>
      </c>
      <c r="FA215" s="48">
        <v>0</v>
      </c>
      <c r="FB215" s="49">
        <v>0</v>
      </c>
      <c r="FC215" s="48">
        <v>0</v>
      </c>
      <c r="FD215" s="49">
        <v>0</v>
      </c>
      <c r="FE215" s="48">
        <v>0</v>
      </c>
      <c r="FF215" s="49">
        <v>0</v>
      </c>
      <c r="FG215" s="48">
        <v>0</v>
      </c>
      <c r="FH215" s="49">
        <v>0</v>
      </c>
      <c r="FI215" s="48">
        <v>0</v>
      </c>
      <c r="FJ215" s="49">
        <v>0</v>
      </c>
      <c r="FK215" s="48">
        <v>0</v>
      </c>
      <c r="FL215" s="49">
        <v>0</v>
      </c>
      <c r="FM215" s="48">
        <v>0</v>
      </c>
      <c r="FN215" s="49">
        <v>0</v>
      </c>
    </row>
    <row r="216" spans="1:170" ht="15.75" x14ac:dyDescent="0.25">
      <c r="A216" s="55">
        <f t="shared" si="5"/>
        <v>43273</v>
      </c>
      <c r="B216" s="58">
        <f t="shared" si="6"/>
        <v>19</v>
      </c>
      <c r="C216" s="48">
        <v>11.1</v>
      </c>
      <c r="D216" s="49">
        <v>3.7</v>
      </c>
      <c r="E216" s="48">
        <v>7.1</v>
      </c>
      <c r="F216" s="49">
        <v>0</v>
      </c>
      <c r="G216" s="48">
        <v>0</v>
      </c>
      <c r="H216" s="49">
        <v>0</v>
      </c>
      <c r="I216" s="48">
        <v>0</v>
      </c>
      <c r="J216" s="49">
        <v>0</v>
      </c>
      <c r="K216" s="48">
        <v>0</v>
      </c>
      <c r="L216" s="49">
        <v>0</v>
      </c>
      <c r="M216" s="48">
        <v>0</v>
      </c>
      <c r="N216" s="49">
        <v>11</v>
      </c>
      <c r="O216" s="48">
        <v>18</v>
      </c>
      <c r="P216" s="49">
        <v>14</v>
      </c>
      <c r="Q216" s="48">
        <v>8</v>
      </c>
      <c r="R216" s="49">
        <v>0</v>
      </c>
      <c r="S216" s="48">
        <v>0</v>
      </c>
      <c r="T216" s="49">
        <v>0.2</v>
      </c>
      <c r="U216" s="48">
        <v>3.2</v>
      </c>
      <c r="V216" s="49">
        <v>0</v>
      </c>
      <c r="W216" s="48">
        <v>0</v>
      </c>
      <c r="X216" s="49">
        <v>0</v>
      </c>
      <c r="Y216" s="48">
        <v>4</v>
      </c>
      <c r="Z216" s="49">
        <v>0</v>
      </c>
      <c r="AA216" s="48">
        <v>0</v>
      </c>
      <c r="AB216" s="49">
        <v>0</v>
      </c>
      <c r="AC216" s="48">
        <v>0.2</v>
      </c>
      <c r="AD216" s="49">
        <v>0</v>
      </c>
      <c r="AE216" s="48">
        <v>0</v>
      </c>
      <c r="AF216" s="49">
        <v>0</v>
      </c>
      <c r="AG216" s="48">
        <v>0</v>
      </c>
      <c r="AH216" s="49">
        <v>0</v>
      </c>
      <c r="AI216" s="48">
        <v>0</v>
      </c>
      <c r="AJ216" s="49">
        <v>0</v>
      </c>
      <c r="AK216" s="48">
        <v>0</v>
      </c>
      <c r="AL216" s="49">
        <v>0</v>
      </c>
      <c r="AM216" s="48">
        <v>0</v>
      </c>
      <c r="AN216" s="49">
        <v>0</v>
      </c>
      <c r="AO216" s="48">
        <v>0</v>
      </c>
      <c r="AP216" s="49">
        <v>0</v>
      </c>
      <c r="AQ216" s="48">
        <v>0</v>
      </c>
      <c r="AR216" s="49">
        <v>0</v>
      </c>
      <c r="AS216" s="48">
        <v>0</v>
      </c>
      <c r="AT216" s="49">
        <v>0</v>
      </c>
      <c r="AU216" s="48">
        <v>0</v>
      </c>
      <c r="AV216" s="49">
        <v>0</v>
      </c>
      <c r="AW216" s="48">
        <v>0</v>
      </c>
      <c r="AX216" s="49">
        <v>0</v>
      </c>
      <c r="AY216" s="48">
        <v>0</v>
      </c>
      <c r="AZ216" s="49">
        <v>0</v>
      </c>
      <c r="BA216" s="48">
        <v>0</v>
      </c>
      <c r="BB216" s="49">
        <v>0</v>
      </c>
      <c r="BC216" s="48"/>
      <c r="BD216" s="49"/>
      <c r="BE216" s="48">
        <v>0</v>
      </c>
      <c r="BF216" s="49">
        <v>0</v>
      </c>
      <c r="BG216" s="48">
        <v>0</v>
      </c>
      <c r="BH216" s="49">
        <v>0</v>
      </c>
      <c r="BI216" s="48">
        <v>0</v>
      </c>
      <c r="BJ216" s="49">
        <v>0</v>
      </c>
      <c r="BK216" s="48">
        <v>0</v>
      </c>
      <c r="BL216" s="49">
        <v>0</v>
      </c>
      <c r="BM216" s="48">
        <v>0</v>
      </c>
      <c r="BN216" s="49">
        <v>0</v>
      </c>
      <c r="BO216" s="48">
        <v>0</v>
      </c>
      <c r="BP216" s="49">
        <v>0</v>
      </c>
      <c r="BQ216" s="48">
        <v>0</v>
      </c>
      <c r="BR216" s="49">
        <v>0</v>
      </c>
      <c r="BS216" s="48">
        <v>0</v>
      </c>
      <c r="BT216" s="49">
        <v>0</v>
      </c>
      <c r="BU216" s="48">
        <v>0</v>
      </c>
      <c r="BV216" s="49">
        <v>0</v>
      </c>
      <c r="BW216" s="48">
        <v>0</v>
      </c>
      <c r="BX216" s="49">
        <v>0</v>
      </c>
      <c r="BY216" s="48">
        <v>0</v>
      </c>
      <c r="BZ216" s="49">
        <v>0</v>
      </c>
      <c r="CA216" s="48">
        <v>0</v>
      </c>
      <c r="CB216" s="49">
        <v>0</v>
      </c>
      <c r="CC216" s="48">
        <v>0</v>
      </c>
      <c r="CD216" s="49">
        <v>0</v>
      </c>
      <c r="CE216" s="48">
        <v>0</v>
      </c>
      <c r="CF216" s="49">
        <v>0</v>
      </c>
      <c r="CG216" s="48">
        <v>0</v>
      </c>
      <c r="CH216" s="49">
        <v>0</v>
      </c>
      <c r="CI216" s="48">
        <v>0</v>
      </c>
      <c r="CJ216" s="49">
        <v>0</v>
      </c>
      <c r="CK216" s="48">
        <v>0</v>
      </c>
      <c r="CL216" s="49">
        <v>0</v>
      </c>
      <c r="CM216" s="48">
        <v>0</v>
      </c>
      <c r="CN216" s="49">
        <v>0</v>
      </c>
      <c r="CO216" s="48">
        <v>0</v>
      </c>
      <c r="CP216" s="49">
        <v>0</v>
      </c>
      <c r="CQ216" s="48">
        <v>0</v>
      </c>
      <c r="CR216" s="49">
        <v>0</v>
      </c>
      <c r="CS216" s="48">
        <v>0</v>
      </c>
      <c r="CT216" s="49">
        <v>0</v>
      </c>
      <c r="CU216" s="48">
        <v>0</v>
      </c>
      <c r="CV216" s="49">
        <v>0</v>
      </c>
      <c r="CW216" s="48">
        <v>0</v>
      </c>
      <c r="CX216" s="49">
        <v>0</v>
      </c>
      <c r="CY216" s="48">
        <v>0</v>
      </c>
      <c r="CZ216" s="49">
        <v>0</v>
      </c>
      <c r="DA216" s="48">
        <v>0</v>
      </c>
      <c r="DB216" s="49">
        <v>0</v>
      </c>
      <c r="DC216" s="48">
        <v>0</v>
      </c>
      <c r="DD216" s="49">
        <v>0</v>
      </c>
      <c r="DE216" s="48">
        <v>0</v>
      </c>
      <c r="DF216" s="49">
        <v>0</v>
      </c>
      <c r="DG216" s="48">
        <v>0</v>
      </c>
      <c r="DH216" s="49">
        <v>0</v>
      </c>
      <c r="DI216" s="48">
        <v>0</v>
      </c>
      <c r="DJ216" s="49">
        <v>0</v>
      </c>
      <c r="DK216" s="48">
        <v>0</v>
      </c>
      <c r="DL216" s="49">
        <v>0</v>
      </c>
      <c r="DM216" s="48">
        <v>0</v>
      </c>
      <c r="DN216" s="49">
        <v>0</v>
      </c>
      <c r="DO216" s="48">
        <v>0</v>
      </c>
      <c r="DP216" s="49">
        <v>0</v>
      </c>
      <c r="DQ216" s="48">
        <v>0</v>
      </c>
      <c r="DR216" s="49">
        <v>0</v>
      </c>
      <c r="DS216" s="48">
        <v>0</v>
      </c>
      <c r="DT216" s="49">
        <v>0</v>
      </c>
      <c r="DU216" s="48">
        <v>0</v>
      </c>
      <c r="DV216" s="49">
        <v>0</v>
      </c>
      <c r="DW216" s="48">
        <v>0</v>
      </c>
      <c r="DX216" s="49">
        <v>0</v>
      </c>
      <c r="DY216" s="48">
        <v>0</v>
      </c>
      <c r="DZ216" s="49">
        <v>0</v>
      </c>
      <c r="EA216" s="48">
        <v>0</v>
      </c>
      <c r="EB216" s="49">
        <v>0</v>
      </c>
      <c r="EC216" s="48">
        <v>0</v>
      </c>
      <c r="ED216" s="49">
        <v>0</v>
      </c>
      <c r="EE216" s="48">
        <v>0</v>
      </c>
      <c r="EF216" s="49">
        <v>0</v>
      </c>
      <c r="EG216" s="48">
        <v>0</v>
      </c>
      <c r="EH216" s="49">
        <v>0</v>
      </c>
      <c r="EI216" s="48">
        <v>0</v>
      </c>
      <c r="EJ216" s="49">
        <v>0</v>
      </c>
      <c r="EK216" s="48">
        <v>0</v>
      </c>
      <c r="EL216" s="49">
        <v>0</v>
      </c>
      <c r="EM216" s="48">
        <v>0</v>
      </c>
      <c r="EN216" s="49">
        <v>0</v>
      </c>
      <c r="EO216" s="48">
        <v>0</v>
      </c>
      <c r="EP216" s="49">
        <v>0</v>
      </c>
      <c r="EQ216" s="48">
        <v>0</v>
      </c>
      <c r="ER216" s="49">
        <v>0</v>
      </c>
      <c r="ES216" s="48">
        <v>2.6</v>
      </c>
      <c r="ET216" s="49">
        <v>0</v>
      </c>
      <c r="EU216" s="48">
        <v>0</v>
      </c>
      <c r="EV216" s="49">
        <v>3</v>
      </c>
      <c r="EW216" s="48">
        <v>0</v>
      </c>
      <c r="EX216" s="49">
        <v>0</v>
      </c>
      <c r="EY216" s="48">
        <v>0.8</v>
      </c>
      <c r="EZ216" s="49">
        <v>0.3</v>
      </c>
      <c r="FA216" s="48">
        <v>0</v>
      </c>
      <c r="FB216" s="49">
        <v>0</v>
      </c>
      <c r="FC216" s="48">
        <v>0</v>
      </c>
      <c r="FD216" s="49">
        <v>0</v>
      </c>
      <c r="FE216" s="48">
        <v>0</v>
      </c>
      <c r="FF216" s="49">
        <v>0</v>
      </c>
      <c r="FG216" s="48">
        <v>3.1</v>
      </c>
      <c r="FH216" s="49">
        <v>0.8</v>
      </c>
      <c r="FI216" s="48">
        <v>0</v>
      </c>
      <c r="FJ216" s="49">
        <v>0</v>
      </c>
      <c r="FK216" s="48">
        <v>0</v>
      </c>
      <c r="FL216" s="49">
        <v>0</v>
      </c>
      <c r="FM216" s="48">
        <v>0</v>
      </c>
      <c r="FN216" s="49">
        <v>0</v>
      </c>
    </row>
    <row r="217" spans="1:170" ht="15.75" x14ac:dyDescent="0.25">
      <c r="A217" s="55">
        <f t="shared" si="5"/>
        <v>43274</v>
      </c>
      <c r="B217" s="58">
        <f t="shared" si="6"/>
        <v>1</v>
      </c>
      <c r="C217" s="49">
        <v>3</v>
      </c>
      <c r="D217" s="49">
        <v>1</v>
      </c>
      <c r="E217" s="49">
        <v>0.2</v>
      </c>
      <c r="F217" s="49">
        <v>2</v>
      </c>
      <c r="G217" s="49">
        <v>0</v>
      </c>
      <c r="H217" s="49">
        <v>0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4</v>
      </c>
      <c r="P217" s="49">
        <v>1</v>
      </c>
      <c r="Q217" s="49">
        <v>2</v>
      </c>
      <c r="R217" s="49">
        <v>0</v>
      </c>
      <c r="S217" s="49">
        <v>0</v>
      </c>
      <c r="T217" s="49">
        <v>0.2</v>
      </c>
      <c r="U217" s="49">
        <v>11</v>
      </c>
      <c r="V217" s="49">
        <v>1</v>
      </c>
      <c r="W217" s="49">
        <v>0</v>
      </c>
      <c r="X217" s="49">
        <v>0</v>
      </c>
      <c r="Y217" s="49">
        <v>2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9">
        <v>0</v>
      </c>
      <c r="AI217" s="49">
        <v>0</v>
      </c>
      <c r="AJ217" s="49">
        <v>0</v>
      </c>
      <c r="AK217" s="49">
        <v>0</v>
      </c>
      <c r="AL217" s="49">
        <v>0</v>
      </c>
      <c r="AM217" s="49">
        <v>0</v>
      </c>
      <c r="AN217" s="49">
        <v>0</v>
      </c>
      <c r="AO217" s="49">
        <v>0</v>
      </c>
      <c r="AP217" s="49">
        <v>0</v>
      </c>
      <c r="AQ217" s="49">
        <v>0</v>
      </c>
      <c r="AR217" s="49">
        <v>0</v>
      </c>
      <c r="AS217" s="49">
        <v>0</v>
      </c>
      <c r="AT217" s="49">
        <v>0</v>
      </c>
      <c r="AU217" s="49">
        <v>0</v>
      </c>
      <c r="AV217" s="49">
        <v>0</v>
      </c>
      <c r="AW217" s="49">
        <v>0</v>
      </c>
      <c r="AX217" s="49">
        <v>0</v>
      </c>
      <c r="AY217" s="49">
        <v>0</v>
      </c>
      <c r="AZ217" s="49">
        <v>0</v>
      </c>
      <c r="BA217" s="49">
        <v>0</v>
      </c>
      <c r="BB217" s="49">
        <v>0</v>
      </c>
      <c r="BC217" s="49"/>
      <c r="BD217" s="49"/>
      <c r="BE217" s="49">
        <v>0</v>
      </c>
      <c r="BF217" s="49">
        <v>0</v>
      </c>
      <c r="BG217" s="49">
        <v>0</v>
      </c>
      <c r="BH217" s="49">
        <v>0</v>
      </c>
      <c r="BI217" s="49">
        <v>0</v>
      </c>
      <c r="BJ217" s="49">
        <v>0</v>
      </c>
      <c r="BK217" s="49">
        <v>0</v>
      </c>
      <c r="BL217" s="49">
        <v>0</v>
      </c>
      <c r="BM217" s="49">
        <v>0</v>
      </c>
      <c r="BN217" s="49">
        <v>0</v>
      </c>
      <c r="BO217" s="49">
        <v>0</v>
      </c>
      <c r="BP217" s="49">
        <v>0</v>
      </c>
      <c r="BQ217" s="49">
        <v>0</v>
      </c>
      <c r="BR217" s="49">
        <v>0</v>
      </c>
      <c r="BS217" s="49">
        <v>0</v>
      </c>
      <c r="BT217" s="49">
        <v>0</v>
      </c>
      <c r="BU217" s="49">
        <v>0</v>
      </c>
      <c r="BV217" s="49">
        <v>0</v>
      </c>
      <c r="BW217" s="49">
        <v>0</v>
      </c>
      <c r="BX217" s="49">
        <v>0</v>
      </c>
      <c r="BY217" s="49">
        <v>0.4</v>
      </c>
      <c r="BZ217" s="49">
        <v>0</v>
      </c>
      <c r="CA217" s="49">
        <v>0</v>
      </c>
      <c r="CB217" s="49">
        <v>0</v>
      </c>
      <c r="CC217" s="49">
        <v>0</v>
      </c>
      <c r="CD217" s="49">
        <v>0</v>
      </c>
      <c r="CE217" s="49">
        <v>0</v>
      </c>
      <c r="CF217" s="49">
        <v>0</v>
      </c>
      <c r="CG217" s="49">
        <v>0</v>
      </c>
      <c r="CH217" s="49">
        <v>0</v>
      </c>
      <c r="CI217" s="49">
        <v>0</v>
      </c>
      <c r="CJ217" s="49">
        <v>0</v>
      </c>
      <c r="CK217" s="49">
        <v>0</v>
      </c>
      <c r="CL217" s="49">
        <v>0</v>
      </c>
      <c r="CM217" s="49">
        <v>0.1</v>
      </c>
      <c r="CN217" s="49">
        <v>0</v>
      </c>
      <c r="CO217" s="49">
        <v>0</v>
      </c>
      <c r="CP217" s="49">
        <v>6</v>
      </c>
      <c r="CQ217" s="49">
        <v>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  <c r="CY217" s="49">
        <v>0</v>
      </c>
      <c r="CZ217" s="49">
        <v>0</v>
      </c>
      <c r="DA217" s="49">
        <v>0</v>
      </c>
      <c r="DB217" s="49">
        <v>0</v>
      </c>
      <c r="DC217" s="49">
        <v>0</v>
      </c>
      <c r="DD217" s="49">
        <v>0</v>
      </c>
      <c r="DE217" s="49">
        <v>0</v>
      </c>
      <c r="DF217" s="49">
        <v>0</v>
      </c>
      <c r="DG217" s="49">
        <v>0</v>
      </c>
      <c r="DH217" s="49">
        <v>0</v>
      </c>
      <c r="DI217" s="49">
        <v>0</v>
      </c>
      <c r="DJ217" s="49">
        <v>0</v>
      </c>
      <c r="DK217" s="49">
        <v>0</v>
      </c>
      <c r="DL217" s="49">
        <v>0</v>
      </c>
      <c r="DM217" s="49">
        <v>0</v>
      </c>
      <c r="DN217" s="49">
        <v>0</v>
      </c>
      <c r="DO217" s="49">
        <v>0</v>
      </c>
      <c r="DP217" s="49">
        <v>0</v>
      </c>
      <c r="DQ217" s="49">
        <v>0</v>
      </c>
      <c r="DR217" s="49">
        <v>0</v>
      </c>
      <c r="DS217" s="49">
        <v>0</v>
      </c>
      <c r="DT217" s="49">
        <v>0</v>
      </c>
      <c r="DU217" s="49">
        <v>0</v>
      </c>
      <c r="DV217" s="49">
        <v>0</v>
      </c>
      <c r="DW217" s="49">
        <v>0</v>
      </c>
      <c r="DX217" s="49">
        <v>0</v>
      </c>
      <c r="DY217" s="49">
        <v>0</v>
      </c>
      <c r="DZ217" s="49">
        <v>0</v>
      </c>
      <c r="EA217" s="49">
        <v>0</v>
      </c>
      <c r="EB217" s="49">
        <v>0</v>
      </c>
      <c r="EC217" s="49">
        <v>0</v>
      </c>
      <c r="ED217" s="49">
        <v>0</v>
      </c>
      <c r="EE217" s="49">
        <v>0</v>
      </c>
      <c r="EF217" s="49">
        <v>0</v>
      </c>
      <c r="EG217" s="49">
        <v>0</v>
      </c>
      <c r="EH217" s="49">
        <v>0</v>
      </c>
      <c r="EI217" s="49">
        <v>0</v>
      </c>
      <c r="EJ217" s="49">
        <v>0</v>
      </c>
      <c r="EK217" s="49">
        <v>0</v>
      </c>
      <c r="EL217" s="49">
        <v>0</v>
      </c>
      <c r="EM217" s="49">
        <v>0</v>
      </c>
      <c r="EN217" s="49">
        <v>0</v>
      </c>
      <c r="EO217" s="49">
        <v>0</v>
      </c>
      <c r="EP217" s="49">
        <v>0</v>
      </c>
      <c r="EQ217" s="49">
        <v>0</v>
      </c>
      <c r="ER217" s="49">
        <v>0</v>
      </c>
      <c r="ES217" s="49">
        <v>0</v>
      </c>
      <c r="ET217" s="49">
        <v>0</v>
      </c>
      <c r="EU217" s="49">
        <v>0</v>
      </c>
      <c r="EV217" s="49">
        <v>0</v>
      </c>
      <c r="EW217" s="49">
        <v>0</v>
      </c>
      <c r="EX217" s="49">
        <v>0</v>
      </c>
      <c r="EY217" s="49">
        <v>0</v>
      </c>
      <c r="EZ217" s="49">
        <v>0</v>
      </c>
      <c r="FA217" s="49">
        <v>0</v>
      </c>
      <c r="FB217" s="49">
        <v>0</v>
      </c>
      <c r="FC217" s="49">
        <v>0</v>
      </c>
      <c r="FD217" s="49">
        <v>0</v>
      </c>
      <c r="FE217" s="49">
        <v>0</v>
      </c>
      <c r="FF217" s="49">
        <v>0</v>
      </c>
      <c r="FG217" s="49">
        <v>2</v>
      </c>
      <c r="FH217" s="49">
        <v>0</v>
      </c>
      <c r="FI217" s="49">
        <v>0</v>
      </c>
      <c r="FJ217" s="49">
        <v>0</v>
      </c>
      <c r="FK217" s="49">
        <v>0</v>
      </c>
      <c r="FL217" s="49">
        <v>0</v>
      </c>
      <c r="FM217" s="49">
        <v>0</v>
      </c>
      <c r="FN217" s="49">
        <v>0</v>
      </c>
    </row>
    <row r="218" spans="1:170" ht="15.75" x14ac:dyDescent="0.25">
      <c r="A218" s="55">
        <f t="shared" si="5"/>
        <v>43274</v>
      </c>
      <c r="B218" s="58">
        <f t="shared" si="6"/>
        <v>7</v>
      </c>
      <c r="C218" s="49">
        <v>14</v>
      </c>
      <c r="D218" s="49">
        <v>9</v>
      </c>
      <c r="E218" s="49">
        <v>7.8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3</v>
      </c>
      <c r="O218" s="49">
        <v>10</v>
      </c>
      <c r="P218" s="49">
        <v>0</v>
      </c>
      <c r="Q218" s="49">
        <v>21</v>
      </c>
      <c r="R218" s="49">
        <v>0</v>
      </c>
      <c r="S218" s="49">
        <v>0</v>
      </c>
      <c r="T218" s="49">
        <v>0.1</v>
      </c>
      <c r="U218" s="49">
        <v>1</v>
      </c>
      <c r="V218" s="49">
        <v>0</v>
      </c>
      <c r="W218" s="49">
        <v>0</v>
      </c>
      <c r="X218" s="49">
        <v>0</v>
      </c>
      <c r="Y218" s="49">
        <v>4</v>
      </c>
      <c r="Z218" s="49">
        <v>0</v>
      </c>
      <c r="AA218" s="49">
        <v>0</v>
      </c>
      <c r="AB218" s="49">
        <v>0</v>
      </c>
      <c r="AC218" s="49">
        <v>0</v>
      </c>
      <c r="AD218" s="49">
        <v>0.4</v>
      </c>
      <c r="AE218" s="49">
        <v>0</v>
      </c>
      <c r="AF218" s="49">
        <v>0</v>
      </c>
      <c r="AG218" s="49">
        <v>0</v>
      </c>
      <c r="AH218" s="49">
        <v>0</v>
      </c>
      <c r="AI218" s="49">
        <v>0</v>
      </c>
      <c r="AJ218" s="49">
        <v>0</v>
      </c>
      <c r="AK218" s="49">
        <v>0</v>
      </c>
      <c r="AL218" s="49">
        <v>0</v>
      </c>
      <c r="AM218" s="49">
        <v>0</v>
      </c>
      <c r="AN218" s="49">
        <v>0</v>
      </c>
      <c r="AO218" s="49">
        <v>0</v>
      </c>
      <c r="AP218" s="49">
        <v>0</v>
      </c>
      <c r="AQ218" s="49">
        <v>0</v>
      </c>
      <c r="AR218" s="49">
        <v>0</v>
      </c>
      <c r="AS218" s="49">
        <v>0</v>
      </c>
      <c r="AT218" s="49">
        <v>0</v>
      </c>
      <c r="AU218" s="49">
        <v>0</v>
      </c>
      <c r="AV218" s="49">
        <v>0</v>
      </c>
      <c r="AW218" s="49">
        <v>0</v>
      </c>
      <c r="AX218" s="49">
        <v>0</v>
      </c>
      <c r="AY218" s="49">
        <v>0</v>
      </c>
      <c r="AZ218" s="49">
        <v>0</v>
      </c>
      <c r="BA218" s="49">
        <v>0</v>
      </c>
      <c r="BB218" s="49">
        <v>0</v>
      </c>
      <c r="BC218" s="49"/>
      <c r="BD218" s="49"/>
      <c r="BE218" s="49">
        <v>0</v>
      </c>
      <c r="BF218" s="49">
        <v>0</v>
      </c>
      <c r="BG218" s="49">
        <v>0</v>
      </c>
      <c r="BH218" s="49">
        <v>0</v>
      </c>
      <c r="BI218" s="49">
        <v>0</v>
      </c>
      <c r="BJ218" s="49">
        <v>0</v>
      </c>
      <c r="BK218" s="49">
        <v>2</v>
      </c>
      <c r="BL218" s="49">
        <v>0.5</v>
      </c>
      <c r="BM218" s="49">
        <v>0</v>
      </c>
      <c r="BN218" s="49">
        <v>2</v>
      </c>
      <c r="BO218" s="49">
        <v>0</v>
      </c>
      <c r="BP218" s="49">
        <v>0</v>
      </c>
      <c r="BQ218" s="49">
        <v>0</v>
      </c>
      <c r="BR218" s="49">
        <v>0</v>
      </c>
      <c r="BS218" s="49">
        <v>0</v>
      </c>
      <c r="BT218" s="49">
        <v>0</v>
      </c>
      <c r="BU218" s="49">
        <v>0</v>
      </c>
      <c r="BV218" s="49">
        <v>0</v>
      </c>
      <c r="BW218" s="49">
        <v>0</v>
      </c>
      <c r="BX218" s="49">
        <v>0</v>
      </c>
      <c r="BY218" s="49">
        <v>0.3</v>
      </c>
      <c r="BZ218" s="49">
        <v>0</v>
      </c>
      <c r="CA218" s="49">
        <v>0</v>
      </c>
      <c r="CB218" s="49">
        <v>0</v>
      </c>
      <c r="CC218" s="49">
        <v>0</v>
      </c>
      <c r="CD218" s="49">
        <v>0</v>
      </c>
      <c r="CE218" s="49">
        <v>0</v>
      </c>
      <c r="CF218" s="49">
        <v>0</v>
      </c>
      <c r="CG218" s="49">
        <v>0</v>
      </c>
      <c r="CH218" s="49">
        <v>0</v>
      </c>
      <c r="CI218" s="49">
        <v>0</v>
      </c>
      <c r="CJ218" s="49">
        <v>0</v>
      </c>
      <c r="CK218" s="49">
        <v>0</v>
      </c>
      <c r="CL218" s="49">
        <v>0</v>
      </c>
      <c r="CM218" s="49">
        <v>0.2</v>
      </c>
      <c r="CN218" s="49">
        <v>6</v>
      </c>
      <c r="CO218" s="49">
        <v>3</v>
      </c>
      <c r="CP218" s="49">
        <v>6</v>
      </c>
      <c r="CQ218" s="49">
        <v>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7</v>
      </c>
      <c r="CY218" s="49">
        <v>5</v>
      </c>
      <c r="CZ218" s="49">
        <v>0</v>
      </c>
      <c r="DA218" s="49">
        <v>0</v>
      </c>
      <c r="DB218" s="49">
        <v>2</v>
      </c>
      <c r="DC218" s="49">
        <v>0</v>
      </c>
      <c r="DD218" s="49">
        <v>0</v>
      </c>
      <c r="DE218" s="49">
        <v>0</v>
      </c>
      <c r="DF218" s="49">
        <v>0</v>
      </c>
      <c r="DG218" s="49">
        <v>0</v>
      </c>
      <c r="DH218" s="49">
        <v>0</v>
      </c>
      <c r="DI218" s="49">
        <v>0</v>
      </c>
      <c r="DJ218" s="49">
        <v>0</v>
      </c>
      <c r="DK218" s="49">
        <v>0</v>
      </c>
      <c r="DL218" s="49">
        <v>0</v>
      </c>
      <c r="DM218" s="49">
        <v>0</v>
      </c>
      <c r="DN218" s="49">
        <v>0</v>
      </c>
      <c r="DO218" s="49">
        <v>0</v>
      </c>
      <c r="DP218" s="49">
        <v>0</v>
      </c>
      <c r="DQ218" s="49">
        <v>0</v>
      </c>
      <c r="DR218" s="49">
        <v>0</v>
      </c>
      <c r="DS218" s="49">
        <v>0</v>
      </c>
      <c r="DT218" s="49">
        <v>0</v>
      </c>
      <c r="DU218" s="49">
        <v>0</v>
      </c>
      <c r="DV218" s="49">
        <v>0</v>
      </c>
      <c r="DW218" s="49">
        <v>0</v>
      </c>
      <c r="DX218" s="49">
        <v>0</v>
      </c>
      <c r="DY218" s="49">
        <v>0</v>
      </c>
      <c r="DZ218" s="49">
        <v>0</v>
      </c>
      <c r="EA218" s="49">
        <v>0</v>
      </c>
      <c r="EB218" s="49">
        <v>0</v>
      </c>
      <c r="EC218" s="49">
        <v>0</v>
      </c>
      <c r="ED218" s="49">
        <v>0</v>
      </c>
      <c r="EE218" s="49">
        <v>0</v>
      </c>
      <c r="EF218" s="49">
        <v>0</v>
      </c>
      <c r="EG218" s="49">
        <v>0</v>
      </c>
      <c r="EH218" s="49">
        <v>0</v>
      </c>
      <c r="EI218" s="49">
        <v>0</v>
      </c>
      <c r="EJ218" s="49">
        <v>0</v>
      </c>
      <c r="EK218" s="49">
        <v>0</v>
      </c>
      <c r="EL218" s="49">
        <v>0</v>
      </c>
      <c r="EM218" s="49">
        <v>0</v>
      </c>
      <c r="EN218" s="49">
        <v>0</v>
      </c>
      <c r="EO218" s="49">
        <v>0</v>
      </c>
      <c r="EP218" s="49">
        <v>0</v>
      </c>
      <c r="EQ218" s="49">
        <v>0</v>
      </c>
      <c r="ER218" s="49">
        <v>0</v>
      </c>
      <c r="ES218" s="49">
        <v>0</v>
      </c>
      <c r="ET218" s="49">
        <v>0</v>
      </c>
      <c r="EU218" s="49">
        <v>0</v>
      </c>
      <c r="EV218" s="49">
        <v>0</v>
      </c>
      <c r="EW218" s="49">
        <v>0</v>
      </c>
      <c r="EX218" s="49">
        <v>0</v>
      </c>
      <c r="EY218" s="49">
        <v>0</v>
      </c>
      <c r="EZ218" s="49">
        <v>1</v>
      </c>
      <c r="FA218" s="49">
        <v>2</v>
      </c>
      <c r="FB218" s="49">
        <v>2</v>
      </c>
      <c r="FC218" s="49">
        <v>0</v>
      </c>
      <c r="FD218" s="49">
        <v>0</v>
      </c>
      <c r="FE218" s="49">
        <v>0</v>
      </c>
      <c r="FF218" s="49">
        <v>0</v>
      </c>
      <c r="FG218" s="49">
        <v>0</v>
      </c>
      <c r="FH218" s="49">
        <v>0</v>
      </c>
      <c r="FI218" s="49">
        <v>0</v>
      </c>
      <c r="FJ218" s="49">
        <v>0</v>
      </c>
      <c r="FK218" s="49">
        <v>0</v>
      </c>
      <c r="FL218" s="49">
        <v>0</v>
      </c>
      <c r="FM218" s="49">
        <v>0</v>
      </c>
      <c r="FN218" s="49">
        <v>0</v>
      </c>
    </row>
    <row r="219" spans="1:170" ht="15.75" x14ac:dyDescent="0.25">
      <c r="A219" s="55">
        <f t="shared" si="5"/>
        <v>43274</v>
      </c>
      <c r="B219" s="58">
        <f t="shared" si="6"/>
        <v>13</v>
      </c>
      <c r="C219" s="49">
        <v>0.2</v>
      </c>
      <c r="D219" s="49">
        <v>11</v>
      </c>
      <c r="E219" s="49">
        <v>10</v>
      </c>
      <c r="F219" s="49">
        <v>0.9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4</v>
      </c>
      <c r="P219" s="49">
        <v>1</v>
      </c>
      <c r="Q219" s="49">
        <v>1</v>
      </c>
      <c r="R219" s="49">
        <v>2</v>
      </c>
      <c r="S219" s="49">
        <v>1</v>
      </c>
      <c r="T219" s="49">
        <v>2</v>
      </c>
      <c r="U219" s="49">
        <v>2</v>
      </c>
      <c r="V219" s="49">
        <v>3</v>
      </c>
      <c r="W219" s="49">
        <v>0</v>
      </c>
      <c r="X219" s="49">
        <v>0</v>
      </c>
      <c r="Y219" s="49">
        <v>4</v>
      </c>
      <c r="Z219" s="49">
        <v>10</v>
      </c>
      <c r="AA219" s="49">
        <v>0</v>
      </c>
      <c r="AB219" s="49">
        <v>1</v>
      </c>
      <c r="AC219" s="49">
        <v>0</v>
      </c>
      <c r="AD219" s="49">
        <v>0.1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  <c r="BA219" s="49">
        <v>0</v>
      </c>
      <c r="BB219" s="49">
        <v>0</v>
      </c>
      <c r="BC219" s="49"/>
      <c r="BD219" s="49"/>
      <c r="BE219" s="49">
        <v>0</v>
      </c>
      <c r="BF219" s="49">
        <v>0</v>
      </c>
      <c r="BG219" s="49">
        <v>0</v>
      </c>
      <c r="BH219" s="49">
        <v>0</v>
      </c>
      <c r="BI219" s="49">
        <v>0</v>
      </c>
      <c r="BJ219" s="49">
        <v>0</v>
      </c>
      <c r="BK219" s="49">
        <v>3</v>
      </c>
      <c r="BL219" s="49">
        <v>0.9</v>
      </c>
      <c r="BM219" s="49">
        <v>0</v>
      </c>
      <c r="BN219" s="49">
        <v>1</v>
      </c>
      <c r="BO219" s="49">
        <v>0</v>
      </c>
      <c r="BP219" s="49">
        <v>0</v>
      </c>
      <c r="BQ219" s="49">
        <v>0</v>
      </c>
      <c r="BR219" s="49">
        <v>0</v>
      </c>
      <c r="BS219" s="49">
        <v>0</v>
      </c>
      <c r="BT219" s="49">
        <v>2</v>
      </c>
      <c r="BU219" s="49">
        <v>1</v>
      </c>
      <c r="BV219" s="49">
        <v>0</v>
      </c>
      <c r="BW219" s="49">
        <v>0</v>
      </c>
      <c r="BX219" s="49">
        <v>0</v>
      </c>
      <c r="BY219" s="49">
        <v>1</v>
      </c>
      <c r="BZ219" s="49">
        <v>0</v>
      </c>
      <c r="CA219" s="49">
        <v>0</v>
      </c>
      <c r="CB219" s="49">
        <v>0</v>
      </c>
      <c r="CC219" s="49">
        <v>0</v>
      </c>
      <c r="CD219" s="49">
        <v>0</v>
      </c>
      <c r="CE219" s="49">
        <v>0</v>
      </c>
      <c r="CF219" s="49">
        <v>0</v>
      </c>
      <c r="CG219" s="49">
        <v>0</v>
      </c>
      <c r="CH219" s="49">
        <v>1</v>
      </c>
      <c r="CI219" s="49">
        <v>1</v>
      </c>
      <c r="CJ219" s="49">
        <v>0</v>
      </c>
      <c r="CK219" s="49">
        <v>0</v>
      </c>
      <c r="CL219" s="49">
        <v>0</v>
      </c>
      <c r="CM219" s="49">
        <v>0.7</v>
      </c>
      <c r="CN219" s="49">
        <v>4</v>
      </c>
      <c r="CO219" s="49">
        <v>2</v>
      </c>
      <c r="CP219" s="49">
        <v>6</v>
      </c>
      <c r="CQ219" s="49">
        <v>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5</v>
      </c>
      <c r="CY219" s="49">
        <v>6</v>
      </c>
      <c r="CZ219" s="49">
        <v>0</v>
      </c>
      <c r="DA219" s="49">
        <v>0</v>
      </c>
      <c r="DB219" s="49">
        <v>2</v>
      </c>
      <c r="DC219" s="49">
        <v>0</v>
      </c>
      <c r="DD219" s="49">
        <v>0</v>
      </c>
      <c r="DE219" s="49">
        <v>0</v>
      </c>
      <c r="DF219" s="49">
        <v>0</v>
      </c>
      <c r="DG219" s="49">
        <v>0</v>
      </c>
      <c r="DH219" s="49">
        <v>0</v>
      </c>
      <c r="DI219" s="49">
        <v>0</v>
      </c>
      <c r="DJ219" s="49">
        <v>0</v>
      </c>
      <c r="DK219" s="49">
        <v>0</v>
      </c>
      <c r="DL219" s="49">
        <v>0</v>
      </c>
      <c r="DM219" s="49">
        <v>0</v>
      </c>
      <c r="DN219" s="49">
        <v>0</v>
      </c>
      <c r="DO219" s="49">
        <v>0</v>
      </c>
      <c r="DP219" s="49">
        <v>0</v>
      </c>
      <c r="DQ219" s="49">
        <v>0</v>
      </c>
      <c r="DR219" s="49">
        <v>0</v>
      </c>
      <c r="DS219" s="49">
        <v>0</v>
      </c>
      <c r="DT219" s="49">
        <v>0</v>
      </c>
      <c r="DU219" s="49">
        <v>0</v>
      </c>
      <c r="DV219" s="49">
        <v>0</v>
      </c>
      <c r="DW219" s="49">
        <v>0</v>
      </c>
      <c r="DX219" s="49">
        <v>0</v>
      </c>
      <c r="DY219" s="49">
        <v>0</v>
      </c>
      <c r="DZ219" s="49">
        <v>0</v>
      </c>
      <c r="EA219" s="49">
        <v>0</v>
      </c>
      <c r="EB219" s="49">
        <v>0</v>
      </c>
      <c r="EC219" s="49">
        <v>0</v>
      </c>
      <c r="ED219" s="49">
        <v>0</v>
      </c>
      <c r="EE219" s="49">
        <v>0</v>
      </c>
      <c r="EF219" s="49">
        <v>0</v>
      </c>
      <c r="EG219" s="49">
        <v>0</v>
      </c>
      <c r="EH219" s="49">
        <v>0</v>
      </c>
      <c r="EI219" s="49">
        <v>0</v>
      </c>
      <c r="EJ219" s="49">
        <v>0.1</v>
      </c>
      <c r="EK219" s="49">
        <v>0</v>
      </c>
      <c r="EL219" s="49">
        <v>0</v>
      </c>
      <c r="EM219" s="49">
        <v>0</v>
      </c>
      <c r="EN219" s="49">
        <v>0</v>
      </c>
      <c r="EO219" s="49">
        <v>0</v>
      </c>
      <c r="EP219" s="49">
        <v>0</v>
      </c>
      <c r="EQ219" s="49">
        <v>0</v>
      </c>
      <c r="ER219" s="49">
        <v>0</v>
      </c>
      <c r="ES219" s="49">
        <v>0</v>
      </c>
      <c r="ET219" s="49">
        <v>0</v>
      </c>
      <c r="EU219" s="49">
        <v>0</v>
      </c>
      <c r="EV219" s="49">
        <v>0</v>
      </c>
      <c r="EW219" s="49">
        <v>0</v>
      </c>
      <c r="EX219" s="49">
        <v>27</v>
      </c>
      <c r="EY219" s="49">
        <v>1</v>
      </c>
      <c r="EZ219" s="49">
        <v>0.5</v>
      </c>
      <c r="FA219" s="49">
        <v>2</v>
      </c>
      <c r="FB219" s="49">
        <v>2</v>
      </c>
      <c r="FC219" s="49">
        <v>22</v>
      </c>
      <c r="FD219" s="49">
        <v>0</v>
      </c>
      <c r="FE219" s="49">
        <v>0</v>
      </c>
      <c r="FF219" s="49">
        <v>0</v>
      </c>
      <c r="FG219" s="49">
        <v>0</v>
      </c>
      <c r="FH219" s="49">
        <v>0</v>
      </c>
      <c r="FI219" s="49">
        <v>0</v>
      </c>
      <c r="FJ219" s="49">
        <v>0</v>
      </c>
      <c r="FK219" s="49">
        <v>0</v>
      </c>
      <c r="FL219" s="49">
        <v>0</v>
      </c>
      <c r="FM219" s="49">
        <v>0</v>
      </c>
      <c r="FN219" s="49">
        <v>0</v>
      </c>
    </row>
    <row r="220" spans="1:170" ht="15.75" x14ac:dyDescent="0.25">
      <c r="A220" s="55">
        <f t="shared" si="5"/>
        <v>43274</v>
      </c>
      <c r="B220" s="58">
        <f t="shared" si="6"/>
        <v>19</v>
      </c>
      <c r="C220" s="49">
        <v>5.2</v>
      </c>
      <c r="D220" s="49">
        <v>6.8</v>
      </c>
      <c r="E220" s="49">
        <v>4.3</v>
      </c>
      <c r="F220" s="49">
        <v>0.7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12</v>
      </c>
      <c r="O220" s="49">
        <v>5</v>
      </c>
      <c r="P220" s="49">
        <v>6</v>
      </c>
      <c r="Q220" s="49">
        <v>9</v>
      </c>
      <c r="R220" s="49">
        <v>2</v>
      </c>
      <c r="S220" s="49">
        <v>3.7</v>
      </c>
      <c r="T220" s="49">
        <v>4.8</v>
      </c>
      <c r="U220" s="49">
        <v>1.8</v>
      </c>
      <c r="V220" s="49">
        <v>2.2999999999999998</v>
      </c>
      <c r="W220" s="49">
        <v>7</v>
      </c>
      <c r="X220" s="49">
        <v>0</v>
      </c>
      <c r="Y220" s="49">
        <v>2</v>
      </c>
      <c r="Z220" s="49">
        <v>6</v>
      </c>
      <c r="AA220" s="49">
        <v>0</v>
      </c>
      <c r="AB220" s="49">
        <v>2.6</v>
      </c>
      <c r="AC220" s="49">
        <v>0</v>
      </c>
      <c r="AD220" s="49">
        <v>0</v>
      </c>
      <c r="AE220" s="49">
        <v>0</v>
      </c>
      <c r="AF220" s="49">
        <v>0.5</v>
      </c>
      <c r="AG220" s="49">
        <v>0.1</v>
      </c>
      <c r="AH220" s="49">
        <v>0</v>
      </c>
      <c r="AI220" s="49">
        <v>0</v>
      </c>
      <c r="AJ220" s="49">
        <v>0</v>
      </c>
      <c r="AK220" s="49">
        <v>0</v>
      </c>
      <c r="AL220" s="49">
        <v>0</v>
      </c>
      <c r="AM220" s="49">
        <v>0</v>
      </c>
      <c r="AN220" s="49">
        <v>0</v>
      </c>
      <c r="AO220" s="49">
        <v>0</v>
      </c>
      <c r="AP220" s="49">
        <v>0</v>
      </c>
      <c r="AQ220" s="49">
        <v>0</v>
      </c>
      <c r="AR220" s="49">
        <v>0</v>
      </c>
      <c r="AS220" s="49">
        <v>6</v>
      </c>
      <c r="AT220" s="49">
        <v>0</v>
      </c>
      <c r="AU220" s="49">
        <v>0</v>
      </c>
      <c r="AV220" s="49">
        <v>0</v>
      </c>
      <c r="AW220" s="49">
        <v>0</v>
      </c>
      <c r="AX220" s="49">
        <v>0</v>
      </c>
      <c r="AY220" s="49">
        <v>0</v>
      </c>
      <c r="AZ220" s="49">
        <v>0</v>
      </c>
      <c r="BA220" s="49">
        <v>0</v>
      </c>
      <c r="BB220" s="49">
        <v>0</v>
      </c>
      <c r="BC220" s="49"/>
      <c r="BD220" s="49"/>
      <c r="BE220" s="49">
        <v>0</v>
      </c>
      <c r="BF220" s="49">
        <v>0</v>
      </c>
      <c r="BG220" s="49">
        <v>0</v>
      </c>
      <c r="BH220" s="49">
        <v>0</v>
      </c>
      <c r="BI220" s="49">
        <v>0</v>
      </c>
      <c r="BJ220" s="49">
        <v>0</v>
      </c>
      <c r="BK220" s="49">
        <v>0.6</v>
      </c>
      <c r="BL220" s="49">
        <v>0</v>
      </c>
      <c r="BM220" s="49">
        <v>0</v>
      </c>
      <c r="BN220" s="49">
        <v>0.5</v>
      </c>
      <c r="BO220" s="49">
        <v>0</v>
      </c>
      <c r="BP220" s="49">
        <v>0</v>
      </c>
      <c r="BQ220" s="49">
        <v>0</v>
      </c>
      <c r="BR220" s="49">
        <v>0</v>
      </c>
      <c r="BS220" s="49">
        <v>0</v>
      </c>
      <c r="BT220" s="49">
        <v>0</v>
      </c>
      <c r="BU220" s="49">
        <v>0</v>
      </c>
      <c r="BV220" s="49">
        <v>0</v>
      </c>
      <c r="BW220" s="49">
        <v>0</v>
      </c>
      <c r="BX220" s="49">
        <v>0</v>
      </c>
      <c r="BY220" s="49">
        <v>2</v>
      </c>
      <c r="BZ220" s="49">
        <v>0.2</v>
      </c>
      <c r="CA220" s="49">
        <v>0</v>
      </c>
      <c r="CB220" s="49">
        <v>0</v>
      </c>
      <c r="CC220" s="49">
        <v>0</v>
      </c>
      <c r="CD220" s="49">
        <v>0</v>
      </c>
      <c r="CE220" s="49">
        <v>0</v>
      </c>
      <c r="CF220" s="49">
        <v>0</v>
      </c>
      <c r="CG220" s="49">
        <v>0</v>
      </c>
      <c r="CH220" s="49">
        <v>2</v>
      </c>
      <c r="CI220" s="49">
        <v>0</v>
      </c>
      <c r="CJ220" s="49">
        <v>0</v>
      </c>
      <c r="CK220" s="49">
        <v>0</v>
      </c>
      <c r="CL220" s="49">
        <v>0</v>
      </c>
      <c r="CM220" s="49">
        <v>0</v>
      </c>
      <c r="CN220" s="49">
        <v>0.5</v>
      </c>
      <c r="CO220" s="49">
        <v>0.7</v>
      </c>
      <c r="CP220" s="49">
        <v>0.1</v>
      </c>
      <c r="CQ220" s="49">
        <v>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1</v>
      </c>
      <c r="CY220" s="49">
        <v>2</v>
      </c>
      <c r="CZ220" s="49">
        <v>0</v>
      </c>
      <c r="DA220" s="49">
        <v>0</v>
      </c>
      <c r="DB220" s="49">
        <v>0</v>
      </c>
      <c r="DC220" s="49">
        <v>0</v>
      </c>
      <c r="DD220" s="49">
        <v>0</v>
      </c>
      <c r="DE220" s="49">
        <v>0</v>
      </c>
      <c r="DF220" s="49">
        <v>0</v>
      </c>
      <c r="DG220" s="49">
        <v>0</v>
      </c>
      <c r="DH220" s="49">
        <v>0</v>
      </c>
      <c r="DI220" s="49">
        <v>0</v>
      </c>
      <c r="DJ220" s="49">
        <v>0</v>
      </c>
      <c r="DK220" s="49">
        <v>0</v>
      </c>
      <c r="DL220" s="49">
        <v>0</v>
      </c>
      <c r="DM220" s="49">
        <v>0</v>
      </c>
      <c r="DN220" s="49">
        <v>0</v>
      </c>
      <c r="DO220" s="49">
        <v>23</v>
      </c>
      <c r="DP220" s="49">
        <v>0</v>
      </c>
      <c r="DQ220" s="49">
        <v>0</v>
      </c>
      <c r="DR220" s="49">
        <v>0</v>
      </c>
      <c r="DS220" s="49">
        <v>0</v>
      </c>
      <c r="DT220" s="49">
        <v>0</v>
      </c>
      <c r="DU220" s="49">
        <v>0</v>
      </c>
      <c r="DV220" s="49">
        <v>0</v>
      </c>
      <c r="DW220" s="49">
        <v>0</v>
      </c>
      <c r="DX220" s="49">
        <v>0</v>
      </c>
      <c r="DY220" s="49">
        <v>0</v>
      </c>
      <c r="DZ220" s="49">
        <v>0</v>
      </c>
      <c r="EA220" s="49">
        <v>0</v>
      </c>
      <c r="EB220" s="49">
        <v>0</v>
      </c>
      <c r="EC220" s="49">
        <v>0</v>
      </c>
      <c r="ED220" s="49">
        <v>0</v>
      </c>
      <c r="EE220" s="49">
        <v>0</v>
      </c>
      <c r="EF220" s="49">
        <v>0</v>
      </c>
      <c r="EG220" s="49">
        <v>0</v>
      </c>
      <c r="EH220" s="49">
        <v>11.4</v>
      </c>
      <c r="EI220" s="49">
        <v>6.2</v>
      </c>
      <c r="EJ220" s="49">
        <v>3.1</v>
      </c>
      <c r="EK220" s="49">
        <v>0</v>
      </c>
      <c r="EL220" s="49">
        <v>29</v>
      </c>
      <c r="EM220" s="49">
        <v>0</v>
      </c>
      <c r="EN220" s="49">
        <v>0</v>
      </c>
      <c r="EO220" s="49">
        <v>1</v>
      </c>
      <c r="EP220" s="49">
        <v>14</v>
      </c>
      <c r="EQ220" s="49">
        <v>7</v>
      </c>
      <c r="ER220" s="49">
        <v>0.2</v>
      </c>
      <c r="ES220" s="49">
        <v>5.3</v>
      </c>
      <c r="ET220" s="49">
        <v>0</v>
      </c>
      <c r="EU220" s="49">
        <v>0</v>
      </c>
      <c r="EV220" s="49">
        <v>0</v>
      </c>
      <c r="EW220" s="49">
        <v>0</v>
      </c>
      <c r="EX220" s="49">
        <v>6.6</v>
      </c>
      <c r="EY220" s="49">
        <v>4</v>
      </c>
      <c r="EZ220" s="49">
        <v>4</v>
      </c>
      <c r="FA220" s="49">
        <v>0.3</v>
      </c>
      <c r="FB220" s="49">
        <v>0</v>
      </c>
      <c r="FC220" s="49">
        <v>14</v>
      </c>
      <c r="FD220" s="49">
        <v>2.1</v>
      </c>
      <c r="FE220" s="49">
        <v>0.1</v>
      </c>
      <c r="FF220" s="49">
        <v>0</v>
      </c>
      <c r="FG220" s="49">
        <v>0</v>
      </c>
      <c r="FH220" s="49">
        <v>15.9</v>
      </c>
      <c r="FI220" s="49">
        <v>0</v>
      </c>
      <c r="FJ220" s="49">
        <v>0</v>
      </c>
      <c r="FK220" s="49">
        <v>0</v>
      </c>
      <c r="FL220" s="49">
        <v>0</v>
      </c>
      <c r="FM220" s="49">
        <v>0</v>
      </c>
      <c r="FN220" s="49">
        <v>0</v>
      </c>
    </row>
    <row r="221" spans="1:170" ht="15.75" x14ac:dyDescent="0.25">
      <c r="A221" s="55">
        <f t="shared" si="5"/>
        <v>43275</v>
      </c>
      <c r="B221" s="58">
        <f t="shared" si="6"/>
        <v>1</v>
      </c>
      <c r="C221" s="49">
        <v>30</v>
      </c>
      <c r="D221" s="49">
        <v>8</v>
      </c>
      <c r="E221" s="49">
        <v>3</v>
      </c>
      <c r="F221" s="49">
        <v>17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10</v>
      </c>
      <c r="O221" s="49">
        <v>54</v>
      </c>
      <c r="P221" s="49">
        <v>13</v>
      </c>
      <c r="Q221" s="49">
        <v>24</v>
      </c>
      <c r="R221" s="49">
        <v>10</v>
      </c>
      <c r="S221" s="49">
        <v>10</v>
      </c>
      <c r="T221" s="49">
        <v>11</v>
      </c>
      <c r="U221" s="49">
        <v>14</v>
      </c>
      <c r="V221" s="49">
        <v>0.5</v>
      </c>
      <c r="W221" s="49">
        <v>0</v>
      </c>
      <c r="X221" s="49">
        <v>0</v>
      </c>
      <c r="Y221" s="49">
        <v>11</v>
      </c>
      <c r="Z221" s="49">
        <v>0</v>
      </c>
      <c r="AA221" s="49">
        <v>0.6</v>
      </c>
      <c r="AB221" s="49">
        <v>5</v>
      </c>
      <c r="AC221" s="49">
        <v>2</v>
      </c>
      <c r="AD221" s="49">
        <v>0.6</v>
      </c>
      <c r="AE221" s="49">
        <v>0.5</v>
      </c>
      <c r="AF221" s="49">
        <v>0.2</v>
      </c>
      <c r="AG221" s="49">
        <v>1</v>
      </c>
      <c r="AH221" s="49">
        <v>0</v>
      </c>
      <c r="AI221" s="49">
        <v>0</v>
      </c>
      <c r="AJ221" s="49">
        <v>1</v>
      </c>
      <c r="AK221" s="49">
        <v>0</v>
      </c>
      <c r="AL221" s="49">
        <v>0</v>
      </c>
      <c r="AM221" s="49">
        <v>0</v>
      </c>
      <c r="AN221" s="49">
        <v>0</v>
      </c>
      <c r="AO221" s="49">
        <v>0</v>
      </c>
      <c r="AP221" s="49">
        <v>0</v>
      </c>
      <c r="AQ221" s="49">
        <v>0</v>
      </c>
      <c r="AR221" s="49">
        <v>0</v>
      </c>
      <c r="AS221" s="49">
        <v>1</v>
      </c>
      <c r="AT221" s="49">
        <v>0</v>
      </c>
      <c r="AU221" s="49">
        <v>1</v>
      </c>
      <c r="AV221" s="49">
        <v>0</v>
      </c>
      <c r="AW221" s="49">
        <v>0</v>
      </c>
      <c r="AX221" s="49">
        <v>0</v>
      </c>
      <c r="AY221" s="49">
        <v>0</v>
      </c>
      <c r="AZ221" s="49">
        <v>0</v>
      </c>
      <c r="BA221" s="49">
        <v>0</v>
      </c>
      <c r="BB221" s="49">
        <v>0</v>
      </c>
      <c r="BC221" s="49"/>
      <c r="BD221" s="49"/>
      <c r="BE221" s="49">
        <v>0</v>
      </c>
      <c r="BF221" s="49">
        <v>0</v>
      </c>
      <c r="BG221" s="49">
        <v>0</v>
      </c>
      <c r="BH221" s="49">
        <v>0</v>
      </c>
      <c r="BI221" s="49">
        <v>0</v>
      </c>
      <c r="BJ221" s="49">
        <v>0</v>
      </c>
      <c r="BK221" s="49">
        <v>6</v>
      </c>
      <c r="BL221" s="49">
        <v>1</v>
      </c>
      <c r="BM221" s="49">
        <v>0</v>
      </c>
      <c r="BN221" s="49">
        <v>0.4</v>
      </c>
      <c r="BO221" s="49">
        <v>0</v>
      </c>
      <c r="BP221" s="49">
        <v>0</v>
      </c>
      <c r="BQ221" s="49">
        <v>0</v>
      </c>
      <c r="BR221" s="49">
        <v>0</v>
      </c>
      <c r="BS221" s="49">
        <v>0</v>
      </c>
      <c r="BT221" s="49">
        <v>0</v>
      </c>
      <c r="BU221" s="49">
        <v>1</v>
      </c>
      <c r="BV221" s="49">
        <v>0</v>
      </c>
      <c r="BW221" s="49">
        <v>1</v>
      </c>
      <c r="BX221" s="49">
        <v>0</v>
      </c>
      <c r="BY221" s="49">
        <v>11</v>
      </c>
      <c r="BZ221" s="49">
        <v>0.3</v>
      </c>
      <c r="CA221" s="49">
        <v>4</v>
      </c>
      <c r="CB221" s="49">
        <v>0</v>
      </c>
      <c r="CC221" s="49">
        <v>0</v>
      </c>
      <c r="CD221" s="49">
        <v>0</v>
      </c>
      <c r="CE221" s="49">
        <v>0</v>
      </c>
      <c r="CF221" s="49">
        <v>0</v>
      </c>
      <c r="CG221" s="49">
        <v>0</v>
      </c>
      <c r="CH221" s="49">
        <v>11</v>
      </c>
      <c r="CI221" s="49">
        <v>2</v>
      </c>
      <c r="CJ221" s="49">
        <v>1</v>
      </c>
      <c r="CK221" s="49">
        <v>0</v>
      </c>
      <c r="CL221" s="49">
        <v>0</v>
      </c>
      <c r="CM221" s="49">
        <v>2</v>
      </c>
      <c r="CN221" s="49">
        <v>0.4</v>
      </c>
      <c r="CO221" s="49">
        <v>3</v>
      </c>
      <c r="CP221" s="49">
        <v>19</v>
      </c>
      <c r="CQ221" s="49">
        <v>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4</v>
      </c>
      <c r="CY221" s="49">
        <v>3</v>
      </c>
      <c r="CZ221" s="49">
        <v>38</v>
      </c>
      <c r="DA221" s="49">
        <v>48</v>
      </c>
      <c r="DB221" s="49">
        <v>2</v>
      </c>
      <c r="DC221" s="49">
        <v>2</v>
      </c>
      <c r="DD221" s="49">
        <v>3</v>
      </c>
      <c r="DE221" s="49">
        <v>0.4</v>
      </c>
      <c r="DF221" s="49">
        <v>0</v>
      </c>
      <c r="DG221" s="49">
        <v>0</v>
      </c>
      <c r="DH221" s="49">
        <v>0</v>
      </c>
      <c r="DI221" s="49">
        <v>0</v>
      </c>
      <c r="DJ221" s="49">
        <v>0</v>
      </c>
      <c r="DK221" s="49">
        <v>0</v>
      </c>
      <c r="DL221" s="49">
        <v>1</v>
      </c>
      <c r="DM221" s="49">
        <v>0</v>
      </c>
      <c r="DN221" s="49">
        <v>0</v>
      </c>
      <c r="DO221" s="49">
        <v>21</v>
      </c>
      <c r="DP221" s="49">
        <v>2</v>
      </c>
      <c r="DQ221" s="49">
        <v>0</v>
      </c>
      <c r="DR221" s="49">
        <v>0</v>
      </c>
      <c r="DS221" s="49">
        <v>0</v>
      </c>
      <c r="DT221" s="49">
        <v>0</v>
      </c>
      <c r="DU221" s="49">
        <v>0</v>
      </c>
      <c r="DV221" s="49">
        <v>0</v>
      </c>
      <c r="DW221" s="49">
        <v>0</v>
      </c>
      <c r="DX221" s="49">
        <v>0</v>
      </c>
      <c r="DY221" s="49">
        <v>0</v>
      </c>
      <c r="DZ221" s="49">
        <v>0</v>
      </c>
      <c r="EA221" s="49">
        <v>0</v>
      </c>
      <c r="EB221" s="49">
        <v>0</v>
      </c>
      <c r="EC221" s="49">
        <v>0</v>
      </c>
      <c r="ED221" s="49">
        <v>0</v>
      </c>
      <c r="EE221" s="49">
        <v>0</v>
      </c>
      <c r="EF221" s="49">
        <v>0</v>
      </c>
      <c r="EG221" s="49">
        <v>0</v>
      </c>
      <c r="EH221" s="49">
        <v>11</v>
      </c>
      <c r="EI221" s="49">
        <v>180</v>
      </c>
      <c r="EJ221" s="49">
        <v>6</v>
      </c>
      <c r="EK221" s="49">
        <v>0</v>
      </c>
      <c r="EL221" s="49">
        <v>26</v>
      </c>
      <c r="EM221" s="49">
        <v>0</v>
      </c>
      <c r="EN221" s="49">
        <v>0</v>
      </c>
      <c r="EO221" s="49">
        <v>5</v>
      </c>
      <c r="EP221" s="49">
        <v>3</v>
      </c>
      <c r="EQ221" s="49">
        <v>6</v>
      </c>
      <c r="ER221" s="49">
        <v>1</v>
      </c>
      <c r="ES221" s="49">
        <v>0</v>
      </c>
      <c r="ET221" s="49">
        <v>0</v>
      </c>
      <c r="EU221" s="49">
        <v>0</v>
      </c>
      <c r="EV221" s="49">
        <v>0</v>
      </c>
      <c r="EW221" s="49">
        <v>0</v>
      </c>
      <c r="EX221" s="49">
        <v>36</v>
      </c>
      <c r="EY221" s="49">
        <v>27</v>
      </c>
      <c r="EZ221" s="49">
        <v>22</v>
      </c>
      <c r="FA221" s="49">
        <v>3</v>
      </c>
      <c r="FB221" s="49">
        <v>3</v>
      </c>
      <c r="FC221" s="49">
        <v>33</v>
      </c>
      <c r="FD221" s="49">
        <v>0</v>
      </c>
      <c r="FE221" s="49">
        <v>0.6</v>
      </c>
      <c r="FF221" s="49">
        <v>0</v>
      </c>
      <c r="FG221" s="49">
        <v>0</v>
      </c>
      <c r="FH221" s="49">
        <v>1</v>
      </c>
      <c r="FI221" s="49">
        <v>0</v>
      </c>
      <c r="FJ221" s="49">
        <v>0</v>
      </c>
      <c r="FK221" s="49">
        <v>0</v>
      </c>
      <c r="FL221" s="49">
        <v>2</v>
      </c>
      <c r="FM221" s="49">
        <v>0</v>
      </c>
      <c r="FN221" s="49">
        <v>0</v>
      </c>
    </row>
    <row r="222" spans="1:170" ht="15.75" x14ac:dyDescent="0.25">
      <c r="A222" s="55">
        <f t="shared" si="5"/>
        <v>43275</v>
      </c>
      <c r="B222" s="58">
        <f t="shared" si="6"/>
        <v>7</v>
      </c>
      <c r="C222" s="49">
        <v>30</v>
      </c>
      <c r="D222" s="49">
        <v>56</v>
      </c>
      <c r="E222" s="49">
        <v>27</v>
      </c>
      <c r="F222" s="49">
        <v>40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9</v>
      </c>
      <c r="O222" s="49">
        <v>110</v>
      </c>
      <c r="P222" s="49">
        <v>18</v>
      </c>
      <c r="Q222" s="49">
        <v>51</v>
      </c>
      <c r="R222" s="49">
        <v>40</v>
      </c>
      <c r="S222" s="49">
        <v>23</v>
      </c>
      <c r="T222" s="49">
        <v>24</v>
      </c>
      <c r="U222" s="49">
        <v>28</v>
      </c>
      <c r="V222" s="49">
        <v>2.5</v>
      </c>
      <c r="W222" s="49">
        <v>2</v>
      </c>
      <c r="X222" s="49">
        <v>0</v>
      </c>
      <c r="Y222" s="49">
        <v>32</v>
      </c>
      <c r="Z222" s="49">
        <v>13</v>
      </c>
      <c r="AA222" s="49">
        <v>39.4</v>
      </c>
      <c r="AB222" s="49">
        <v>19</v>
      </c>
      <c r="AC222" s="49">
        <v>34</v>
      </c>
      <c r="AD222" s="49">
        <v>6.4</v>
      </c>
      <c r="AE222" s="49">
        <v>12.5</v>
      </c>
      <c r="AF222" s="49">
        <v>6.8</v>
      </c>
      <c r="AG222" s="49">
        <v>8</v>
      </c>
      <c r="AH222" s="49">
        <v>5</v>
      </c>
      <c r="AI222" s="49">
        <v>8</v>
      </c>
      <c r="AJ222" s="49">
        <v>10</v>
      </c>
      <c r="AK222" s="49">
        <v>0</v>
      </c>
      <c r="AL222" s="49">
        <v>0</v>
      </c>
      <c r="AM222" s="49">
        <v>0</v>
      </c>
      <c r="AN222" s="49">
        <v>0</v>
      </c>
      <c r="AO222" s="49">
        <v>0</v>
      </c>
      <c r="AP222" s="49">
        <v>0</v>
      </c>
      <c r="AQ222" s="49">
        <v>0</v>
      </c>
      <c r="AR222" s="49">
        <v>0</v>
      </c>
      <c r="AS222" s="49">
        <v>7</v>
      </c>
      <c r="AT222" s="49">
        <v>0</v>
      </c>
      <c r="AU222" s="49">
        <v>30</v>
      </c>
      <c r="AV222" s="49">
        <v>3</v>
      </c>
      <c r="AW222" s="49">
        <v>0</v>
      </c>
      <c r="AX222" s="49">
        <v>0</v>
      </c>
      <c r="AY222" s="49">
        <v>0</v>
      </c>
      <c r="AZ222" s="49">
        <v>0</v>
      </c>
      <c r="BA222" s="49">
        <v>0</v>
      </c>
      <c r="BB222" s="49">
        <v>0</v>
      </c>
      <c r="BC222" s="49"/>
      <c r="BD222" s="49"/>
      <c r="BE222" s="49">
        <v>0</v>
      </c>
      <c r="BF222" s="49">
        <v>0</v>
      </c>
      <c r="BG222" s="49">
        <v>0</v>
      </c>
      <c r="BH222" s="49">
        <v>0</v>
      </c>
      <c r="BI222" s="49">
        <v>0</v>
      </c>
      <c r="BJ222" s="49">
        <v>0</v>
      </c>
      <c r="BK222" s="49">
        <v>35</v>
      </c>
      <c r="BL222" s="49">
        <v>1</v>
      </c>
      <c r="BM222" s="49">
        <v>33</v>
      </c>
      <c r="BN222" s="49">
        <v>0.6</v>
      </c>
      <c r="BO222" s="49">
        <v>0</v>
      </c>
      <c r="BP222" s="49">
        <v>0</v>
      </c>
      <c r="BQ222" s="49">
        <v>0</v>
      </c>
      <c r="BR222" s="49">
        <v>0</v>
      </c>
      <c r="BS222" s="49">
        <v>0</v>
      </c>
      <c r="BT222" s="49">
        <v>3</v>
      </c>
      <c r="BU222" s="49">
        <v>1</v>
      </c>
      <c r="BV222" s="49">
        <v>20</v>
      </c>
      <c r="BW222" s="49">
        <v>34</v>
      </c>
      <c r="BX222" s="49">
        <v>23</v>
      </c>
      <c r="BY222" s="49">
        <v>54</v>
      </c>
      <c r="BZ222" s="49">
        <v>13.7</v>
      </c>
      <c r="CA222" s="49">
        <v>29</v>
      </c>
      <c r="CB222" s="49">
        <v>6</v>
      </c>
      <c r="CC222" s="49">
        <v>0</v>
      </c>
      <c r="CD222" s="49">
        <v>0</v>
      </c>
      <c r="CE222" s="49">
        <v>0</v>
      </c>
      <c r="CF222" s="49">
        <v>0</v>
      </c>
      <c r="CG222" s="49">
        <v>0</v>
      </c>
      <c r="CH222" s="49">
        <v>0</v>
      </c>
      <c r="CI222" s="49">
        <v>5</v>
      </c>
      <c r="CJ222" s="49">
        <v>0</v>
      </c>
      <c r="CK222" s="49">
        <v>5</v>
      </c>
      <c r="CL222" s="49">
        <v>6</v>
      </c>
      <c r="CM222" s="49">
        <v>87</v>
      </c>
      <c r="CN222" s="49">
        <v>37.6</v>
      </c>
      <c r="CO222" s="49">
        <v>35</v>
      </c>
      <c r="CP222" s="49">
        <v>59</v>
      </c>
      <c r="CQ222" s="49">
        <v>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73</v>
      </c>
      <c r="CY222" s="49">
        <v>75</v>
      </c>
      <c r="CZ222" s="49">
        <v>71</v>
      </c>
      <c r="DA222" s="49">
        <v>68</v>
      </c>
      <c r="DB222" s="49">
        <v>17</v>
      </c>
      <c r="DC222" s="49">
        <v>21</v>
      </c>
      <c r="DD222" s="49">
        <v>20</v>
      </c>
      <c r="DE222" s="49">
        <v>9.6</v>
      </c>
      <c r="DF222" s="49">
        <v>0</v>
      </c>
      <c r="DG222" s="49">
        <v>0</v>
      </c>
      <c r="DH222" s="49">
        <v>0</v>
      </c>
      <c r="DI222" s="49">
        <v>0</v>
      </c>
      <c r="DJ222" s="49">
        <v>0</v>
      </c>
      <c r="DK222" s="49">
        <v>0</v>
      </c>
      <c r="DL222" s="49">
        <v>23</v>
      </c>
      <c r="DM222" s="49">
        <v>10</v>
      </c>
      <c r="DN222" s="49">
        <v>0</v>
      </c>
      <c r="DO222" s="49">
        <v>28</v>
      </c>
      <c r="DP222" s="49">
        <v>22</v>
      </c>
      <c r="DQ222" s="49">
        <v>1</v>
      </c>
      <c r="DR222" s="49">
        <v>4</v>
      </c>
      <c r="DS222" s="49">
        <v>0</v>
      </c>
      <c r="DT222" s="49">
        <v>0</v>
      </c>
      <c r="DU222" s="49">
        <v>0</v>
      </c>
      <c r="DV222" s="49">
        <v>4</v>
      </c>
      <c r="DW222" s="49">
        <v>0.9</v>
      </c>
      <c r="DX222" s="49">
        <v>6</v>
      </c>
      <c r="DY222" s="49">
        <v>2</v>
      </c>
      <c r="DZ222" s="49">
        <v>0</v>
      </c>
      <c r="EA222" s="49">
        <v>0</v>
      </c>
      <c r="EB222" s="49">
        <v>0</v>
      </c>
      <c r="EC222" s="49">
        <v>0</v>
      </c>
      <c r="ED222" s="49">
        <v>7</v>
      </c>
      <c r="EE222" s="49">
        <v>2</v>
      </c>
      <c r="EF222" s="49">
        <v>0</v>
      </c>
      <c r="EG222" s="49">
        <v>1</v>
      </c>
      <c r="EH222" s="49">
        <v>15</v>
      </c>
      <c r="EI222" s="49">
        <v>20</v>
      </c>
      <c r="EJ222" s="49">
        <v>46</v>
      </c>
      <c r="EK222" s="49">
        <v>0</v>
      </c>
      <c r="EL222" s="49">
        <v>45</v>
      </c>
      <c r="EM222" s="49">
        <v>0</v>
      </c>
      <c r="EN222" s="49">
        <v>0</v>
      </c>
      <c r="EO222" s="49">
        <v>5</v>
      </c>
      <c r="EP222" s="49">
        <v>4</v>
      </c>
      <c r="EQ222" s="49">
        <v>9</v>
      </c>
      <c r="ER222" s="49">
        <v>7</v>
      </c>
      <c r="ES222" s="49">
        <v>1</v>
      </c>
      <c r="ET222" s="49">
        <v>0</v>
      </c>
      <c r="EU222" s="49">
        <v>0</v>
      </c>
      <c r="EV222" s="49">
        <v>0</v>
      </c>
      <c r="EW222" s="49">
        <v>0</v>
      </c>
      <c r="EX222" s="49">
        <v>27</v>
      </c>
      <c r="EY222" s="49">
        <v>29</v>
      </c>
      <c r="EZ222" s="49">
        <v>17</v>
      </c>
      <c r="FA222" s="49">
        <v>8</v>
      </c>
      <c r="FB222" s="49">
        <v>8</v>
      </c>
      <c r="FC222" s="49">
        <v>59</v>
      </c>
      <c r="FD222" s="49">
        <v>0</v>
      </c>
      <c r="FE222" s="49">
        <v>1.4</v>
      </c>
      <c r="FF222" s="49">
        <v>0</v>
      </c>
      <c r="FG222" s="49">
        <v>0</v>
      </c>
      <c r="FH222" s="49">
        <v>1</v>
      </c>
      <c r="FI222" s="49">
        <v>3</v>
      </c>
      <c r="FJ222" s="49">
        <v>0</v>
      </c>
      <c r="FK222" s="49">
        <v>4</v>
      </c>
      <c r="FL222" s="49">
        <v>1</v>
      </c>
      <c r="FM222" s="49">
        <v>0</v>
      </c>
      <c r="FN222" s="49">
        <v>0</v>
      </c>
    </row>
    <row r="223" spans="1:170" ht="15.75" x14ac:dyDescent="0.25">
      <c r="A223" s="55">
        <f t="shared" si="5"/>
        <v>43275</v>
      </c>
      <c r="B223" s="58">
        <f t="shared" si="6"/>
        <v>13</v>
      </c>
      <c r="C223" s="49">
        <v>0.8</v>
      </c>
      <c r="D223" s="49">
        <v>68</v>
      </c>
      <c r="E223" s="49">
        <v>14</v>
      </c>
      <c r="F223" s="49">
        <v>4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2</v>
      </c>
      <c r="O223" s="49">
        <v>69</v>
      </c>
      <c r="P223" s="49">
        <v>3</v>
      </c>
      <c r="Q223" s="49">
        <v>3</v>
      </c>
      <c r="R223" s="49">
        <v>30</v>
      </c>
      <c r="S223" s="49">
        <v>20</v>
      </c>
      <c r="T223" s="49">
        <v>23</v>
      </c>
      <c r="U223" s="49">
        <v>7</v>
      </c>
      <c r="V223" s="49">
        <v>8</v>
      </c>
      <c r="W223" s="49">
        <v>18</v>
      </c>
      <c r="X223" s="49">
        <v>0</v>
      </c>
      <c r="Y223" s="49">
        <v>9</v>
      </c>
      <c r="Z223" s="49">
        <v>12</v>
      </c>
      <c r="AA223" s="49">
        <v>12</v>
      </c>
      <c r="AB223" s="49">
        <v>20</v>
      </c>
      <c r="AC223" s="49">
        <v>13</v>
      </c>
      <c r="AD223" s="49">
        <v>4</v>
      </c>
      <c r="AE223" s="49">
        <v>7</v>
      </c>
      <c r="AF223" s="49">
        <v>2</v>
      </c>
      <c r="AG223" s="49">
        <v>8</v>
      </c>
      <c r="AH223" s="49">
        <v>3</v>
      </c>
      <c r="AI223" s="49">
        <v>2</v>
      </c>
      <c r="AJ223" s="49">
        <v>5</v>
      </c>
      <c r="AK223" s="49">
        <v>0</v>
      </c>
      <c r="AL223" s="49">
        <v>0</v>
      </c>
      <c r="AM223" s="49">
        <v>0</v>
      </c>
      <c r="AN223" s="49">
        <v>0</v>
      </c>
      <c r="AO223" s="49">
        <v>0</v>
      </c>
      <c r="AP223" s="49">
        <v>0</v>
      </c>
      <c r="AQ223" s="49">
        <v>0</v>
      </c>
      <c r="AR223" s="49">
        <v>0</v>
      </c>
      <c r="AS223" s="49">
        <v>14</v>
      </c>
      <c r="AT223" s="49">
        <v>0</v>
      </c>
      <c r="AU223" s="49">
        <v>15</v>
      </c>
      <c r="AV223" s="49">
        <v>2</v>
      </c>
      <c r="AW223" s="49">
        <v>0.5</v>
      </c>
      <c r="AX223" s="49">
        <v>0</v>
      </c>
      <c r="AY223" s="49">
        <v>0</v>
      </c>
      <c r="AZ223" s="49">
        <v>0</v>
      </c>
      <c r="BA223" s="49">
        <v>0.1</v>
      </c>
      <c r="BB223" s="49">
        <v>0</v>
      </c>
      <c r="BC223" s="49"/>
      <c r="BD223" s="49"/>
      <c r="BE223" s="49">
        <v>0</v>
      </c>
      <c r="BF223" s="49">
        <v>0</v>
      </c>
      <c r="BG223" s="49">
        <v>0</v>
      </c>
      <c r="BH223" s="49">
        <v>0</v>
      </c>
      <c r="BI223" s="49">
        <v>0</v>
      </c>
      <c r="BJ223" s="49">
        <v>0</v>
      </c>
      <c r="BK223" s="49">
        <v>46</v>
      </c>
      <c r="BL223" s="49">
        <v>11</v>
      </c>
      <c r="BM223" s="49">
        <v>23</v>
      </c>
      <c r="BN223" s="49">
        <v>21</v>
      </c>
      <c r="BO223" s="49">
        <v>0</v>
      </c>
      <c r="BP223" s="49">
        <v>0</v>
      </c>
      <c r="BQ223" s="49">
        <v>0</v>
      </c>
      <c r="BR223" s="49">
        <v>0</v>
      </c>
      <c r="BS223" s="49">
        <v>0</v>
      </c>
      <c r="BT223" s="49">
        <v>27</v>
      </c>
      <c r="BU223" s="49">
        <v>9</v>
      </c>
      <c r="BV223" s="49">
        <v>9</v>
      </c>
      <c r="BW223" s="49">
        <v>23</v>
      </c>
      <c r="BX223" s="49">
        <v>10</v>
      </c>
      <c r="BY223" s="49">
        <v>37</v>
      </c>
      <c r="BZ223" s="49">
        <v>15</v>
      </c>
      <c r="CA223" s="49">
        <v>6</v>
      </c>
      <c r="CB223" s="49">
        <v>5</v>
      </c>
      <c r="CC223" s="49">
        <v>0</v>
      </c>
      <c r="CD223" s="49">
        <v>0</v>
      </c>
      <c r="CE223" s="49">
        <v>0</v>
      </c>
      <c r="CF223" s="49">
        <v>0</v>
      </c>
      <c r="CG223" s="49">
        <v>0</v>
      </c>
      <c r="CH223" s="49">
        <v>37</v>
      </c>
      <c r="CI223" s="49">
        <v>2</v>
      </c>
      <c r="CJ223" s="49">
        <v>6</v>
      </c>
      <c r="CK223" s="49">
        <v>4</v>
      </c>
      <c r="CL223" s="49">
        <v>3</v>
      </c>
      <c r="CM223" s="49">
        <v>236</v>
      </c>
      <c r="CN223" s="49">
        <v>35</v>
      </c>
      <c r="CO223" s="49">
        <v>16</v>
      </c>
      <c r="CP223" s="49">
        <v>33</v>
      </c>
      <c r="CQ223" s="49">
        <v>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33</v>
      </c>
      <c r="CY223" s="49">
        <v>35</v>
      </c>
      <c r="CZ223" s="49">
        <v>190</v>
      </c>
      <c r="DA223" s="49">
        <v>18</v>
      </c>
      <c r="DB223" s="49">
        <v>11</v>
      </c>
      <c r="DC223" s="49">
        <v>10</v>
      </c>
      <c r="DD223" s="49">
        <v>15</v>
      </c>
      <c r="DE223" s="49">
        <v>4</v>
      </c>
      <c r="DF223" s="49">
        <v>0</v>
      </c>
      <c r="DG223" s="49">
        <v>0</v>
      </c>
      <c r="DH223" s="49">
        <v>0</v>
      </c>
      <c r="DI223" s="49">
        <v>0</v>
      </c>
      <c r="DJ223" s="49">
        <v>0</v>
      </c>
      <c r="DK223" s="49">
        <v>0</v>
      </c>
      <c r="DL223" s="49">
        <v>11</v>
      </c>
      <c r="DM223" s="49">
        <v>4</v>
      </c>
      <c r="DN223" s="49">
        <v>0</v>
      </c>
      <c r="DO223" s="49">
        <v>12</v>
      </c>
      <c r="DP223" s="49">
        <v>18</v>
      </c>
      <c r="DQ223" s="49">
        <v>1</v>
      </c>
      <c r="DR223" s="49">
        <v>6</v>
      </c>
      <c r="DS223" s="49">
        <v>0</v>
      </c>
      <c r="DT223" s="49">
        <v>0</v>
      </c>
      <c r="DU223" s="49">
        <v>0</v>
      </c>
      <c r="DV223" s="49">
        <v>1</v>
      </c>
      <c r="DW223" s="49">
        <v>2</v>
      </c>
      <c r="DX223" s="49">
        <v>1</v>
      </c>
      <c r="DY223" s="49">
        <v>0</v>
      </c>
      <c r="DZ223" s="49">
        <v>0</v>
      </c>
      <c r="EA223" s="49">
        <v>0</v>
      </c>
      <c r="EB223" s="49">
        <v>0</v>
      </c>
      <c r="EC223" s="49">
        <v>0</v>
      </c>
      <c r="ED223" s="49">
        <v>1</v>
      </c>
      <c r="EE223" s="49">
        <v>0</v>
      </c>
      <c r="EF223" s="49">
        <v>3</v>
      </c>
      <c r="EG223" s="49">
        <v>1</v>
      </c>
      <c r="EH223" s="49">
        <v>6</v>
      </c>
      <c r="EI223" s="49">
        <v>8</v>
      </c>
      <c r="EJ223" s="49">
        <v>8</v>
      </c>
      <c r="EK223" s="49">
        <v>0</v>
      </c>
      <c r="EL223" s="49">
        <v>4</v>
      </c>
      <c r="EM223" s="49">
        <v>0</v>
      </c>
      <c r="EN223" s="49">
        <v>0</v>
      </c>
      <c r="EO223" s="49">
        <v>3</v>
      </c>
      <c r="EP223" s="49">
        <v>8</v>
      </c>
      <c r="EQ223" s="49">
        <v>7</v>
      </c>
      <c r="ER223" s="49">
        <v>4</v>
      </c>
      <c r="ES223" s="49">
        <v>3</v>
      </c>
      <c r="ET223" s="49">
        <v>0</v>
      </c>
      <c r="EU223" s="49">
        <v>0</v>
      </c>
      <c r="EV223" s="49">
        <v>4</v>
      </c>
      <c r="EW223" s="49">
        <v>0</v>
      </c>
      <c r="EX223" s="49">
        <v>15</v>
      </c>
      <c r="EY223" s="49">
        <v>3</v>
      </c>
      <c r="EZ223" s="49">
        <v>5</v>
      </c>
      <c r="FA223" s="49">
        <v>1</v>
      </c>
      <c r="FB223" s="49">
        <v>1</v>
      </c>
      <c r="FC223" s="49">
        <v>11</v>
      </c>
      <c r="FD223" s="49">
        <v>0</v>
      </c>
      <c r="FE223" s="49">
        <v>4</v>
      </c>
      <c r="FF223" s="49">
        <v>0</v>
      </c>
      <c r="FG223" s="49">
        <v>5</v>
      </c>
      <c r="FH223" s="49">
        <v>0.3</v>
      </c>
      <c r="FI223" s="49">
        <v>0</v>
      </c>
      <c r="FJ223" s="49">
        <v>0</v>
      </c>
      <c r="FK223" s="49">
        <v>0</v>
      </c>
      <c r="FL223" s="49">
        <v>2</v>
      </c>
      <c r="FM223" s="49">
        <v>0</v>
      </c>
      <c r="FN223" s="49">
        <v>0</v>
      </c>
    </row>
    <row r="224" spans="1:170" ht="15.75" x14ac:dyDescent="0.25">
      <c r="A224" s="55">
        <f t="shared" si="5"/>
        <v>43275</v>
      </c>
      <c r="B224" s="58">
        <f t="shared" si="6"/>
        <v>19</v>
      </c>
      <c r="C224" s="49">
        <v>59.7</v>
      </c>
      <c r="D224" s="49">
        <v>25.6</v>
      </c>
      <c r="E224" s="49">
        <v>4.8</v>
      </c>
      <c r="F224" s="49">
        <v>22.8</v>
      </c>
      <c r="G224" s="49">
        <v>0</v>
      </c>
      <c r="H224" s="49">
        <v>0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21</v>
      </c>
      <c r="O224" s="49">
        <v>153</v>
      </c>
      <c r="P224" s="49">
        <v>23</v>
      </c>
      <c r="Q224" s="49">
        <v>112</v>
      </c>
      <c r="R224" s="49">
        <v>21</v>
      </c>
      <c r="S224" s="49">
        <v>6.5</v>
      </c>
      <c r="T224" s="49">
        <v>10.9</v>
      </c>
      <c r="U224" s="49">
        <v>39.299999999999997</v>
      </c>
      <c r="V224" s="49">
        <v>3.2</v>
      </c>
      <c r="W224" s="49">
        <v>2</v>
      </c>
      <c r="X224" s="49">
        <v>0</v>
      </c>
      <c r="Y224" s="49">
        <v>33</v>
      </c>
      <c r="Z224" s="49">
        <v>7</v>
      </c>
      <c r="AA224" s="49">
        <v>10.7</v>
      </c>
      <c r="AB224" s="49">
        <v>11.6</v>
      </c>
      <c r="AC224" s="49">
        <v>11.7</v>
      </c>
      <c r="AD224" s="49">
        <v>5.0999999999999996</v>
      </c>
      <c r="AE224" s="49">
        <v>7.6</v>
      </c>
      <c r="AF224" s="49">
        <v>4</v>
      </c>
      <c r="AG224" s="49">
        <v>6.7</v>
      </c>
      <c r="AH224" s="49">
        <v>2</v>
      </c>
      <c r="AI224" s="49">
        <v>0.4</v>
      </c>
      <c r="AJ224" s="49">
        <v>4</v>
      </c>
      <c r="AK224" s="49">
        <v>0</v>
      </c>
      <c r="AL224" s="49">
        <v>0</v>
      </c>
      <c r="AM224" s="49">
        <v>0</v>
      </c>
      <c r="AN224" s="49">
        <v>0</v>
      </c>
      <c r="AO224" s="49">
        <v>0</v>
      </c>
      <c r="AP224" s="49">
        <v>0</v>
      </c>
      <c r="AQ224" s="49">
        <v>0</v>
      </c>
      <c r="AR224" s="49">
        <v>0</v>
      </c>
      <c r="AS224" s="49">
        <v>8</v>
      </c>
      <c r="AT224" s="49">
        <v>0</v>
      </c>
      <c r="AU224" s="49">
        <v>13</v>
      </c>
      <c r="AV224" s="49">
        <v>3</v>
      </c>
      <c r="AW224" s="49">
        <v>0</v>
      </c>
      <c r="AX224" s="49">
        <v>0.1</v>
      </c>
      <c r="AY224" s="49">
        <v>0</v>
      </c>
      <c r="AZ224" s="49">
        <v>0</v>
      </c>
      <c r="BA224" s="49">
        <v>0</v>
      </c>
      <c r="BB224" s="49">
        <v>0</v>
      </c>
      <c r="BC224" s="49"/>
      <c r="BD224" s="49"/>
      <c r="BE224" s="49">
        <v>0</v>
      </c>
      <c r="BF224" s="49">
        <v>0</v>
      </c>
      <c r="BG224" s="49">
        <v>0</v>
      </c>
      <c r="BH224" s="49">
        <v>0</v>
      </c>
      <c r="BI224" s="49">
        <v>0</v>
      </c>
      <c r="BJ224" s="49">
        <v>0</v>
      </c>
      <c r="BK224" s="49">
        <v>27.5</v>
      </c>
      <c r="BL224" s="49">
        <v>10.9</v>
      </c>
      <c r="BM224" s="49">
        <v>14.4</v>
      </c>
      <c r="BN224" s="49">
        <v>13.8</v>
      </c>
      <c r="BO224" s="49">
        <v>0</v>
      </c>
      <c r="BP224" s="49">
        <v>0</v>
      </c>
      <c r="BQ224" s="49">
        <v>0</v>
      </c>
      <c r="BR224" s="49">
        <v>0</v>
      </c>
      <c r="BS224" s="49">
        <v>0</v>
      </c>
      <c r="BT224" s="49">
        <v>15</v>
      </c>
      <c r="BU224" s="49">
        <v>13</v>
      </c>
      <c r="BV224" s="49">
        <v>19</v>
      </c>
      <c r="BW224" s="49">
        <v>18</v>
      </c>
      <c r="BX224" s="49">
        <v>31</v>
      </c>
      <c r="BY224" s="49">
        <v>24.2</v>
      </c>
      <c r="BZ224" s="49">
        <v>15.1</v>
      </c>
      <c r="CA224" s="49">
        <v>5.6</v>
      </c>
      <c r="CB224" s="49">
        <v>5.7</v>
      </c>
      <c r="CC224" s="49">
        <v>0</v>
      </c>
      <c r="CD224" s="49">
        <v>0</v>
      </c>
      <c r="CE224" s="49">
        <v>0</v>
      </c>
      <c r="CF224" s="49">
        <v>0</v>
      </c>
      <c r="CG224" s="49">
        <v>0</v>
      </c>
      <c r="CH224" s="49">
        <v>25</v>
      </c>
      <c r="CI224" s="49">
        <v>8</v>
      </c>
      <c r="CJ224" s="49">
        <v>5</v>
      </c>
      <c r="CK224" s="49">
        <v>7</v>
      </c>
      <c r="CL224" s="49">
        <v>2</v>
      </c>
      <c r="CM224" s="49">
        <v>10</v>
      </c>
      <c r="CN224" s="49">
        <v>6.3</v>
      </c>
      <c r="CO224" s="49">
        <v>0.2</v>
      </c>
      <c r="CP224" s="49">
        <v>1.9</v>
      </c>
      <c r="CQ224" s="49">
        <v>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2</v>
      </c>
      <c r="CY224" s="49">
        <v>3</v>
      </c>
      <c r="CZ224" s="49">
        <v>8</v>
      </c>
      <c r="DA224" s="49">
        <v>8</v>
      </c>
      <c r="DB224" s="49">
        <v>1</v>
      </c>
      <c r="DC224" s="49">
        <v>4.3</v>
      </c>
      <c r="DD224" s="49">
        <v>4.5</v>
      </c>
      <c r="DE224" s="49">
        <v>2</v>
      </c>
      <c r="DF224" s="49">
        <v>0</v>
      </c>
      <c r="DG224" s="49">
        <v>0</v>
      </c>
      <c r="DH224" s="49">
        <v>0</v>
      </c>
      <c r="DI224" s="49">
        <v>0</v>
      </c>
      <c r="DJ224" s="49">
        <v>0</v>
      </c>
      <c r="DK224" s="49">
        <v>0</v>
      </c>
      <c r="DL224" s="49">
        <v>7</v>
      </c>
      <c r="DM224" s="49">
        <v>3</v>
      </c>
      <c r="DN224" s="49">
        <v>0</v>
      </c>
      <c r="DO224" s="49">
        <v>6</v>
      </c>
      <c r="DP224" s="49">
        <v>5</v>
      </c>
      <c r="DQ224" s="49">
        <v>0.4</v>
      </c>
      <c r="DR224" s="49">
        <v>0.9</v>
      </c>
      <c r="DS224" s="49">
        <v>0</v>
      </c>
      <c r="DT224" s="49">
        <v>0</v>
      </c>
      <c r="DU224" s="49">
        <v>0</v>
      </c>
      <c r="DV224" s="49">
        <v>0</v>
      </c>
      <c r="DW224" s="49">
        <v>0</v>
      </c>
      <c r="DX224" s="49">
        <v>1</v>
      </c>
      <c r="DY224" s="49">
        <v>0.1</v>
      </c>
      <c r="DZ224" s="49">
        <v>0</v>
      </c>
      <c r="EA224" s="49">
        <v>0</v>
      </c>
      <c r="EB224" s="49">
        <v>0</v>
      </c>
      <c r="EC224" s="49">
        <v>0</v>
      </c>
      <c r="ED224" s="49">
        <v>0</v>
      </c>
      <c r="EE224" s="49">
        <v>0</v>
      </c>
      <c r="EF224" s="49">
        <v>1</v>
      </c>
      <c r="EG224" s="49">
        <v>0</v>
      </c>
      <c r="EH224" s="49">
        <v>0.6</v>
      </c>
      <c r="EI224" s="49">
        <v>0.4</v>
      </c>
      <c r="EJ224" s="49">
        <v>4.4000000000000004</v>
      </c>
      <c r="EK224" s="49">
        <v>0</v>
      </c>
      <c r="EL224" s="49">
        <v>3</v>
      </c>
      <c r="EM224" s="49">
        <v>0</v>
      </c>
      <c r="EN224" s="49">
        <v>0</v>
      </c>
      <c r="EO224" s="49">
        <v>0</v>
      </c>
      <c r="EP224" s="49">
        <v>1</v>
      </c>
      <c r="EQ224" s="49">
        <v>0</v>
      </c>
      <c r="ER224" s="49">
        <v>0</v>
      </c>
      <c r="ES224" s="49">
        <v>0.3</v>
      </c>
      <c r="ET224" s="49">
        <v>0</v>
      </c>
      <c r="EU224" s="49">
        <v>0</v>
      </c>
      <c r="EV224" s="49">
        <v>0</v>
      </c>
      <c r="EW224" s="49">
        <v>0</v>
      </c>
      <c r="EX224" s="49">
        <v>0.8</v>
      </c>
      <c r="EY224" s="49">
        <v>0.5</v>
      </c>
      <c r="EZ224" s="49">
        <v>4.5</v>
      </c>
      <c r="FA224" s="49">
        <v>0.2</v>
      </c>
      <c r="FB224" s="49">
        <v>1</v>
      </c>
      <c r="FC224" s="49">
        <v>0</v>
      </c>
      <c r="FD224" s="49">
        <v>0</v>
      </c>
      <c r="FE224" s="49">
        <v>0.1</v>
      </c>
      <c r="FF224" s="49">
        <v>0</v>
      </c>
      <c r="FG224" s="49">
        <v>0.3</v>
      </c>
      <c r="FH224" s="49">
        <v>0</v>
      </c>
      <c r="FI224" s="49">
        <v>17.600000000000001</v>
      </c>
      <c r="FJ224" s="49">
        <v>0</v>
      </c>
      <c r="FK224" s="49">
        <v>0</v>
      </c>
      <c r="FL224" s="49">
        <v>1</v>
      </c>
      <c r="FM224" s="49">
        <v>0</v>
      </c>
      <c r="FN224" s="49">
        <v>0</v>
      </c>
    </row>
    <row r="225" spans="1:170" ht="15.75" x14ac:dyDescent="0.25">
      <c r="A225" s="55">
        <f t="shared" si="5"/>
        <v>43276</v>
      </c>
      <c r="B225" s="58">
        <f t="shared" si="6"/>
        <v>1</v>
      </c>
      <c r="C225" s="49">
        <v>117</v>
      </c>
      <c r="D225" s="49">
        <v>77</v>
      </c>
      <c r="E225" s="49">
        <v>21</v>
      </c>
      <c r="F225" s="49">
        <v>11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130</v>
      </c>
      <c r="O225" s="49">
        <v>52</v>
      </c>
      <c r="P225" s="49">
        <v>15</v>
      </c>
      <c r="Q225" s="49">
        <v>80</v>
      </c>
      <c r="R225" s="49">
        <v>6</v>
      </c>
      <c r="S225" s="49">
        <v>8</v>
      </c>
      <c r="T225" s="49">
        <v>9</v>
      </c>
      <c r="U225" s="49">
        <v>87</v>
      </c>
      <c r="V225" s="49">
        <v>24</v>
      </c>
      <c r="W225" s="49">
        <v>18</v>
      </c>
      <c r="X225" s="49">
        <v>0</v>
      </c>
      <c r="Y225" s="49">
        <v>35</v>
      </c>
      <c r="Z225" s="49">
        <v>9</v>
      </c>
      <c r="AA225" s="49">
        <v>17</v>
      </c>
      <c r="AB225" s="49">
        <v>8</v>
      </c>
      <c r="AC225" s="49">
        <v>10</v>
      </c>
      <c r="AD225" s="49">
        <v>4</v>
      </c>
      <c r="AE225" s="49">
        <v>4</v>
      </c>
      <c r="AF225" s="49">
        <v>1</v>
      </c>
      <c r="AG225" s="49">
        <v>2</v>
      </c>
      <c r="AH225" s="49">
        <v>4</v>
      </c>
      <c r="AI225" s="49">
        <v>0.2</v>
      </c>
      <c r="AJ225" s="49">
        <v>5</v>
      </c>
      <c r="AK225" s="49">
        <v>0</v>
      </c>
      <c r="AL225" s="49">
        <v>0</v>
      </c>
      <c r="AM225" s="49">
        <v>0</v>
      </c>
      <c r="AN225" s="49">
        <v>0</v>
      </c>
      <c r="AO225" s="49">
        <v>0</v>
      </c>
      <c r="AP225" s="49">
        <v>0</v>
      </c>
      <c r="AQ225" s="49">
        <v>0</v>
      </c>
      <c r="AR225" s="49">
        <v>0</v>
      </c>
      <c r="AS225" s="49">
        <v>6</v>
      </c>
      <c r="AT225" s="49">
        <v>0</v>
      </c>
      <c r="AU225" s="49">
        <v>10</v>
      </c>
      <c r="AV225" s="49">
        <v>0</v>
      </c>
      <c r="AW225" s="49">
        <v>0</v>
      </c>
      <c r="AX225" s="49">
        <v>0.2</v>
      </c>
      <c r="AY225" s="49">
        <v>0</v>
      </c>
      <c r="AZ225" s="49">
        <v>0</v>
      </c>
      <c r="BA225" s="49">
        <v>0</v>
      </c>
      <c r="BB225" s="49">
        <v>0</v>
      </c>
      <c r="BC225" s="49"/>
      <c r="BD225" s="49"/>
      <c r="BE225" s="49">
        <v>0</v>
      </c>
      <c r="BF225" s="49">
        <v>0</v>
      </c>
      <c r="BG225" s="49">
        <v>0</v>
      </c>
      <c r="BH225" s="49">
        <v>0</v>
      </c>
      <c r="BI225" s="49">
        <v>0</v>
      </c>
      <c r="BJ225" s="49">
        <v>0</v>
      </c>
      <c r="BK225" s="49">
        <v>37</v>
      </c>
      <c r="BL225" s="49">
        <v>2</v>
      </c>
      <c r="BM225" s="49">
        <v>2</v>
      </c>
      <c r="BN225" s="49">
        <v>0.6</v>
      </c>
      <c r="BO225" s="49">
        <v>0</v>
      </c>
      <c r="BP225" s="49">
        <v>0</v>
      </c>
      <c r="BQ225" s="49">
        <v>0</v>
      </c>
      <c r="BR225" s="49">
        <v>0</v>
      </c>
      <c r="BS225" s="49">
        <v>0</v>
      </c>
      <c r="BT225" s="49">
        <v>1</v>
      </c>
      <c r="BU225" s="49">
        <v>2</v>
      </c>
      <c r="BV225" s="49">
        <v>4</v>
      </c>
      <c r="BW225" s="49">
        <v>2</v>
      </c>
      <c r="BX225" s="49">
        <v>6</v>
      </c>
      <c r="BY225" s="49">
        <v>11</v>
      </c>
      <c r="BZ225" s="49">
        <v>3</v>
      </c>
      <c r="CA225" s="49">
        <v>1</v>
      </c>
      <c r="CB225" s="49">
        <v>0.6</v>
      </c>
      <c r="CC225" s="49">
        <v>0</v>
      </c>
      <c r="CD225" s="49">
        <v>0</v>
      </c>
      <c r="CE225" s="49">
        <v>0</v>
      </c>
      <c r="CF225" s="49">
        <v>0</v>
      </c>
      <c r="CG225" s="49">
        <v>0</v>
      </c>
      <c r="CH225" s="49">
        <v>11</v>
      </c>
      <c r="CI225" s="49">
        <v>5</v>
      </c>
      <c r="CJ225" s="49">
        <v>8</v>
      </c>
      <c r="CK225" s="49">
        <v>1</v>
      </c>
      <c r="CL225" s="49">
        <v>0</v>
      </c>
      <c r="CM225" s="49">
        <v>0.3</v>
      </c>
      <c r="CN225" s="49">
        <v>3</v>
      </c>
      <c r="CO225" s="49">
        <v>0</v>
      </c>
      <c r="CP225" s="49">
        <v>0.6</v>
      </c>
      <c r="CQ225" s="49">
        <v>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1</v>
      </c>
      <c r="CY225" s="49">
        <v>1</v>
      </c>
      <c r="CZ225" s="49">
        <v>0</v>
      </c>
      <c r="DA225" s="49">
        <v>1</v>
      </c>
      <c r="DB225" s="49">
        <v>0</v>
      </c>
      <c r="DC225" s="49">
        <v>0.5</v>
      </c>
      <c r="DD225" s="49">
        <v>9</v>
      </c>
      <c r="DE225" s="49">
        <v>3</v>
      </c>
      <c r="DF225" s="49">
        <v>0</v>
      </c>
      <c r="DG225" s="49">
        <v>0</v>
      </c>
      <c r="DH225" s="49">
        <v>0</v>
      </c>
      <c r="DI225" s="49">
        <v>0</v>
      </c>
      <c r="DJ225" s="49">
        <v>0</v>
      </c>
      <c r="DK225" s="49">
        <v>0</v>
      </c>
      <c r="DL225" s="49">
        <v>1</v>
      </c>
      <c r="DM225" s="49">
        <v>2</v>
      </c>
      <c r="DN225" s="49">
        <v>0</v>
      </c>
      <c r="DO225" s="49">
        <v>1</v>
      </c>
      <c r="DP225" s="49">
        <v>6</v>
      </c>
      <c r="DQ225" s="49">
        <v>0.3</v>
      </c>
      <c r="DR225" s="49">
        <v>0.1</v>
      </c>
      <c r="DS225" s="49">
        <v>0</v>
      </c>
      <c r="DT225" s="49">
        <v>0</v>
      </c>
      <c r="DU225" s="49">
        <v>0</v>
      </c>
      <c r="DV225" s="49">
        <v>0</v>
      </c>
      <c r="DW225" s="49">
        <v>0.1</v>
      </c>
      <c r="DX225" s="49">
        <v>0.1</v>
      </c>
      <c r="DY225" s="49">
        <v>0</v>
      </c>
      <c r="DZ225" s="49">
        <v>0</v>
      </c>
      <c r="EA225" s="49">
        <v>0</v>
      </c>
      <c r="EB225" s="49">
        <v>0</v>
      </c>
      <c r="EC225" s="49">
        <v>0</v>
      </c>
      <c r="ED225" s="49">
        <v>0</v>
      </c>
      <c r="EE225" s="49">
        <v>0</v>
      </c>
      <c r="EF225" s="49">
        <v>0</v>
      </c>
      <c r="EG225" s="49">
        <v>0</v>
      </c>
      <c r="EH225" s="49">
        <v>7</v>
      </c>
      <c r="EI225" s="49">
        <v>2</v>
      </c>
      <c r="EJ225" s="49">
        <v>24</v>
      </c>
      <c r="EK225" s="49">
        <v>0</v>
      </c>
      <c r="EL225" s="49">
        <v>3</v>
      </c>
      <c r="EM225" s="49">
        <v>0</v>
      </c>
      <c r="EN225" s="49">
        <v>0</v>
      </c>
      <c r="EO225" s="49">
        <v>15</v>
      </c>
      <c r="EP225" s="49">
        <v>1</v>
      </c>
      <c r="EQ225" s="49">
        <v>7</v>
      </c>
      <c r="ER225" s="49">
        <v>0</v>
      </c>
      <c r="ES225" s="49">
        <v>0.1</v>
      </c>
      <c r="ET225" s="49">
        <v>0</v>
      </c>
      <c r="EU225" s="49">
        <v>0</v>
      </c>
      <c r="EV225" s="49">
        <v>0</v>
      </c>
      <c r="EW225" s="49">
        <v>0</v>
      </c>
      <c r="EX225" s="49">
        <v>0.9</v>
      </c>
      <c r="EY225" s="49">
        <v>24</v>
      </c>
      <c r="EZ225" s="49">
        <v>1</v>
      </c>
      <c r="FA225" s="49">
        <v>10</v>
      </c>
      <c r="FB225" s="49">
        <v>10</v>
      </c>
      <c r="FC225" s="49">
        <v>0</v>
      </c>
      <c r="FD225" s="49">
        <v>0</v>
      </c>
      <c r="FE225" s="49">
        <v>0.2</v>
      </c>
      <c r="FF225" s="49">
        <v>0</v>
      </c>
      <c r="FG225" s="49">
        <v>0</v>
      </c>
      <c r="FH225" s="49">
        <v>0</v>
      </c>
      <c r="FI225" s="49">
        <v>0</v>
      </c>
      <c r="FJ225" s="49">
        <v>0</v>
      </c>
      <c r="FK225" s="49">
        <v>0</v>
      </c>
      <c r="FL225" s="49">
        <v>0</v>
      </c>
      <c r="FM225" s="49">
        <v>0</v>
      </c>
      <c r="FN225" s="49">
        <v>0</v>
      </c>
    </row>
    <row r="226" spans="1:170" ht="15.75" x14ac:dyDescent="0.25">
      <c r="A226" s="55">
        <f t="shared" si="5"/>
        <v>43276</v>
      </c>
      <c r="B226" s="58">
        <f t="shared" si="6"/>
        <v>7</v>
      </c>
      <c r="C226" s="49">
        <v>52</v>
      </c>
      <c r="D226" s="49">
        <v>60</v>
      </c>
      <c r="E226" s="49">
        <v>48</v>
      </c>
      <c r="F226" s="49">
        <v>2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80</v>
      </c>
      <c r="O226" s="49">
        <v>25</v>
      </c>
      <c r="P226" s="49">
        <v>30</v>
      </c>
      <c r="Q226" s="49">
        <v>53</v>
      </c>
      <c r="R226" s="49">
        <v>10</v>
      </c>
      <c r="S226" s="49">
        <v>10</v>
      </c>
      <c r="T226" s="49">
        <v>11</v>
      </c>
      <c r="U226" s="49">
        <v>9</v>
      </c>
      <c r="V226" s="49">
        <v>11</v>
      </c>
      <c r="W226" s="49">
        <v>12</v>
      </c>
      <c r="X226" s="49">
        <v>0</v>
      </c>
      <c r="Y226" s="49">
        <v>10</v>
      </c>
      <c r="Z226" s="49">
        <v>2</v>
      </c>
      <c r="AA226" s="49">
        <v>4</v>
      </c>
      <c r="AB226" s="49">
        <v>7</v>
      </c>
      <c r="AC226" s="49">
        <v>1</v>
      </c>
      <c r="AD226" s="49">
        <v>8</v>
      </c>
      <c r="AE226" s="49">
        <v>1</v>
      </c>
      <c r="AF226" s="49">
        <v>0</v>
      </c>
      <c r="AG226" s="49">
        <v>1</v>
      </c>
      <c r="AH226" s="49">
        <v>1</v>
      </c>
      <c r="AI226" s="49">
        <v>0</v>
      </c>
      <c r="AJ226" s="49">
        <v>4</v>
      </c>
      <c r="AK226" s="49">
        <v>0</v>
      </c>
      <c r="AL226" s="49">
        <v>0</v>
      </c>
      <c r="AM226" s="49">
        <v>0</v>
      </c>
      <c r="AN226" s="49">
        <v>0</v>
      </c>
      <c r="AO226" s="49">
        <v>0</v>
      </c>
      <c r="AP226" s="49">
        <v>0</v>
      </c>
      <c r="AQ226" s="49">
        <v>0</v>
      </c>
      <c r="AR226" s="49">
        <v>0</v>
      </c>
      <c r="AS226" s="49">
        <v>1</v>
      </c>
      <c r="AT226" s="49">
        <v>0</v>
      </c>
      <c r="AU226" s="49">
        <v>1</v>
      </c>
      <c r="AV226" s="49">
        <v>0</v>
      </c>
      <c r="AW226" s="49">
        <v>0</v>
      </c>
      <c r="AX226" s="49">
        <v>0</v>
      </c>
      <c r="AY226" s="49">
        <v>0</v>
      </c>
      <c r="AZ226" s="49">
        <v>0</v>
      </c>
      <c r="BA226" s="49">
        <v>0</v>
      </c>
      <c r="BB226" s="49">
        <v>0</v>
      </c>
      <c r="BC226" s="49"/>
      <c r="BD226" s="49"/>
      <c r="BE226" s="49">
        <v>0</v>
      </c>
      <c r="BF226" s="49">
        <v>0</v>
      </c>
      <c r="BG226" s="49">
        <v>0</v>
      </c>
      <c r="BH226" s="49">
        <v>0</v>
      </c>
      <c r="BI226" s="49">
        <v>0</v>
      </c>
      <c r="BJ226" s="49">
        <v>0</v>
      </c>
      <c r="BK226" s="49">
        <v>13</v>
      </c>
      <c r="BL226" s="49">
        <v>4</v>
      </c>
      <c r="BM226" s="49">
        <v>0</v>
      </c>
      <c r="BN226" s="49">
        <v>1.4</v>
      </c>
      <c r="BO226" s="49">
        <v>0</v>
      </c>
      <c r="BP226" s="49">
        <v>0</v>
      </c>
      <c r="BQ226" s="49">
        <v>0</v>
      </c>
      <c r="BR226" s="49">
        <v>0</v>
      </c>
      <c r="BS226" s="49">
        <v>0</v>
      </c>
      <c r="BT226" s="49">
        <v>0</v>
      </c>
      <c r="BU226" s="49">
        <v>4</v>
      </c>
      <c r="BV226" s="49">
        <v>0</v>
      </c>
      <c r="BW226" s="49">
        <v>0</v>
      </c>
      <c r="BX226" s="49">
        <v>1</v>
      </c>
      <c r="BY226" s="49">
        <v>4</v>
      </c>
      <c r="BZ226" s="49">
        <v>2</v>
      </c>
      <c r="CA226" s="49">
        <v>1</v>
      </c>
      <c r="CB226" s="49">
        <v>0.4</v>
      </c>
      <c r="CC226" s="49">
        <v>0</v>
      </c>
      <c r="CD226" s="49">
        <v>0</v>
      </c>
      <c r="CE226" s="49">
        <v>0</v>
      </c>
      <c r="CF226" s="49">
        <v>0</v>
      </c>
      <c r="CG226" s="49">
        <v>0</v>
      </c>
      <c r="CH226" s="49">
        <v>4</v>
      </c>
      <c r="CI226" s="49">
        <v>2</v>
      </c>
      <c r="CJ226" s="49">
        <v>3</v>
      </c>
      <c r="CK226" s="49">
        <v>0</v>
      </c>
      <c r="CL226" s="49">
        <v>0</v>
      </c>
      <c r="CM226" s="49">
        <v>2.7</v>
      </c>
      <c r="CN226" s="49">
        <v>4</v>
      </c>
      <c r="CO226" s="49">
        <v>26</v>
      </c>
      <c r="CP226" s="49">
        <v>122.4</v>
      </c>
      <c r="CQ226" s="49">
        <v>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108</v>
      </c>
      <c r="CY226" s="49">
        <v>105</v>
      </c>
      <c r="CZ226" s="49">
        <v>0</v>
      </c>
      <c r="DA226" s="49">
        <v>1</v>
      </c>
      <c r="DB226" s="49">
        <v>28</v>
      </c>
      <c r="DC226" s="49">
        <v>1.5</v>
      </c>
      <c r="DD226" s="49">
        <v>14</v>
      </c>
      <c r="DE226" s="49">
        <v>4</v>
      </c>
      <c r="DF226" s="49">
        <v>0</v>
      </c>
      <c r="DG226" s="49">
        <v>0</v>
      </c>
      <c r="DH226" s="49">
        <v>0</v>
      </c>
      <c r="DI226" s="49">
        <v>0</v>
      </c>
      <c r="DJ226" s="49">
        <v>0</v>
      </c>
      <c r="DK226" s="49">
        <v>0</v>
      </c>
      <c r="DL226" s="49">
        <v>2</v>
      </c>
      <c r="DM226" s="49">
        <v>2</v>
      </c>
      <c r="DN226" s="49">
        <v>0</v>
      </c>
      <c r="DO226" s="49">
        <v>11</v>
      </c>
      <c r="DP226" s="49">
        <v>22</v>
      </c>
      <c r="DQ226" s="49">
        <v>0</v>
      </c>
      <c r="DR226" s="49">
        <v>0.1</v>
      </c>
      <c r="DS226" s="49">
        <v>0</v>
      </c>
      <c r="DT226" s="49">
        <v>0</v>
      </c>
      <c r="DU226" s="49">
        <v>0</v>
      </c>
      <c r="DV226" s="49">
        <v>0</v>
      </c>
      <c r="DW226" s="49">
        <v>0</v>
      </c>
      <c r="DX226" s="49">
        <v>0</v>
      </c>
      <c r="DY226" s="49">
        <v>0</v>
      </c>
      <c r="DZ226" s="49">
        <v>0</v>
      </c>
      <c r="EA226" s="49">
        <v>0</v>
      </c>
      <c r="EB226" s="49">
        <v>0</v>
      </c>
      <c r="EC226" s="49">
        <v>0</v>
      </c>
      <c r="ED226" s="49">
        <v>0</v>
      </c>
      <c r="EE226" s="49">
        <v>0</v>
      </c>
      <c r="EF226" s="49">
        <v>0</v>
      </c>
      <c r="EG226" s="49">
        <v>0</v>
      </c>
      <c r="EH226" s="49">
        <v>0</v>
      </c>
      <c r="EI226" s="49">
        <v>0</v>
      </c>
      <c r="EJ226" s="49">
        <v>18</v>
      </c>
      <c r="EK226" s="49">
        <v>0</v>
      </c>
      <c r="EL226" s="49">
        <v>38</v>
      </c>
      <c r="EM226" s="49">
        <v>0</v>
      </c>
      <c r="EN226" s="49">
        <v>0</v>
      </c>
      <c r="EO226" s="49">
        <v>0</v>
      </c>
      <c r="EP226" s="49">
        <v>0</v>
      </c>
      <c r="EQ226" s="49">
        <v>0</v>
      </c>
      <c r="ER226" s="49">
        <v>0</v>
      </c>
      <c r="ES226" s="49">
        <v>10.9</v>
      </c>
      <c r="ET226" s="49">
        <v>0</v>
      </c>
      <c r="EU226" s="49">
        <v>0</v>
      </c>
      <c r="EV226" s="49">
        <v>8</v>
      </c>
      <c r="EW226" s="49">
        <v>20</v>
      </c>
      <c r="EX226" s="49">
        <v>1.1000000000000001</v>
      </c>
      <c r="EY226" s="49">
        <v>10</v>
      </c>
      <c r="EZ226" s="49">
        <v>0</v>
      </c>
      <c r="FA226" s="49">
        <v>23</v>
      </c>
      <c r="FB226" s="49">
        <v>13</v>
      </c>
      <c r="FC226" s="49">
        <v>1</v>
      </c>
      <c r="FD226" s="49">
        <v>0.6</v>
      </c>
      <c r="FE226" s="49">
        <v>0</v>
      </c>
      <c r="FF226" s="49">
        <v>0</v>
      </c>
      <c r="FG226" s="49">
        <v>3</v>
      </c>
      <c r="FH226" s="49">
        <v>0</v>
      </c>
      <c r="FI226" s="49">
        <v>0</v>
      </c>
      <c r="FJ226" s="49">
        <v>0</v>
      </c>
      <c r="FK226" s="49">
        <v>0</v>
      </c>
      <c r="FL226" s="49">
        <v>0</v>
      </c>
      <c r="FM226" s="49">
        <v>0</v>
      </c>
      <c r="FN226" s="49">
        <v>0</v>
      </c>
    </row>
    <row r="227" spans="1:170" ht="15.75" x14ac:dyDescent="0.25">
      <c r="A227" s="55">
        <f t="shared" si="5"/>
        <v>43276</v>
      </c>
      <c r="B227" s="58">
        <f t="shared" si="6"/>
        <v>13</v>
      </c>
      <c r="C227" s="49">
        <v>45</v>
      </c>
      <c r="D227" s="49">
        <v>26</v>
      </c>
      <c r="E227" s="49">
        <v>16</v>
      </c>
      <c r="F227" s="49">
        <v>3</v>
      </c>
      <c r="G227" s="49">
        <v>0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36</v>
      </c>
      <c r="O227" s="49">
        <v>17</v>
      </c>
      <c r="P227" s="49">
        <v>16</v>
      </c>
      <c r="Q227" s="49">
        <v>35</v>
      </c>
      <c r="R227" s="49">
        <v>9</v>
      </c>
      <c r="S227" s="49">
        <v>5</v>
      </c>
      <c r="T227" s="49">
        <v>10</v>
      </c>
      <c r="U227" s="49">
        <v>9</v>
      </c>
      <c r="V227" s="49">
        <v>4</v>
      </c>
      <c r="W227" s="49">
        <v>3</v>
      </c>
      <c r="X227" s="49">
        <v>0</v>
      </c>
      <c r="Y227" s="49">
        <v>13</v>
      </c>
      <c r="Z227" s="49">
        <v>13</v>
      </c>
      <c r="AA227" s="49">
        <v>0.1</v>
      </c>
      <c r="AB227" s="49">
        <v>12</v>
      </c>
      <c r="AC227" s="49">
        <v>0</v>
      </c>
      <c r="AD227" s="49">
        <v>1</v>
      </c>
      <c r="AE227" s="49">
        <v>0</v>
      </c>
      <c r="AF227" s="49">
        <v>0</v>
      </c>
      <c r="AG227" s="49">
        <v>0.1</v>
      </c>
      <c r="AH227" s="49">
        <v>0.2</v>
      </c>
      <c r="AI227" s="49">
        <v>0.7</v>
      </c>
      <c r="AJ227" s="49">
        <v>3</v>
      </c>
      <c r="AK227" s="49">
        <v>0</v>
      </c>
      <c r="AL227" s="49">
        <v>0</v>
      </c>
      <c r="AM227" s="49">
        <v>0</v>
      </c>
      <c r="AN227" s="49">
        <v>0</v>
      </c>
      <c r="AO227" s="49">
        <v>0</v>
      </c>
      <c r="AP227" s="49">
        <v>0</v>
      </c>
      <c r="AQ227" s="49">
        <v>0</v>
      </c>
      <c r="AR227" s="49">
        <v>0</v>
      </c>
      <c r="AS227" s="49">
        <v>0</v>
      </c>
      <c r="AT227" s="49">
        <v>0</v>
      </c>
      <c r="AU227" s="49">
        <v>0</v>
      </c>
      <c r="AV227" s="49">
        <v>0</v>
      </c>
      <c r="AW227" s="49">
        <v>2</v>
      </c>
      <c r="AX227" s="49">
        <v>0</v>
      </c>
      <c r="AY227" s="49">
        <v>0.4</v>
      </c>
      <c r="AZ227" s="49">
        <v>0</v>
      </c>
      <c r="BA227" s="49">
        <v>0</v>
      </c>
      <c r="BB227" s="49">
        <v>0</v>
      </c>
      <c r="BC227" s="49"/>
      <c r="BD227" s="49"/>
      <c r="BE227" s="49">
        <v>1</v>
      </c>
      <c r="BF227" s="49">
        <v>0</v>
      </c>
      <c r="BG227" s="49">
        <v>0</v>
      </c>
      <c r="BH227" s="49">
        <v>0</v>
      </c>
      <c r="BI227" s="49">
        <v>0</v>
      </c>
      <c r="BJ227" s="49">
        <v>0</v>
      </c>
      <c r="BK227" s="49">
        <v>3</v>
      </c>
      <c r="BL227" s="49">
        <v>0</v>
      </c>
      <c r="BM227" s="49">
        <v>0</v>
      </c>
      <c r="BN227" s="49">
        <v>0</v>
      </c>
      <c r="BO227" s="49">
        <v>0</v>
      </c>
      <c r="BP227" s="49">
        <v>0</v>
      </c>
      <c r="BQ227" s="49">
        <v>0</v>
      </c>
      <c r="BR227" s="49">
        <v>0</v>
      </c>
      <c r="BS227" s="49">
        <v>0</v>
      </c>
      <c r="BT227" s="49">
        <v>0</v>
      </c>
      <c r="BU227" s="49">
        <v>0</v>
      </c>
      <c r="BV227" s="49">
        <v>0</v>
      </c>
      <c r="BW227" s="49">
        <v>0</v>
      </c>
      <c r="BX227" s="49">
        <v>0</v>
      </c>
      <c r="BY227" s="49">
        <v>0.4</v>
      </c>
      <c r="BZ227" s="49">
        <v>0</v>
      </c>
      <c r="CA227" s="49">
        <v>0</v>
      </c>
      <c r="CB227" s="49">
        <v>0</v>
      </c>
      <c r="CC227" s="49">
        <v>0</v>
      </c>
      <c r="CD227" s="49">
        <v>0</v>
      </c>
      <c r="CE227" s="49">
        <v>0</v>
      </c>
      <c r="CF227" s="49">
        <v>0</v>
      </c>
      <c r="CG227" s="49">
        <v>0</v>
      </c>
      <c r="CH227" s="49">
        <v>0</v>
      </c>
      <c r="CI227" s="49">
        <v>0</v>
      </c>
      <c r="CJ227" s="49">
        <v>0</v>
      </c>
      <c r="CK227" s="49">
        <v>0</v>
      </c>
      <c r="CL227" s="49">
        <v>0</v>
      </c>
      <c r="CM227" s="49">
        <v>0.2</v>
      </c>
      <c r="CN227" s="49">
        <v>8</v>
      </c>
      <c r="CO227" s="49">
        <v>0.3</v>
      </c>
      <c r="CP227" s="49">
        <v>38</v>
      </c>
      <c r="CQ227" s="49">
        <v>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49</v>
      </c>
      <c r="CY227" s="49">
        <v>16</v>
      </c>
      <c r="CZ227" s="49">
        <v>0</v>
      </c>
      <c r="DA227" s="49">
        <v>0</v>
      </c>
      <c r="DB227" s="49">
        <v>0</v>
      </c>
      <c r="DC227" s="49">
        <v>0.1</v>
      </c>
      <c r="DD227" s="49">
        <v>0.4</v>
      </c>
      <c r="DE227" s="49">
        <v>0</v>
      </c>
      <c r="DF227" s="49">
        <v>0</v>
      </c>
      <c r="DG227" s="49">
        <v>0</v>
      </c>
      <c r="DH227" s="49">
        <v>0</v>
      </c>
      <c r="DI227" s="49">
        <v>0</v>
      </c>
      <c r="DJ227" s="49">
        <v>0</v>
      </c>
      <c r="DK227" s="49">
        <v>0</v>
      </c>
      <c r="DL227" s="49">
        <v>0</v>
      </c>
      <c r="DM227" s="49">
        <v>0</v>
      </c>
      <c r="DN227" s="49">
        <v>0</v>
      </c>
      <c r="DO227" s="49">
        <v>0</v>
      </c>
      <c r="DP227" s="49">
        <v>1</v>
      </c>
      <c r="DQ227" s="49">
        <v>0.6</v>
      </c>
      <c r="DR227" s="49">
        <v>0</v>
      </c>
      <c r="DS227" s="49">
        <v>0</v>
      </c>
      <c r="DT227" s="49">
        <v>0</v>
      </c>
      <c r="DU227" s="49">
        <v>0</v>
      </c>
      <c r="DV227" s="49">
        <v>0</v>
      </c>
      <c r="DW227" s="49">
        <v>0</v>
      </c>
      <c r="DX227" s="49">
        <v>0</v>
      </c>
      <c r="DY227" s="49">
        <v>0</v>
      </c>
      <c r="DZ227" s="49">
        <v>0</v>
      </c>
      <c r="EA227" s="49">
        <v>0</v>
      </c>
      <c r="EB227" s="49">
        <v>0</v>
      </c>
      <c r="EC227" s="49">
        <v>0</v>
      </c>
      <c r="ED227" s="49">
        <v>0</v>
      </c>
      <c r="EE227" s="49">
        <v>0</v>
      </c>
      <c r="EF227" s="49">
        <v>0</v>
      </c>
      <c r="EG227" s="49">
        <v>0</v>
      </c>
      <c r="EH227" s="49">
        <v>0</v>
      </c>
      <c r="EI227" s="49">
        <v>0</v>
      </c>
      <c r="EJ227" s="49">
        <v>0.2</v>
      </c>
      <c r="EK227" s="49">
        <v>0</v>
      </c>
      <c r="EL227" s="49">
        <v>0</v>
      </c>
      <c r="EM227" s="49">
        <v>0</v>
      </c>
      <c r="EN227" s="49">
        <v>0</v>
      </c>
      <c r="EO227" s="49">
        <v>0</v>
      </c>
      <c r="EP227" s="49">
        <v>0</v>
      </c>
      <c r="EQ227" s="49">
        <v>0</v>
      </c>
      <c r="ER227" s="49">
        <v>0</v>
      </c>
      <c r="ES227" s="49">
        <v>0</v>
      </c>
      <c r="ET227" s="49">
        <v>0</v>
      </c>
      <c r="EU227" s="49">
        <v>0</v>
      </c>
      <c r="EV227" s="49">
        <v>0</v>
      </c>
      <c r="EW227" s="49">
        <v>0</v>
      </c>
      <c r="EX227" s="49">
        <v>3</v>
      </c>
      <c r="EY227" s="49">
        <v>0.3</v>
      </c>
      <c r="EZ227" s="49">
        <v>10</v>
      </c>
      <c r="FA227" s="49">
        <v>0</v>
      </c>
      <c r="FB227" s="49">
        <v>0</v>
      </c>
      <c r="FC227" s="49">
        <v>7</v>
      </c>
      <c r="FD227" s="49">
        <v>7</v>
      </c>
      <c r="FE227" s="49">
        <v>5</v>
      </c>
      <c r="FF227" s="49">
        <v>0</v>
      </c>
      <c r="FG227" s="49">
        <v>18</v>
      </c>
      <c r="FH227" s="49">
        <v>0.2</v>
      </c>
      <c r="FI227" s="49">
        <v>0</v>
      </c>
      <c r="FJ227" s="49">
        <v>0</v>
      </c>
      <c r="FK227" s="49">
        <v>0</v>
      </c>
      <c r="FL227" s="49">
        <v>0</v>
      </c>
      <c r="FM227" s="49">
        <v>0</v>
      </c>
      <c r="FN227" s="49">
        <v>0</v>
      </c>
    </row>
    <row r="228" spans="1:170" ht="15.75" x14ac:dyDescent="0.25">
      <c r="A228" s="55">
        <f t="shared" si="5"/>
        <v>43276</v>
      </c>
      <c r="B228" s="58">
        <f t="shared" si="6"/>
        <v>19</v>
      </c>
      <c r="C228">
        <v>12.6</v>
      </c>
      <c r="D228">
        <v>1.5</v>
      </c>
      <c r="E228">
        <v>3.3</v>
      </c>
      <c r="F228">
        <v>8.8000000000000007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</v>
      </c>
      <c r="O228">
        <v>5</v>
      </c>
      <c r="P228">
        <v>5</v>
      </c>
      <c r="Q228">
        <v>7</v>
      </c>
      <c r="R228">
        <v>2</v>
      </c>
      <c r="S228">
        <v>4.2</v>
      </c>
      <c r="T228">
        <v>0.2</v>
      </c>
      <c r="U228">
        <v>0.3</v>
      </c>
      <c r="V228">
        <v>1.9</v>
      </c>
      <c r="W228">
        <v>3</v>
      </c>
      <c r="X228">
        <v>0</v>
      </c>
      <c r="Y228">
        <v>3</v>
      </c>
      <c r="Z228">
        <v>2</v>
      </c>
      <c r="AA228">
        <v>0.2</v>
      </c>
      <c r="AB228">
        <v>0.6</v>
      </c>
      <c r="AC228">
        <v>17.5</v>
      </c>
      <c r="AD228">
        <v>0.5</v>
      </c>
      <c r="AE228">
        <v>17.5</v>
      </c>
      <c r="AF228">
        <v>22</v>
      </c>
      <c r="AG228">
        <v>14.8</v>
      </c>
      <c r="AH228">
        <v>6.2</v>
      </c>
      <c r="AI228">
        <v>5.0999999999999996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9</v>
      </c>
      <c r="AT228">
        <v>0</v>
      </c>
      <c r="AU228">
        <v>21</v>
      </c>
      <c r="AV228">
        <v>19</v>
      </c>
      <c r="AW228">
        <v>0.3</v>
      </c>
      <c r="AX228">
        <v>0</v>
      </c>
      <c r="AY228">
        <v>0</v>
      </c>
      <c r="AZ228">
        <v>0.4</v>
      </c>
      <c r="BA228">
        <v>0.1</v>
      </c>
      <c r="BB228">
        <v>0</v>
      </c>
      <c r="BE228">
        <v>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0.6</v>
      </c>
      <c r="BL228">
        <v>19.3</v>
      </c>
      <c r="BM228">
        <v>0.5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</v>
      </c>
      <c r="BU228">
        <v>20</v>
      </c>
      <c r="BV228">
        <v>0</v>
      </c>
      <c r="BW228">
        <v>1</v>
      </c>
      <c r="BX228">
        <v>0</v>
      </c>
      <c r="BY228">
        <v>4.4000000000000004</v>
      </c>
      <c r="BZ228">
        <v>0.2</v>
      </c>
      <c r="CA228">
        <v>0.5</v>
      </c>
      <c r="CB228">
        <v>10.8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4</v>
      </c>
      <c r="CI228">
        <v>21</v>
      </c>
      <c r="CJ228">
        <v>7</v>
      </c>
      <c r="CK228">
        <v>8</v>
      </c>
      <c r="CL228">
        <v>8</v>
      </c>
      <c r="CM228">
        <v>42.1</v>
      </c>
      <c r="CN228">
        <v>4.9000000000000004</v>
      </c>
      <c r="CO228">
        <v>1.6</v>
      </c>
      <c r="CP228">
        <v>9.6999999999999993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10</v>
      </c>
      <c r="CY228">
        <v>9</v>
      </c>
      <c r="CZ228">
        <v>40</v>
      </c>
      <c r="DA228">
        <v>0</v>
      </c>
      <c r="DB228">
        <v>2</v>
      </c>
      <c r="DC228">
        <v>0.9</v>
      </c>
      <c r="DD228">
        <v>2.7</v>
      </c>
      <c r="DE228">
        <v>8.5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4</v>
      </c>
      <c r="DM228">
        <v>9</v>
      </c>
      <c r="DN228">
        <v>0</v>
      </c>
      <c r="DO228">
        <v>1</v>
      </c>
      <c r="DP228">
        <v>5</v>
      </c>
      <c r="DQ228">
        <v>0</v>
      </c>
      <c r="DR228">
        <v>12.3</v>
      </c>
      <c r="DS228">
        <v>0</v>
      </c>
      <c r="DT228">
        <v>0</v>
      </c>
      <c r="DU228">
        <v>0</v>
      </c>
      <c r="DV228">
        <v>11</v>
      </c>
      <c r="DW228">
        <v>18.600000000000001</v>
      </c>
      <c r="DX228">
        <v>2.5</v>
      </c>
      <c r="DY228">
        <v>2.4</v>
      </c>
      <c r="DZ228">
        <v>0</v>
      </c>
      <c r="EA228">
        <v>0</v>
      </c>
      <c r="EB228">
        <v>0</v>
      </c>
      <c r="EC228">
        <v>0</v>
      </c>
      <c r="ED228">
        <v>15</v>
      </c>
      <c r="EE228">
        <v>14</v>
      </c>
      <c r="EF228">
        <v>16</v>
      </c>
      <c r="EG228">
        <v>7</v>
      </c>
      <c r="EH228">
        <v>3.3</v>
      </c>
      <c r="EI228">
        <v>3.6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0.9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9.6999999999999993</v>
      </c>
      <c r="EY228">
        <v>1.3</v>
      </c>
      <c r="EZ228">
        <v>5.6</v>
      </c>
      <c r="FA228">
        <v>0</v>
      </c>
      <c r="FB228">
        <v>0</v>
      </c>
      <c r="FC228">
        <v>5</v>
      </c>
      <c r="FD228">
        <v>2.1</v>
      </c>
      <c r="FE228">
        <v>0</v>
      </c>
      <c r="FF228">
        <v>0</v>
      </c>
      <c r="FG228">
        <v>2.6</v>
      </c>
      <c r="FH228">
        <v>0.1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</row>
    <row r="229" spans="1:170" ht="15.75" x14ac:dyDescent="0.25">
      <c r="A229" s="55">
        <f t="shared" si="5"/>
        <v>43277</v>
      </c>
      <c r="B229" s="58">
        <f t="shared" si="6"/>
        <v>1</v>
      </c>
      <c r="C229">
        <v>1</v>
      </c>
      <c r="D229">
        <v>0.6</v>
      </c>
      <c r="E229">
        <v>3</v>
      </c>
      <c r="F229">
        <v>0.4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</v>
      </c>
      <c r="O229">
        <v>0</v>
      </c>
      <c r="P229">
        <v>1</v>
      </c>
      <c r="Q229">
        <v>0</v>
      </c>
      <c r="R229">
        <v>0</v>
      </c>
      <c r="S229">
        <v>0.1</v>
      </c>
      <c r="T229">
        <v>0.3</v>
      </c>
      <c r="U229">
        <v>0.7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0.7</v>
      </c>
      <c r="AB229">
        <v>1</v>
      </c>
      <c r="AC229">
        <v>4</v>
      </c>
      <c r="AD229">
        <v>0</v>
      </c>
      <c r="AE229">
        <v>0.8</v>
      </c>
      <c r="AF229">
        <v>0.7</v>
      </c>
      <c r="AG229">
        <v>2</v>
      </c>
      <c r="AH229">
        <v>1</v>
      </c>
      <c r="AI229">
        <v>0.9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</v>
      </c>
      <c r="AT229">
        <v>0</v>
      </c>
      <c r="AU229">
        <v>5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0.1</v>
      </c>
      <c r="BL229">
        <v>7</v>
      </c>
      <c r="BM229">
        <v>0.3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8</v>
      </c>
      <c r="BV229">
        <v>0</v>
      </c>
      <c r="BW229">
        <v>0</v>
      </c>
      <c r="BX229">
        <v>0</v>
      </c>
      <c r="BY229">
        <v>3</v>
      </c>
      <c r="BZ229">
        <v>2</v>
      </c>
      <c r="CA229">
        <v>3</v>
      </c>
      <c r="CB229">
        <v>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3</v>
      </c>
      <c r="CI229">
        <v>0</v>
      </c>
      <c r="CJ229">
        <v>3</v>
      </c>
      <c r="CK229">
        <v>3</v>
      </c>
      <c r="CL229">
        <v>3</v>
      </c>
      <c r="CM229">
        <v>2</v>
      </c>
      <c r="CN229">
        <v>7</v>
      </c>
      <c r="CO229">
        <v>0</v>
      </c>
      <c r="CP229">
        <v>0.5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</v>
      </c>
      <c r="CY229">
        <v>0</v>
      </c>
      <c r="CZ229">
        <v>1</v>
      </c>
      <c r="DA229">
        <v>0</v>
      </c>
      <c r="DB229">
        <v>0</v>
      </c>
      <c r="DC229">
        <v>6</v>
      </c>
      <c r="DD229">
        <v>2</v>
      </c>
      <c r="DE229">
        <v>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8</v>
      </c>
      <c r="DM229">
        <v>4</v>
      </c>
      <c r="DN229">
        <v>0</v>
      </c>
      <c r="DO229">
        <v>1</v>
      </c>
      <c r="DP229">
        <v>4</v>
      </c>
      <c r="DQ229">
        <v>5</v>
      </c>
      <c r="DR229">
        <v>3</v>
      </c>
      <c r="DS229">
        <v>0</v>
      </c>
      <c r="DT229">
        <v>0</v>
      </c>
      <c r="DU229">
        <v>0</v>
      </c>
      <c r="DV229">
        <v>4</v>
      </c>
      <c r="DW229">
        <v>2</v>
      </c>
      <c r="DX229">
        <v>1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2</v>
      </c>
      <c r="EF229">
        <v>1</v>
      </c>
      <c r="EG229">
        <v>0</v>
      </c>
      <c r="EH229">
        <v>4</v>
      </c>
      <c r="EI229">
        <v>3</v>
      </c>
      <c r="EJ229">
        <v>2</v>
      </c>
      <c r="EK229">
        <v>0</v>
      </c>
      <c r="EL229">
        <v>6</v>
      </c>
      <c r="EM229">
        <v>0</v>
      </c>
      <c r="EN229">
        <v>0</v>
      </c>
      <c r="EO229">
        <v>4</v>
      </c>
      <c r="EP229">
        <v>5</v>
      </c>
      <c r="EQ229">
        <v>4</v>
      </c>
      <c r="ER229">
        <v>16</v>
      </c>
      <c r="ES229">
        <v>49</v>
      </c>
      <c r="ET229">
        <v>0</v>
      </c>
      <c r="EU229">
        <v>0</v>
      </c>
      <c r="EV229">
        <v>75</v>
      </c>
      <c r="EW229">
        <v>15</v>
      </c>
      <c r="EX229">
        <v>4</v>
      </c>
      <c r="EY229">
        <v>6</v>
      </c>
      <c r="EZ229">
        <v>3</v>
      </c>
      <c r="FA229">
        <v>0.8</v>
      </c>
      <c r="FB229">
        <v>0</v>
      </c>
      <c r="FC229">
        <v>5</v>
      </c>
      <c r="FD229">
        <v>8</v>
      </c>
      <c r="FE229">
        <v>19</v>
      </c>
      <c r="FF229">
        <v>8</v>
      </c>
      <c r="FG229">
        <v>4</v>
      </c>
      <c r="FH229">
        <v>14</v>
      </c>
      <c r="FI229">
        <v>0.6</v>
      </c>
      <c r="FJ229">
        <v>0</v>
      </c>
      <c r="FK229">
        <v>0</v>
      </c>
      <c r="FL229">
        <v>13</v>
      </c>
      <c r="FM229">
        <v>0</v>
      </c>
      <c r="FN229">
        <v>21</v>
      </c>
    </row>
    <row r="230" spans="1:170" ht="15.75" x14ac:dyDescent="0.25">
      <c r="A230" s="55">
        <f t="shared" si="5"/>
        <v>43277</v>
      </c>
      <c r="B230" s="58">
        <f t="shared" si="6"/>
        <v>7</v>
      </c>
      <c r="C230">
        <v>8</v>
      </c>
      <c r="D230">
        <v>5.4</v>
      </c>
      <c r="E230">
        <v>8</v>
      </c>
      <c r="F230">
        <v>1.6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8</v>
      </c>
      <c r="O230">
        <v>8</v>
      </c>
      <c r="P230">
        <v>22</v>
      </c>
      <c r="Q230">
        <v>5</v>
      </c>
      <c r="R230">
        <v>4</v>
      </c>
      <c r="S230">
        <v>2.9</v>
      </c>
      <c r="T230">
        <v>1.7</v>
      </c>
      <c r="U230">
        <v>10.3</v>
      </c>
      <c r="V230">
        <v>5</v>
      </c>
      <c r="W230">
        <v>9</v>
      </c>
      <c r="X230">
        <v>0</v>
      </c>
      <c r="Y230">
        <v>13</v>
      </c>
      <c r="Z230">
        <v>4</v>
      </c>
      <c r="AA230">
        <v>3.3</v>
      </c>
      <c r="AB230">
        <v>1</v>
      </c>
      <c r="AC230">
        <v>5</v>
      </c>
      <c r="AD230">
        <v>0.2</v>
      </c>
      <c r="AE230">
        <v>3.2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0.5</v>
      </c>
      <c r="BL230">
        <v>1</v>
      </c>
      <c r="BM230">
        <v>0</v>
      </c>
      <c r="BN230">
        <v>0.1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4</v>
      </c>
      <c r="CK230">
        <v>0</v>
      </c>
      <c r="CL230">
        <v>0</v>
      </c>
      <c r="CM230">
        <v>2</v>
      </c>
      <c r="CN230">
        <v>1</v>
      </c>
      <c r="CO230">
        <v>0</v>
      </c>
      <c r="CP230">
        <v>9.5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7</v>
      </c>
      <c r="CY230">
        <v>8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3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20</v>
      </c>
      <c r="EX230">
        <v>1</v>
      </c>
      <c r="EY230">
        <v>1</v>
      </c>
      <c r="EZ230">
        <v>3</v>
      </c>
      <c r="FA230">
        <v>0</v>
      </c>
      <c r="FB230">
        <v>0</v>
      </c>
      <c r="FC230">
        <v>1</v>
      </c>
      <c r="FD230">
        <v>57</v>
      </c>
      <c r="FE230">
        <v>10</v>
      </c>
      <c r="FF230">
        <v>16</v>
      </c>
      <c r="FG230">
        <v>47</v>
      </c>
      <c r="FH230">
        <v>2</v>
      </c>
      <c r="FI230">
        <v>39.4</v>
      </c>
      <c r="FJ230">
        <v>0</v>
      </c>
      <c r="FK230">
        <v>32</v>
      </c>
      <c r="FL230">
        <v>7</v>
      </c>
      <c r="FM230">
        <v>0</v>
      </c>
      <c r="FN230">
        <v>13</v>
      </c>
    </row>
    <row r="231" spans="1:170" ht="15.75" x14ac:dyDescent="0.25">
      <c r="A231" s="55">
        <f t="shared" si="5"/>
        <v>43277</v>
      </c>
      <c r="B231" s="58">
        <f t="shared" si="6"/>
        <v>13</v>
      </c>
      <c r="C231">
        <v>7</v>
      </c>
      <c r="D231">
        <v>10</v>
      </c>
      <c r="E231">
        <v>6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</v>
      </c>
      <c r="O231">
        <v>6</v>
      </c>
      <c r="P231">
        <v>12</v>
      </c>
      <c r="Q231">
        <v>11</v>
      </c>
      <c r="R231">
        <v>2</v>
      </c>
      <c r="S231">
        <v>6</v>
      </c>
      <c r="T231">
        <v>4</v>
      </c>
      <c r="U231">
        <v>8</v>
      </c>
      <c r="V231">
        <v>4</v>
      </c>
      <c r="W231">
        <v>8</v>
      </c>
      <c r="X231">
        <v>0</v>
      </c>
      <c r="Y231">
        <v>4</v>
      </c>
      <c r="Z231">
        <v>3</v>
      </c>
      <c r="AA231">
        <v>3</v>
      </c>
      <c r="AB231">
        <v>5</v>
      </c>
      <c r="AC231">
        <v>3</v>
      </c>
      <c r="AD231">
        <v>0</v>
      </c>
      <c r="AE231">
        <v>0.3</v>
      </c>
      <c r="AF231">
        <v>0.2</v>
      </c>
      <c r="AG231">
        <v>2</v>
      </c>
      <c r="AH231">
        <v>0.2</v>
      </c>
      <c r="AI231">
        <v>0.2</v>
      </c>
      <c r="AJ231">
        <v>12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</v>
      </c>
      <c r="AT231">
        <v>0</v>
      </c>
      <c r="AU231">
        <v>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0.1</v>
      </c>
      <c r="BB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8</v>
      </c>
      <c r="BL231">
        <v>7</v>
      </c>
      <c r="BM231">
        <v>0.3</v>
      </c>
      <c r="BN231">
        <v>0.2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7</v>
      </c>
      <c r="BV231">
        <v>1</v>
      </c>
      <c r="BW231">
        <v>0</v>
      </c>
      <c r="BX231">
        <v>0</v>
      </c>
      <c r="BY231">
        <v>23</v>
      </c>
      <c r="BZ231">
        <v>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23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0.5</v>
      </c>
      <c r="CO231">
        <v>0</v>
      </c>
      <c r="CP231">
        <v>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4</v>
      </c>
      <c r="CY231">
        <v>4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0.9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0.7</v>
      </c>
      <c r="FA231">
        <v>0</v>
      </c>
      <c r="FB231">
        <v>0</v>
      </c>
      <c r="FC231">
        <v>0</v>
      </c>
      <c r="FD231">
        <v>4</v>
      </c>
      <c r="FE231">
        <v>0</v>
      </c>
      <c r="FF231">
        <v>0</v>
      </c>
      <c r="FG231">
        <v>10</v>
      </c>
      <c r="FH231">
        <v>0.2</v>
      </c>
      <c r="FI231">
        <v>0.4</v>
      </c>
      <c r="FJ231">
        <v>0</v>
      </c>
      <c r="FK231">
        <v>3</v>
      </c>
      <c r="FL231">
        <v>0</v>
      </c>
      <c r="FM231">
        <v>0</v>
      </c>
      <c r="FN231">
        <v>0</v>
      </c>
    </row>
    <row r="232" spans="1:170" ht="15.75" x14ac:dyDescent="0.25">
      <c r="A232" s="55">
        <f t="shared" si="5"/>
        <v>43277</v>
      </c>
      <c r="B232" s="58">
        <f t="shared" si="6"/>
        <v>19</v>
      </c>
      <c r="C232">
        <v>3.3</v>
      </c>
      <c r="D232">
        <v>3.5</v>
      </c>
      <c r="E232">
        <v>2.9</v>
      </c>
      <c r="F232">
        <v>0.2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2</v>
      </c>
      <c r="P232">
        <v>1</v>
      </c>
      <c r="Q232">
        <v>1</v>
      </c>
      <c r="R232">
        <v>0</v>
      </c>
      <c r="S232">
        <v>6.3</v>
      </c>
      <c r="T232">
        <v>7</v>
      </c>
      <c r="U232">
        <v>0.7</v>
      </c>
      <c r="V232">
        <v>1.2</v>
      </c>
      <c r="W232">
        <v>2</v>
      </c>
      <c r="X232">
        <v>0</v>
      </c>
      <c r="Y232">
        <v>0</v>
      </c>
      <c r="Z232">
        <v>0</v>
      </c>
      <c r="AA232">
        <v>9</v>
      </c>
      <c r="AB232">
        <v>7.3</v>
      </c>
      <c r="AC232">
        <v>5.5</v>
      </c>
      <c r="AD232">
        <v>23.2</v>
      </c>
      <c r="AE232">
        <v>1.5</v>
      </c>
      <c r="AF232">
        <v>8.8000000000000007</v>
      </c>
      <c r="AG232">
        <v>3.9</v>
      </c>
      <c r="AH232">
        <v>1.3</v>
      </c>
      <c r="AI232">
        <v>8.3000000000000007</v>
      </c>
      <c r="AJ232">
        <v>21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7</v>
      </c>
      <c r="AT232">
        <v>0</v>
      </c>
      <c r="AU232">
        <v>9</v>
      </c>
      <c r="AV232">
        <v>0</v>
      </c>
      <c r="AW232">
        <v>8.6</v>
      </c>
      <c r="AX232">
        <v>0.1</v>
      </c>
      <c r="AY232">
        <v>9.6</v>
      </c>
      <c r="AZ232">
        <v>0</v>
      </c>
      <c r="BA232">
        <v>0.1</v>
      </c>
      <c r="BB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9.6999999999999993</v>
      </c>
      <c r="BL232">
        <v>32.4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29</v>
      </c>
      <c r="BV232">
        <v>0</v>
      </c>
      <c r="BW232">
        <v>0</v>
      </c>
      <c r="BX232">
        <v>0</v>
      </c>
      <c r="BY232">
        <v>7.5</v>
      </c>
      <c r="BZ232">
        <v>1.5</v>
      </c>
      <c r="CA232">
        <v>6.2</v>
      </c>
      <c r="CB232">
        <v>0.5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9</v>
      </c>
      <c r="CI232">
        <v>2</v>
      </c>
      <c r="CJ232">
        <v>4</v>
      </c>
      <c r="CK232">
        <v>0</v>
      </c>
      <c r="CL232">
        <v>1</v>
      </c>
      <c r="CM232">
        <v>28.6</v>
      </c>
      <c r="CN232">
        <v>1.2</v>
      </c>
      <c r="CO232">
        <v>0.6</v>
      </c>
      <c r="CP232">
        <v>12.8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4</v>
      </c>
      <c r="CY232">
        <v>4</v>
      </c>
      <c r="CZ232">
        <v>17</v>
      </c>
      <c r="DA232">
        <v>11</v>
      </c>
      <c r="DB232">
        <v>3</v>
      </c>
      <c r="DC232">
        <v>8.3000000000000007</v>
      </c>
      <c r="DD232">
        <v>5.2</v>
      </c>
      <c r="DE232">
        <v>1.5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18</v>
      </c>
      <c r="DM232">
        <v>3</v>
      </c>
      <c r="DN232">
        <v>0</v>
      </c>
      <c r="DO232">
        <v>4</v>
      </c>
      <c r="DP232">
        <v>5</v>
      </c>
      <c r="DQ232">
        <v>0</v>
      </c>
      <c r="DR232">
        <v>3.4</v>
      </c>
      <c r="DS232">
        <v>0</v>
      </c>
      <c r="DT232">
        <v>0</v>
      </c>
      <c r="DU232">
        <v>0</v>
      </c>
      <c r="DV232">
        <v>17</v>
      </c>
      <c r="DW232">
        <v>0</v>
      </c>
      <c r="DX232">
        <v>15.1</v>
      </c>
      <c r="DY232">
        <v>6.7</v>
      </c>
      <c r="DZ232">
        <v>0</v>
      </c>
      <c r="EA232">
        <v>0</v>
      </c>
      <c r="EB232">
        <v>0</v>
      </c>
      <c r="EC232">
        <v>0</v>
      </c>
      <c r="ED232">
        <v>19</v>
      </c>
      <c r="EE232">
        <v>0</v>
      </c>
      <c r="EF232">
        <v>1</v>
      </c>
      <c r="EG232">
        <v>27</v>
      </c>
      <c r="EH232">
        <v>0</v>
      </c>
      <c r="EI232">
        <v>7.6</v>
      </c>
      <c r="EJ232">
        <v>3.1</v>
      </c>
      <c r="EK232">
        <v>0</v>
      </c>
      <c r="EL232">
        <v>13</v>
      </c>
      <c r="EM232">
        <v>0</v>
      </c>
      <c r="EN232">
        <v>0</v>
      </c>
      <c r="EO232">
        <v>0</v>
      </c>
      <c r="EP232">
        <v>21</v>
      </c>
      <c r="EQ232">
        <v>0</v>
      </c>
      <c r="ER232">
        <v>6.6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1.4</v>
      </c>
      <c r="EY232">
        <v>0.6</v>
      </c>
      <c r="EZ232">
        <v>6</v>
      </c>
      <c r="FA232">
        <v>0.5</v>
      </c>
      <c r="FB232">
        <v>1</v>
      </c>
      <c r="FC232">
        <v>2</v>
      </c>
      <c r="FD232">
        <v>2.1</v>
      </c>
      <c r="FE232">
        <v>0</v>
      </c>
      <c r="FF232">
        <v>0</v>
      </c>
      <c r="FG232">
        <v>2.4</v>
      </c>
      <c r="FH232">
        <v>0.8</v>
      </c>
      <c r="FI232">
        <v>0.2</v>
      </c>
      <c r="FJ232">
        <v>0</v>
      </c>
      <c r="FK232">
        <v>1</v>
      </c>
      <c r="FL232">
        <v>0</v>
      </c>
      <c r="FM232">
        <v>0</v>
      </c>
      <c r="FN232">
        <v>0</v>
      </c>
    </row>
    <row r="233" spans="1:170" ht="15.75" x14ac:dyDescent="0.25">
      <c r="A233" s="55">
        <f t="shared" si="5"/>
        <v>43278</v>
      </c>
      <c r="B233" s="58">
        <f t="shared" si="6"/>
        <v>1</v>
      </c>
      <c r="C233">
        <v>2</v>
      </c>
      <c r="D233">
        <v>13</v>
      </c>
      <c r="E233">
        <v>11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6</v>
      </c>
      <c r="O233">
        <v>4</v>
      </c>
      <c r="P233">
        <v>4</v>
      </c>
      <c r="Q233">
        <v>0</v>
      </c>
      <c r="R233">
        <v>1</v>
      </c>
      <c r="S233">
        <v>0.2</v>
      </c>
      <c r="T233">
        <v>0.1</v>
      </c>
      <c r="U233">
        <v>5</v>
      </c>
      <c r="V233">
        <v>0.6</v>
      </c>
      <c r="W233">
        <v>3</v>
      </c>
      <c r="X233">
        <v>0</v>
      </c>
      <c r="Y233">
        <v>18</v>
      </c>
      <c r="Z233">
        <v>0</v>
      </c>
      <c r="AA233">
        <v>0.8</v>
      </c>
      <c r="AB233">
        <v>0</v>
      </c>
      <c r="AC233">
        <v>1</v>
      </c>
      <c r="AD233">
        <v>1</v>
      </c>
      <c r="AE233">
        <v>0</v>
      </c>
      <c r="AF233">
        <v>0.1</v>
      </c>
      <c r="AG233">
        <v>0.2</v>
      </c>
      <c r="AH233">
        <v>0.2</v>
      </c>
      <c r="AI233">
        <v>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</v>
      </c>
      <c r="AV233">
        <v>6</v>
      </c>
      <c r="AW233">
        <v>2</v>
      </c>
      <c r="AX233">
        <v>18</v>
      </c>
      <c r="AY233">
        <v>6</v>
      </c>
      <c r="AZ233">
        <v>3</v>
      </c>
      <c r="BA233">
        <v>40</v>
      </c>
      <c r="BB233">
        <v>0</v>
      </c>
      <c r="BE233">
        <v>13</v>
      </c>
      <c r="BF233">
        <v>0</v>
      </c>
      <c r="BG233">
        <v>0</v>
      </c>
      <c r="BH233">
        <v>0</v>
      </c>
      <c r="BI233">
        <v>0</v>
      </c>
      <c r="BJ233">
        <v>2</v>
      </c>
      <c r="BK233">
        <v>3</v>
      </c>
      <c r="BL233">
        <v>46</v>
      </c>
      <c r="BM233">
        <v>10</v>
      </c>
      <c r="BN233">
        <v>3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</v>
      </c>
      <c r="BU233">
        <v>35</v>
      </c>
      <c r="BV233">
        <v>8</v>
      </c>
      <c r="BW233">
        <v>11</v>
      </c>
      <c r="BX233">
        <v>10</v>
      </c>
      <c r="BY233">
        <v>4</v>
      </c>
      <c r="BZ233">
        <v>0.9</v>
      </c>
      <c r="CA233">
        <v>5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4</v>
      </c>
      <c r="CI233">
        <v>1</v>
      </c>
      <c r="CJ233">
        <v>6</v>
      </c>
      <c r="CK233">
        <v>1</v>
      </c>
      <c r="CL233">
        <v>1</v>
      </c>
      <c r="CM233">
        <v>7</v>
      </c>
      <c r="CN233">
        <v>2</v>
      </c>
      <c r="CO233">
        <v>0.5</v>
      </c>
      <c r="CP233">
        <v>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16</v>
      </c>
      <c r="CY233">
        <v>16</v>
      </c>
      <c r="CZ233">
        <v>5</v>
      </c>
      <c r="DA233">
        <v>3</v>
      </c>
      <c r="DB233">
        <v>5</v>
      </c>
      <c r="DC233">
        <v>2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2</v>
      </c>
      <c r="DM233">
        <v>0</v>
      </c>
      <c r="DN233">
        <v>0</v>
      </c>
      <c r="DO233">
        <v>0</v>
      </c>
      <c r="DP233">
        <v>0</v>
      </c>
      <c r="DQ233">
        <v>11</v>
      </c>
      <c r="DR233">
        <v>27</v>
      </c>
      <c r="DS233">
        <v>0</v>
      </c>
      <c r="DT233">
        <v>0</v>
      </c>
      <c r="DU233">
        <v>0</v>
      </c>
      <c r="DV233">
        <v>0</v>
      </c>
      <c r="DW233">
        <v>118</v>
      </c>
      <c r="DX233">
        <v>9</v>
      </c>
      <c r="DY233">
        <v>13</v>
      </c>
      <c r="DZ233">
        <v>0</v>
      </c>
      <c r="EA233">
        <v>0</v>
      </c>
      <c r="EB233">
        <v>0</v>
      </c>
      <c r="EC233">
        <v>0</v>
      </c>
      <c r="ED233">
        <v>12</v>
      </c>
      <c r="EE233">
        <v>109</v>
      </c>
      <c r="EF233">
        <v>3</v>
      </c>
      <c r="EG233">
        <v>4</v>
      </c>
      <c r="EH233">
        <v>0</v>
      </c>
      <c r="EI233">
        <v>0.3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</v>
      </c>
      <c r="EQ233">
        <v>0</v>
      </c>
      <c r="ER233">
        <v>0.7</v>
      </c>
      <c r="ES233">
        <v>5</v>
      </c>
      <c r="ET233">
        <v>0</v>
      </c>
      <c r="EU233">
        <v>0</v>
      </c>
      <c r="EV233">
        <v>10</v>
      </c>
      <c r="EW233">
        <v>0</v>
      </c>
      <c r="EX233">
        <v>0.2</v>
      </c>
      <c r="EY233">
        <v>0.1</v>
      </c>
      <c r="EZ233">
        <v>3</v>
      </c>
      <c r="FA233">
        <v>0</v>
      </c>
      <c r="FB233">
        <v>0</v>
      </c>
      <c r="FC233">
        <v>0</v>
      </c>
      <c r="FD233">
        <v>0.3</v>
      </c>
      <c r="FE233">
        <v>0</v>
      </c>
      <c r="FF233">
        <v>0</v>
      </c>
      <c r="FG233">
        <v>3</v>
      </c>
      <c r="FH233">
        <v>0.1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 ht="15.75" x14ac:dyDescent="0.25">
      <c r="A234" s="55">
        <f t="shared" si="5"/>
        <v>43278</v>
      </c>
      <c r="B234" s="58">
        <f t="shared" si="6"/>
        <v>7</v>
      </c>
      <c r="C234">
        <v>19</v>
      </c>
      <c r="D234">
        <v>15</v>
      </c>
      <c r="E234">
        <v>14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19</v>
      </c>
      <c r="O234">
        <v>8</v>
      </c>
      <c r="P234">
        <v>1</v>
      </c>
      <c r="Q234">
        <v>27</v>
      </c>
      <c r="R234">
        <v>1</v>
      </c>
      <c r="S234">
        <v>1.8</v>
      </c>
      <c r="T234">
        <v>0.8</v>
      </c>
      <c r="U234">
        <v>4</v>
      </c>
      <c r="V234">
        <v>2.4</v>
      </c>
      <c r="W234">
        <v>0</v>
      </c>
      <c r="X234">
        <v>0</v>
      </c>
      <c r="Y234">
        <v>4</v>
      </c>
      <c r="Z234">
        <v>0</v>
      </c>
      <c r="AA234">
        <v>10.199999999999999</v>
      </c>
      <c r="AB234">
        <v>2</v>
      </c>
      <c r="AC234">
        <v>6</v>
      </c>
      <c r="AD234">
        <v>2</v>
      </c>
      <c r="AE234">
        <v>3</v>
      </c>
      <c r="AF234">
        <v>3.9</v>
      </c>
      <c r="AG234">
        <v>9.8000000000000007</v>
      </c>
      <c r="AH234">
        <v>9.8000000000000007</v>
      </c>
      <c r="AI234">
        <v>4</v>
      </c>
      <c r="AJ234">
        <v>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v>14</v>
      </c>
      <c r="AW234">
        <v>4</v>
      </c>
      <c r="AX234">
        <v>1</v>
      </c>
      <c r="AY234">
        <v>0</v>
      </c>
      <c r="AZ234">
        <v>0</v>
      </c>
      <c r="BA234">
        <v>6</v>
      </c>
      <c r="BB234">
        <v>0</v>
      </c>
      <c r="BE234">
        <v>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0.1</v>
      </c>
      <c r="CA234">
        <v>5</v>
      </c>
      <c r="CB234">
        <v>4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3</v>
      </c>
      <c r="CL234">
        <v>13</v>
      </c>
      <c r="CM234">
        <v>8</v>
      </c>
      <c r="CN234">
        <v>19</v>
      </c>
      <c r="CO234">
        <v>0.5</v>
      </c>
      <c r="CP234">
        <v>11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8</v>
      </c>
      <c r="CY234">
        <v>9</v>
      </c>
      <c r="CZ234">
        <v>7</v>
      </c>
      <c r="DA234">
        <v>2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2</v>
      </c>
      <c r="DP234">
        <v>0</v>
      </c>
      <c r="DQ234">
        <v>21</v>
      </c>
      <c r="DR234">
        <v>16</v>
      </c>
      <c r="DS234">
        <v>0</v>
      </c>
      <c r="DT234">
        <v>0</v>
      </c>
      <c r="DU234">
        <v>0</v>
      </c>
      <c r="DV234">
        <v>10</v>
      </c>
      <c r="DW234">
        <v>6</v>
      </c>
      <c r="DX234">
        <v>6</v>
      </c>
      <c r="DY234">
        <v>5</v>
      </c>
      <c r="DZ234">
        <v>0</v>
      </c>
      <c r="EA234">
        <v>0</v>
      </c>
      <c r="EB234">
        <v>0</v>
      </c>
      <c r="EC234">
        <v>0</v>
      </c>
      <c r="ED234">
        <v>6</v>
      </c>
      <c r="EE234">
        <v>6</v>
      </c>
      <c r="EF234">
        <v>13</v>
      </c>
      <c r="EG234">
        <v>25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10</v>
      </c>
      <c r="EP234">
        <v>13</v>
      </c>
      <c r="EQ234">
        <v>4</v>
      </c>
      <c r="ER234">
        <v>14.3</v>
      </c>
      <c r="ES234">
        <v>50</v>
      </c>
      <c r="ET234">
        <v>0</v>
      </c>
      <c r="EU234">
        <v>0</v>
      </c>
      <c r="EV234">
        <v>63</v>
      </c>
      <c r="EW234">
        <v>27</v>
      </c>
      <c r="EX234">
        <v>1.8</v>
      </c>
      <c r="EY234">
        <v>0</v>
      </c>
      <c r="EZ234">
        <v>0</v>
      </c>
      <c r="FA234">
        <v>0</v>
      </c>
      <c r="FB234">
        <v>0</v>
      </c>
      <c r="FC234">
        <v>3</v>
      </c>
      <c r="FD234">
        <v>1.7</v>
      </c>
      <c r="FE234">
        <v>31</v>
      </c>
      <c r="FF234">
        <v>25</v>
      </c>
      <c r="FG234">
        <v>7</v>
      </c>
      <c r="FH234">
        <v>0</v>
      </c>
      <c r="FI234">
        <v>0</v>
      </c>
      <c r="FJ234">
        <v>0</v>
      </c>
      <c r="FK234">
        <v>0</v>
      </c>
      <c r="FL234">
        <v>6</v>
      </c>
      <c r="FM234">
        <v>0</v>
      </c>
      <c r="FN234">
        <v>58</v>
      </c>
    </row>
    <row r="235" spans="1:170" ht="15.75" x14ac:dyDescent="0.25">
      <c r="A235" s="55">
        <f t="shared" si="5"/>
        <v>43278</v>
      </c>
      <c r="B235" s="58">
        <f t="shared" si="6"/>
        <v>13</v>
      </c>
      <c r="C235">
        <v>5</v>
      </c>
      <c r="D235">
        <v>2</v>
      </c>
      <c r="E235">
        <v>0.3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11</v>
      </c>
      <c r="O235">
        <v>3</v>
      </c>
      <c r="P235">
        <v>5</v>
      </c>
      <c r="Q235">
        <v>1</v>
      </c>
      <c r="R235">
        <v>0</v>
      </c>
      <c r="S235">
        <v>3</v>
      </c>
      <c r="T235">
        <v>2</v>
      </c>
      <c r="U235">
        <v>2</v>
      </c>
      <c r="V235">
        <v>12</v>
      </c>
      <c r="W235">
        <v>9</v>
      </c>
      <c r="X235">
        <v>0</v>
      </c>
      <c r="Y235">
        <v>2</v>
      </c>
      <c r="Z235">
        <v>4</v>
      </c>
      <c r="AA235">
        <v>5</v>
      </c>
      <c r="AB235">
        <v>5</v>
      </c>
      <c r="AC235">
        <v>5</v>
      </c>
      <c r="AD235">
        <v>0.4</v>
      </c>
      <c r="AE235">
        <v>0.4</v>
      </c>
      <c r="AF235">
        <v>0.5</v>
      </c>
      <c r="AG235">
        <v>3</v>
      </c>
      <c r="AH235">
        <v>2</v>
      </c>
      <c r="AI235">
        <v>2</v>
      </c>
      <c r="AJ235">
        <v>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13</v>
      </c>
      <c r="AV235">
        <v>5</v>
      </c>
      <c r="AW235">
        <v>0.2</v>
      </c>
      <c r="AX235">
        <v>27</v>
      </c>
      <c r="AY235">
        <v>0.4</v>
      </c>
      <c r="AZ235">
        <v>18</v>
      </c>
      <c r="BA235">
        <v>0.3</v>
      </c>
      <c r="BB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3</v>
      </c>
      <c r="BK235">
        <v>0.2</v>
      </c>
      <c r="BL235">
        <v>0.3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4</v>
      </c>
      <c r="BZ235">
        <v>0</v>
      </c>
      <c r="CA235">
        <v>0</v>
      </c>
      <c r="CB235">
        <v>0.7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4</v>
      </c>
      <c r="CI235">
        <v>0</v>
      </c>
      <c r="CJ235">
        <v>0</v>
      </c>
      <c r="CK235">
        <v>0</v>
      </c>
      <c r="CL235">
        <v>1</v>
      </c>
      <c r="CM235">
        <v>0.1</v>
      </c>
      <c r="CN235">
        <v>0.5</v>
      </c>
      <c r="CO235">
        <v>0</v>
      </c>
      <c r="CP235">
        <v>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3</v>
      </c>
      <c r="CY235">
        <v>5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3</v>
      </c>
      <c r="DN235">
        <v>0</v>
      </c>
      <c r="DO235">
        <v>0</v>
      </c>
      <c r="DP235">
        <v>0</v>
      </c>
      <c r="DQ235">
        <v>4</v>
      </c>
      <c r="DR235">
        <v>7</v>
      </c>
      <c r="DS235">
        <v>0</v>
      </c>
      <c r="DT235">
        <v>0</v>
      </c>
      <c r="DU235">
        <v>0</v>
      </c>
      <c r="DV235">
        <v>5</v>
      </c>
      <c r="DW235">
        <v>2</v>
      </c>
      <c r="DX235">
        <v>0.6</v>
      </c>
      <c r="DY235">
        <v>2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1</v>
      </c>
      <c r="EF235">
        <v>6</v>
      </c>
      <c r="EG235">
        <v>5</v>
      </c>
      <c r="EH235">
        <v>0</v>
      </c>
      <c r="EI235">
        <v>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6</v>
      </c>
      <c r="EQ235">
        <v>0</v>
      </c>
      <c r="ER235">
        <v>2</v>
      </c>
      <c r="ES235">
        <v>17</v>
      </c>
      <c r="ET235">
        <v>0</v>
      </c>
      <c r="EU235">
        <v>0</v>
      </c>
      <c r="EV235">
        <v>19</v>
      </c>
      <c r="EW235">
        <v>13</v>
      </c>
      <c r="EX235">
        <v>14</v>
      </c>
      <c r="EY235">
        <v>0</v>
      </c>
      <c r="EZ235">
        <v>6</v>
      </c>
      <c r="FA235">
        <v>0</v>
      </c>
      <c r="FB235">
        <v>0</v>
      </c>
      <c r="FC235">
        <v>0</v>
      </c>
      <c r="FD235">
        <v>2</v>
      </c>
      <c r="FE235">
        <v>14</v>
      </c>
      <c r="FF235">
        <v>23</v>
      </c>
      <c r="FG235">
        <v>0.8</v>
      </c>
      <c r="FH235">
        <v>28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22</v>
      </c>
    </row>
    <row r="236" spans="1:170" ht="15.75" x14ac:dyDescent="0.25">
      <c r="A236" s="55">
        <f t="shared" si="5"/>
        <v>43278</v>
      </c>
      <c r="B236" s="58">
        <f t="shared" si="6"/>
        <v>19</v>
      </c>
      <c r="C236">
        <v>4.5999999999999996</v>
      </c>
      <c r="D236">
        <v>2.9</v>
      </c>
      <c r="E236">
        <v>2.6</v>
      </c>
      <c r="F236">
        <v>9.3000000000000007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</v>
      </c>
      <c r="O236">
        <v>4</v>
      </c>
      <c r="P236">
        <v>6</v>
      </c>
      <c r="Q236">
        <v>8</v>
      </c>
      <c r="R236">
        <v>10</v>
      </c>
      <c r="S236">
        <v>0.6</v>
      </c>
      <c r="T236">
        <v>0.4</v>
      </c>
      <c r="U236">
        <v>7</v>
      </c>
      <c r="V236">
        <v>1.4</v>
      </c>
      <c r="W236">
        <v>1</v>
      </c>
      <c r="X236">
        <v>0</v>
      </c>
      <c r="Y236">
        <v>7</v>
      </c>
      <c r="Z236">
        <v>1</v>
      </c>
      <c r="AA236">
        <v>4.0999999999999996</v>
      </c>
      <c r="AB236">
        <v>3.5</v>
      </c>
      <c r="AC236">
        <v>2.5</v>
      </c>
      <c r="AD236">
        <v>0.1</v>
      </c>
      <c r="AE236">
        <v>5.5</v>
      </c>
      <c r="AF236">
        <v>3</v>
      </c>
      <c r="AG236">
        <v>5.4</v>
      </c>
      <c r="AH236">
        <v>1.5</v>
      </c>
      <c r="AI236">
        <v>4.2</v>
      </c>
      <c r="AJ236">
        <v>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8</v>
      </c>
      <c r="AT236">
        <v>0</v>
      </c>
      <c r="AU236">
        <v>5</v>
      </c>
      <c r="AV236">
        <v>2</v>
      </c>
      <c r="AW236">
        <v>0.5</v>
      </c>
      <c r="AX236">
        <v>0.2</v>
      </c>
      <c r="AY236">
        <v>0.3</v>
      </c>
      <c r="AZ236">
        <v>0</v>
      </c>
      <c r="BA236">
        <v>0.6</v>
      </c>
      <c r="BB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2.4</v>
      </c>
      <c r="BL236">
        <v>0.2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28.8</v>
      </c>
      <c r="BZ236">
        <v>1.3</v>
      </c>
      <c r="CA236">
        <v>0.1</v>
      </c>
      <c r="CB236">
        <v>0.5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29</v>
      </c>
      <c r="CI236">
        <v>16</v>
      </c>
      <c r="CJ236">
        <v>0</v>
      </c>
      <c r="CK236">
        <v>0</v>
      </c>
      <c r="CL236">
        <v>0</v>
      </c>
      <c r="CM236">
        <v>0.1</v>
      </c>
      <c r="CN236">
        <v>0.3</v>
      </c>
      <c r="CO236">
        <v>0</v>
      </c>
      <c r="CP236">
        <v>0.2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0.4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0.9</v>
      </c>
      <c r="DR236">
        <v>1.6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2.5</v>
      </c>
      <c r="EJ236">
        <v>0.1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3</v>
      </c>
      <c r="EQ236">
        <v>0</v>
      </c>
      <c r="ER236">
        <v>0.3</v>
      </c>
      <c r="ES236">
        <v>0.9</v>
      </c>
      <c r="ET236">
        <v>0</v>
      </c>
      <c r="EU236">
        <v>0</v>
      </c>
      <c r="EV236">
        <v>0</v>
      </c>
      <c r="EW236">
        <v>3</v>
      </c>
      <c r="EX236">
        <v>0.2</v>
      </c>
      <c r="EY236">
        <v>2.1</v>
      </c>
      <c r="EZ236">
        <v>0.1</v>
      </c>
      <c r="FA236">
        <v>1.2</v>
      </c>
      <c r="FB236">
        <v>1</v>
      </c>
      <c r="FC236">
        <v>0</v>
      </c>
      <c r="FD236">
        <v>0.1</v>
      </c>
      <c r="FE236">
        <v>0.3</v>
      </c>
      <c r="FF236">
        <v>0.2</v>
      </c>
      <c r="FG236">
        <v>0.7</v>
      </c>
      <c r="FH236">
        <v>0.1</v>
      </c>
      <c r="FI236">
        <v>0</v>
      </c>
      <c r="FJ236">
        <v>0</v>
      </c>
      <c r="FK236">
        <v>1</v>
      </c>
      <c r="FL236">
        <v>0</v>
      </c>
      <c r="FM236">
        <v>0</v>
      </c>
      <c r="FN236">
        <v>0</v>
      </c>
    </row>
    <row r="237" spans="1:170" ht="15.75" x14ac:dyDescent="0.25">
      <c r="A237" s="55">
        <f t="shared" si="5"/>
        <v>43279</v>
      </c>
      <c r="B237" s="58">
        <f t="shared" si="6"/>
        <v>1</v>
      </c>
      <c r="C237">
        <v>0.1</v>
      </c>
      <c r="D237">
        <v>1</v>
      </c>
      <c r="E237">
        <v>0.8</v>
      </c>
      <c r="F237">
        <v>0.1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0.1</v>
      </c>
      <c r="T237">
        <v>0</v>
      </c>
      <c r="U237">
        <v>0.1</v>
      </c>
      <c r="V237">
        <v>0.2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0.8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 ht="15.75" x14ac:dyDescent="0.25">
      <c r="A238" s="55">
        <f t="shared" si="5"/>
        <v>43279</v>
      </c>
      <c r="B238" s="58">
        <f t="shared" si="6"/>
        <v>7</v>
      </c>
      <c r="C238">
        <v>0.3</v>
      </c>
      <c r="D238">
        <v>1</v>
      </c>
      <c r="E238">
        <v>1.2</v>
      </c>
      <c r="F238">
        <v>0.1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0.5</v>
      </c>
      <c r="T238">
        <v>0.7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0</v>
      </c>
      <c r="AC238">
        <v>0.3</v>
      </c>
      <c r="AD238">
        <v>1</v>
      </c>
      <c r="AE238">
        <v>6</v>
      </c>
      <c r="AF238">
        <v>0.2</v>
      </c>
      <c r="AG238">
        <v>8</v>
      </c>
      <c r="AH238">
        <v>0.8</v>
      </c>
      <c r="AI238">
        <v>0.2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0.2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0.6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0.2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0.4</v>
      </c>
      <c r="EI238">
        <v>0.1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</row>
    <row r="239" spans="1:170" ht="15.75" x14ac:dyDescent="0.25">
      <c r="A239" s="55">
        <f t="shared" si="5"/>
        <v>43279</v>
      </c>
      <c r="B239" s="58">
        <f t="shared" si="6"/>
        <v>13</v>
      </c>
      <c r="C239">
        <v>0.2</v>
      </c>
      <c r="D239">
        <v>2</v>
      </c>
      <c r="E239">
        <v>0.3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0.5</v>
      </c>
      <c r="T239">
        <v>0.4</v>
      </c>
      <c r="U239">
        <v>0.9</v>
      </c>
      <c r="V239">
        <v>0.6</v>
      </c>
      <c r="W239">
        <v>0</v>
      </c>
      <c r="X239">
        <v>0</v>
      </c>
      <c r="Y239">
        <v>0</v>
      </c>
      <c r="Z239">
        <v>2</v>
      </c>
      <c r="AA239">
        <v>0.1</v>
      </c>
      <c r="AB239">
        <v>0.1</v>
      </c>
      <c r="AC239">
        <v>1</v>
      </c>
      <c r="AD239">
        <v>2</v>
      </c>
      <c r="AE239">
        <v>0</v>
      </c>
      <c r="AF239">
        <v>0</v>
      </c>
      <c r="AG239">
        <v>0</v>
      </c>
      <c r="AH239">
        <v>0.2</v>
      </c>
      <c r="AI239">
        <v>0.4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 ht="15.75" x14ac:dyDescent="0.25">
      <c r="A240" s="55">
        <f t="shared" si="5"/>
        <v>43279</v>
      </c>
      <c r="B240" s="58">
        <f t="shared" si="6"/>
        <v>19</v>
      </c>
      <c r="C240">
        <v>0.9</v>
      </c>
      <c r="D240">
        <v>0.1</v>
      </c>
      <c r="E240">
        <v>0.3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</v>
      </c>
      <c r="O240">
        <v>0</v>
      </c>
      <c r="P240">
        <v>0</v>
      </c>
      <c r="Q240">
        <v>0</v>
      </c>
      <c r="R240">
        <v>2</v>
      </c>
      <c r="S240">
        <v>0.9</v>
      </c>
      <c r="T240">
        <v>1.4</v>
      </c>
      <c r="U240">
        <v>1.5</v>
      </c>
      <c r="V240">
        <v>7.9</v>
      </c>
      <c r="W240">
        <v>0</v>
      </c>
      <c r="X240">
        <v>0</v>
      </c>
      <c r="Y240">
        <v>0</v>
      </c>
      <c r="Z240">
        <v>7</v>
      </c>
      <c r="AA240">
        <v>0.2</v>
      </c>
      <c r="AB240">
        <v>1.5</v>
      </c>
      <c r="AC240">
        <v>6.4</v>
      </c>
      <c r="AD240">
        <v>0.3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0.4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0.4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 ht="15.75" x14ac:dyDescent="0.25">
      <c r="A241" s="55">
        <f t="shared" si="5"/>
        <v>43280</v>
      </c>
      <c r="B241" s="58">
        <f t="shared" si="6"/>
        <v>1</v>
      </c>
      <c r="C241">
        <v>4</v>
      </c>
      <c r="D241">
        <v>0.8</v>
      </c>
      <c r="E241">
        <v>0</v>
      </c>
      <c r="F241">
        <v>0.1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</v>
      </c>
      <c r="O241">
        <v>0</v>
      </c>
      <c r="P241">
        <v>0</v>
      </c>
      <c r="Q241">
        <v>0</v>
      </c>
      <c r="R241">
        <v>0</v>
      </c>
      <c r="S241">
        <v>0.1</v>
      </c>
      <c r="T241">
        <v>0.1</v>
      </c>
      <c r="U241">
        <v>0.4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21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7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ht="15.75" x14ac:dyDescent="0.25">
      <c r="A242" s="55">
        <f t="shared" si="5"/>
        <v>43280</v>
      </c>
      <c r="B242" s="58">
        <f t="shared" si="6"/>
        <v>7</v>
      </c>
      <c r="C242">
        <v>1</v>
      </c>
      <c r="D242">
        <v>5.2</v>
      </c>
      <c r="E242">
        <v>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2</v>
      </c>
      <c r="R242">
        <v>0</v>
      </c>
      <c r="S242">
        <v>0.5</v>
      </c>
      <c r="T242">
        <v>0.4</v>
      </c>
      <c r="U242">
        <v>0.3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 ht="15.75" x14ac:dyDescent="0.25">
      <c r="A243" s="55">
        <f t="shared" si="5"/>
        <v>43280</v>
      </c>
      <c r="B243" s="58">
        <f t="shared" si="6"/>
        <v>13</v>
      </c>
      <c r="C243">
        <v>0.5</v>
      </c>
      <c r="D243">
        <v>0.4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 ht="15.75" x14ac:dyDescent="0.25">
      <c r="A244" s="55">
        <f t="shared" si="5"/>
        <v>43280</v>
      </c>
      <c r="B244" s="58">
        <f t="shared" si="6"/>
        <v>19</v>
      </c>
      <c r="C244">
        <v>4.5</v>
      </c>
      <c r="D244">
        <v>0.4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10</v>
      </c>
      <c r="P244">
        <v>0</v>
      </c>
      <c r="Q244">
        <v>3</v>
      </c>
      <c r="R244">
        <v>0</v>
      </c>
      <c r="S244">
        <v>0</v>
      </c>
      <c r="T244">
        <v>0.1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0.9</v>
      </c>
      <c r="AC244">
        <v>0</v>
      </c>
      <c r="AD244">
        <v>0</v>
      </c>
      <c r="AE244">
        <v>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</row>
    <row r="245" spans="1:170" ht="15.75" x14ac:dyDescent="0.25">
      <c r="A245" s="55">
        <f t="shared" si="5"/>
        <v>43281</v>
      </c>
      <c r="B245" s="58">
        <f t="shared" si="6"/>
        <v>1</v>
      </c>
      <c r="C245">
        <v>1</v>
      </c>
      <c r="D245">
        <v>8</v>
      </c>
      <c r="E245">
        <v>14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5</v>
      </c>
      <c r="BL245">
        <v>0.6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7</v>
      </c>
      <c r="CI245">
        <v>0</v>
      </c>
      <c r="CJ245">
        <v>0</v>
      </c>
      <c r="CK245">
        <v>0</v>
      </c>
      <c r="CL245">
        <v>0</v>
      </c>
      <c r="CM245">
        <v>9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 ht="15.75" x14ac:dyDescent="0.25">
      <c r="A246" s="55">
        <f t="shared" si="5"/>
        <v>43281</v>
      </c>
      <c r="B246" s="58">
        <f t="shared" si="6"/>
        <v>7</v>
      </c>
      <c r="C246">
        <v>0</v>
      </c>
      <c r="D246">
        <v>2</v>
      </c>
      <c r="E246">
        <v>3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0.4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 ht="15.75" x14ac:dyDescent="0.25">
      <c r="A247" s="55">
        <f t="shared" si="5"/>
        <v>43281</v>
      </c>
      <c r="B247" s="58">
        <f t="shared" si="6"/>
        <v>13</v>
      </c>
      <c r="C247">
        <v>0.1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0.6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0.2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 ht="15.75" x14ac:dyDescent="0.25">
      <c r="A248" s="55">
        <f t="shared" si="5"/>
        <v>43281</v>
      </c>
      <c r="B248" s="58">
        <f t="shared" si="6"/>
        <v>19</v>
      </c>
      <c r="C248">
        <v>0.5</v>
      </c>
      <c r="D248">
        <v>1.3</v>
      </c>
      <c r="E248">
        <v>0.2</v>
      </c>
      <c r="F248">
        <v>0.4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0</v>
      </c>
      <c r="S248">
        <v>1.7</v>
      </c>
      <c r="T248">
        <v>5</v>
      </c>
      <c r="U248">
        <v>18.2</v>
      </c>
      <c r="V248">
        <v>0.3</v>
      </c>
      <c r="W248">
        <v>0</v>
      </c>
      <c r="X248">
        <v>0</v>
      </c>
      <c r="Y248">
        <v>1</v>
      </c>
      <c r="Z248">
        <v>18</v>
      </c>
      <c r="AA248">
        <v>0.8</v>
      </c>
      <c r="AB248">
        <v>0</v>
      </c>
      <c r="AC248">
        <v>0</v>
      </c>
      <c r="AD248">
        <v>0.3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0.4</v>
      </c>
      <c r="BZ248">
        <v>0</v>
      </c>
      <c r="CA248">
        <v>0.5</v>
      </c>
      <c r="CB248">
        <v>0.7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7</v>
      </c>
      <c r="CK248">
        <v>2</v>
      </c>
      <c r="CL248">
        <v>0</v>
      </c>
      <c r="CM248">
        <v>21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2</v>
      </c>
      <c r="CY248">
        <v>9</v>
      </c>
      <c r="CZ248">
        <v>40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0.1</v>
      </c>
      <c r="FA248">
        <v>0</v>
      </c>
      <c r="FB248">
        <v>0</v>
      </c>
      <c r="FC248">
        <v>0</v>
      </c>
      <c r="FD248">
        <v>8.3000000000000007</v>
      </c>
      <c r="FE248">
        <v>0</v>
      </c>
      <c r="FF248">
        <v>0</v>
      </c>
      <c r="FG248">
        <v>0</v>
      </c>
      <c r="FH248">
        <v>0.6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 ht="15.75" x14ac:dyDescent="0.25">
      <c r="A249" s="55">
        <f t="shared" si="5"/>
        <v>43282</v>
      </c>
      <c r="B249" s="58">
        <f t="shared" si="6"/>
        <v>1</v>
      </c>
      <c r="C249">
        <v>20</v>
      </c>
      <c r="D249">
        <v>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31</v>
      </c>
      <c r="O249">
        <v>15</v>
      </c>
      <c r="P249">
        <v>0</v>
      </c>
      <c r="Q249">
        <v>15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21</v>
      </c>
      <c r="BL249">
        <v>0.3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 ht="15.75" x14ac:dyDescent="0.25">
      <c r="A250" s="55">
        <f t="shared" si="5"/>
        <v>43282</v>
      </c>
      <c r="B250" s="58">
        <f t="shared" si="6"/>
        <v>7</v>
      </c>
      <c r="C250">
        <v>0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10</v>
      </c>
      <c r="P250">
        <v>0</v>
      </c>
      <c r="Q250">
        <v>1</v>
      </c>
      <c r="R250">
        <v>0</v>
      </c>
      <c r="S250">
        <v>0.1</v>
      </c>
      <c r="T250">
        <v>0.2</v>
      </c>
      <c r="U250">
        <v>1</v>
      </c>
      <c r="V250">
        <v>0.4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0.1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4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 ht="15.75" x14ac:dyDescent="0.25">
      <c r="A251" s="55">
        <f t="shared" si="5"/>
        <v>43282</v>
      </c>
      <c r="B251" s="58">
        <f t="shared" si="6"/>
        <v>13</v>
      </c>
      <c r="C251">
        <v>0.1</v>
      </c>
      <c r="D251">
        <v>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0.1</v>
      </c>
      <c r="BL251">
        <v>2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0.5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 ht="15.75" x14ac:dyDescent="0.25">
      <c r="A252" s="55">
        <f t="shared" si="5"/>
        <v>43282</v>
      </c>
      <c r="B252" s="58">
        <f t="shared" si="6"/>
        <v>19</v>
      </c>
      <c r="C252">
        <v>1.3</v>
      </c>
      <c r="D252">
        <v>7.7</v>
      </c>
      <c r="E252">
        <v>13.3</v>
      </c>
      <c r="F252">
        <v>0.5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</v>
      </c>
      <c r="O252">
        <v>8</v>
      </c>
      <c r="P252">
        <v>0</v>
      </c>
      <c r="Q252">
        <v>2</v>
      </c>
      <c r="R252">
        <v>2</v>
      </c>
      <c r="S252">
        <v>0.3</v>
      </c>
      <c r="T252">
        <v>1.6</v>
      </c>
      <c r="U252">
        <v>4.3</v>
      </c>
      <c r="V252">
        <v>2.2999999999999998</v>
      </c>
      <c r="W252">
        <v>8</v>
      </c>
      <c r="X252">
        <v>0</v>
      </c>
      <c r="Y252">
        <v>4</v>
      </c>
      <c r="Z252">
        <v>0</v>
      </c>
      <c r="AA252">
        <v>1.8</v>
      </c>
      <c r="AB252">
        <v>0</v>
      </c>
      <c r="AC252">
        <v>0</v>
      </c>
      <c r="AD252">
        <v>1.5</v>
      </c>
      <c r="AE252">
        <v>1.8</v>
      </c>
      <c r="AF252">
        <v>0</v>
      </c>
      <c r="AG252">
        <v>0.7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0.6</v>
      </c>
      <c r="BL252">
        <v>0.2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1.6</v>
      </c>
      <c r="BZ252">
        <v>0</v>
      </c>
      <c r="CA252">
        <v>0.2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5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16.3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14</v>
      </c>
      <c r="CY252">
        <v>7</v>
      </c>
      <c r="CZ252">
        <v>3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</row>
    <row r="253" spans="1:170" ht="15.75" x14ac:dyDescent="0.25">
      <c r="A253" s="55">
        <f t="shared" si="5"/>
        <v>43283</v>
      </c>
      <c r="B253" s="58">
        <f t="shared" si="6"/>
        <v>1</v>
      </c>
      <c r="C253">
        <v>0.3</v>
      </c>
      <c r="D253">
        <v>1</v>
      </c>
      <c r="E253">
        <v>0.2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0.3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0.5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</row>
    <row r="254" spans="1:170" ht="15.75" x14ac:dyDescent="0.25">
      <c r="A254" s="55">
        <f t="shared" si="5"/>
        <v>43283</v>
      </c>
      <c r="B254" s="58">
        <f t="shared" si="6"/>
        <v>7</v>
      </c>
      <c r="C254">
        <v>0</v>
      </c>
      <c r="D254">
        <v>1</v>
      </c>
      <c r="E254">
        <v>0</v>
      </c>
      <c r="F254">
        <v>0.1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0.2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1.7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</row>
    <row r="255" spans="1:170" ht="15.75" x14ac:dyDescent="0.25">
      <c r="A255" s="55">
        <f t="shared" si="5"/>
        <v>43283</v>
      </c>
      <c r="B255" s="58">
        <f t="shared" si="6"/>
        <v>13</v>
      </c>
      <c r="C255">
        <v>1</v>
      </c>
      <c r="D255">
        <v>0.4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</row>
    <row r="256" spans="1:170" ht="15.75" x14ac:dyDescent="0.25">
      <c r="A256" s="55">
        <f t="shared" si="5"/>
        <v>43283</v>
      </c>
      <c r="B256" s="58">
        <f t="shared" si="6"/>
        <v>19</v>
      </c>
      <c r="C256">
        <v>9.9</v>
      </c>
      <c r="D256">
        <v>0.5</v>
      </c>
      <c r="E256">
        <v>0.4</v>
      </c>
      <c r="F256">
        <v>7.7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11</v>
      </c>
      <c r="P256">
        <v>0</v>
      </c>
      <c r="Q256">
        <v>7</v>
      </c>
      <c r="R256">
        <v>1</v>
      </c>
      <c r="S256">
        <v>0</v>
      </c>
      <c r="T256">
        <v>0</v>
      </c>
      <c r="U256">
        <v>0.5</v>
      </c>
      <c r="V256">
        <v>0</v>
      </c>
      <c r="W256">
        <v>0</v>
      </c>
      <c r="X256">
        <v>0</v>
      </c>
      <c r="Y256">
        <v>0</v>
      </c>
      <c r="Z256">
        <v>8</v>
      </c>
      <c r="AA256">
        <v>0</v>
      </c>
      <c r="AB256">
        <v>0</v>
      </c>
      <c r="AC256">
        <v>0</v>
      </c>
      <c r="AD256">
        <v>0</v>
      </c>
      <c r="AE256">
        <v>0.3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0.3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2.4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</row>
    <row r="257" spans="1:170" ht="15.75" x14ac:dyDescent="0.25">
      <c r="A257" s="55">
        <f t="shared" si="5"/>
        <v>43284</v>
      </c>
      <c r="B257" s="58">
        <f t="shared" si="6"/>
        <v>1</v>
      </c>
      <c r="C257">
        <v>0.2</v>
      </c>
      <c r="D257">
        <v>5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</v>
      </c>
      <c r="U257">
        <v>0.1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0.7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</row>
    <row r="258" spans="1:170" ht="15.75" x14ac:dyDescent="0.25">
      <c r="A258" s="55">
        <f t="shared" si="5"/>
        <v>43284</v>
      </c>
      <c r="B258" s="58">
        <f t="shared" si="6"/>
        <v>7</v>
      </c>
      <c r="C258">
        <v>0.4</v>
      </c>
      <c r="D258">
        <v>2</v>
      </c>
      <c r="E258">
        <v>27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0.3</v>
      </c>
      <c r="T258">
        <v>0.7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</row>
    <row r="259" spans="1:170" ht="15.75" x14ac:dyDescent="0.25">
      <c r="A259" s="55">
        <f t="shared" si="5"/>
        <v>43284</v>
      </c>
      <c r="B259" s="58">
        <f t="shared" si="6"/>
        <v>13</v>
      </c>
      <c r="C259">
        <v>0.9</v>
      </c>
      <c r="D259">
        <v>3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0.1</v>
      </c>
      <c r="U259">
        <v>0</v>
      </c>
      <c r="V259">
        <v>0.2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0.2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 ht="15.75" x14ac:dyDescent="0.25">
      <c r="A260" s="55">
        <f t="shared" si="5"/>
        <v>43284</v>
      </c>
      <c r="B260" s="58">
        <f t="shared" si="6"/>
        <v>19</v>
      </c>
      <c r="C260">
        <v>0.4</v>
      </c>
      <c r="D260">
        <v>0.1</v>
      </c>
      <c r="E260">
        <v>0.5</v>
      </c>
      <c r="F260">
        <v>1.1000000000000001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7.6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0.9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 ht="15.75" x14ac:dyDescent="0.25">
      <c r="A261" s="55">
        <f t="shared" si="5"/>
        <v>43285</v>
      </c>
      <c r="B261" s="58">
        <f t="shared" si="6"/>
        <v>1</v>
      </c>
      <c r="C261">
        <v>0</v>
      </c>
      <c r="D261">
        <v>0.4</v>
      </c>
      <c r="E261">
        <v>2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7</v>
      </c>
      <c r="V261">
        <v>0</v>
      </c>
      <c r="W261">
        <v>0</v>
      </c>
      <c r="X261">
        <v>0</v>
      </c>
      <c r="Y261">
        <v>17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 ht="15.75" x14ac:dyDescent="0.25">
      <c r="A262" s="55">
        <f t="shared" si="5"/>
        <v>43285</v>
      </c>
      <c r="B262" s="58">
        <f t="shared" si="6"/>
        <v>7</v>
      </c>
      <c r="C262">
        <v>0</v>
      </c>
      <c r="D262">
        <v>1.6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</row>
    <row r="263" spans="1:170" ht="15.75" x14ac:dyDescent="0.25">
      <c r="A263" s="55">
        <f t="shared" si="5"/>
        <v>43285</v>
      </c>
      <c r="B263" s="58">
        <f t="shared" si="6"/>
        <v>13</v>
      </c>
      <c r="C263">
        <v>0</v>
      </c>
      <c r="D263">
        <v>0.3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 ht="15.75" x14ac:dyDescent="0.25">
      <c r="A264" s="55">
        <f t="shared" si="5"/>
        <v>43285</v>
      </c>
      <c r="B264" s="58">
        <f t="shared" si="6"/>
        <v>19</v>
      </c>
      <c r="C264">
        <v>0.5</v>
      </c>
      <c r="D264">
        <v>2</v>
      </c>
      <c r="E264">
        <v>0</v>
      </c>
      <c r="F264">
        <v>0.3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2.2000000000000002</v>
      </c>
      <c r="V264">
        <v>0</v>
      </c>
      <c r="W264">
        <v>0</v>
      </c>
      <c r="X264">
        <v>0</v>
      </c>
      <c r="Y264">
        <v>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1.1000000000000001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 ht="15.75" x14ac:dyDescent="0.25">
      <c r="A265" s="55">
        <f t="shared" si="5"/>
        <v>43286</v>
      </c>
      <c r="B265" s="58">
        <f t="shared" si="6"/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 ht="15.75" x14ac:dyDescent="0.25">
      <c r="A266" s="55">
        <f t="shared" si="5"/>
        <v>43286</v>
      </c>
      <c r="B266" s="58">
        <f t="shared" si="6"/>
        <v>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 ht="15.75" x14ac:dyDescent="0.25">
      <c r="A267" s="55">
        <f t="shared" si="5"/>
        <v>43286</v>
      </c>
      <c r="B267" s="58">
        <f t="shared" si="6"/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</row>
    <row r="268" spans="1:170" ht="15.75" x14ac:dyDescent="0.25">
      <c r="A268" s="55">
        <f t="shared" si="5"/>
        <v>43286</v>
      </c>
      <c r="B268" s="58">
        <f t="shared" si="6"/>
        <v>19</v>
      </c>
      <c r="C268">
        <v>0</v>
      </c>
      <c r="D268">
        <v>0</v>
      </c>
      <c r="E268">
        <v>0</v>
      </c>
      <c r="F268">
        <v>2.4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0.6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  <row r="269" spans="1:170" ht="15.75" x14ac:dyDescent="0.25">
      <c r="A269" s="55">
        <f t="shared" si="5"/>
        <v>43287</v>
      </c>
      <c r="B269" s="58">
        <f t="shared" si="6"/>
        <v>1</v>
      </c>
      <c r="C269">
        <v>0.9</v>
      </c>
      <c r="D269">
        <v>0.5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</v>
      </c>
      <c r="P269">
        <v>0</v>
      </c>
      <c r="Q269">
        <v>2</v>
      </c>
      <c r="R269">
        <v>0</v>
      </c>
      <c r="S269">
        <v>1</v>
      </c>
      <c r="T269">
        <v>0.2</v>
      </c>
      <c r="U269">
        <v>8</v>
      </c>
      <c r="V269">
        <v>0</v>
      </c>
      <c r="W269">
        <v>0</v>
      </c>
      <c r="X269">
        <v>0</v>
      </c>
      <c r="Y269">
        <v>6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0.7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</row>
    <row r="270" spans="1:170" ht="15.75" x14ac:dyDescent="0.25">
      <c r="A270" s="55">
        <f t="shared" si="5"/>
        <v>43287</v>
      </c>
      <c r="B270" s="58">
        <f t="shared" si="6"/>
        <v>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1.3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 ht="15.75" x14ac:dyDescent="0.25">
      <c r="A271" s="55">
        <f t="shared" si="5"/>
        <v>43287</v>
      </c>
      <c r="B271" s="58">
        <f t="shared" si="6"/>
        <v>13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 ht="15.75" x14ac:dyDescent="0.25">
      <c r="A272" s="55">
        <f t="shared" si="5"/>
        <v>43287</v>
      </c>
      <c r="B272" s="58">
        <f t="shared" si="6"/>
        <v>19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10</v>
      </c>
      <c r="BE272">
        <v>0</v>
      </c>
      <c r="BF272">
        <v>0</v>
      </c>
      <c r="BG272">
        <v>0</v>
      </c>
      <c r="BH272">
        <v>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12.5</v>
      </c>
      <c r="CN272">
        <v>8.4</v>
      </c>
      <c r="CO272">
        <v>0</v>
      </c>
      <c r="CP272">
        <v>36.799999999999997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19</v>
      </c>
      <c r="CY272">
        <v>18</v>
      </c>
      <c r="CZ272">
        <v>14</v>
      </c>
      <c r="DA272">
        <v>0</v>
      </c>
      <c r="DB272">
        <v>6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11.6</v>
      </c>
      <c r="EJ272">
        <v>0</v>
      </c>
      <c r="EK272">
        <v>0</v>
      </c>
      <c r="EL272">
        <v>2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32</v>
      </c>
      <c r="EY272">
        <v>15.6</v>
      </c>
      <c r="EZ272">
        <v>1.9</v>
      </c>
      <c r="FA272">
        <v>14.5</v>
      </c>
      <c r="FB272">
        <v>15</v>
      </c>
      <c r="FC272">
        <v>11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 ht="15.75" x14ac:dyDescent="0.25">
      <c r="A273" s="55">
        <f t="shared" ref="A273:A336" si="7">A269+1</f>
        <v>43288</v>
      </c>
      <c r="B273" s="58">
        <f t="shared" ref="B273:B336" si="8">B269</f>
        <v>1</v>
      </c>
      <c r="C273">
        <v>12</v>
      </c>
      <c r="D273">
        <v>7</v>
      </c>
      <c r="E273">
        <v>0.6</v>
      </c>
      <c r="F273">
        <v>0</v>
      </c>
      <c r="G273">
        <v>5</v>
      </c>
      <c r="H273">
        <v>76</v>
      </c>
      <c r="I273">
        <v>0</v>
      </c>
      <c r="J273">
        <v>5</v>
      </c>
      <c r="K273">
        <v>0</v>
      </c>
      <c r="L273">
        <v>0</v>
      </c>
      <c r="M273">
        <v>0</v>
      </c>
      <c r="N273">
        <v>20</v>
      </c>
      <c r="O273">
        <v>0</v>
      </c>
      <c r="P273">
        <v>0</v>
      </c>
      <c r="Q273">
        <v>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</v>
      </c>
      <c r="AX273">
        <v>0</v>
      </c>
      <c r="AY273">
        <v>0</v>
      </c>
      <c r="AZ273">
        <v>0</v>
      </c>
      <c r="BA273">
        <v>0.7</v>
      </c>
      <c r="BB273">
        <v>35</v>
      </c>
      <c r="BE273">
        <v>18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0.2</v>
      </c>
      <c r="BL273">
        <v>0.4</v>
      </c>
      <c r="BM273">
        <v>1</v>
      </c>
      <c r="BN273">
        <v>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4</v>
      </c>
      <c r="BU273">
        <v>1</v>
      </c>
      <c r="BV273">
        <v>0</v>
      </c>
      <c r="BW273">
        <v>2</v>
      </c>
      <c r="BX273">
        <v>0</v>
      </c>
      <c r="BY273">
        <v>25</v>
      </c>
      <c r="BZ273">
        <v>0</v>
      </c>
      <c r="CA273">
        <v>88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25</v>
      </c>
      <c r="CI273">
        <v>0</v>
      </c>
      <c r="CJ273">
        <v>0</v>
      </c>
      <c r="CK273">
        <v>0</v>
      </c>
      <c r="CL273">
        <v>0</v>
      </c>
      <c r="CM273">
        <v>33</v>
      </c>
      <c r="CN273">
        <v>8</v>
      </c>
      <c r="CO273">
        <v>27</v>
      </c>
      <c r="CP273">
        <v>4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14</v>
      </c>
      <c r="CY273">
        <v>21</v>
      </c>
      <c r="CZ273">
        <v>28</v>
      </c>
      <c r="DA273">
        <v>58</v>
      </c>
      <c r="DB273">
        <v>2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3</v>
      </c>
      <c r="DS273">
        <v>0</v>
      </c>
      <c r="DT273">
        <v>0</v>
      </c>
      <c r="DU273">
        <v>0</v>
      </c>
      <c r="DV273">
        <v>0</v>
      </c>
      <c r="DW273">
        <v>0.5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3</v>
      </c>
      <c r="EK273">
        <v>0</v>
      </c>
      <c r="EL273">
        <v>14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0.6</v>
      </c>
      <c r="EY273">
        <v>0</v>
      </c>
      <c r="EZ273">
        <v>49</v>
      </c>
      <c r="FA273">
        <v>0.4</v>
      </c>
      <c r="FB273">
        <v>0</v>
      </c>
      <c r="FC273">
        <v>7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 ht="15.75" x14ac:dyDescent="0.25">
      <c r="A274" s="55">
        <f t="shared" si="7"/>
        <v>43288</v>
      </c>
      <c r="B274" s="58">
        <f t="shared" si="8"/>
        <v>7</v>
      </c>
      <c r="C274">
        <v>20</v>
      </c>
      <c r="D274">
        <v>4</v>
      </c>
      <c r="E274">
        <v>21.4</v>
      </c>
      <c r="F274">
        <v>5</v>
      </c>
      <c r="G274">
        <v>24</v>
      </c>
      <c r="H274">
        <v>7</v>
      </c>
      <c r="I274">
        <v>18</v>
      </c>
      <c r="J274">
        <v>6</v>
      </c>
      <c r="K274">
        <v>0</v>
      </c>
      <c r="L274">
        <v>0</v>
      </c>
      <c r="M274">
        <v>0</v>
      </c>
      <c r="N274">
        <v>8</v>
      </c>
      <c r="O274">
        <v>4</v>
      </c>
      <c r="P274">
        <v>0</v>
      </c>
      <c r="Q274">
        <v>23</v>
      </c>
      <c r="R274">
        <v>10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3.8</v>
      </c>
      <c r="BL274">
        <v>2.6</v>
      </c>
      <c r="BM274">
        <v>5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</v>
      </c>
      <c r="BU274">
        <v>3</v>
      </c>
      <c r="BV274">
        <v>0</v>
      </c>
      <c r="BW274">
        <v>2</v>
      </c>
      <c r="BX274">
        <v>0</v>
      </c>
      <c r="BY274">
        <v>52</v>
      </c>
      <c r="BZ274">
        <v>0</v>
      </c>
      <c r="CA274">
        <v>1</v>
      </c>
      <c r="CB274">
        <v>0.3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52</v>
      </c>
      <c r="CI274">
        <v>0</v>
      </c>
      <c r="CJ274">
        <v>0</v>
      </c>
      <c r="CK274">
        <v>0</v>
      </c>
      <c r="CL274">
        <v>0</v>
      </c>
      <c r="CM274">
        <v>4</v>
      </c>
      <c r="CN274">
        <v>7</v>
      </c>
      <c r="CO274">
        <v>3</v>
      </c>
      <c r="CP274">
        <v>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</v>
      </c>
      <c r="CY274">
        <v>3</v>
      </c>
      <c r="CZ274">
        <v>4</v>
      </c>
      <c r="DA274">
        <v>3</v>
      </c>
      <c r="DB274">
        <v>22</v>
      </c>
      <c r="DC274">
        <v>0</v>
      </c>
      <c r="DD274">
        <v>7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44</v>
      </c>
      <c r="DP274">
        <v>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0.7</v>
      </c>
      <c r="EI274">
        <v>0</v>
      </c>
      <c r="EJ274">
        <v>0</v>
      </c>
      <c r="EK274">
        <v>0</v>
      </c>
      <c r="EL274">
        <v>15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2</v>
      </c>
      <c r="FA274">
        <v>0.4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 ht="15.75" x14ac:dyDescent="0.25">
      <c r="A275" s="55">
        <f t="shared" si="7"/>
        <v>43288</v>
      </c>
      <c r="B275" s="58">
        <f t="shared" si="8"/>
        <v>13</v>
      </c>
      <c r="C275">
        <v>0.1</v>
      </c>
      <c r="D275">
        <v>2</v>
      </c>
      <c r="E275">
        <v>7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7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0.6</v>
      </c>
      <c r="AX275">
        <v>0</v>
      </c>
      <c r="AY275">
        <v>0</v>
      </c>
      <c r="AZ275">
        <v>0</v>
      </c>
      <c r="BA275">
        <v>0</v>
      </c>
      <c r="BB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0.2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42</v>
      </c>
      <c r="DR275">
        <v>7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5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 ht="15.75" x14ac:dyDescent="0.25">
      <c r="A276" s="55">
        <f t="shared" si="7"/>
        <v>43288</v>
      </c>
      <c r="B276" s="58">
        <f t="shared" si="8"/>
        <v>19</v>
      </c>
      <c r="C276">
        <v>0.3</v>
      </c>
      <c r="D276">
        <v>0.2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9</v>
      </c>
      <c r="W276">
        <v>25</v>
      </c>
      <c r="X276">
        <v>0</v>
      </c>
      <c r="Y276">
        <v>0</v>
      </c>
      <c r="Z276">
        <v>15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23</v>
      </c>
      <c r="AN276">
        <v>0</v>
      </c>
      <c r="AO276">
        <v>0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0.1</v>
      </c>
      <c r="AX276">
        <v>10.6</v>
      </c>
      <c r="AY276">
        <v>1.3</v>
      </c>
      <c r="AZ276">
        <v>2.1</v>
      </c>
      <c r="BA276">
        <v>1.3</v>
      </c>
      <c r="BB276">
        <v>27</v>
      </c>
      <c r="BE276">
        <v>0</v>
      </c>
      <c r="BF276">
        <v>19</v>
      </c>
      <c r="BG276">
        <v>0</v>
      </c>
      <c r="BH276">
        <v>25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0.5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0.5</v>
      </c>
      <c r="DR276">
        <v>2.2000000000000002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0.8</v>
      </c>
      <c r="ET276">
        <v>0</v>
      </c>
      <c r="EU276">
        <v>0</v>
      </c>
      <c r="EV276">
        <v>0</v>
      </c>
      <c r="EW276">
        <v>29</v>
      </c>
      <c r="EX276">
        <v>0</v>
      </c>
      <c r="EY276">
        <v>0</v>
      </c>
      <c r="EZ276">
        <v>0.6</v>
      </c>
      <c r="FA276">
        <v>0</v>
      </c>
      <c r="FB276">
        <v>0</v>
      </c>
      <c r="FC276">
        <v>0</v>
      </c>
      <c r="FD276">
        <v>0</v>
      </c>
      <c r="FE276">
        <v>1.3</v>
      </c>
      <c r="FF276">
        <v>0.4</v>
      </c>
      <c r="FG276">
        <v>0</v>
      </c>
      <c r="FH276">
        <v>0.2</v>
      </c>
      <c r="FI276">
        <v>0.1</v>
      </c>
      <c r="FJ276">
        <v>0</v>
      </c>
      <c r="FK276">
        <v>0</v>
      </c>
      <c r="FL276">
        <v>4</v>
      </c>
      <c r="FM276">
        <v>0</v>
      </c>
      <c r="FN276">
        <v>0</v>
      </c>
    </row>
    <row r="277" spans="1:170" ht="15.75" x14ac:dyDescent="0.25">
      <c r="A277" s="55">
        <f t="shared" si="7"/>
        <v>43289</v>
      </c>
      <c r="B277" s="58">
        <f t="shared" si="8"/>
        <v>1</v>
      </c>
      <c r="C277">
        <v>0.2</v>
      </c>
      <c r="D277">
        <v>4</v>
      </c>
      <c r="E277">
        <v>7</v>
      </c>
      <c r="F277">
        <v>10</v>
      </c>
      <c r="G277">
        <v>10</v>
      </c>
      <c r="H277">
        <v>0</v>
      </c>
      <c r="I277">
        <v>21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15</v>
      </c>
      <c r="S277">
        <v>0.8</v>
      </c>
      <c r="T277">
        <v>8</v>
      </c>
      <c r="U277">
        <v>0.2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9</v>
      </c>
      <c r="AC277">
        <v>57</v>
      </c>
      <c r="AD277">
        <v>0</v>
      </c>
      <c r="AE277">
        <v>0</v>
      </c>
      <c r="AF277">
        <v>0.2</v>
      </c>
      <c r="AG277">
        <v>0.1</v>
      </c>
      <c r="AH277">
        <v>11</v>
      </c>
      <c r="AI277">
        <v>0</v>
      </c>
      <c r="AJ277">
        <v>0</v>
      </c>
      <c r="AK277">
        <v>6</v>
      </c>
      <c r="AL277">
        <v>8</v>
      </c>
      <c r="AM277">
        <v>0</v>
      </c>
      <c r="AN277">
        <v>3</v>
      </c>
      <c r="AO277">
        <v>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34</v>
      </c>
      <c r="AV277">
        <v>7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7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</v>
      </c>
      <c r="CJ277">
        <v>8</v>
      </c>
      <c r="CK277">
        <v>0</v>
      </c>
      <c r="CL277">
        <v>0</v>
      </c>
      <c r="CM277">
        <v>9</v>
      </c>
      <c r="CN277">
        <v>0</v>
      </c>
      <c r="CO277">
        <v>0</v>
      </c>
      <c r="CP277">
        <v>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10</v>
      </c>
      <c r="DA277">
        <v>0</v>
      </c>
      <c r="DB277">
        <v>1</v>
      </c>
      <c r="DC277">
        <v>0</v>
      </c>
      <c r="DD277">
        <v>0</v>
      </c>
      <c r="DE277">
        <v>6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0.1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0.5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0.1</v>
      </c>
      <c r="EY277">
        <v>0.8</v>
      </c>
      <c r="EZ277">
        <v>0.2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0.2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 ht="15.75" x14ac:dyDescent="0.25">
      <c r="A278" s="55">
        <f t="shared" si="7"/>
        <v>43289</v>
      </c>
      <c r="B278" s="58">
        <f t="shared" si="8"/>
        <v>7</v>
      </c>
      <c r="C278">
        <v>1.8</v>
      </c>
      <c r="D278">
        <v>5</v>
      </c>
      <c r="E278">
        <v>6</v>
      </c>
      <c r="F278">
        <v>4</v>
      </c>
      <c r="G278">
        <v>14</v>
      </c>
      <c r="H278">
        <v>0</v>
      </c>
      <c r="I278">
        <v>5</v>
      </c>
      <c r="J278">
        <v>1</v>
      </c>
      <c r="K278">
        <v>4</v>
      </c>
      <c r="L278">
        <v>2</v>
      </c>
      <c r="M278">
        <v>0</v>
      </c>
      <c r="N278">
        <v>0</v>
      </c>
      <c r="O278">
        <v>2</v>
      </c>
      <c r="P278">
        <v>2</v>
      </c>
      <c r="Q278">
        <v>1</v>
      </c>
      <c r="R278">
        <v>5</v>
      </c>
      <c r="S278">
        <v>1.2</v>
      </c>
      <c r="T278">
        <v>3</v>
      </c>
      <c r="U278">
        <v>1.8</v>
      </c>
      <c r="V278">
        <v>2</v>
      </c>
      <c r="W278">
        <v>1</v>
      </c>
      <c r="X278">
        <v>2</v>
      </c>
      <c r="Y278">
        <v>4</v>
      </c>
      <c r="Z278">
        <v>5</v>
      </c>
      <c r="AA278">
        <v>1</v>
      </c>
      <c r="AB278">
        <v>3</v>
      </c>
      <c r="AC278">
        <v>0</v>
      </c>
      <c r="AD278">
        <v>2</v>
      </c>
      <c r="AE278">
        <v>5</v>
      </c>
      <c r="AF278">
        <v>2.8</v>
      </c>
      <c r="AG278">
        <v>4.9000000000000004</v>
      </c>
      <c r="AH278">
        <v>2</v>
      </c>
      <c r="AI278">
        <v>0</v>
      </c>
      <c r="AJ278">
        <v>2</v>
      </c>
      <c r="AK278">
        <v>3</v>
      </c>
      <c r="AL278">
        <v>0</v>
      </c>
      <c r="AM278">
        <v>0</v>
      </c>
      <c r="AN278">
        <v>0</v>
      </c>
      <c r="AO278">
        <v>4</v>
      </c>
      <c r="AP278">
        <v>0</v>
      </c>
      <c r="AQ278">
        <v>0</v>
      </c>
      <c r="AR278">
        <v>0</v>
      </c>
      <c r="AS278">
        <v>43</v>
      </c>
      <c r="AT278">
        <v>0</v>
      </c>
      <c r="AU278">
        <v>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14</v>
      </c>
      <c r="BL278">
        <v>74</v>
      </c>
      <c r="BM278">
        <v>18</v>
      </c>
      <c r="BN278">
        <v>6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34</v>
      </c>
      <c r="BU278">
        <v>91</v>
      </c>
      <c r="BV278">
        <v>41</v>
      </c>
      <c r="BW278">
        <v>12</v>
      </c>
      <c r="BX278">
        <v>24</v>
      </c>
      <c r="BY278">
        <v>11</v>
      </c>
      <c r="BZ278">
        <v>0.2</v>
      </c>
      <c r="CA278">
        <v>2</v>
      </c>
      <c r="CB278">
        <v>9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11</v>
      </c>
      <c r="CI278">
        <v>15</v>
      </c>
      <c r="CJ278">
        <v>1</v>
      </c>
      <c r="CK278">
        <v>6</v>
      </c>
      <c r="CL278">
        <v>2</v>
      </c>
      <c r="CM278">
        <v>87</v>
      </c>
      <c r="CN278">
        <v>8</v>
      </c>
      <c r="CO278">
        <v>0</v>
      </c>
      <c r="CP278">
        <v>23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22</v>
      </c>
      <c r="CY278">
        <v>21</v>
      </c>
      <c r="CZ278">
        <v>92</v>
      </c>
      <c r="DA278">
        <v>5</v>
      </c>
      <c r="DB278">
        <v>0</v>
      </c>
      <c r="DC278">
        <v>0.1</v>
      </c>
      <c r="DD278">
        <v>0.1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1</v>
      </c>
      <c r="DW278">
        <v>0.3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0.1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0.6</v>
      </c>
      <c r="ES278">
        <v>1</v>
      </c>
      <c r="ET278">
        <v>0</v>
      </c>
      <c r="EU278">
        <v>0</v>
      </c>
      <c r="EV278">
        <v>3</v>
      </c>
      <c r="EW278">
        <v>0</v>
      </c>
      <c r="EX278">
        <v>0</v>
      </c>
      <c r="EY278">
        <v>0</v>
      </c>
      <c r="EZ278">
        <v>0.6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4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</row>
    <row r="279" spans="1:170" ht="15.75" x14ac:dyDescent="0.25">
      <c r="A279" s="55">
        <f t="shared" si="7"/>
        <v>43289</v>
      </c>
      <c r="B279" s="58">
        <f t="shared" si="8"/>
        <v>13</v>
      </c>
      <c r="C279">
        <v>0</v>
      </c>
      <c r="D279">
        <v>0</v>
      </c>
      <c r="E279">
        <v>0.5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</v>
      </c>
      <c r="T279">
        <v>0.7</v>
      </c>
      <c r="U279">
        <v>0.1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0.5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0</v>
      </c>
      <c r="AL279">
        <v>0</v>
      </c>
      <c r="AM279">
        <v>8</v>
      </c>
      <c r="AN279">
        <v>9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0.1</v>
      </c>
      <c r="AY279">
        <v>0.9</v>
      </c>
      <c r="AZ279">
        <v>0</v>
      </c>
      <c r="BA279">
        <v>0</v>
      </c>
      <c r="BB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0.2</v>
      </c>
      <c r="BL279">
        <v>0</v>
      </c>
      <c r="BM279">
        <v>0</v>
      </c>
      <c r="BN279">
        <v>0.2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4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0.7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3</v>
      </c>
      <c r="CK279">
        <v>1</v>
      </c>
      <c r="CL279">
        <v>26</v>
      </c>
      <c r="CM279">
        <v>4</v>
      </c>
      <c r="CN279">
        <v>1</v>
      </c>
      <c r="CO279">
        <v>0</v>
      </c>
      <c r="CP279">
        <v>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2</v>
      </c>
      <c r="CZ279">
        <v>5</v>
      </c>
      <c r="DA279">
        <v>2</v>
      </c>
      <c r="DB279">
        <v>0</v>
      </c>
      <c r="DC279">
        <v>14</v>
      </c>
      <c r="DD279">
        <v>4</v>
      </c>
      <c r="DE279">
        <v>17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11</v>
      </c>
      <c r="DN279">
        <v>0</v>
      </c>
      <c r="DO279">
        <v>0</v>
      </c>
      <c r="DP279">
        <v>3</v>
      </c>
      <c r="DQ279">
        <v>1</v>
      </c>
      <c r="DR279">
        <v>31</v>
      </c>
      <c r="DS279">
        <v>0</v>
      </c>
      <c r="DT279">
        <v>0</v>
      </c>
      <c r="DU279">
        <v>0</v>
      </c>
      <c r="DV279">
        <v>7</v>
      </c>
      <c r="DW279">
        <v>0.7</v>
      </c>
      <c r="DX279">
        <v>0</v>
      </c>
      <c r="DY279">
        <v>0.2</v>
      </c>
      <c r="DZ279">
        <v>0</v>
      </c>
      <c r="EA279">
        <v>0</v>
      </c>
      <c r="EB279">
        <v>0</v>
      </c>
      <c r="EC279">
        <v>0</v>
      </c>
      <c r="ED279">
        <v>2</v>
      </c>
      <c r="EE279">
        <v>0</v>
      </c>
      <c r="EF279">
        <v>0</v>
      </c>
      <c r="EG279">
        <v>0</v>
      </c>
      <c r="EH279">
        <v>10</v>
      </c>
      <c r="EI279">
        <v>0</v>
      </c>
      <c r="EJ279">
        <v>0.2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7</v>
      </c>
      <c r="EQ279">
        <v>0</v>
      </c>
      <c r="ER279">
        <v>16</v>
      </c>
      <c r="ES279">
        <v>56</v>
      </c>
      <c r="ET279">
        <v>0</v>
      </c>
      <c r="EU279">
        <v>0</v>
      </c>
      <c r="EV279">
        <v>52</v>
      </c>
      <c r="EW279">
        <v>0</v>
      </c>
      <c r="EX279">
        <v>0</v>
      </c>
      <c r="EY279">
        <v>3</v>
      </c>
      <c r="EZ279">
        <v>8</v>
      </c>
      <c r="FA279">
        <v>0.1</v>
      </c>
      <c r="FB279">
        <v>0</v>
      </c>
      <c r="FC279">
        <v>0</v>
      </c>
      <c r="FD279">
        <v>0.6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 ht="15.75" x14ac:dyDescent="0.25">
      <c r="A280" s="55">
        <f t="shared" si="7"/>
        <v>43289</v>
      </c>
      <c r="B280" s="58">
        <f t="shared" si="8"/>
        <v>19</v>
      </c>
      <c r="C280">
        <v>0.1</v>
      </c>
      <c r="D280">
        <v>30.9</v>
      </c>
      <c r="E280">
        <v>11.3</v>
      </c>
      <c r="F280">
        <v>0.6</v>
      </c>
      <c r="G280">
        <v>2</v>
      </c>
      <c r="H280">
        <v>0</v>
      </c>
      <c r="I280">
        <v>1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2</v>
      </c>
      <c r="P280">
        <v>1</v>
      </c>
      <c r="Q280">
        <v>0</v>
      </c>
      <c r="R280">
        <v>0</v>
      </c>
      <c r="S280">
        <v>0.1</v>
      </c>
      <c r="T280">
        <v>16</v>
      </c>
      <c r="U280">
        <v>0.4</v>
      </c>
      <c r="V280">
        <v>2</v>
      </c>
      <c r="W280">
        <v>3</v>
      </c>
      <c r="X280">
        <v>0</v>
      </c>
      <c r="Y280">
        <v>0</v>
      </c>
      <c r="Z280">
        <v>0</v>
      </c>
      <c r="AA280">
        <v>8.9</v>
      </c>
      <c r="AB280">
        <v>0</v>
      </c>
      <c r="AC280">
        <v>0.3</v>
      </c>
      <c r="AD280">
        <v>0.7</v>
      </c>
      <c r="AE280">
        <v>14.7</v>
      </c>
      <c r="AF280">
        <v>0.8</v>
      </c>
      <c r="AG280">
        <v>0</v>
      </c>
      <c r="AH280">
        <v>0</v>
      </c>
      <c r="AI280">
        <v>1.1000000000000001</v>
      </c>
      <c r="AJ280">
        <v>3</v>
      </c>
      <c r="AK280">
        <v>0</v>
      </c>
      <c r="AL280">
        <v>0</v>
      </c>
      <c r="AM280">
        <v>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</v>
      </c>
      <c r="AW280">
        <v>0</v>
      </c>
      <c r="AX280">
        <v>0</v>
      </c>
      <c r="AY280">
        <v>0.3</v>
      </c>
      <c r="AZ280">
        <v>0.1</v>
      </c>
      <c r="BA280">
        <v>0</v>
      </c>
      <c r="BB280">
        <v>0</v>
      </c>
      <c r="BE280">
        <v>0</v>
      </c>
      <c r="BF280">
        <v>0</v>
      </c>
      <c r="BG280">
        <v>2</v>
      </c>
      <c r="BH280">
        <v>37</v>
      </c>
      <c r="BI280">
        <v>0</v>
      </c>
      <c r="BJ280">
        <v>4</v>
      </c>
      <c r="BK280">
        <v>25.6</v>
      </c>
      <c r="BL280">
        <v>0</v>
      </c>
      <c r="BM280">
        <v>1.5</v>
      </c>
      <c r="BN280">
        <v>3.2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0.2</v>
      </c>
      <c r="BZ280">
        <v>0.2</v>
      </c>
      <c r="CA280">
        <v>4.8</v>
      </c>
      <c r="CB280">
        <v>1.2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2</v>
      </c>
      <c r="CM280">
        <v>4.3</v>
      </c>
      <c r="CN280">
        <v>3.6</v>
      </c>
      <c r="CO280">
        <v>36.9</v>
      </c>
      <c r="CP280">
        <v>2.2999999999999998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5</v>
      </c>
      <c r="CY280">
        <v>3</v>
      </c>
      <c r="CZ280">
        <v>3</v>
      </c>
      <c r="DA280">
        <v>13</v>
      </c>
      <c r="DB280">
        <v>47</v>
      </c>
      <c r="DC280">
        <v>3.8</v>
      </c>
      <c r="DD280">
        <v>7.9</v>
      </c>
      <c r="DE280">
        <v>14.3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4</v>
      </c>
      <c r="DM280">
        <v>4</v>
      </c>
      <c r="DN280">
        <v>0</v>
      </c>
      <c r="DO280">
        <v>21</v>
      </c>
      <c r="DP280">
        <v>8</v>
      </c>
      <c r="DQ280">
        <v>0.3</v>
      </c>
      <c r="DR280">
        <v>1.3</v>
      </c>
      <c r="DS280">
        <v>0</v>
      </c>
      <c r="DT280">
        <v>0</v>
      </c>
      <c r="DU280">
        <v>0</v>
      </c>
      <c r="DV280">
        <v>23</v>
      </c>
      <c r="DW280">
        <v>0.5</v>
      </c>
      <c r="DX280">
        <v>6.7</v>
      </c>
      <c r="DY280">
        <v>4.5999999999999996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22</v>
      </c>
      <c r="EH280">
        <v>4.0999999999999996</v>
      </c>
      <c r="EI280">
        <v>19.600000000000001</v>
      </c>
      <c r="EJ280">
        <v>4.5</v>
      </c>
      <c r="EK280">
        <v>0</v>
      </c>
      <c r="EL280">
        <v>3</v>
      </c>
      <c r="EM280">
        <v>0</v>
      </c>
      <c r="EN280">
        <v>0</v>
      </c>
      <c r="EO280">
        <v>10</v>
      </c>
      <c r="EP280">
        <v>8</v>
      </c>
      <c r="EQ280">
        <v>10</v>
      </c>
      <c r="ER280">
        <v>2.2000000000000002</v>
      </c>
      <c r="ES280">
        <v>1.4</v>
      </c>
      <c r="ET280">
        <v>0</v>
      </c>
      <c r="EU280">
        <v>0</v>
      </c>
      <c r="EV280">
        <v>3</v>
      </c>
      <c r="EW280">
        <v>0</v>
      </c>
      <c r="EX280">
        <v>0.3</v>
      </c>
      <c r="EY280">
        <v>104.2</v>
      </c>
      <c r="EZ280">
        <v>2.9</v>
      </c>
      <c r="FA280">
        <v>3.3</v>
      </c>
      <c r="FB280">
        <v>3</v>
      </c>
      <c r="FC280">
        <v>2</v>
      </c>
      <c r="FD280">
        <v>0.7</v>
      </c>
      <c r="FE280">
        <v>3.3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</row>
    <row r="281" spans="1:170" ht="15.75" x14ac:dyDescent="0.25">
      <c r="A281" s="55">
        <f t="shared" si="7"/>
        <v>43290</v>
      </c>
      <c r="B281" s="58">
        <f t="shared" si="8"/>
        <v>1</v>
      </c>
      <c r="C281">
        <v>35</v>
      </c>
      <c r="D281">
        <v>33</v>
      </c>
      <c r="E281">
        <v>7</v>
      </c>
      <c r="F281">
        <v>7</v>
      </c>
      <c r="G281">
        <v>4</v>
      </c>
      <c r="H281">
        <v>15</v>
      </c>
      <c r="I281">
        <v>3</v>
      </c>
      <c r="J281">
        <v>0</v>
      </c>
      <c r="K281">
        <v>13</v>
      </c>
      <c r="L281">
        <v>1</v>
      </c>
      <c r="M281">
        <v>12</v>
      </c>
      <c r="N281">
        <v>31</v>
      </c>
      <c r="O281">
        <v>12</v>
      </c>
      <c r="P281">
        <v>24</v>
      </c>
      <c r="Q281">
        <v>16</v>
      </c>
      <c r="R281">
        <v>0</v>
      </c>
      <c r="S281">
        <v>1</v>
      </c>
      <c r="T281">
        <v>2</v>
      </c>
      <c r="U281">
        <v>12</v>
      </c>
      <c r="V281">
        <v>6</v>
      </c>
      <c r="W281">
        <v>7</v>
      </c>
      <c r="X281">
        <v>0</v>
      </c>
      <c r="Y281">
        <v>12</v>
      </c>
      <c r="Z281">
        <v>3</v>
      </c>
      <c r="AA281">
        <v>9</v>
      </c>
      <c r="AB281">
        <v>2</v>
      </c>
      <c r="AC281">
        <v>5</v>
      </c>
      <c r="AD281">
        <v>2</v>
      </c>
      <c r="AE281">
        <v>4</v>
      </c>
      <c r="AF281">
        <v>0.5</v>
      </c>
      <c r="AG281">
        <v>31</v>
      </c>
      <c r="AH281">
        <v>27</v>
      </c>
      <c r="AI281">
        <v>0</v>
      </c>
      <c r="AJ281">
        <v>1</v>
      </c>
      <c r="AK281">
        <v>2</v>
      </c>
      <c r="AL281">
        <v>3</v>
      </c>
      <c r="AM281">
        <v>0</v>
      </c>
      <c r="AN281">
        <v>0</v>
      </c>
      <c r="AO281">
        <v>4</v>
      </c>
      <c r="AP281">
        <v>7</v>
      </c>
      <c r="AQ281">
        <v>0</v>
      </c>
      <c r="AR281">
        <v>0</v>
      </c>
      <c r="AS281">
        <v>6</v>
      </c>
      <c r="AT281">
        <v>0</v>
      </c>
      <c r="AU281">
        <v>6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E281">
        <v>0</v>
      </c>
      <c r="BF281">
        <v>0</v>
      </c>
      <c r="BG281">
        <v>0</v>
      </c>
      <c r="BH281">
        <v>13</v>
      </c>
      <c r="BI281">
        <v>0</v>
      </c>
      <c r="BJ281">
        <v>0</v>
      </c>
      <c r="BK281">
        <v>20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8</v>
      </c>
      <c r="CA281">
        <v>8</v>
      </c>
      <c r="CB281">
        <v>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3</v>
      </c>
      <c r="CI281">
        <v>0</v>
      </c>
      <c r="CJ281">
        <v>16</v>
      </c>
      <c r="CK281">
        <v>6</v>
      </c>
      <c r="CL281">
        <v>0</v>
      </c>
      <c r="CM281">
        <v>0.1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0.1</v>
      </c>
      <c r="DX281">
        <v>0.1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2</v>
      </c>
      <c r="EE281">
        <v>0</v>
      </c>
      <c r="EF281">
        <v>0</v>
      </c>
      <c r="EG281">
        <v>0</v>
      </c>
      <c r="EH281">
        <v>0</v>
      </c>
      <c r="EI281">
        <v>0.6</v>
      </c>
      <c r="EJ281">
        <v>0.6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0.9</v>
      </c>
      <c r="EY281">
        <v>0.7</v>
      </c>
      <c r="EZ281">
        <v>2</v>
      </c>
      <c r="FA281">
        <v>4</v>
      </c>
      <c r="FB281">
        <v>3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0.5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 ht="15.75" x14ac:dyDescent="0.25">
      <c r="A282" s="55">
        <f t="shared" si="7"/>
        <v>43290</v>
      </c>
      <c r="B282" s="58">
        <f t="shared" si="8"/>
        <v>7</v>
      </c>
      <c r="C282">
        <v>4</v>
      </c>
      <c r="D282">
        <v>5</v>
      </c>
      <c r="E282">
        <v>25</v>
      </c>
      <c r="F282">
        <v>0</v>
      </c>
      <c r="G282">
        <v>44</v>
      </c>
      <c r="H282">
        <v>5</v>
      </c>
      <c r="I282">
        <v>9</v>
      </c>
      <c r="J282">
        <v>16</v>
      </c>
      <c r="K282">
        <v>6</v>
      </c>
      <c r="L282">
        <v>3</v>
      </c>
      <c r="M282">
        <v>0</v>
      </c>
      <c r="N282">
        <v>5</v>
      </c>
      <c r="O282">
        <v>4</v>
      </c>
      <c r="P282">
        <v>1</v>
      </c>
      <c r="Q282">
        <v>4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</v>
      </c>
      <c r="AB282">
        <v>1</v>
      </c>
      <c r="AC282">
        <v>1</v>
      </c>
      <c r="AD282">
        <v>2</v>
      </c>
      <c r="AE282">
        <v>0</v>
      </c>
      <c r="AF282">
        <v>0.1</v>
      </c>
      <c r="AG282">
        <v>8</v>
      </c>
      <c r="AH282">
        <v>0</v>
      </c>
      <c r="AI282">
        <v>0</v>
      </c>
      <c r="AJ282">
        <v>40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4</v>
      </c>
      <c r="AT282">
        <v>0</v>
      </c>
      <c r="AU282">
        <v>0</v>
      </c>
      <c r="AV282">
        <v>0</v>
      </c>
      <c r="AW282">
        <v>10</v>
      </c>
      <c r="AX282">
        <v>40</v>
      </c>
      <c r="AY282">
        <v>3</v>
      </c>
      <c r="AZ282">
        <v>4</v>
      </c>
      <c r="BA282">
        <v>0.1</v>
      </c>
      <c r="BB282">
        <v>24</v>
      </c>
      <c r="BE282">
        <v>116</v>
      </c>
      <c r="BF282">
        <v>0</v>
      </c>
      <c r="BG282">
        <v>0</v>
      </c>
      <c r="BH282">
        <v>3</v>
      </c>
      <c r="BI282">
        <v>0</v>
      </c>
      <c r="BJ282">
        <v>0</v>
      </c>
      <c r="BK282">
        <v>0</v>
      </c>
      <c r="BL282">
        <v>0.4</v>
      </c>
      <c r="BM282">
        <v>2</v>
      </c>
      <c r="BN282">
        <v>0.1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14</v>
      </c>
      <c r="BU282">
        <v>0</v>
      </c>
      <c r="BV282">
        <v>0</v>
      </c>
      <c r="BW282">
        <v>7</v>
      </c>
      <c r="BX282">
        <v>0</v>
      </c>
      <c r="BY282">
        <v>1</v>
      </c>
      <c r="BZ282">
        <v>0</v>
      </c>
      <c r="CA282">
        <v>4</v>
      </c>
      <c r="CB282">
        <v>17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5</v>
      </c>
      <c r="CJ282">
        <v>26</v>
      </c>
      <c r="CK282">
        <v>15</v>
      </c>
      <c r="CL282">
        <v>0</v>
      </c>
      <c r="CM282">
        <v>0.1</v>
      </c>
      <c r="CN282">
        <v>0</v>
      </c>
      <c r="CO282">
        <v>0.3</v>
      </c>
      <c r="CP282">
        <v>0.4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3</v>
      </c>
      <c r="DS282">
        <v>0</v>
      </c>
      <c r="DT282">
        <v>0</v>
      </c>
      <c r="DU282">
        <v>0</v>
      </c>
      <c r="DV282">
        <v>0</v>
      </c>
      <c r="DW282">
        <v>3.9</v>
      </c>
      <c r="DX282">
        <v>0.9</v>
      </c>
      <c r="DY282">
        <v>0.7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4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</v>
      </c>
      <c r="EQ282">
        <v>0</v>
      </c>
      <c r="ER282">
        <v>0.2</v>
      </c>
      <c r="ES282">
        <v>14</v>
      </c>
      <c r="ET282">
        <v>0</v>
      </c>
      <c r="EU282">
        <v>0</v>
      </c>
      <c r="EV282">
        <v>26</v>
      </c>
      <c r="EW282">
        <v>0</v>
      </c>
      <c r="EX282">
        <v>0</v>
      </c>
      <c r="EY282">
        <v>0.2</v>
      </c>
      <c r="EZ282">
        <v>1</v>
      </c>
      <c r="FA282">
        <v>3</v>
      </c>
      <c r="FB282">
        <v>3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1.5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 ht="15.75" x14ac:dyDescent="0.25">
      <c r="A283" s="55">
        <f t="shared" si="7"/>
        <v>43290</v>
      </c>
      <c r="B283" s="58">
        <f t="shared" si="8"/>
        <v>13</v>
      </c>
      <c r="C283">
        <v>0.5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0.6</v>
      </c>
      <c r="T283">
        <v>5</v>
      </c>
      <c r="U283">
        <v>0</v>
      </c>
      <c r="V283">
        <v>0.05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0.6</v>
      </c>
      <c r="AC283">
        <v>0</v>
      </c>
      <c r="AD283">
        <v>0.1</v>
      </c>
      <c r="AE283">
        <v>0</v>
      </c>
      <c r="AF283">
        <v>0</v>
      </c>
      <c r="AG283">
        <v>0.4</v>
      </c>
      <c r="AH283">
        <v>10</v>
      </c>
      <c r="AI283">
        <v>0</v>
      </c>
      <c r="AJ283">
        <v>7</v>
      </c>
      <c r="AK283">
        <v>0</v>
      </c>
      <c r="AL283">
        <v>0</v>
      </c>
      <c r="AM283">
        <v>2</v>
      </c>
      <c r="AN283">
        <v>0</v>
      </c>
      <c r="AO283">
        <v>18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0.6</v>
      </c>
      <c r="AX283">
        <v>0.8</v>
      </c>
      <c r="AY283">
        <v>16</v>
      </c>
      <c r="AZ283">
        <v>1</v>
      </c>
      <c r="BA283">
        <v>0.2</v>
      </c>
      <c r="BB283">
        <v>2</v>
      </c>
      <c r="BE283">
        <v>10</v>
      </c>
      <c r="BF283">
        <v>2</v>
      </c>
      <c r="BG283">
        <v>0</v>
      </c>
      <c r="BH283">
        <v>24</v>
      </c>
      <c r="BI283">
        <v>0</v>
      </c>
      <c r="BJ283">
        <v>15</v>
      </c>
      <c r="BK283">
        <v>1</v>
      </c>
      <c r="BL283">
        <v>0.4</v>
      </c>
      <c r="BM283">
        <v>13</v>
      </c>
      <c r="BN283">
        <v>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11</v>
      </c>
      <c r="BU283">
        <v>1</v>
      </c>
      <c r="BV283">
        <v>0</v>
      </c>
      <c r="BW283">
        <v>13</v>
      </c>
      <c r="BX283">
        <v>4</v>
      </c>
      <c r="BY283">
        <v>0</v>
      </c>
      <c r="BZ283">
        <v>2</v>
      </c>
      <c r="CA283">
        <v>6</v>
      </c>
      <c r="CB283">
        <v>10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22</v>
      </c>
      <c r="CJ283">
        <v>18</v>
      </c>
      <c r="CK283">
        <v>12</v>
      </c>
      <c r="CL283">
        <v>23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4</v>
      </c>
      <c r="DB283">
        <v>0</v>
      </c>
      <c r="DC283">
        <v>4</v>
      </c>
      <c r="DD283">
        <v>0</v>
      </c>
      <c r="DE283">
        <v>16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5</v>
      </c>
      <c r="DN283">
        <v>0</v>
      </c>
      <c r="DO283">
        <v>0</v>
      </c>
      <c r="DP283">
        <v>0</v>
      </c>
      <c r="DQ283">
        <v>26</v>
      </c>
      <c r="DR283">
        <v>17</v>
      </c>
      <c r="DS283">
        <v>0</v>
      </c>
      <c r="DT283">
        <v>0</v>
      </c>
      <c r="DU283">
        <v>0</v>
      </c>
      <c r="DV283">
        <v>29</v>
      </c>
      <c r="DW283">
        <v>17</v>
      </c>
      <c r="DX283">
        <v>8</v>
      </c>
      <c r="DY283">
        <v>13</v>
      </c>
      <c r="DZ283">
        <v>0</v>
      </c>
      <c r="EA283">
        <v>0</v>
      </c>
      <c r="EB283">
        <v>0</v>
      </c>
      <c r="EC283">
        <v>0</v>
      </c>
      <c r="ED283">
        <v>2</v>
      </c>
      <c r="EE283">
        <v>6</v>
      </c>
      <c r="EF283">
        <v>9</v>
      </c>
      <c r="EG283">
        <v>12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24</v>
      </c>
      <c r="ES283">
        <v>0.4</v>
      </c>
      <c r="ET283">
        <v>0</v>
      </c>
      <c r="EU283">
        <v>0</v>
      </c>
      <c r="EV283">
        <v>0</v>
      </c>
      <c r="EW283">
        <v>7</v>
      </c>
      <c r="EX283">
        <v>0</v>
      </c>
      <c r="EY283">
        <v>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0.1</v>
      </c>
      <c r="FF283">
        <v>0</v>
      </c>
      <c r="FG283">
        <v>0</v>
      </c>
      <c r="FH283">
        <v>0</v>
      </c>
      <c r="FI283">
        <v>20</v>
      </c>
      <c r="FJ283">
        <v>0</v>
      </c>
      <c r="FK283">
        <v>15</v>
      </c>
      <c r="FL283">
        <v>0</v>
      </c>
      <c r="FM283">
        <v>0</v>
      </c>
      <c r="FN283">
        <v>0</v>
      </c>
    </row>
    <row r="284" spans="1:170" ht="15.75" x14ac:dyDescent="0.25">
      <c r="A284" s="55">
        <f t="shared" si="7"/>
        <v>43290</v>
      </c>
      <c r="B284" s="58">
        <f t="shared" si="8"/>
        <v>19</v>
      </c>
      <c r="C284">
        <v>0.2</v>
      </c>
      <c r="D284">
        <v>0.3</v>
      </c>
      <c r="E284">
        <v>0</v>
      </c>
      <c r="F284">
        <v>0.2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</v>
      </c>
      <c r="T284">
        <v>0.1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1.7</v>
      </c>
      <c r="AB284">
        <v>0.1</v>
      </c>
      <c r="AC284">
        <v>0</v>
      </c>
      <c r="AD284">
        <v>0.5</v>
      </c>
      <c r="AE284">
        <v>0</v>
      </c>
      <c r="AF284">
        <v>0.2</v>
      </c>
      <c r="AG284">
        <v>0</v>
      </c>
      <c r="AH284">
        <v>0.5</v>
      </c>
      <c r="AI284">
        <v>1.9</v>
      </c>
      <c r="AJ284">
        <v>0</v>
      </c>
      <c r="AK284">
        <v>0</v>
      </c>
      <c r="AL284">
        <v>0</v>
      </c>
      <c r="AM284">
        <v>0</v>
      </c>
      <c r="AN284">
        <v>5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3</v>
      </c>
      <c r="AW284">
        <v>21.6</v>
      </c>
      <c r="AX284">
        <v>0.4</v>
      </c>
      <c r="AY284">
        <v>0</v>
      </c>
      <c r="AZ284">
        <v>2.8</v>
      </c>
      <c r="BA284">
        <v>9</v>
      </c>
      <c r="BB284">
        <v>2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14.1</v>
      </c>
      <c r="BL284">
        <v>0</v>
      </c>
      <c r="BM284">
        <v>0.1</v>
      </c>
      <c r="BN284">
        <v>0.1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0.3</v>
      </c>
      <c r="CA284">
        <v>0.7</v>
      </c>
      <c r="CB284">
        <v>0.4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2</v>
      </c>
      <c r="CL284">
        <v>0</v>
      </c>
      <c r="CM284">
        <v>38.799999999999997</v>
      </c>
      <c r="CN284">
        <v>0.3</v>
      </c>
      <c r="CO284">
        <v>0.2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29</v>
      </c>
      <c r="DA284">
        <v>2</v>
      </c>
      <c r="DB284">
        <v>1</v>
      </c>
      <c r="DC284">
        <v>0.7</v>
      </c>
      <c r="DD284">
        <v>22.8</v>
      </c>
      <c r="DE284">
        <v>1.3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3</v>
      </c>
      <c r="DM284">
        <v>8</v>
      </c>
      <c r="DN284">
        <v>0</v>
      </c>
      <c r="DO284">
        <v>35</v>
      </c>
      <c r="DP284">
        <v>19</v>
      </c>
      <c r="DQ284">
        <v>0</v>
      </c>
      <c r="DR284">
        <v>0.7</v>
      </c>
      <c r="DS284">
        <v>0</v>
      </c>
      <c r="DT284">
        <v>0</v>
      </c>
      <c r="DU284">
        <v>0</v>
      </c>
      <c r="DV284">
        <v>0</v>
      </c>
      <c r="DW284">
        <v>0.2</v>
      </c>
      <c r="DX284">
        <v>10</v>
      </c>
      <c r="DY284">
        <v>0.4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29.3</v>
      </c>
      <c r="EJ284">
        <v>0.3</v>
      </c>
      <c r="EK284">
        <v>0</v>
      </c>
      <c r="EL284">
        <v>4</v>
      </c>
      <c r="EM284">
        <v>0</v>
      </c>
      <c r="EN284">
        <v>0</v>
      </c>
      <c r="EO284">
        <v>0</v>
      </c>
      <c r="EP284">
        <v>4</v>
      </c>
      <c r="EQ284">
        <v>0</v>
      </c>
      <c r="ER284">
        <v>2.5</v>
      </c>
      <c r="ES284">
        <v>0</v>
      </c>
      <c r="ET284">
        <v>0</v>
      </c>
      <c r="EU284">
        <v>0</v>
      </c>
      <c r="EV284">
        <v>0</v>
      </c>
      <c r="EW284">
        <v>29</v>
      </c>
      <c r="EX284">
        <v>0</v>
      </c>
      <c r="EY284">
        <v>0.9</v>
      </c>
      <c r="EZ284">
        <v>0</v>
      </c>
      <c r="FA284">
        <v>0.7</v>
      </c>
      <c r="FB284">
        <v>1</v>
      </c>
      <c r="FC284">
        <v>0</v>
      </c>
      <c r="FD284">
        <v>6.5</v>
      </c>
      <c r="FE284">
        <v>0</v>
      </c>
      <c r="FF284">
        <v>0.8</v>
      </c>
      <c r="FG284">
        <v>0</v>
      </c>
      <c r="FH284">
        <v>8.4</v>
      </c>
      <c r="FI284">
        <v>20.2</v>
      </c>
      <c r="FJ284">
        <v>0</v>
      </c>
      <c r="FK284">
        <v>7</v>
      </c>
      <c r="FL284">
        <v>4</v>
      </c>
      <c r="FM284">
        <v>0</v>
      </c>
      <c r="FN284">
        <v>6</v>
      </c>
    </row>
    <row r="285" spans="1:170" ht="15.75" x14ac:dyDescent="0.25">
      <c r="A285" s="55">
        <f t="shared" si="7"/>
        <v>43291</v>
      </c>
      <c r="B285" s="58">
        <f t="shared" si="8"/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4</v>
      </c>
      <c r="CP285">
        <v>0.2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5</v>
      </c>
      <c r="DC285">
        <v>0</v>
      </c>
      <c r="DD285">
        <v>24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3</v>
      </c>
      <c r="DP285">
        <v>22</v>
      </c>
      <c r="DQ285">
        <v>8</v>
      </c>
      <c r="DR285">
        <v>15</v>
      </c>
      <c r="DS285">
        <v>0</v>
      </c>
      <c r="DT285">
        <v>0</v>
      </c>
      <c r="DU285">
        <v>0</v>
      </c>
      <c r="DV285">
        <v>6</v>
      </c>
      <c r="DW285">
        <v>5</v>
      </c>
      <c r="DX285">
        <v>0</v>
      </c>
      <c r="DY285">
        <v>8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9</v>
      </c>
      <c r="EF285">
        <v>8</v>
      </c>
      <c r="EG285">
        <v>5</v>
      </c>
      <c r="EH285">
        <v>12</v>
      </c>
      <c r="EI285">
        <v>19</v>
      </c>
      <c r="EJ285">
        <v>3</v>
      </c>
      <c r="EK285">
        <v>0</v>
      </c>
      <c r="EL285">
        <v>0</v>
      </c>
      <c r="EM285">
        <v>0</v>
      </c>
      <c r="EN285">
        <v>0</v>
      </c>
      <c r="EO285">
        <v>13</v>
      </c>
      <c r="EP285">
        <v>0</v>
      </c>
      <c r="EQ285">
        <v>9</v>
      </c>
      <c r="ER285">
        <v>6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0.1</v>
      </c>
      <c r="EZ285">
        <v>0</v>
      </c>
      <c r="FA285">
        <v>2</v>
      </c>
      <c r="FB285">
        <v>0</v>
      </c>
      <c r="FC285">
        <v>0</v>
      </c>
      <c r="FD285">
        <v>0</v>
      </c>
      <c r="FE285">
        <v>28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 ht="15.75" x14ac:dyDescent="0.25">
      <c r="A286" s="55">
        <f t="shared" si="7"/>
        <v>43291</v>
      </c>
      <c r="B286" s="58">
        <f t="shared" si="8"/>
        <v>7</v>
      </c>
      <c r="C286">
        <v>0</v>
      </c>
      <c r="D286">
        <v>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0.3</v>
      </c>
      <c r="AG286">
        <v>2</v>
      </c>
      <c r="AH286">
        <v>17</v>
      </c>
      <c r="AI286">
        <v>0.5</v>
      </c>
      <c r="AJ286">
        <v>0</v>
      </c>
      <c r="AK286">
        <v>0</v>
      </c>
      <c r="AL286">
        <v>0</v>
      </c>
      <c r="AM286">
        <v>3</v>
      </c>
      <c r="AN286">
        <v>1</v>
      </c>
      <c r="AO286">
        <v>0</v>
      </c>
      <c r="AP286">
        <v>0</v>
      </c>
      <c r="AQ286">
        <v>2</v>
      </c>
      <c r="AR286">
        <v>0</v>
      </c>
      <c r="AS286">
        <v>0</v>
      </c>
      <c r="AT286">
        <v>0</v>
      </c>
      <c r="AU286">
        <v>0</v>
      </c>
      <c r="AV286">
        <v>2</v>
      </c>
      <c r="AW286">
        <v>2</v>
      </c>
      <c r="AX286">
        <v>21</v>
      </c>
      <c r="AY286">
        <v>4</v>
      </c>
      <c r="AZ286">
        <v>0.3</v>
      </c>
      <c r="BA286">
        <v>30</v>
      </c>
      <c r="BB286">
        <v>3</v>
      </c>
      <c r="BE286">
        <v>21</v>
      </c>
      <c r="BF286">
        <v>5</v>
      </c>
      <c r="BG286">
        <v>9</v>
      </c>
      <c r="BH286">
        <v>0</v>
      </c>
      <c r="BI286">
        <v>0</v>
      </c>
      <c r="BJ286">
        <v>12</v>
      </c>
      <c r="BK286">
        <v>0.5</v>
      </c>
      <c r="BL286">
        <v>2</v>
      </c>
      <c r="BM286">
        <v>4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3</v>
      </c>
      <c r="BV286">
        <v>2</v>
      </c>
      <c r="BW286">
        <v>1</v>
      </c>
      <c r="BX286">
        <v>0</v>
      </c>
      <c r="BY286">
        <v>0</v>
      </c>
      <c r="BZ286">
        <v>12.9</v>
      </c>
      <c r="CA286">
        <v>3</v>
      </c>
      <c r="CB286">
        <v>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7</v>
      </c>
      <c r="CL286">
        <v>21</v>
      </c>
      <c r="CM286">
        <v>0</v>
      </c>
      <c r="CN286">
        <v>0</v>
      </c>
      <c r="CO286">
        <v>0</v>
      </c>
      <c r="CP286">
        <v>2.8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5</v>
      </c>
      <c r="CY286">
        <v>4</v>
      </c>
      <c r="CZ286">
        <v>0</v>
      </c>
      <c r="DA286">
        <v>0</v>
      </c>
      <c r="DB286">
        <v>1</v>
      </c>
      <c r="DC286">
        <v>5</v>
      </c>
      <c r="DD286">
        <v>5</v>
      </c>
      <c r="DE286">
        <v>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8</v>
      </c>
      <c r="DQ286">
        <v>3</v>
      </c>
      <c r="DR286">
        <v>16</v>
      </c>
      <c r="DS286">
        <v>0</v>
      </c>
      <c r="DT286">
        <v>0</v>
      </c>
      <c r="DU286">
        <v>0</v>
      </c>
      <c r="DV286">
        <v>7</v>
      </c>
      <c r="DW286">
        <v>12</v>
      </c>
      <c r="DX286">
        <v>19</v>
      </c>
      <c r="DY286">
        <v>10</v>
      </c>
      <c r="DZ286">
        <v>0</v>
      </c>
      <c r="EA286">
        <v>0</v>
      </c>
      <c r="EB286">
        <v>0</v>
      </c>
      <c r="EC286">
        <v>0</v>
      </c>
      <c r="ED286">
        <v>7</v>
      </c>
      <c r="EE286">
        <v>10</v>
      </c>
      <c r="EF286">
        <v>11</v>
      </c>
      <c r="EG286">
        <v>16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5</v>
      </c>
      <c r="EQ286">
        <v>0</v>
      </c>
      <c r="ER286">
        <v>12</v>
      </c>
      <c r="ES286">
        <v>7</v>
      </c>
      <c r="ET286">
        <v>0</v>
      </c>
      <c r="EU286">
        <v>0</v>
      </c>
      <c r="EV286">
        <v>11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 ht="15.75" x14ac:dyDescent="0.25">
      <c r="A287" s="55">
        <f t="shared" si="7"/>
        <v>43291</v>
      </c>
      <c r="B287" s="58">
        <f t="shared" si="8"/>
        <v>13</v>
      </c>
      <c r="C287">
        <v>0</v>
      </c>
      <c r="D287">
        <v>8</v>
      </c>
      <c r="E287">
        <v>0</v>
      </c>
      <c r="F287">
        <v>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</v>
      </c>
      <c r="AD287">
        <v>0</v>
      </c>
      <c r="AE287">
        <v>0.1</v>
      </c>
      <c r="AF287">
        <v>0</v>
      </c>
      <c r="AG287">
        <v>0.7</v>
      </c>
      <c r="AH287">
        <v>0.7</v>
      </c>
      <c r="AI287">
        <v>0.2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0.3</v>
      </c>
      <c r="AX287">
        <v>0.3</v>
      </c>
      <c r="AY287">
        <v>0.8</v>
      </c>
      <c r="AZ287">
        <v>0.4</v>
      </c>
      <c r="BA287">
        <v>4</v>
      </c>
      <c r="BB287">
        <v>0</v>
      </c>
      <c r="BE287">
        <v>8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2</v>
      </c>
      <c r="BL287">
        <v>0</v>
      </c>
      <c r="BM287">
        <v>5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</v>
      </c>
      <c r="BU287">
        <v>0</v>
      </c>
      <c r="BV287">
        <v>3</v>
      </c>
      <c r="BW287">
        <v>9</v>
      </c>
      <c r="BX287">
        <v>3</v>
      </c>
      <c r="BY287">
        <v>0.2</v>
      </c>
      <c r="BZ287">
        <v>2</v>
      </c>
      <c r="CA287">
        <v>0.1</v>
      </c>
      <c r="CB287">
        <v>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1</v>
      </c>
      <c r="CK287">
        <v>7</v>
      </c>
      <c r="CL287">
        <v>0</v>
      </c>
      <c r="CM287">
        <v>0</v>
      </c>
      <c r="CN287">
        <v>2</v>
      </c>
      <c r="CO287">
        <v>0</v>
      </c>
      <c r="CP287">
        <v>0.3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14</v>
      </c>
      <c r="DP287">
        <v>0</v>
      </c>
      <c r="DQ287">
        <v>0.1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4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5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0.2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0.2</v>
      </c>
      <c r="FA287">
        <v>1</v>
      </c>
      <c r="FB287">
        <v>1</v>
      </c>
      <c r="FC287">
        <v>0</v>
      </c>
      <c r="FD287">
        <v>6</v>
      </c>
      <c r="FE287">
        <v>0</v>
      </c>
      <c r="FF287">
        <v>0</v>
      </c>
      <c r="FG287">
        <v>0</v>
      </c>
      <c r="FH287">
        <v>0.1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 ht="15.75" x14ac:dyDescent="0.25">
      <c r="A288" s="55">
        <f t="shared" si="7"/>
        <v>43291</v>
      </c>
      <c r="B288" s="58">
        <f t="shared" si="8"/>
        <v>19</v>
      </c>
      <c r="C288">
        <v>0</v>
      </c>
      <c r="D288">
        <v>0.2</v>
      </c>
      <c r="E288">
        <v>0</v>
      </c>
      <c r="F288">
        <v>0.2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0.3</v>
      </c>
      <c r="AH288">
        <v>0.1</v>
      </c>
      <c r="AI288">
        <v>0.2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0.6</v>
      </c>
      <c r="AX288">
        <v>0.2</v>
      </c>
      <c r="AY288">
        <v>0.3</v>
      </c>
      <c r="AZ288">
        <v>0</v>
      </c>
      <c r="BA288">
        <v>0.6</v>
      </c>
      <c r="BB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0.4</v>
      </c>
      <c r="BL288">
        <v>5.3</v>
      </c>
      <c r="BM288">
        <v>0.9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10</v>
      </c>
      <c r="BV288">
        <v>0</v>
      </c>
      <c r="BW288">
        <v>0</v>
      </c>
      <c r="BX288">
        <v>0</v>
      </c>
      <c r="BY288">
        <v>0</v>
      </c>
      <c r="BZ288">
        <v>0.5</v>
      </c>
      <c r="CA288">
        <v>0.5</v>
      </c>
      <c r="CB288">
        <v>0.4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0.2</v>
      </c>
      <c r="CO288">
        <v>0</v>
      </c>
      <c r="CP288">
        <v>0.4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4.2</v>
      </c>
      <c r="DE288">
        <v>1.6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11</v>
      </c>
      <c r="DN288">
        <v>0</v>
      </c>
      <c r="DO288">
        <v>0</v>
      </c>
      <c r="DP288">
        <v>5</v>
      </c>
      <c r="DQ288">
        <v>3.1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0.1</v>
      </c>
      <c r="DY288">
        <v>0.5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3.1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9</v>
      </c>
      <c r="EP288">
        <v>0</v>
      </c>
      <c r="EQ288">
        <v>1</v>
      </c>
      <c r="ER288">
        <v>0</v>
      </c>
      <c r="ES288">
        <v>0.8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1.8</v>
      </c>
      <c r="FB288">
        <v>1</v>
      </c>
      <c r="FC288">
        <v>0</v>
      </c>
      <c r="FD288">
        <v>11.3</v>
      </c>
      <c r="FE288">
        <v>0.7</v>
      </c>
      <c r="FF288">
        <v>0</v>
      </c>
      <c r="FG288">
        <v>4.7</v>
      </c>
      <c r="FH288">
        <v>0</v>
      </c>
      <c r="FI288">
        <v>1.2</v>
      </c>
      <c r="FJ288">
        <v>0</v>
      </c>
      <c r="FK288">
        <v>2</v>
      </c>
      <c r="FL288">
        <v>0</v>
      </c>
      <c r="FM288">
        <v>0</v>
      </c>
      <c r="FN288">
        <v>0</v>
      </c>
    </row>
    <row r="289" spans="1:170" ht="15.75" x14ac:dyDescent="0.25">
      <c r="A289" s="55">
        <f t="shared" si="7"/>
        <v>43292</v>
      </c>
      <c r="B289" s="58">
        <f t="shared" si="8"/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0.2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0.8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9</v>
      </c>
      <c r="CN289">
        <v>2</v>
      </c>
      <c r="CO289">
        <v>0</v>
      </c>
      <c r="CP289">
        <v>30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43</v>
      </c>
      <c r="CY289">
        <v>32</v>
      </c>
      <c r="CZ289">
        <v>4</v>
      </c>
      <c r="DA289">
        <v>0</v>
      </c>
      <c r="DB289">
        <v>0</v>
      </c>
      <c r="DC289">
        <v>2</v>
      </c>
      <c r="DD289">
        <v>15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1</v>
      </c>
      <c r="DN289">
        <v>0</v>
      </c>
      <c r="DO289">
        <v>0</v>
      </c>
      <c r="DP289">
        <v>13</v>
      </c>
      <c r="DQ289">
        <v>21</v>
      </c>
      <c r="DR289">
        <v>52</v>
      </c>
      <c r="DS289">
        <v>0</v>
      </c>
      <c r="DT289">
        <v>0</v>
      </c>
      <c r="DU289">
        <v>0</v>
      </c>
      <c r="DV289">
        <v>6</v>
      </c>
      <c r="DW289">
        <v>0</v>
      </c>
      <c r="DX289">
        <v>0</v>
      </c>
      <c r="DY289">
        <v>18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16</v>
      </c>
      <c r="EH289">
        <v>10</v>
      </c>
      <c r="EI289">
        <v>0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24</v>
      </c>
      <c r="EP289">
        <v>8</v>
      </c>
      <c r="EQ289">
        <v>14</v>
      </c>
      <c r="ER289">
        <v>13</v>
      </c>
      <c r="ES289">
        <v>2</v>
      </c>
      <c r="ET289">
        <v>0</v>
      </c>
      <c r="EU289">
        <v>0</v>
      </c>
      <c r="EV289">
        <v>3</v>
      </c>
      <c r="EW289">
        <v>5</v>
      </c>
      <c r="EX289">
        <v>13</v>
      </c>
      <c r="EY289">
        <v>5</v>
      </c>
      <c r="EZ289">
        <v>0</v>
      </c>
      <c r="FA289">
        <v>4</v>
      </c>
      <c r="FB289">
        <v>4</v>
      </c>
      <c r="FC289">
        <v>9</v>
      </c>
      <c r="FD289">
        <v>0</v>
      </c>
      <c r="FE289">
        <v>13</v>
      </c>
      <c r="FF289">
        <v>15</v>
      </c>
      <c r="FG289">
        <v>0</v>
      </c>
      <c r="FH289">
        <v>0</v>
      </c>
      <c r="FI289">
        <v>2</v>
      </c>
      <c r="FJ289">
        <v>0</v>
      </c>
      <c r="FK289">
        <v>0</v>
      </c>
      <c r="FL289">
        <v>17</v>
      </c>
      <c r="FM289">
        <v>0</v>
      </c>
      <c r="FN289">
        <v>10</v>
      </c>
    </row>
    <row r="290" spans="1:170" ht="15.75" x14ac:dyDescent="0.25">
      <c r="A290" s="55">
        <f t="shared" si="7"/>
        <v>43292</v>
      </c>
      <c r="B290" s="58">
        <f t="shared" si="8"/>
        <v>7</v>
      </c>
      <c r="C290">
        <v>0</v>
      </c>
      <c r="D290">
        <v>11</v>
      </c>
      <c r="E290">
        <v>0</v>
      </c>
      <c r="F290">
        <v>0</v>
      </c>
      <c r="G290">
        <v>5</v>
      </c>
      <c r="H290">
        <v>0</v>
      </c>
      <c r="I290">
        <v>0</v>
      </c>
      <c r="J290">
        <v>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4.2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14</v>
      </c>
      <c r="AY290">
        <v>6</v>
      </c>
      <c r="AZ290">
        <v>6</v>
      </c>
      <c r="BA290">
        <v>19</v>
      </c>
      <c r="BB290">
        <v>2</v>
      </c>
      <c r="BE290">
        <v>0</v>
      </c>
      <c r="BF290">
        <v>3</v>
      </c>
      <c r="BG290">
        <v>0</v>
      </c>
      <c r="BH290">
        <v>10</v>
      </c>
      <c r="BI290">
        <v>0</v>
      </c>
      <c r="BJ290">
        <v>9</v>
      </c>
      <c r="BK290">
        <v>3</v>
      </c>
      <c r="BL290">
        <v>18</v>
      </c>
      <c r="BM290">
        <v>4.9000000000000004</v>
      </c>
      <c r="BN290">
        <v>10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15</v>
      </c>
      <c r="BV290">
        <v>1</v>
      </c>
      <c r="BW290">
        <v>12</v>
      </c>
      <c r="BX290">
        <v>1</v>
      </c>
      <c r="BY290">
        <v>0</v>
      </c>
      <c r="BZ290">
        <v>0</v>
      </c>
      <c r="CA290">
        <v>5</v>
      </c>
      <c r="CB290">
        <v>0.6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4</v>
      </c>
      <c r="CJ290">
        <v>2</v>
      </c>
      <c r="CK290">
        <v>0</v>
      </c>
      <c r="CL290">
        <v>1</v>
      </c>
      <c r="CM290">
        <v>5</v>
      </c>
      <c r="CN290">
        <v>27</v>
      </c>
      <c r="CO290">
        <v>4</v>
      </c>
      <c r="CP290">
        <v>17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22</v>
      </c>
      <c r="CY290">
        <v>22</v>
      </c>
      <c r="CZ290">
        <v>16</v>
      </c>
      <c r="DA290">
        <v>1</v>
      </c>
      <c r="DB290">
        <v>14</v>
      </c>
      <c r="DC290">
        <v>5</v>
      </c>
      <c r="DD290">
        <v>2</v>
      </c>
      <c r="DE290">
        <v>15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4</v>
      </c>
      <c r="DM290">
        <v>5</v>
      </c>
      <c r="DN290">
        <v>0</v>
      </c>
      <c r="DO290">
        <v>4</v>
      </c>
      <c r="DP290">
        <v>4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</v>
      </c>
      <c r="DX290">
        <v>0.6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5</v>
      </c>
      <c r="EF290">
        <v>5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7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</row>
    <row r="291" spans="1:170" ht="15.75" x14ac:dyDescent="0.25">
      <c r="A291" s="55">
        <f t="shared" si="7"/>
        <v>43292</v>
      </c>
      <c r="B291" s="58">
        <f t="shared" si="8"/>
        <v>13</v>
      </c>
      <c r="C291">
        <v>0</v>
      </c>
      <c r="D291">
        <v>0</v>
      </c>
      <c r="E291">
        <v>0.1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0.1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</v>
      </c>
      <c r="AX291">
        <v>1</v>
      </c>
      <c r="AY291">
        <v>0.8</v>
      </c>
      <c r="AZ291">
        <v>3</v>
      </c>
      <c r="BA291">
        <v>0</v>
      </c>
      <c r="BB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</v>
      </c>
      <c r="BK291">
        <v>0</v>
      </c>
      <c r="BL291">
        <v>0.3</v>
      </c>
      <c r="BM291">
        <v>0</v>
      </c>
      <c r="BN291">
        <v>0.2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</row>
    <row r="292" spans="1:170" ht="15.75" x14ac:dyDescent="0.25">
      <c r="A292" s="55">
        <f t="shared" si="7"/>
        <v>43292</v>
      </c>
      <c r="B292" s="58">
        <f t="shared" si="8"/>
        <v>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15</v>
      </c>
      <c r="R292">
        <v>0</v>
      </c>
      <c r="S292">
        <v>1.4</v>
      </c>
      <c r="T292">
        <v>0.6</v>
      </c>
      <c r="U292">
        <v>0</v>
      </c>
      <c r="V292">
        <v>0.4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0.3</v>
      </c>
      <c r="AX292">
        <v>0.2</v>
      </c>
      <c r="AY292">
        <v>0.4</v>
      </c>
      <c r="AZ292">
        <v>0.5</v>
      </c>
      <c r="BA292">
        <v>0</v>
      </c>
      <c r="BB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2.5</v>
      </c>
      <c r="BL292">
        <v>0.4</v>
      </c>
      <c r="BM292">
        <v>0</v>
      </c>
      <c r="BN292">
        <v>0.2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0.7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0.2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</row>
    <row r="293" spans="1:170" ht="15.75" x14ac:dyDescent="0.25">
      <c r="A293" s="55">
        <f t="shared" si="7"/>
        <v>43293</v>
      </c>
      <c r="B293" s="58">
        <f t="shared" si="8"/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</row>
    <row r="294" spans="1:170" ht="15.75" x14ac:dyDescent="0.25">
      <c r="A294" s="55">
        <f t="shared" si="7"/>
        <v>43293</v>
      </c>
      <c r="B294" s="58">
        <f t="shared" si="8"/>
        <v>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</row>
    <row r="295" spans="1:170" ht="15.75" x14ac:dyDescent="0.25">
      <c r="A295" s="55">
        <f t="shared" si="7"/>
        <v>43293</v>
      </c>
      <c r="B295" s="58">
        <f t="shared" si="8"/>
        <v>13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</row>
    <row r="296" spans="1:170" ht="15.75" x14ac:dyDescent="0.25">
      <c r="A296" s="55">
        <f t="shared" si="7"/>
        <v>43293</v>
      </c>
      <c r="B296" s="58">
        <f t="shared" si="8"/>
        <v>19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 ht="15.75" x14ac:dyDescent="0.25">
      <c r="A297" s="55">
        <f t="shared" si="7"/>
        <v>43294</v>
      </c>
      <c r="B297" s="58">
        <f t="shared" si="8"/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9</v>
      </c>
      <c r="DR297">
        <v>0</v>
      </c>
      <c r="DS297">
        <v>0</v>
      </c>
      <c r="DT297">
        <v>0</v>
      </c>
      <c r="DU297">
        <v>0</v>
      </c>
      <c r="DV297">
        <v>11</v>
      </c>
      <c r="DW297">
        <v>0</v>
      </c>
      <c r="DX297">
        <v>0</v>
      </c>
      <c r="DY297">
        <v>18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40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0.5</v>
      </c>
      <c r="FG297">
        <v>3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 ht="15.75" x14ac:dyDescent="0.25">
      <c r="A298" s="55">
        <f t="shared" si="7"/>
        <v>43294</v>
      </c>
      <c r="B298" s="58">
        <f t="shared" si="8"/>
        <v>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</v>
      </c>
      <c r="AX298">
        <v>21</v>
      </c>
      <c r="AY298">
        <v>0</v>
      </c>
      <c r="AZ298">
        <v>15</v>
      </c>
      <c r="BA298">
        <v>2</v>
      </c>
      <c r="BB298">
        <v>4</v>
      </c>
      <c r="BE298">
        <v>0</v>
      </c>
      <c r="BF298">
        <v>0</v>
      </c>
      <c r="BG298">
        <v>0</v>
      </c>
      <c r="BH298">
        <v>19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7</v>
      </c>
      <c r="DR298">
        <v>26</v>
      </c>
      <c r="DS298">
        <v>0</v>
      </c>
      <c r="DT298">
        <v>0</v>
      </c>
      <c r="DU298">
        <v>0</v>
      </c>
      <c r="DV298">
        <v>7</v>
      </c>
      <c r="DW298">
        <v>6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2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12</v>
      </c>
      <c r="ET298">
        <v>0</v>
      </c>
      <c r="EU298">
        <v>0</v>
      </c>
      <c r="EV298">
        <v>14</v>
      </c>
      <c r="EW298">
        <v>34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26.5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29</v>
      </c>
    </row>
    <row r="299" spans="1:170" ht="15.75" x14ac:dyDescent="0.25">
      <c r="A299" s="55">
        <f t="shared" si="7"/>
        <v>43294</v>
      </c>
      <c r="B299" s="58">
        <f t="shared" si="8"/>
        <v>13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11</v>
      </c>
      <c r="AJ299">
        <v>0</v>
      </c>
      <c r="AK299">
        <v>0</v>
      </c>
      <c r="AL299">
        <v>0</v>
      </c>
      <c r="AM299">
        <v>27</v>
      </c>
      <c r="AN299">
        <v>0</v>
      </c>
      <c r="AO299">
        <v>0</v>
      </c>
      <c r="AP299">
        <v>0</v>
      </c>
      <c r="AQ299">
        <v>11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12</v>
      </c>
      <c r="AX299">
        <v>0.1</v>
      </c>
      <c r="AY299">
        <v>0.4</v>
      </c>
      <c r="AZ299">
        <v>0.8</v>
      </c>
      <c r="BA299">
        <v>13</v>
      </c>
      <c r="BB299">
        <v>6</v>
      </c>
      <c r="BE299">
        <v>4</v>
      </c>
      <c r="BF299">
        <v>3</v>
      </c>
      <c r="BG299">
        <v>7</v>
      </c>
      <c r="BH299">
        <v>0</v>
      </c>
      <c r="BI299">
        <v>0</v>
      </c>
      <c r="BJ299">
        <v>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4</v>
      </c>
      <c r="DS299">
        <v>0</v>
      </c>
      <c r="DT299">
        <v>0</v>
      </c>
      <c r="DU299">
        <v>0</v>
      </c>
      <c r="DV299">
        <v>2</v>
      </c>
      <c r="DW299">
        <v>0.1</v>
      </c>
      <c r="DX299">
        <v>0.2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 ht="15.75" x14ac:dyDescent="0.25">
      <c r="A300" s="55">
        <f t="shared" si="7"/>
        <v>43294</v>
      </c>
      <c r="B300" s="58">
        <f t="shared" si="8"/>
        <v>19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2.8</v>
      </c>
      <c r="AE300">
        <v>0</v>
      </c>
      <c r="AF300">
        <v>0</v>
      </c>
      <c r="AG300">
        <v>0</v>
      </c>
      <c r="AH300">
        <v>0</v>
      </c>
      <c r="AI300">
        <v>0.3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0.8</v>
      </c>
      <c r="AX300">
        <v>0</v>
      </c>
      <c r="AY300">
        <v>0.2</v>
      </c>
      <c r="AZ300">
        <v>0.4</v>
      </c>
      <c r="BA300">
        <v>0.4</v>
      </c>
      <c r="BB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15.4</v>
      </c>
      <c r="DR300">
        <v>3.2</v>
      </c>
      <c r="DS300">
        <v>0</v>
      </c>
      <c r="DT300">
        <v>0</v>
      </c>
      <c r="DU300">
        <v>0</v>
      </c>
      <c r="DV300">
        <v>0</v>
      </c>
      <c r="DW300">
        <v>0.8</v>
      </c>
      <c r="DX300">
        <v>0</v>
      </c>
      <c r="DY300">
        <v>0.5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0.6</v>
      </c>
      <c r="FG300">
        <v>9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 ht="15.75" x14ac:dyDescent="0.25">
      <c r="A301" s="55">
        <f t="shared" si="7"/>
        <v>43295</v>
      </c>
      <c r="B301" s="58">
        <f t="shared" si="8"/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8</v>
      </c>
      <c r="AY301">
        <v>0</v>
      </c>
      <c r="AZ301">
        <v>0.6</v>
      </c>
      <c r="BA301">
        <v>0.1</v>
      </c>
      <c r="BB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0.4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</v>
      </c>
      <c r="DR301">
        <v>9</v>
      </c>
      <c r="DS301">
        <v>0</v>
      </c>
      <c r="DT301">
        <v>0</v>
      </c>
      <c r="DU301">
        <v>0</v>
      </c>
      <c r="DV301">
        <v>0</v>
      </c>
      <c r="DW301">
        <v>5</v>
      </c>
      <c r="DX301">
        <v>2</v>
      </c>
      <c r="DY301">
        <v>12</v>
      </c>
      <c r="DZ301">
        <v>0</v>
      </c>
      <c r="EA301">
        <v>0</v>
      </c>
      <c r="EB301">
        <v>0</v>
      </c>
      <c r="EC301">
        <v>0</v>
      </c>
      <c r="ED301">
        <v>18</v>
      </c>
      <c r="EE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10</v>
      </c>
      <c r="EQ301">
        <v>1</v>
      </c>
      <c r="ER301">
        <v>0.5</v>
      </c>
      <c r="ES301">
        <v>39</v>
      </c>
      <c r="ET301">
        <v>0</v>
      </c>
      <c r="EU301">
        <v>0</v>
      </c>
      <c r="EV301">
        <v>25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  <row r="302" spans="1:170" ht="15.75" x14ac:dyDescent="0.25">
      <c r="A302" s="55">
        <f t="shared" si="7"/>
        <v>43295</v>
      </c>
      <c r="B302" s="58">
        <f t="shared" si="8"/>
        <v>7</v>
      </c>
      <c r="C302">
        <v>0.2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0.7</v>
      </c>
      <c r="AI302">
        <v>1</v>
      </c>
      <c r="AJ302">
        <v>0</v>
      </c>
      <c r="AK302">
        <v>0</v>
      </c>
      <c r="AL302">
        <v>0</v>
      </c>
      <c r="AM302">
        <v>14</v>
      </c>
      <c r="AN302">
        <v>0</v>
      </c>
      <c r="AO302">
        <v>0</v>
      </c>
      <c r="AP302">
        <v>0</v>
      </c>
      <c r="AQ302">
        <v>9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20</v>
      </c>
      <c r="AY302">
        <v>7</v>
      </c>
      <c r="AZ302">
        <v>5.4</v>
      </c>
      <c r="BA302">
        <v>8.9</v>
      </c>
      <c r="BB302">
        <v>7</v>
      </c>
      <c r="BE302">
        <v>37</v>
      </c>
      <c r="BF302">
        <v>2</v>
      </c>
      <c r="BG302">
        <v>1</v>
      </c>
      <c r="BH302">
        <v>12</v>
      </c>
      <c r="BI302">
        <v>0</v>
      </c>
      <c r="BJ302">
        <v>29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9</v>
      </c>
      <c r="CB302">
        <v>0.9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48</v>
      </c>
      <c r="CK302">
        <v>0</v>
      </c>
      <c r="CL302">
        <v>4</v>
      </c>
      <c r="CM302">
        <v>1.6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</v>
      </c>
      <c r="DA302">
        <v>3</v>
      </c>
      <c r="DB302">
        <v>0</v>
      </c>
      <c r="DC302">
        <v>13</v>
      </c>
      <c r="DD302">
        <v>19</v>
      </c>
      <c r="DE302">
        <v>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11</v>
      </c>
      <c r="DM302">
        <v>21</v>
      </c>
      <c r="DN302">
        <v>0</v>
      </c>
      <c r="DO302">
        <v>0</v>
      </c>
      <c r="DP302">
        <v>22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3</v>
      </c>
      <c r="DW302">
        <v>0</v>
      </c>
      <c r="DX302">
        <v>9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9</v>
      </c>
      <c r="EE302">
        <v>9</v>
      </c>
      <c r="EF302">
        <v>13</v>
      </c>
      <c r="EG302">
        <v>3</v>
      </c>
      <c r="EH302">
        <v>0</v>
      </c>
      <c r="EI302">
        <v>0.1</v>
      </c>
      <c r="EJ302">
        <v>8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2</v>
      </c>
      <c r="EQ302">
        <v>0</v>
      </c>
      <c r="ER302">
        <v>22.5</v>
      </c>
      <c r="ES302">
        <v>2</v>
      </c>
      <c r="ET302">
        <v>0</v>
      </c>
      <c r="EU302">
        <v>0</v>
      </c>
      <c r="EV302">
        <v>2</v>
      </c>
      <c r="EW302">
        <v>1</v>
      </c>
      <c r="EX302">
        <v>0</v>
      </c>
      <c r="EY302">
        <v>0.8</v>
      </c>
      <c r="EZ302">
        <v>7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0.6</v>
      </c>
      <c r="FH302">
        <v>2</v>
      </c>
      <c r="FI302">
        <v>0</v>
      </c>
      <c r="FJ302">
        <v>0</v>
      </c>
      <c r="FK302">
        <v>0</v>
      </c>
      <c r="FL302">
        <v>2</v>
      </c>
      <c r="FM302">
        <v>0</v>
      </c>
      <c r="FN302">
        <v>0</v>
      </c>
    </row>
    <row r="303" spans="1:170" ht="15.75" x14ac:dyDescent="0.25">
      <c r="A303" s="55">
        <f t="shared" si="7"/>
        <v>43295</v>
      </c>
      <c r="B303" s="58">
        <f t="shared" si="8"/>
        <v>13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0.3</v>
      </c>
      <c r="AG303">
        <v>2</v>
      </c>
      <c r="AH303">
        <v>0.4</v>
      </c>
      <c r="AI303">
        <v>2</v>
      </c>
      <c r="AJ303">
        <v>0</v>
      </c>
      <c r="AK303">
        <v>0</v>
      </c>
      <c r="AL303">
        <v>0</v>
      </c>
      <c r="AM303">
        <v>108</v>
      </c>
      <c r="AN303">
        <v>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23</v>
      </c>
      <c r="AX303">
        <v>45</v>
      </c>
      <c r="AY303">
        <v>1</v>
      </c>
      <c r="AZ303">
        <v>30</v>
      </c>
      <c r="BA303">
        <v>53</v>
      </c>
      <c r="BB303">
        <v>42</v>
      </c>
      <c r="BE303">
        <v>28</v>
      </c>
      <c r="BF303">
        <v>48</v>
      </c>
      <c r="BG303">
        <v>0</v>
      </c>
      <c r="BH303">
        <v>8</v>
      </c>
      <c r="BI303">
        <v>0</v>
      </c>
      <c r="BJ303">
        <v>4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0.2</v>
      </c>
      <c r="BZ303">
        <v>10</v>
      </c>
      <c r="CA303">
        <v>2</v>
      </c>
      <c r="CB303">
        <v>0.3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15</v>
      </c>
      <c r="CJ303">
        <v>13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1</v>
      </c>
      <c r="DD303">
        <v>2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4</v>
      </c>
      <c r="DR303">
        <v>9</v>
      </c>
      <c r="DS303">
        <v>0</v>
      </c>
      <c r="DT303">
        <v>0</v>
      </c>
      <c r="DU303">
        <v>0</v>
      </c>
      <c r="DV303">
        <v>4</v>
      </c>
      <c r="DW303">
        <v>28</v>
      </c>
      <c r="DX303">
        <v>0</v>
      </c>
      <c r="DY303">
        <v>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23</v>
      </c>
      <c r="EF303">
        <v>5</v>
      </c>
      <c r="EG303">
        <v>0</v>
      </c>
      <c r="EH303">
        <v>0</v>
      </c>
      <c r="EI303">
        <v>0.8</v>
      </c>
      <c r="EJ303">
        <v>5</v>
      </c>
      <c r="EK303">
        <v>0</v>
      </c>
      <c r="EL303">
        <v>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6</v>
      </c>
      <c r="EZ303">
        <v>4</v>
      </c>
      <c r="FA303">
        <v>5</v>
      </c>
      <c r="FB303">
        <v>5</v>
      </c>
      <c r="FC303">
        <v>0</v>
      </c>
      <c r="FD303">
        <v>0</v>
      </c>
      <c r="FE303">
        <v>0.7</v>
      </c>
      <c r="FF303">
        <v>0</v>
      </c>
      <c r="FG303">
        <v>0.1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</row>
    <row r="304" spans="1:170" ht="15.75" x14ac:dyDescent="0.25">
      <c r="A304" s="55">
        <f t="shared" si="7"/>
        <v>43295</v>
      </c>
      <c r="B304" s="58">
        <f t="shared" si="8"/>
        <v>19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0.8</v>
      </c>
      <c r="AG304">
        <v>0.7</v>
      </c>
      <c r="AH304">
        <v>0.4</v>
      </c>
      <c r="AI304">
        <v>5.9</v>
      </c>
      <c r="AJ304">
        <v>0</v>
      </c>
      <c r="AK304">
        <v>0</v>
      </c>
      <c r="AL304">
        <v>0</v>
      </c>
      <c r="AM304">
        <v>10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4</v>
      </c>
      <c r="AX304">
        <v>0.3</v>
      </c>
      <c r="AY304">
        <v>1.1000000000000001</v>
      </c>
      <c r="AZ304">
        <v>0.6</v>
      </c>
      <c r="BA304">
        <v>0.6</v>
      </c>
      <c r="BB304">
        <v>2</v>
      </c>
      <c r="BE304">
        <v>9</v>
      </c>
      <c r="BF304">
        <v>8</v>
      </c>
      <c r="BG304">
        <v>0</v>
      </c>
      <c r="BH304">
        <v>0</v>
      </c>
      <c r="BI304">
        <v>0</v>
      </c>
      <c r="BJ304">
        <v>4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0.3</v>
      </c>
      <c r="CA304">
        <v>0.7</v>
      </c>
      <c r="CB304">
        <v>0.3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2.8</v>
      </c>
      <c r="CN304">
        <v>2.9</v>
      </c>
      <c r="CO304">
        <v>1.9</v>
      </c>
      <c r="CP304">
        <v>23.5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20</v>
      </c>
      <c r="CY304">
        <v>23</v>
      </c>
      <c r="CZ304">
        <v>1</v>
      </c>
      <c r="DA304">
        <v>1</v>
      </c>
      <c r="DB304">
        <v>0</v>
      </c>
      <c r="DC304">
        <v>0.5</v>
      </c>
      <c r="DD304">
        <v>0.3</v>
      </c>
      <c r="DE304">
        <v>0.7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0.7</v>
      </c>
      <c r="DR304">
        <v>2.4</v>
      </c>
      <c r="DS304">
        <v>0</v>
      </c>
      <c r="DT304">
        <v>0</v>
      </c>
      <c r="DU304">
        <v>0</v>
      </c>
      <c r="DV304">
        <v>0</v>
      </c>
      <c r="DW304">
        <v>0.6</v>
      </c>
      <c r="DX304">
        <v>21.3</v>
      </c>
      <c r="DY304">
        <v>18.600000000000001</v>
      </c>
      <c r="DZ304">
        <v>0</v>
      </c>
      <c r="EA304">
        <v>0</v>
      </c>
      <c r="EB304">
        <v>0</v>
      </c>
      <c r="EC304">
        <v>0</v>
      </c>
      <c r="ED304">
        <v>11</v>
      </c>
      <c r="EE304">
        <v>3</v>
      </c>
      <c r="EF304">
        <v>5</v>
      </c>
      <c r="EG304">
        <v>40</v>
      </c>
      <c r="EH304">
        <v>3.5</v>
      </c>
      <c r="EI304">
        <v>6</v>
      </c>
      <c r="EJ304">
        <v>0.8</v>
      </c>
      <c r="EK304">
        <v>0</v>
      </c>
      <c r="EL304">
        <v>0</v>
      </c>
      <c r="EM304">
        <v>0</v>
      </c>
      <c r="EN304">
        <v>0</v>
      </c>
      <c r="EO304">
        <v>11</v>
      </c>
      <c r="EP304">
        <v>25</v>
      </c>
      <c r="EQ304">
        <v>2</v>
      </c>
      <c r="ER304">
        <v>9.3000000000000007</v>
      </c>
      <c r="ES304">
        <v>3.1</v>
      </c>
      <c r="ET304">
        <v>0</v>
      </c>
      <c r="EU304">
        <v>0</v>
      </c>
      <c r="EV304">
        <v>7</v>
      </c>
      <c r="EW304">
        <v>5</v>
      </c>
      <c r="EX304">
        <v>13</v>
      </c>
      <c r="EY304">
        <v>32.1</v>
      </c>
      <c r="EZ304">
        <v>9.5</v>
      </c>
      <c r="FA304">
        <v>0.1</v>
      </c>
      <c r="FB304">
        <v>0</v>
      </c>
      <c r="FC304">
        <v>6</v>
      </c>
      <c r="FD304">
        <v>35.1</v>
      </c>
      <c r="FE304">
        <v>12.3</v>
      </c>
      <c r="FF304">
        <v>0.8</v>
      </c>
      <c r="FG304">
        <v>29</v>
      </c>
      <c r="FH304">
        <v>7.9</v>
      </c>
      <c r="FI304">
        <v>1.3</v>
      </c>
      <c r="FJ304">
        <v>0</v>
      </c>
      <c r="FK304">
        <v>2</v>
      </c>
      <c r="FL304">
        <v>0</v>
      </c>
      <c r="FM304">
        <v>0</v>
      </c>
      <c r="FN304">
        <v>16</v>
      </c>
    </row>
    <row r="305" spans="1:170" ht="15.75" x14ac:dyDescent="0.25">
      <c r="A305" s="55">
        <f t="shared" si="7"/>
        <v>43296</v>
      </c>
      <c r="B305" s="58">
        <f t="shared" si="8"/>
        <v>1</v>
      </c>
      <c r="C305">
        <v>0</v>
      </c>
      <c r="D305">
        <v>20</v>
      </c>
      <c r="E305">
        <v>0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8</v>
      </c>
      <c r="Q305">
        <v>0</v>
      </c>
      <c r="R305">
        <v>1</v>
      </c>
      <c r="S305">
        <v>0.9</v>
      </c>
      <c r="T305">
        <v>0</v>
      </c>
      <c r="U305">
        <v>0</v>
      </c>
      <c r="V305">
        <v>5</v>
      </c>
      <c r="W305">
        <v>34</v>
      </c>
      <c r="X305">
        <v>0</v>
      </c>
      <c r="Y305">
        <v>1</v>
      </c>
      <c r="Z305">
        <v>34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0</v>
      </c>
      <c r="AI305">
        <v>4</v>
      </c>
      <c r="AJ305">
        <v>0</v>
      </c>
      <c r="AK305">
        <v>0</v>
      </c>
      <c r="AL305">
        <v>0</v>
      </c>
      <c r="AM305">
        <v>13</v>
      </c>
      <c r="AN305">
        <v>0</v>
      </c>
      <c r="AO305">
        <v>0</v>
      </c>
      <c r="AP305">
        <v>0</v>
      </c>
      <c r="AQ305">
        <v>10</v>
      </c>
      <c r="AR305">
        <v>0</v>
      </c>
      <c r="AS305">
        <v>0</v>
      </c>
      <c r="AT305">
        <v>0</v>
      </c>
      <c r="AU305">
        <v>0</v>
      </c>
      <c r="AV305">
        <v>3</v>
      </c>
      <c r="AW305">
        <v>3</v>
      </c>
      <c r="AX305">
        <v>6</v>
      </c>
      <c r="AY305">
        <v>8</v>
      </c>
      <c r="AZ305">
        <v>0.1</v>
      </c>
      <c r="BA305">
        <v>5</v>
      </c>
      <c r="BB305">
        <v>2</v>
      </c>
      <c r="BE305">
        <v>1</v>
      </c>
      <c r="BF305">
        <v>3</v>
      </c>
      <c r="BG305">
        <v>0</v>
      </c>
      <c r="BH305">
        <v>0</v>
      </c>
      <c r="BI305">
        <v>0</v>
      </c>
      <c r="BJ305">
        <v>0</v>
      </c>
      <c r="BK305">
        <v>0.7</v>
      </c>
      <c r="BL305">
        <v>0.2</v>
      </c>
      <c r="BM305">
        <v>6</v>
      </c>
      <c r="BN305">
        <v>12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11</v>
      </c>
      <c r="BU305">
        <v>0</v>
      </c>
      <c r="BV305">
        <v>8</v>
      </c>
      <c r="BW305">
        <v>20</v>
      </c>
      <c r="BX305">
        <v>16</v>
      </c>
      <c r="BY305">
        <v>2</v>
      </c>
      <c r="BZ305">
        <v>1</v>
      </c>
      <c r="CA305">
        <v>22</v>
      </c>
      <c r="CB305">
        <v>8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16</v>
      </c>
      <c r="CJ305">
        <v>2</v>
      </c>
      <c r="CK305">
        <v>7</v>
      </c>
      <c r="CL305">
        <v>0</v>
      </c>
      <c r="CM305">
        <v>11</v>
      </c>
      <c r="CN305">
        <v>3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7</v>
      </c>
      <c r="DA305">
        <v>0</v>
      </c>
      <c r="DB305">
        <v>0</v>
      </c>
      <c r="DC305">
        <v>31</v>
      </c>
      <c r="DD305">
        <v>1</v>
      </c>
      <c r="DE305">
        <v>0.2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21</v>
      </c>
      <c r="DM305">
        <v>1</v>
      </c>
      <c r="DN305">
        <v>0</v>
      </c>
      <c r="DO305">
        <v>0</v>
      </c>
      <c r="DP305">
        <v>0</v>
      </c>
      <c r="DQ305">
        <v>12</v>
      </c>
      <c r="DR305">
        <v>23</v>
      </c>
      <c r="DS305">
        <v>0</v>
      </c>
      <c r="DT305">
        <v>0</v>
      </c>
      <c r="DU305">
        <v>0</v>
      </c>
      <c r="DV305">
        <v>2</v>
      </c>
      <c r="DW305">
        <v>15</v>
      </c>
      <c r="DX305">
        <v>17</v>
      </c>
      <c r="DY305">
        <v>6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5</v>
      </c>
      <c r="EF305">
        <v>1</v>
      </c>
      <c r="EG305">
        <v>3</v>
      </c>
      <c r="EH305">
        <v>2</v>
      </c>
      <c r="EI305">
        <v>2</v>
      </c>
      <c r="EJ305">
        <v>3</v>
      </c>
      <c r="EK305">
        <v>0</v>
      </c>
      <c r="EL305">
        <v>0</v>
      </c>
      <c r="EM305">
        <v>0</v>
      </c>
      <c r="EN305">
        <v>0</v>
      </c>
      <c r="EO305">
        <v>6</v>
      </c>
      <c r="EP305">
        <v>5</v>
      </c>
      <c r="EQ305">
        <v>3</v>
      </c>
      <c r="ER305">
        <v>10</v>
      </c>
      <c r="ES305">
        <v>3</v>
      </c>
      <c r="ET305">
        <v>0</v>
      </c>
      <c r="EU305">
        <v>0</v>
      </c>
      <c r="EV305">
        <v>6</v>
      </c>
      <c r="EW305">
        <v>6</v>
      </c>
      <c r="EX305">
        <v>0.7</v>
      </c>
      <c r="EY305">
        <v>0.5</v>
      </c>
      <c r="EZ305">
        <v>11</v>
      </c>
      <c r="FA305">
        <v>0</v>
      </c>
      <c r="FB305">
        <v>0</v>
      </c>
      <c r="FC305">
        <v>2</v>
      </c>
      <c r="FD305">
        <v>3</v>
      </c>
      <c r="FE305">
        <v>0</v>
      </c>
      <c r="FF305">
        <v>0.9</v>
      </c>
      <c r="FG305">
        <v>0.6</v>
      </c>
      <c r="FH305">
        <v>0.7</v>
      </c>
      <c r="FI305">
        <v>0.2</v>
      </c>
      <c r="FJ305">
        <v>0</v>
      </c>
      <c r="FK305">
        <v>0</v>
      </c>
      <c r="FL305">
        <v>0</v>
      </c>
      <c r="FM305">
        <v>0</v>
      </c>
      <c r="FN305">
        <v>0</v>
      </c>
    </row>
    <row r="306" spans="1:170" ht="15.75" x14ac:dyDescent="0.25">
      <c r="A306" s="55">
        <f t="shared" si="7"/>
        <v>43296</v>
      </c>
      <c r="B306" s="58">
        <f t="shared" si="8"/>
        <v>7</v>
      </c>
      <c r="C306">
        <v>54</v>
      </c>
      <c r="D306">
        <v>0</v>
      </c>
      <c r="E306">
        <v>0</v>
      </c>
      <c r="F306">
        <v>4</v>
      </c>
      <c r="G306">
        <v>0</v>
      </c>
      <c r="H306">
        <v>6</v>
      </c>
      <c r="I306">
        <v>0</v>
      </c>
      <c r="J306">
        <v>37</v>
      </c>
      <c r="K306">
        <v>6</v>
      </c>
      <c r="L306">
        <v>0</v>
      </c>
      <c r="M306">
        <v>0</v>
      </c>
      <c r="N306">
        <v>4</v>
      </c>
      <c r="O306">
        <v>2</v>
      </c>
      <c r="P306">
        <v>0</v>
      </c>
      <c r="Q306">
        <v>16</v>
      </c>
      <c r="R306">
        <v>0</v>
      </c>
      <c r="S306">
        <v>2.1</v>
      </c>
      <c r="T306">
        <v>1</v>
      </c>
      <c r="U306">
        <v>18</v>
      </c>
      <c r="V306">
        <v>13</v>
      </c>
      <c r="W306">
        <v>6</v>
      </c>
      <c r="X306">
        <v>0</v>
      </c>
      <c r="Y306">
        <v>17</v>
      </c>
      <c r="Z306">
        <v>6</v>
      </c>
      <c r="AA306">
        <v>0</v>
      </c>
      <c r="AB306">
        <v>1</v>
      </c>
      <c r="AC306">
        <v>0.2</v>
      </c>
      <c r="AD306">
        <v>6</v>
      </c>
      <c r="AE306">
        <v>9</v>
      </c>
      <c r="AF306">
        <v>33</v>
      </c>
      <c r="AG306">
        <v>17</v>
      </c>
      <c r="AH306">
        <v>0.6</v>
      </c>
      <c r="AI306">
        <v>19</v>
      </c>
      <c r="AJ306">
        <v>35</v>
      </c>
      <c r="AK306">
        <v>0</v>
      </c>
      <c r="AL306">
        <v>0</v>
      </c>
      <c r="AM306">
        <v>15</v>
      </c>
      <c r="AN306">
        <v>7</v>
      </c>
      <c r="AO306">
        <v>1</v>
      </c>
      <c r="AP306">
        <v>0</v>
      </c>
      <c r="AQ306">
        <v>14</v>
      </c>
      <c r="AR306">
        <v>0</v>
      </c>
      <c r="AS306">
        <v>6</v>
      </c>
      <c r="AT306">
        <v>0</v>
      </c>
      <c r="AU306">
        <v>0</v>
      </c>
      <c r="AV306">
        <v>45</v>
      </c>
      <c r="AW306">
        <v>2</v>
      </c>
      <c r="AX306">
        <v>6</v>
      </c>
      <c r="AY306">
        <v>28</v>
      </c>
      <c r="AZ306">
        <v>9.9</v>
      </c>
      <c r="BA306">
        <v>0</v>
      </c>
      <c r="BB306">
        <v>3</v>
      </c>
      <c r="BE306">
        <v>8</v>
      </c>
      <c r="BF306">
        <v>0</v>
      </c>
      <c r="BG306">
        <v>0</v>
      </c>
      <c r="BH306">
        <v>26</v>
      </c>
      <c r="BI306">
        <v>0</v>
      </c>
      <c r="BJ306">
        <v>10</v>
      </c>
      <c r="BK306">
        <v>3.3</v>
      </c>
      <c r="BL306">
        <v>0.3</v>
      </c>
      <c r="BM306">
        <v>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25</v>
      </c>
      <c r="BU306">
        <v>0</v>
      </c>
      <c r="BV306">
        <v>1</v>
      </c>
      <c r="BW306">
        <v>11</v>
      </c>
      <c r="BX306">
        <v>1</v>
      </c>
      <c r="BY306">
        <v>1</v>
      </c>
      <c r="BZ306">
        <v>11</v>
      </c>
      <c r="CA306">
        <v>4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10</v>
      </c>
      <c r="CJ306">
        <v>0</v>
      </c>
      <c r="CK306">
        <v>0</v>
      </c>
      <c r="CL306">
        <v>0</v>
      </c>
      <c r="CM306">
        <v>58</v>
      </c>
      <c r="CN306">
        <v>11</v>
      </c>
      <c r="CO306">
        <v>5</v>
      </c>
      <c r="CP306">
        <v>25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34</v>
      </c>
      <c r="CY306">
        <v>22</v>
      </c>
      <c r="CZ306">
        <v>55</v>
      </c>
      <c r="DA306">
        <v>6</v>
      </c>
      <c r="DB306">
        <v>12</v>
      </c>
      <c r="DC306">
        <v>1</v>
      </c>
      <c r="DD306">
        <v>1</v>
      </c>
      <c r="DE306">
        <v>0.2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</v>
      </c>
      <c r="DW306">
        <v>2</v>
      </c>
      <c r="DX306">
        <v>7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19</v>
      </c>
      <c r="EE306">
        <v>2</v>
      </c>
      <c r="EF306">
        <v>1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5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0.3</v>
      </c>
      <c r="EY306">
        <v>1.5</v>
      </c>
      <c r="EZ306">
        <v>2</v>
      </c>
      <c r="FA306">
        <v>7</v>
      </c>
      <c r="FB306">
        <v>8</v>
      </c>
      <c r="FC306">
        <v>0</v>
      </c>
      <c r="FD306">
        <v>5</v>
      </c>
      <c r="FE306">
        <v>0.2</v>
      </c>
      <c r="FF306">
        <v>0</v>
      </c>
      <c r="FG306">
        <v>0</v>
      </c>
      <c r="FH306">
        <v>0.3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</row>
    <row r="307" spans="1:170" ht="15.75" x14ac:dyDescent="0.25">
      <c r="A307" s="55">
        <f t="shared" si="7"/>
        <v>43296</v>
      </c>
      <c r="B307" s="58">
        <f t="shared" si="8"/>
        <v>13</v>
      </c>
      <c r="C307">
        <v>16</v>
      </c>
      <c r="D307">
        <v>0</v>
      </c>
      <c r="E307">
        <v>0.3</v>
      </c>
      <c r="F307">
        <v>0</v>
      </c>
      <c r="G307">
        <v>5</v>
      </c>
      <c r="H307">
        <v>0</v>
      </c>
      <c r="I307">
        <v>0</v>
      </c>
      <c r="J307">
        <v>11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13</v>
      </c>
      <c r="R307">
        <v>0</v>
      </c>
      <c r="S307">
        <v>2</v>
      </c>
      <c r="T307">
        <v>0.9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0.4</v>
      </c>
      <c r="AC307">
        <v>0.8</v>
      </c>
      <c r="AD307">
        <v>1</v>
      </c>
      <c r="AE307">
        <v>0.3</v>
      </c>
      <c r="AF307">
        <v>0.7</v>
      </c>
      <c r="AG307">
        <v>7</v>
      </c>
      <c r="AH307">
        <v>0.2</v>
      </c>
      <c r="AI307">
        <v>0.2</v>
      </c>
      <c r="AJ307">
        <v>8</v>
      </c>
      <c r="AK307">
        <v>2</v>
      </c>
      <c r="AL307">
        <v>7</v>
      </c>
      <c r="AM307">
        <v>5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2</v>
      </c>
      <c r="AT307">
        <v>0</v>
      </c>
      <c r="AU307">
        <v>1</v>
      </c>
      <c r="AV307">
        <v>0</v>
      </c>
      <c r="AW307">
        <v>16</v>
      </c>
      <c r="AX307">
        <v>0.9</v>
      </c>
      <c r="AY307">
        <v>5</v>
      </c>
      <c r="AZ307">
        <v>4</v>
      </c>
      <c r="BA307">
        <v>10</v>
      </c>
      <c r="BB307">
        <v>14</v>
      </c>
      <c r="BE307">
        <v>20</v>
      </c>
      <c r="BF307">
        <v>7</v>
      </c>
      <c r="BG307">
        <v>1</v>
      </c>
      <c r="BH307">
        <v>14</v>
      </c>
      <c r="BI307">
        <v>0</v>
      </c>
      <c r="BJ307">
        <v>12</v>
      </c>
      <c r="BK307">
        <v>7</v>
      </c>
      <c r="BL307">
        <v>11</v>
      </c>
      <c r="BM307">
        <v>2</v>
      </c>
      <c r="BN307">
        <v>20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12</v>
      </c>
      <c r="BU307">
        <v>13</v>
      </c>
      <c r="BV307">
        <v>5</v>
      </c>
      <c r="BW307">
        <v>2</v>
      </c>
      <c r="BX307">
        <v>4</v>
      </c>
      <c r="BY307">
        <v>0.9</v>
      </c>
      <c r="BZ307">
        <v>0</v>
      </c>
      <c r="CA307">
        <v>0</v>
      </c>
      <c r="CB307">
        <v>0.1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2</v>
      </c>
      <c r="CJ307">
        <v>4</v>
      </c>
      <c r="CK307">
        <v>0</v>
      </c>
      <c r="CL307">
        <v>0</v>
      </c>
      <c r="CM307">
        <v>0</v>
      </c>
      <c r="CN307">
        <v>3</v>
      </c>
      <c r="CO307">
        <v>0.6</v>
      </c>
      <c r="CP307">
        <v>0.2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</v>
      </c>
      <c r="DD307">
        <v>5</v>
      </c>
      <c r="DE307">
        <v>0.7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1</v>
      </c>
      <c r="DP307">
        <v>5</v>
      </c>
      <c r="DQ307">
        <v>0.6</v>
      </c>
      <c r="DR307">
        <v>5</v>
      </c>
      <c r="DS307">
        <v>0</v>
      </c>
      <c r="DT307">
        <v>0</v>
      </c>
      <c r="DU307">
        <v>0</v>
      </c>
      <c r="DV307">
        <v>3</v>
      </c>
      <c r="DW307">
        <v>0.9</v>
      </c>
      <c r="DX307">
        <v>0.5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2</v>
      </c>
      <c r="EI307">
        <v>12</v>
      </c>
      <c r="EJ307">
        <v>2</v>
      </c>
      <c r="EK307">
        <v>0</v>
      </c>
      <c r="EL307">
        <v>2</v>
      </c>
      <c r="EM307">
        <v>0</v>
      </c>
      <c r="EN307">
        <v>0</v>
      </c>
      <c r="EO307">
        <v>1</v>
      </c>
      <c r="EP307">
        <v>1</v>
      </c>
      <c r="EQ307">
        <v>0</v>
      </c>
      <c r="ER307">
        <v>0.2</v>
      </c>
      <c r="ES307">
        <v>5</v>
      </c>
      <c r="ET307">
        <v>0</v>
      </c>
      <c r="EU307">
        <v>0</v>
      </c>
      <c r="EV307">
        <v>10</v>
      </c>
      <c r="EW307">
        <v>11</v>
      </c>
      <c r="EX307">
        <v>0</v>
      </c>
      <c r="EY307">
        <v>0.2</v>
      </c>
      <c r="EZ307">
        <v>2</v>
      </c>
      <c r="FA307">
        <v>13</v>
      </c>
      <c r="FB307">
        <v>10</v>
      </c>
      <c r="FC307">
        <v>0</v>
      </c>
      <c r="FD307">
        <v>16</v>
      </c>
      <c r="FE307">
        <v>14</v>
      </c>
      <c r="FF307">
        <v>0</v>
      </c>
      <c r="FG307">
        <v>0</v>
      </c>
      <c r="FH307">
        <v>10</v>
      </c>
      <c r="FI307">
        <v>11</v>
      </c>
      <c r="FJ307">
        <v>0</v>
      </c>
      <c r="FK307">
        <v>12</v>
      </c>
      <c r="FL307">
        <v>16</v>
      </c>
      <c r="FM307">
        <v>0</v>
      </c>
      <c r="FN307">
        <v>0</v>
      </c>
    </row>
    <row r="308" spans="1:170" ht="15.75" x14ac:dyDescent="0.25">
      <c r="A308" s="55">
        <f t="shared" si="7"/>
        <v>43296</v>
      </c>
      <c r="B308" s="58">
        <f t="shared" si="8"/>
        <v>19</v>
      </c>
      <c r="C308">
        <v>6.1</v>
      </c>
      <c r="D308">
        <v>18</v>
      </c>
      <c r="E308">
        <v>4.8</v>
      </c>
      <c r="F308">
        <v>0.9</v>
      </c>
      <c r="G308">
        <v>0</v>
      </c>
      <c r="H308">
        <v>5</v>
      </c>
      <c r="I308">
        <v>0</v>
      </c>
      <c r="J308">
        <v>2</v>
      </c>
      <c r="K308">
        <v>0</v>
      </c>
      <c r="L308">
        <v>0</v>
      </c>
      <c r="M308">
        <v>2</v>
      </c>
      <c r="N308">
        <v>2</v>
      </c>
      <c r="O308">
        <v>2</v>
      </c>
      <c r="P308">
        <v>0</v>
      </c>
      <c r="Q308">
        <v>4</v>
      </c>
      <c r="R308">
        <v>0</v>
      </c>
      <c r="S308">
        <v>0.9</v>
      </c>
      <c r="T308">
        <v>6.1</v>
      </c>
      <c r="U308">
        <v>0.1</v>
      </c>
      <c r="V308">
        <v>7</v>
      </c>
      <c r="W308">
        <v>4</v>
      </c>
      <c r="X308">
        <v>0</v>
      </c>
      <c r="Y308">
        <v>0</v>
      </c>
      <c r="Z308">
        <v>9</v>
      </c>
      <c r="AA308">
        <v>0.7</v>
      </c>
      <c r="AB308">
        <v>2.6</v>
      </c>
      <c r="AC308">
        <v>2.1</v>
      </c>
      <c r="AD308">
        <v>1.7</v>
      </c>
      <c r="AE308">
        <v>3.6</v>
      </c>
      <c r="AF308">
        <v>9.5</v>
      </c>
      <c r="AG308">
        <v>0</v>
      </c>
      <c r="AH308">
        <v>0.6</v>
      </c>
      <c r="AI308">
        <v>8.6</v>
      </c>
      <c r="AJ308">
        <v>11</v>
      </c>
      <c r="AK308">
        <v>2</v>
      </c>
      <c r="AL308">
        <v>4</v>
      </c>
      <c r="AM308">
        <v>15</v>
      </c>
      <c r="AN308">
        <v>5</v>
      </c>
      <c r="AO308">
        <v>2</v>
      </c>
      <c r="AP308">
        <v>14</v>
      </c>
      <c r="AQ308">
        <v>8</v>
      </c>
      <c r="AR308">
        <v>0</v>
      </c>
      <c r="AS308">
        <v>1</v>
      </c>
      <c r="AT308">
        <v>0</v>
      </c>
      <c r="AU308">
        <v>2</v>
      </c>
      <c r="AV308">
        <v>13</v>
      </c>
      <c r="AW308">
        <v>17.7</v>
      </c>
      <c r="AX308">
        <v>8</v>
      </c>
      <c r="AY308">
        <v>4.4000000000000004</v>
      </c>
      <c r="AZ308">
        <v>8.3000000000000007</v>
      </c>
      <c r="BA308">
        <v>18</v>
      </c>
      <c r="BB308">
        <v>16</v>
      </c>
      <c r="BE308">
        <v>0</v>
      </c>
      <c r="BF308">
        <v>16</v>
      </c>
      <c r="BG308">
        <v>28</v>
      </c>
      <c r="BH308">
        <v>1</v>
      </c>
      <c r="BI308">
        <v>0</v>
      </c>
      <c r="BJ308">
        <v>7</v>
      </c>
      <c r="BK308">
        <v>1.5</v>
      </c>
      <c r="BL308">
        <v>0.8</v>
      </c>
      <c r="BM308">
        <v>23.4</v>
      </c>
      <c r="BN308">
        <v>4.0999999999999996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13</v>
      </c>
      <c r="BW308">
        <v>11</v>
      </c>
      <c r="BX308">
        <v>9</v>
      </c>
      <c r="BY308">
        <v>3.9</v>
      </c>
      <c r="BZ308">
        <v>4.2</v>
      </c>
      <c r="CA308">
        <v>11.7</v>
      </c>
      <c r="CB308">
        <v>3.4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4</v>
      </c>
      <c r="CI308">
        <v>3</v>
      </c>
      <c r="CJ308">
        <v>12</v>
      </c>
      <c r="CK308">
        <v>1</v>
      </c>
      <c r="CL308">
        <v>8</v>
      </c>
      <c r="CM308">
        <v>6.7</v>
      </c>
      <c r="CN308">
        <v>2.9</v>
      </c>
      <c r="CO308">
        <v>8.6999999999999993</v>
      </c>
      <c r="CP308">
        <v>1.6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6</v>
      </c>
      <c r="DA308">
        <v>7</v>
      </c>
      <c r="DB308">
        <v>4</v>
      </c>
      <c r="DC308">
        <v>5.9</v>
      </c>
      <c r="DD308">
        <v>14.1</v>
      </c>
      <c r="DE308">
        <v>11.1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3</v>
      </c>
      <c r="DM308">
        <v>7</v>
      </c>
      <c r="DN308">
        <v>0</v>
      </c>
      <c r="DO308">
        <v>7</v>
      </c>
      <c r="DP308">
        <v>16</v>
      </c>
      <c r="DQ308">
        <v>11.2</v>
      </c>
      <c r="DR308">
        <v>17</v>
      </c>
      <c r="DS308">
        <v>0</v>
      </c>
      <c r="DT308">
        <v>0</v>
      </c>
      <c r="DU308">
        <v>0</v>
      </c>
      <c r="DV308">
        <v>13</v>
      </c>
      <c r="DW308">
        <v>9.1</v>
      </c>
      <c r="DX308">
        <v>0.4</v>
      </c>
      <c r="DY308">
        <v>3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5</v>
      </c>
      <c r="EF308">
        <v>11</v>
      </c>
      <c r="EG308">
        <v>3</v>
      </c>
      <c r="EH308">
        <v>0.8</v>
      </c>
      <c r="EI308">
        <v>5.3</v>
      </c>
      <c r="EJ308">
        <v>1.4</v>
      </c>
      <c r="EK308">
        <v>0</v>
      </c>
      <c r="EL308">
        <v>2</v>
      </c>
      <c r="EM308">
        <v>0</v>
      </c>
      <c r="EN308">
        <v>0</v>
      </c>
      <c r="EO308">
        <v>0</v>
      </c>
      <c r="EP308">
        <v>0</v>
      </c>
      <c r="EQ308">
        <v>2</v>
      </c>
      <c r="ER308">
        <v>0.1</v>
      </c>
      <c r="ES308">
        <v>7.3</v>
      </c>
      <c r="ET308">
        <v>0</v>
      </c>
      <c r="EU308">
        <v>0</v>
      </c>
      <c r="EV308">
        <v>13</v>
      </c>
      <c r="EW308">
        <v>19</v>
      </c>
      <c r="EX308">
        <v>6.2</v>
      </c>
      <c r="EY308">
        <v>3.5</v>
      </c>
      <c r="EZ308">
        <v>11.5</v>
      </c>
      <c r="FA308">
        <v>2.4</v>
      </c>
      <c r="FB308">
        <v>2</v>
      </c>
      <c r="FC308">
        <v>9</v>
      </c>
      <c r="FD308">
        <v>8.9</v>
      </c>
      <c r="FE308">
        <v>4.4000000000000004</v>
      </c>
      <c r="FF308">
        <v>15.6</v>
      </c>
      <c r="FG308">
        <v>9.6</v>
      </c>
      <c r="FH308">
        <v>11.6</v>
      </c>
      <c r="FI308">
        <v>2.7</v>
      </c>
      <c r="FJ308">
        <v>0</v>
      </c>
      <c r="FK308">
        <v>0</v>
      </c>
      <c r="FL308">
        <v>4</v>
      </c>
      <c r="FM308">
        <v>0</v>
      </c>
      <c r="FN308">
        <v>12</v>
      </c>
    </row>
    <row r="309" spans="1:170" ht="15.75" x14ac:dyDescent="0.25">
      <c r="A309" s="55">
        <f t="shared" si="7"/>
        <v>43297</v>
      </c>
      <c r="B309" s="58">
        <f t="shared" si="8"/>
        <v>1</v>
      </c>
      <c r="C309">
        <v>2</v>
      </c>
      <c r="D309">
        <v>0.7</v>
      </c>
      <c r="E309">
        <v>0</v>
      </c>
      <c r="F309">
        <v>0.4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</v>
      </c>
      <c r="O309">
        <v>3</v>
      </c>
      <c r="P309">
        <v>2</v>
      </c>
      <c r="Q309">
        <v>2</v>
      </c>
      <c r="R309">
        <v>0</v>
      </c>
      <c r="S309">
        <v>0.3</v>
      </c>
      <c r="T309">
        <v>0.2</v>
      </c>
      <c r="U309">
        <v>0.3</v>
      </c>
      <c r="V309">
        <v>1</v>
      </c>
      <c r="W309">
        <v>1</v>
      </c>
      <c r="X309">
        <v>3</v>
      </c>
      <c r="Y309">
        <v>0</v>
      </c>
      <c r="Z309">
        <v>0</v>
      </c>
      <c r="AA309">
        <v>10</v>
      </c>
      <c r="AB309">
        <v>0.3</v>
      </c>
      <c r="AC309">
        <v>4</v>
      </c>
      <c r="AD309">
        <v>0</v>
      </c>
      <c r="AE309">
        <v>3</v>
      </c>
      <c r="AF309">
        <v>0.6</v>
      </c>
      <c r="AG309">
        <v>0.7</v>
      </c>
      <c r="AH309">
        <v>3</v>
      </c>
      <c r="AI309">
        <v>27</v>
      </c>
      <c r="AJ309">
        <v>2</v>
      </c>
      <c r="AK309">
        <v>0</v>
      </c>
      <c r="AL309">
        <v>0</v>
      </c>
      <c r="AM309">
        <v>34</v>
      </c>
      <c r="AN309">
        <v>6</v>
      </c>
      <c r="AO309">
        <v>0</v>
      </c>
      <c r="AP309">
        <v>0</v>
      </c>
      <c r="AQ309">
        <v>15</v>
      </c>
      <c r="AR309">
        <v>0</v>
      </c>
      <c r="AS309">
        <v>4</v>
      </c>
      <c r="AT309">
        <v>0</v>
      </c>
      <c r="AU309">
        <v>1</v>
      </c>
      <c r="AV309">
        <v>10</v>
      </c>
      <c r="AW309">
        <v>10</v>
      </c>
      <c r="AX309">
        <v>25</v>
      </c>
      <c r="AY309">
        <v>5</v>
      </c>
      <c r="AZ309">
        <v>7</v>
      </c>
      <c r="BA309">
        <v>45</v>
      </c>
      <c r="BB309">
        <v>16</v>
      </c>
      <c r="BE309">
        <v>41</v>
      </c>
      <c r="BF309">
        <v>4</v>
      </c>
      <c r="BG309">
        <v>11</v>
      </c>
      <c r="BH309">
        <v>6</v>
      </c>
      <c r="BI309">
        <v>0</v>
      </c>
      <c r="BJ309">
        <v>2</v>
      </c>
      <c r="BK309">
        <v>5</v>
      </c>
      <c r="BL309">
        <v>0.9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2</v>
      </c>
      <c r="BU309">
        <v>2</v>
      </c>
      <c r="BV309">
        <v>0</v>
      </c>
      <c r="BW309">
        <v>0</v>
      </c>
      <c r="BX309">
        <v>0</v>
      </c>
      <c r="BY309">
        <v>3</v>
      </c>
      <c r="BZ309">
        <v>8</v>
      </c>
      <c r="CA309">
        <v>5</v>
      </c>
      <c r="CB309">
        <v>7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3</v>
      </c>
      <c r="CI309">
        <v>13</v>
      </c>
      <c r="CJ309">
        <v>6</v>
      </c>
      <c r="CK309">
        <v>7</v>
      </c>
      <c r="CL309">
        <v>6</v>
      </c>
      <c r="CM309">
        <v>1</v>
      </c>
      <c r="CN309">
        <v>0.4</v>
      </c>
      <c r="CO309">
        <v>0</v>
      </c>
      <c r="CP309">
        <v>0.4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2</v>
      </c>
      <c r="DD309">
        <v>5</v>
      </c>
      <c r="DE309">
        <v>7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3</v>
      </c>
      <c r="DM309">
        <v>6</v>
      </c>
      <c r="DN309">
        <v>0</v>
      </c>
      <c r="DO309">
        <v>0</v>
      </c>
      <c r="DP309">
        <v>6</v>
      </c>
      <c r="DQ309">
        <v>8</v>
      </c>
      <c r="DR309">
        <v>2</v>
      </c>
      <c r="DS309">
        <v>0</v>
      </c>
      <c r="DT309">
        <v>0</v>
      </c>
      <c r="DU309">
        <v>0</v>
      </c>
      <c r="DV309">
        <v>11</v>
      </c>
      <c r="DW309">
        <v>19</v>
      </c>
      <c r="DX309">
        <v>7</v>
      </c>
      <c r="DY309">
        <v>7</v>
      </c>
      <c r="DZ309">
        <v>0</v>
      </c>
      <c r="EA309">
        <v>0</v>
      </c>
      <c r="EB309">
        <v>0</v>
      </c>
      <c r="EC309">
        <v>0</v>
      </c>
      <c r="ED309">
        <v>7</v>
      </c>
      <c r="EE309">
        <v>13</v>
      </c>
      <c r="EF309">
        <v>1</v>
      </c>
      <c r="EG309">
        <v>17</v>
      </c>
      <c r="EH309">
        <v>6</v>
      </c>
      <c r="EI309">
        <v>6</v>
      </c>
      <c r="EJ309">
        <v>2</v>
      </c>
      <c r="EK309">
        <v>0</v>
      </c>
      <c r="EL309">
        <v>1</v>
      </c>
      <c r="EM309">
        <v>0</v>
      </c>
      <c r="EN309">
        <v>0</v>
      </c>
      <c r="EO309">
        <v>15</v>
      </c>
      <c r="EP309">
        <v>0</v>
      </c>
      <c r="EQ309">
        <v>7</v>
      </c>
      <c r="ER309">
        <v>2</v>
      </c>
      <c r="ES309">
        <v>0.2</v>
      </c>
      <c r="ET309">
        <v>0</v>
      </c>
      <c r="EU309">
        <v>0</v>
      </c>
      <c r="EV309">
        <v>1</v>
      </c>
      <c r="EW309">
        <v>12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2</v>
      </c>
      <c r="FE309">
        <v>0</v>
      </c>
      <c r="FF309">
        <v>0</v>
      </c>
      <c r="FG309">
        <v>5</v>
      </c>
      <c r="FH309">
        <v>6</v>
      </c>
      <c r="FI309">
        <v>0.5</v>
      </c>
      <c r="FJ309">
        <v>0</v>
      </c>
      <c r="FK309">
        <v>0</v>
      </c>
      <c r="FL309">
        <v>0</v>
      </c>
      <c r="FM309">
        <v>0</v>
      </c>
      <c r="FN309">
        <v>0</v>
      </c>
    </row>
    <row r="310" spans="1:170" ht="15.75" x14ac:dyDescent="0.25">
      <c r="A310" s="55">
        <f t="shared" si="7"/>
        <v>43297</v>
      </c>
      <c r="B310" s="58">
        <f t="shared" si="8"/>
        <v>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2</v>
      </c>
      <c r="R310">
        <v>0</v>
      </c>
      <c r="S310">
        <v>0.1</v>
      </c>
      <c r="T310">
        <v>0.1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</v>
      </c>
      <c r="AB310">
        <v>0.4</v>
      </c>
      <c r="AC310">
        <v>4</v>
      </c>
      <c r="AD310">
        <v>5</v>
      </c>
      <c r="AE310">
        <v>10</v>
      </c>
      <c r="AF310">
        <v>0.1</v>
      </c>
      <c r="AG310">
        <v>3.3</v>
      </c>
      <c r="AH310">
        <v>1</v>
      </c>
      <c r="AI310">
        <v>15</v>
      </c>
      <c r="AJ310">
        <v>3</v>
      </c>
      <c r="AK310">
        <v>0</v>
      </c>
      <c r="AL310">
        <v>5</v>
      </c>
      <c r="AM310">
        <v>14</v>
      </c>
      <c r="AN310">
        <v>1</v>
      </c>
      <c r="AO310">
        <v>1</v>
      </c>
      <c r="AP310">
        <v>5</v>
      </c>
      <c r="AQ310">
        <v>11</v>
      </c>
      <c r="AR310">
        <v>0</v>
      </c>
      <c r="AS310">
        <v>10</v>
      </c>
      <c r="AT310">
        <v>0</v>
      </c>
      <c r="AU310">
        <v>3</v>
      </c>
      <c r="AV310">
        <v>0</v>
      </c>
      <c r="AW310">
        <v>40</v>
      </c>
      <c r="AX310">
        <v>0</v>
      </c>
      <c r="AY310">
        <v>0</v>
      </c>
      <c r="AZ310">
        <v>9</v>
      </c>
      <c r="BA310">
        <v>18</v>
      </c>
      <c r="BB310">
        <v>19</v>
      </c>
      <c r="BE310">
        <v>3</v>
      </c>
      <c r="BF310">
        <v>9</v>
      </c>
      <c r="BG310">
        <v>8</v>
      </c>
      <c r="BH310">
        <v>7</v>
      </c>
      <c r="BI310">
        <v>0</v>
      </c>
      <c r="BJ310">
        <v>3</v>
      </c>
      <c r="BK310">
        <v>1</v>
      </c>
      <c r="BL310">
        <v>0.1</v>
      </c>
      <c r="BM310">
        <v>0</v>
      </c>
      <c r="BN310">
        <v>0.1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</v>
      </c>
      <c r="BY310">
        <v>1</v>
      </c>
      <c r="BZ310">
        <v>9</v>
      </c>
      <c r="CA310">
        <v>2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</v>
      </c>
      <c r="CJ310">
        <v>1</v>
      </c>
      <c r="CK310">
        <v>2</v>
      </c>
      <c r="CL310">
        <v>1</v>
      </c>
      <c r="CM310">
        <v>0</v>
      </c>
      <c r="CN310">
        <v>0.1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4</v>
      </c>
      <c r="DS310">
        <v>0</v>
      </c>
      <c r="DT310">
        <v>0</v>
      </c>
      <c r="DU310">
        <v>0</v>
      </c>
      <c r="DV310">
        <v>0</v>
      </c>
      <c r="DW310">
        <v>6</v>
      </c>
      <c r="DX310">
        <v>6</v>
      </c>
      <c r="DY310">
        <v>3</v>
      </c>
      <c r="DZ310">
        <v>0</v>
      </c>
      <c r="EA310">
        <v>0</v>
      </c>
      <c r="EB310">
        <v>0</v>
      </c>
      <c r="EC310">
        <v>0</v>
      </c>
      <c r="ED310">
        <v>5</v>
      </c>
      <c r="EE310">
        <v>0</v>
      </c>
      <c r="EF310">
        <v>13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0.3</v>
      </c>
      <c r="EY310">
        <v>0.3</v>
      </c>
      <c r="EZ310">
        <v>0.5</v>
      </c>
      <c r="FA310">
        <v>0</v>
      </c>
      <c r="FB310">
        <v>0</v>
      </c>
      <c r="FC310">
        <v>0</v>
      </c>
      <c r="FD310">
        <v>5</v>
      </c>
      <c r="FE310">
        <v>10</v>
      </c>
      <c r="FF310">
        <v>0.2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</row>
    <row r="311" spans="1:170" ht="15.75" x14ac:dyDescent="0.25">
      <c r="A311" s="55">
        <f t="shared" si="7"/>
        <v>43297</v>
      </c>
      <c r="B311" s="58">
        <f t="shared" si="8"/>
        <v>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0.3</v>
      </c>
      <c r="AD311">
        <v>5</v>
      </c>
      <c r="AE311">
        <v>11</v>
      </c>
      <c r="AF311">
        <v>3</v>
      </c>
      <c r="AG311">
        <v>10</v>
      </c>
      <c r="AH311">
        <v>0.2</v>
      </c>
      <c r="AI311">
        <v>2</v>
      </c>
      <c r="AJ311">
        <v>4</v>
      </c>
      <c r="AK311">
        <v>0</v>
      </c>
      <c r="AL311">
        <v>0</v>
      </c>
      <c r="AM311">
        <v>10</v>
      </c>
      <c r="AN311">
        <v>4</v>
      </c>
      <c r="AO311">
        <v>0</v>
      </c>
      <c r="AP311">
        <v>0</v>
      </c>
      <c r="AQ311">
        <v>6</v>
      </c>
      <c r="AR311">
        <v>0</v>
      </c>
      <c r="AS311">
        <v>5</v>
      </c>
      <c r="AT311">
        <v>0</v>
      </c>
      <c r="AU311">
        <v>0</v>
      </c>
      <c r="AV311">
        <v>0</v>
      </c>
      <c r="AW311">
        <v>8</v>
      </c>
      <c r="AX311">
        <v>0.4</v>
      </c>
      <c r="AY311">
        <v>1</v>
      </c>
      <c r="AZ311">
        <v>13</v>
      </c>
      <c r="BA311">
        <v>4</v>
      </c>
      <c r="BB311">
        <v>6</v>
      </c>
      <c r="BE311">
        <v>1</v>
      </c>
      <c r="BF311">
        <v>3</v>
      </c>
      <c r="BG311">
        <v>0</v>
      </c>
      <c r="BH311">
        <v>7</v>
      </c>
      <c r="BI311">
        <v>0</v>
      </c>
      <c r="BJ311">
        <v>15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0.4</v>
      </c>
      <c r="BZ311">
        <v>4</v>
      </c>
      <c r="CA311">
        <v>0</v>
      </c>
      <c r="CB311">
        <v>4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</v>
      </c>
      <c r="CK311">
        <v>1</v>
      </c>
      <c r="CL311">
        <v>8</v>
      </c>
      <c r="CM311">
        <v>0</v>
      </c>
      <c r="CN311">
        <v>0.1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0.9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0.3</v>
      </c>
      <c r="DS311">
        <v>0</v>
      </c>
      <c r="DT311">
        <v>0</v>
      </c>
      <c r="DU311">
        <v>0</v>
      </c>
      <c r="DV311">
        <v>0</v>
      </c>
      <c r="DW311">
        <v>0.2</v>
      </c>
      <c r="DX311">
        <v>0.2</v>
      </c>
      <c r="DY311">
        <v>0.1</v>
      </c>
      <c r="DZ311">
        <v>0</v>
      </c>
      <c r="EA311">
        <v>0</v>
      </c>
      <c r="EB311">
        <v>0</v>
      </c>
      <c r="EC311">
        <v>0</v>
      </c>
      <c r="ED311">
        <v>4</v>
      </c>
      <c r="EE311">
        <v>3</v>
      </c>
      <c r="EF311">
        <v>0</v>
      </c>
      <c r="EG311">
        <v>0</v>
      </c>
      <c r="EH311">
        <v>0</v>
      </c>
      <c r="EI311">
        <v>2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4</v>
      </c>
      <c r="FE311">
        <v>0.3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</row>
    <row r="312" spans="1:170" ht="15.75" x14ac:dyDescent="0.25">
      <c r="A312" s="55">
        <f t="shared" si="7"/>
        <v>43297</v>
      </c>
      <c r="B312" s="58">
        <f t="shared" si="8"/>
        <v>19</v>
      </c>
      <c r="C312">
        <v>0</v>
      </c>
      <c r="D312">
        <v>0</v>
      </c>
      <c r="E312">
        <v>0.9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6.1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0.2</v>
      </c>
      <c r="AD312">
        <v>0.8</v>
      </c>
      <c r="AE312">
        <v>1.9</v>
      </c>
      <c r="AF312">
        <v>3.9</v>
      </c>
      <c r="AG312">
        <v>6.7</v>
      </c>
      <c r="AH312">
        <v>2.2000000000000002</v>
      </c>
      <c r="AI312">
        <v>2</v>
      </c>
      <c r="AJ312">
        <v>0</v>
      </c>
      <c r="AK312">
        <v>0</v>
      </c>
      <c r="AL312">
        <v>0</v>
      </c>
      <c r="AM312">
        <v>24</v>
      </c>
      <c r="AN312">
        <v>7</v>
      </c>
      <c r="AO312">
        <v>0</v>
      </c>
      <c r="AP312">
        <v>0</v>
      </c>
      <c r="AQ312">
        <v>17</v>
      </c>
      <c r="AR312">
        <v>0</v>
      </c>
      <c r="AS312">
        <v>2</v>
      </c>
      <c r="AT312">
        <v>0</v>
      </c>
      <c r="AU312">
        <v>0</v>
      </c>
      <c r="AV312">
        <v>12</v>
      </c>
      <c r="AW312">
        <v>8.9</v>
      </c>
      <c r="AX312">
        <v>16</v>
      </c>
      <c r="AY312">
        <v>13.4</v>
      </c>
      <c r="AZ312">
        <v>4.4000000000000004</v>
      </c>
      <c r="BA312">
        <v>2.2000000000000002</v>
      </c>
      <c r="BB312">
        <v>2</v>
      </c>
      <c r="BE312">
        <v>1</v>
      </c>
      <c r="BF312">
        <v>0</v>
      </c>
      <c r="BG312">
        <v>8</v>
      </c>
      <c r="BH312">
        <v>38</v>
      </c>
      <c r="BI312">
        <v>0</v>
      </c>
      <c r="BJ312">
        <v>12</v>
      </c>
      <c r="BK312">
        <v>0.5</v>
      </c>
      <c r="BL312">
        <v>0</v>
      </c>
      <c r="BM312">
        <v>0</v>
      </c>
      <c r="BN312">
        <v>0.5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0.4</v>
      </c>
      <c r="BZ312">
        <v>12.8</v>
      </c>
      <c r="CA312">
        <v>0</v>
      </c>
      <c r="CB312">
        <v>3.3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13</v>
      </c>
      <c r="CK312">
        <v>6</v>
      </c>
      <c r="CL312">
        <v>11</v>
      </c>
      <c r="CM312">
        <v>0</v>
      </c>
      <c r="CN312">
        <v>0</v>
      </c>
      <c r="CO312">
        <v>0.6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4</v>
      </c>
      <c r="DC312">
        <v>2.4</v>
      </c>
      <c r="DD312">
        <v>0.1</v>
      </c>
      <c r="DE312">
        <v>1.3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2</v>
      </c>
      <c r="DM312">
        <v>2</v>
      </c>
      <c r="DN312">
        <v>0</v>
      </c>
      <c r="DO312">
        <v>0</v>
      </c>
      <c r="DP312">
        <v>0</v>
      </c>
      <c r="DQ312">
        <v>0</v>
      </c>
      <c r="DR312">
        <v>10.1</v>
      </c>
      <c r="DS312">
        <v>0</v>
      </c>
      <c r="DT312">
        <v>0</v>
      </c>
      <c r="DU312">
        <v>0</v>
      </c>
      <c r="DV312">
        <v>3</v>
      </c>
      <c r="DW312">
        <v>6.7</v>
      </c>
      <c r="DX312">
        <v>20</v>
      </c>
      <c r="DY312">
        <v>18.399999999999999</v>
      </c>
      <c r="DZ312">
        <v>0</v>
      </c>
      <c r="EA312">
        <v>0</v>
      </c>
      <c r="EB312">
        <v>0</v>
      </c>
      <c r="EC312">
        <v>0</v>
      </c>
      <c r="ED312">
        <v>26</v>
      </c>
      <c r="EE312">
        <v>0</v>
      </c>
      <c r="EF312">
        <v>3</v>
      </c>
      <c r="EG312">
        <v>2</v>
      </c>
      <c r="EH312">
        <v>13.5</v>
      </c>
      <c r="EI312">
        <v>0.6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12</v>
      </c>
      <c r="EP312">
        <v>3</v>
      </c>
      <c r="EQ312">
        <v>14</v>
      </c>
      <c r="ER312">
        <v>7.5</v>
      </c>
      <c r="ES312">
        <v>4.9000000000000004</v>
      </c>
      <c r="ET312">
        <v>0</v>
      </c>
      <c r="EU312">
        <v>0</v>
      </c>
      <c r="EV312">
        <v>2</v>
      </c>
      <c r="EW312">
        <v>0</v>
      </c>
      <c r="EX312">
        <v>1</v>
      </c>
      <c r="EY312">
        <v>1.5</v>
      </c>
      <c r="EZ312">
        <v>0</v>
      </c>
      <c r="FA312">
        <v>0.4</v>
      </c>
      <c r="FB312">
        <v>0</v>
      </c>
      <c r="FC312">
        <v>0</v>
      </c>
      <c r="FD312">
        <v>6.7</v>
      </c>
      <c r="FE312">
        <v>10.4</v>
      </c>
      <c r="FF312">
        <v>0</v>
      </c>
      <c r="FG312">
        <v>0</v>
      </c>
      <c r="FH312">
        <v>0</v>
      </c>
      <c r="FI312">
        <v>0.5</v>
      </c>
      <c r="FJ312">
        <v>0</v>
      </c>
      <c r="FK312">
        <v>0</v>
      </c>
      <c r="FL312">
        <v>0</v>
      </c>
      <c r="FM312">
        <v>0</v>
      </c>
      <c r="FN312">
        <v>0</v>
      </c>
    </row>
    <row r="313" spans="1:170" ht="15.75" x14ac:dyDescent="0.25">
      <c r="A313" s="55">
        <f t="shared" si="7"/>
        <v>43298</v>
      </c>
      <c r="B313" s="58">
        <f t="shared" si="8"/>
        <v>1</v>
      </c>
      <c r="C313">
        <v>0</v>
      </c>
      <c r="D313">
        <v>0</v>
      </c>
      <c r="E313">
        <v>0.6</v>
      </c>
      <c r="F313">
        <v>0</v>
      </c>
      <c r="G313">
        <v>2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0.2</v>
      </c>
      <c r="AD313">
        <v>0</v>
      </c>
      <c r="AE313">
        <v>0.8</v>
      </c>
      <c r="AF313">
        <v>0</v>
      </c>
      <c r="AG313">
        <v>3</v>
      </c>
      <c r="AH313">
        <v>0</v>
      </c>
      <c r="AI313">
        <v>6</v>
      </c>
      <c r="AJ313">
        <v>0</v>
      </c>
      <c r="AK313">
        <v>0</v>
      </c>
      <c r="AL313">
        <v>0</v>
      </c>
      <c r="AM313">
        <v>27</v>
      </c>
      <c r="AN313">
        <v>8</v>
      </c>
      <c r="AO313">
        <v>0</v>
      </c>
      <c r="AP313">
        <v>0</v>
      </c>
      <c r="AQ313">
        <v>23</v>
      </c>
      <c r="AR313">
        <v>0</v>
      </c>
      <c r="AS313">
        <v>4</v>
      </c>
      <c r="AT313">
        <v>0</v>
      </c>
      <c r="AU313">
        <v>1</v>
      </c>
      <c r="AV313">
        <v>14</v>
      </c>
      <c r="AW313">
        <v>30</v>
      </c>
      <c r="AX313">
        <v>3</v>
      </c>
      <c r="AY313">
        <v>3</v>
      </c>
      <c r="AZ313">
        <v>27</v>
      </c>
      <c r="BA313">
        <v>10</v>
      </c>
      <c r="BB313">
        <v>13</v>
      </c>
      <c r="BE313">
        <v>13</v>
      </c>
      <c r="BF313">
        <v>0</v>
      </c>
      <c r="BG313">
        <v>2</v>
      </c>
      <c r="BH313">
        <v>16</v>
      </c>
      <c r="BI313">
        <v>0</v>
      </c>
      <c r="BJ313">
        <v>2</v>
      </c>
      <c r="BK313">
        <v>32</v>
      </c>
      <c r="BL313">
        <v>25</v>
      </c>
      <c r="BM313">
        <v>12</v>
      </c>
      <c r="BN313">
        <v>11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10</v>
      </c>
      <c r="BU313">
        <v>27</v>
      </c>
      <c r="BV313">
        <v>7</v>
      </c>
      <c r="BW313">
        <v>14</v>
      </c>
      <c r="BX313">
        <v>5</v>
      </c>
      <c r="BY313">
        <v>2</v>
      </c>
      <c r="BZ313">
        <v>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0</v>
      </c>
      <c r="CJ313">
        <v>3</v>
      </c>
      <c r="CK313">
        <v>0</v>
      </c>
      <c r="CL313">
        <v>0</v>
      </c>
      <c r="CM313">
        <v>1</v>
      </c>
      <c r="CN313">
        <v>2</v>
      </c>
      <c r="CO313">
        <v>0</v>
      </c>
      <c r="CP313">
        <v>0.2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8</v>
      </c>
      <c r="DA313">
        <v>0</v>
      </c>
      <c r="DB313">
        <v>0</v>
      </c>
      <c r="DC313">
        <v>0.1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0.6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0.7</v>
      </c>
      <c r="FE313">
        <v>0</v>
      </c>
      <c r="FF313">
        <v>0</v>
      </c>
      <c r="FG313">
        <v>0.1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</row>
    <row r="314" spans="1:170" ht="15.75" x14ac:dyDescent="0.25">
      <c r="A314" s="55">
        <f t="shared" si="7"/>
        <v>43298</v>
      </c>
      <c r="B314" s="58">
        <f t="shared" si="8"/>
        <v>7</v>
      </c>
      <c r="C314">
        <v>6</v>
      </c>
      <c r="D314">
        <v>0.7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0.1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0.1</v>
      </c>
      <c r="AB314">
        <v>0</v>
      </c>
      <c r="AC314">
        <v>0.3</v>
      </c>
      <c r="AD314">
        <v>0.7</v>
      </c>
      <c r="AE314">
        <v>0.1</v>
      </c>
      <c r="AF314">
        <v>0</v>
      </c>
      <c r="AG314">
        <v>0</v>
      </c>
      <c r="AH314">
        <v>0</v>
      </c>
      <c r="AI314">
        <v>5</v>
      </c>
      <c r="AJ314">
        <v>0</v>
      </c>
      <c r="AK314">
        <v>0</v>
      </c>
      <c r="AL314">
        <v>0</v>
      </c>
      <c r="AM314">
        <v>40</v>
      </c>
      <c r="AN314">
        <v>5</v>
      </c>
      <c r="AO314">
        <v>0</v>
      </c>
      <c r="AP314">
        <v>0</v>
      </c>
      <c r="AQ314">
        <v>11</v>
      </c>
      <c r="AR314">
        <v>0</v>
      </c>
      <c r="AS314">
        <v>3</v>
      </c>
      <c r="AT314">
        <v>0</v>
      </c>
      <c r="AU314">
        <v>0</v>
      </c>
      <c r="AV314">
        <v>0</v>
      </c>
      <c r="AW314">
        <v>16</v>
      </c>
      <c r="AX314">
        <v>17</v>
      </c>
      <c r="AY314">
        <v>8</v>
      </c>
      <c r="AZ314">
        <v>7</v>
      </c>
      <c r="BA314">
        <v>10</v>
      </c>
      <c r="BB314">
        <v>14</v>
      </c>
      <c r="BE314">
        <v>9</v>
      </c>
      <c r="BF314">
        <v>17</v>
      </c>
      <c r="BG314">
        <v>1</v>
      </c>
      <c r="BH314">
        <v>11</v>
      </c>
      <c r="BI314">
        <v>0</v>
      </c>
      <c r="BJ314">
        <v>35</v>
      </c>
      <c r="BK314">
        <v>7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</v>
      </c>
      <c r="CA314">
        <v>0</v>
      </c>
      <c r="CB314">
        <v>0.2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10</v>
      </c>
      <c r="CN314">
        <v>0</v>
      </c>
      <c r="CO314">
        <v>0</v>
      </c>
      <c r="CP314">
        <v>0.1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0.2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2.4</v>
      </c>
      <c r="DY314">
        <v>0.4</v>
      </c>
      <c r="DZ314">
        <v>0</v>
      </c>
      <c r="EA314">
        <v>0</v>
      </c>
      <c r="EB314">
        <v>0</v>
      </c>
      <c r="EC314">
        <v>0</v>
      </c>
      <c r="ED314">
        <v>2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0.3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</row>
    <row r="315" spans="1:170" ht="15.75" x14ac:dyDescent="0.25">
      <c r="A315" s="55">
        <f t="shared" si="7"/>
        <v>43298</v>
      </c>
      <c r="B315" s="58">
        <f t="shared" si="8"/>
        <v>13</v>
      </c>
      <c r="C315">
        <v>0.1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0.1</v>
      </c>
      <c r="AD315">
        <v>0</v>
      </c>
      <c r="AE315">
        <v>0</v>
      </c>
      <c r="AF315">
        <v>0</v>
      </c>
      <c r="AG315">
        <v>0.3</v>
      </c>
      <c r="AH315">
        <v>0.3</v>
      </c>
      <c r="AI315">
        <v>12</v>
      </c>
      <c r="AJ315">
        <v>0</v>
      </c>
      <c r="AK315">
        <v>0</v>
      </c>
      <c r="AL315">
        <v>0</v>
      </c>
      <c r="AM315">
        <v>54</v>
      </c>
      <c r="AN315">
        <v>2</v>
      </c>
      <c r="AO315">
        <v>0</v>
      </c>
      <c r="AP315">
        <v>0</v>
      </c>
      <c r="AQ315">
        <v>16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19</v>
      </c>
      <c r="AX315">
        <v>4</v>
      </c>
      <c r="AY315">
        <v>3</v>
      </c>
      <c r="AZ315">
        <v>3</v>
      </c>
      <c r="BA315">
        <v>3</v>
      </c>
      <c r="BB315">
        <v>5</v>
      </c>
      <c r="BE315">
        <v>1</v>
      </c>
      <c r="BF315">
        <v>15</v>
      </c>
      <c r="BG315">
        <v>8</v>
      </c>
      <c r="BH315">
        <v>25</v>
      </c>
      <c r="BI315">
        <v>0</v>
      </c>
      <c r="BJ315">
        <v>4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4</v>
      </c>
      <c r="CA315">
        <v>0</v>
      </c>
      <c r="CB315">
        <v>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3</v>
      </c>
      <c r="CL315">
        <v>4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5</v>
      </c>
      <c r="DN315">
        <v>0</v>
      </c>
      <c r="DO315">
        <v>0</v>
      </c>
      <c r="DP315">
        <v>0</v>
      </c>
      <c r="DQ315">
        <v>0.4</v>
      </c>
      <c r="DR315">
        <v>6</v>
      </c>
      <c r="DS315">
        <v>0</v>
      </c>
      <c r="DT315">
        <v>0</v>
      </c>
      <c r="DU315">
        <v>0</v>
      </c>
      <c r="DV315">
        <v>0</v>
      </c>
      <c r="DW315">
        <v>2</v>
      </c>
      <c r="DX315">
        <v>4</v>
      </c>
      <c r="DY315">
        <v>2</v>
      </c>
      <c r="DZ315">
        <v>0</v>
      </c>
      <c r="EA315">
        <v>0</v>
      </c>
      <c r="EB315">
        <v>0</v>
      </c>
      <c r="EC315">
        <v>0</v>
      </c>
      <c r="ED315">
        <v>9</v>
      </c>
      <c r="EE315">
        <v>3</v>
      </c>
      <c r="EF315">
        <v>4</v>
      </c>
      <c r="EG315">
        <v>2</v>
      </c>
      <c r="EH315">
        <v>0</v>
      </c>
      <c r="EI315">
        <v>0</v>
      </c>
      <c r="EJ315">
        <v>0.2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0.6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0.7</v>
      </c>
      <c r="FA315">
        <v>0</v>
      </c>
      <c r="FB315">
        <v>0</v>
      </c>
      <c r="FC315">
        <v>0</v>
      </c>
      <c r="FD315">
        <v>3</v>
      </c>
      <c r="FE315">
        <v>0</v>
      </c>
      <c r="FF315">
        <v>0</v>
      </c>
      <c r="FG315">
        <v>0.2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</row>
    <row r="316" spans="1:170" ht="15.75" x14ac:dyDescent="0.25">
      <c r="A316" s="55">
        <f t="shared" si="7"/>
        <v>43298</v>
      </c>
      <c r="B316" s="58">
        <f t="shared" si="8"/>
        <v>19</v>
      </c>
      <c r="C316">
        <v>0.2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0.3</v>
      </c>
      <c r="AC316">
        <v>0</v>
      </c>
      <c r="AD316">
        <v>0</v>
      </c>
      <c r="AE316">
        <v>0.1</v>
      </c>
      <c r="AF316">
        <v>0.5</v>
      </c>
      <c r="AG316">
        <v>5.0999999999999996</v>
      </c>
      <c r="AH316">
        <v>3.7</v>
      </c>
      <c r="AI316">
        <v>3.7</v>
      </c>
      <c r="AJ316">
        <v>1</v>
      </c>
      <c r="AK316">
        <v>0</v>
      </c>
      <c r="AL316">
        <v>0</v>
      </c>
      <c r="AM316">
        <v>16</v>
      </c>
      <c r="AN316">
        <v>3</v>
      </c>
      <c r="AO316">
        <v>0</v>
      </c>
      <c r="AP316">
        <v>0</v>
      </c>
      <c r="AQ316">
        <v>4</v>
      </c>
      <c r="AR316">
        <v>0</v>
      </c>
      <c r="AS316">
        <v>0</v>
      </c>
      <c r="AT316">
        <v>0</v>
      </c>
      <c r="AU316">
        <v>0</v>
      </c>
      <c r="AV316">
        <v>2</v>
      </c>
      <c r="AW316">
        <v>4.8</v>
      </c>
      <c r="AX316">
        <v>7.5</v>
      </c>
      <c r="AY316">
        <v>0</v>
      </c>
      <c r="AZ316">
        <v>4.7</v>
      </c>
      <c r="BA316">
        <v>3.4</v>
      </c>
      <c r="BB316">
        <v>9</v>
      </c>
      <c r="BE316">
        <v>15</v>
      </c>
      <c r="BF316">
        <v>7</v>
      </c>
      <c r="BG316">
        <v>13</v>
      </c>
      <c r="BH316">
        <v>0</v>
      </c>
      <c r="BI316">
        <v>0</v>
      </c>
      <c r="BJ316">
        <v>4</v>
      </c>
      <c r="BK316">
        <v>8.6</v>
      </c>
      <c r="BL316">
        <v>2</v>
      </c>
      <c r="BM316">
        <v>1.1000000000000001</v>
      </c>
      <c r="BN316">
        <v>2.6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</v>
      </c>
      <c r="BY316">
        <v>0.7</v>
      </c>
      <c r="BZ316">
        <v>4.2</v>
      </c>
      <c r="CA316">
        <v>0</v>
      </c>
      <c r="CB316">
        <v>9.4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0</v>
      </c>
      <c r="CK316">
        <v>10</v>
      </c>
      <c r="CL316">
        <v>2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9.3000000000000007</v>
      </c>
      <c r="DD316">
        <v>0</v>
      </c>
      <c r="DE316">
        <v>0.2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6</v>
      </c>
      <c r="DM316">
        <v>0</v>
      </c>
      <c r="DN316">
        <v>0</v>
      </c>
      <c r="DO316">
        <v>0</v>
      </c>
      <c r="DP316">
        <v>0</v>
      </c>
      <c r="DQ316">
        <v>0.3</v>
      </c>
      <c r="DR316">
        <v>15.9</v>
      </c>
      <c r="DS316">
        <v>0</v>
      </c>
      <c r="DT316">
        <v>0</v>
      </c>
      <c r="DU316">
        <v>0</v>
      </c>
      <c r="DV316">
        <v>3</v>
      </c>
      <c r="DW316">
        <v>7.1</v>
      </c>
      <c r="DX316">
        <v>3.5</v>
      </c>
      <c r="DY316">
        <v>2.4</v>
      </c>
      <c r="DZ316">
        <v>0</v>
      </c>
      <c r="EA316">
        <v>0</v>
      </c>
      <c r="EB316">
        <v>0</v>
      </c>
      <c r="EC316">
        <v>0</v>
      </c>
      <c r="ED316">
        <v>5</v>
      </c>
      <c r="EE316">
        <v>5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6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0.2</v>
      </c>
      <c r="FF316">
        <v>0</v>
      </c>
      <c r="FG316">
        <v>0</v>
      </c>
      <c r="FH316">
        <v>0</v>
      </c>
      <c r="FI316">
        <v>0.4</v>
      </c>
      <c r="FJ316">
        <v>0</v>
      </c>
      <c r="FK316">
        <v>1</v>
      </c>
      <c r="FL316">
        <v>0</v>
      </c>
      <c r="FM316">
        <v>0</v>
      </c>
      <c r="FN316">
        <v>0</v>
      </c>
    </row>
    <row r="317" spans="1:170" ht="15.75" x14ac:dyDescent="0.25">
      <c r="A317" s="55">
        <f t="shared" si="7"/>
        <v>43299</v>
      </c>
      <c r="B317" s="58">
        <f t="shared" si="8"/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7</v>
      </c>
      <c r="T317">
        <v>12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5</v>
      </c>
      <c r="AB317">
        <v>8</v>
      </c>
      <c r="AC317">
        <v>0.8</v>
      </c>
      <c r="AD317">
        <v>0</v>
      </c>
      <c r="AE317">
        <v>3</v>
      </c>
      <c r="AF317">
        <v>2</v>
      </c>
      <c r="AG317">
        <v>5</v>
      </c>
      <c r="AH317">
        <v>6</v>
      </c>
      <c r="AI317">
        <v>7</v>
      </c>
      <c r="AJ317">
        <v>2</v>
      </c>
      <c r="AK317">
        <v>0</v>
      </c>
      <c r="AL317">
        <v>0</v>
      </c>
      <c r="AM317">
        <v>13</v>
      </c>
      <c r="AN317">
        <v>0</v>
      </c>
      <c r="AO317">
        <v>0</v>
      </c>
      <c r="AP317">
        <v>3</v>
      </c>
      <c r="AQ317">
        <v>6</v>
      </c>
      <c r="AR317">
        <v>0</v>
      </c>
      <c r="AS317">
        <v>3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0.1</v>
      </c>
      <c r="AZ317">
        <v>2</v>
      </c>
      <c r="BA317">
        <v>9</v>
      </c>
      <c r="BB317">
        <v>0</v>
      </c>
      <c r="BE317">
        <v>4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14</v>
      </c>
      <c r="BL317">
        <v>3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4</v>
      </c>
      <c r="BV317">
        <v>0</v>
      </c>
      <c r="BW317">
        <v>0</v>
      </c>
      <c r="BX317">
        <v>1</v>
      </c>
      <c r="BY317">
        <v>4</v>
      </c>
      <c r="BZ317">
        <v>13</v>
      </c>
      <c r="CA317">
        <v>0</v>
      </c>
      <c r="CB317">
        <v>0.2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4</v>
      </c>
      <c r="CI317">
        <v>2</v>
      </c>
      <c r="CJ317">
        <v>2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4</v>
      </c>
      <c r="DY317">
        <v>0.3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</row>
    <row r="318" spans="1:170" ht="15.75" x14ac:dyDescent="0.25">
      <c r="A318" s="55">
        <f t="shared" si="7"/>
        <v>43299</v>
      </c>
      <c r="B318" s="58">
        <f t="shared" si="8"/>
        <v>7</v>
      </c>
      <c r="C318">
        <v>0</v>
      </c>
      <c r="D318">
        <v>0</v>
      </c>
      <c r="E318">
        <v>0</v>
      </c>
      <c r="F318">
        <v>0.1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0.5</v>
      </c>
      <c r="FE318">
        <v>0</v>
      </c>
      <c r="FF318">
        <v>0</v>
      </c>
      <c r="FG318">
        <v>0</v>
      </c>
      <c r="FH318">
        <v>0</v>
      </c>
      <c r="FI318">
        <v>0.1</v>
      </c>
      <c r="FJ318">
        <v>0</v>
      </c>
      <c r="FK318">
        <v>0</v>
      </c>
      <c r="FL318">
        <v>0</v>
      </c>
      <c r="FM318">
        <v>0</v>
      </c>
      <c r="FN318">
        <v>0</v>
      </c>
    </row>
    <row r="319" spans="1:170" ht="15.75" x14ac:dyDescent="0.25">
      <c r="A319" s="55">
        <f t="shared" si="7"/>
        <v>43299</v>
      </c>
      <c r="B319" s="58">
        <f t="shared" si="8"/>
        <v>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>
        <v>2</v>
      </c>
      <c r="AY319">
        <v>2</v>
      </c>
      <c r="AZ319">
        <v>1</v>
      </c>
      <c r="BA319">
        <v>3</v>
      </c>
      <c r="BB319">
        <v>4</v>
      </c>
      <c r="BE319">
        <v>4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0.1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0.1</v>
      </c>
      <c r="CA319">
        <v>0</v>
      </c>
      <c r="CB319">
        <v>0.7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0.2</v>
      </c>
      <c r="DD319">
        <v>0.3</v>
      </c>
      <c r="DE319">
        <v>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2</v>
      </c>
      <c r="DN319">
        <v>0</v>
      </c>
      <c r="DO319">
        <v>0</v>
      </c>
      <c r="DP319">
        <v>1</v>
      </c>
      <c r="DQ319">
        <v>0</v>
      </c>
      <c r="DR319">
        <v>0.4</v>
      </c>
      <c r="DS319">
        <v>0</v>
      </c>
      <c r="DT319">
        <v>0</v>
      </c>
      <c r="DU319">
        <v>0</v>
      </c>
      <c r="DV319">
        <v>0</v>
      </c>
      <c r="DW319">
        <v>0.1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</v>
      </c>
      <c r="EI319">
        <v>5</v>
      </c>
      <c r="EJ319">
        <v>2</v>
      </c>
      <c r="EK319">
        <v>0</v>
      </c>
      <c r="EL319">
        <v>2</v>
      </c>
      <c r="EM319">
        <v>0</v>
      </c>
      <c r="EN319">
        <v>0</v>
      </c>
      <c r="EO319">
        <v>2</v>
      </c>
      <c r="EP319">
        <v>4</v>
      </c>
      <c r="EQ319">
        <v>3</v>
      </c>
      <c r="ER319">
        <v>2</v>
      </c>
      <c r="ES319">
        <v>0.3</v>
      </c>
      <c r="ET319">
        <v>0</v>
      </c>
      <c r="EU319">
        <v>0</v>
      </c>
      <c r="EV319">
        <v>0</v>
      </c>
      <c r="EW319">
        <v>0</v>
      </c>
      <c r="EX319">
        <v>2</v>
      </c>
      <c r="EY319">
        <v>1</v>
      </c>
      <c r="EZ319">
        <v>4</v>
      </c>
      <c r="FA319">
        <v>0.4</v>
      </c>
      <c r="FB319">
        <v>0</v>
      </c>
      <c r="FC319">
        <v>1</v>
      </c>
      <c r="FD319">
        <v>6</v>
      </c>
      <c r="FE319">
        <v>19</v>
      </c>
      <c r="FF319">
        <v>0.7</v>
      </c>
      <c r="FG319">
        <v>1</v>
      </c>
      <c r="FH319">
        <v>8</v>
      </c>
      <c r="FI319">
        <v>4</v>
      </c>
      <c r="FJ319">
        <v>0</v>
      </c>
      <c r="FK319">
        <v>3</v>
      </c>
      <c r="FL319">
        <v>11</v>
      </c>
      <c r="FM319">
        <v>0</v>
      </c>
      <c r="FN319">
        <v>0</v>
      </c>
    </row>
    <row r="320" spans="1:170" ht="15.75" x14ac:dyDescent="0.25">
      <c r="A320" s="55">
        <f t="shared" si="7"/>
        <v>43299</v>
      </c>
      <c r="B320" s="58">
        <f t="shared" si="8"/>
        <v>19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0.9</v>
      </c>
      <c r="AD320">
        <v>0</v>
      </c>
      <c r="AE320">
        <v>0.3</v>
      </c>
      <c r="AF320">
        <v>0</v>
      </c>
      <c r="AG320">
        <v>1.8</v>
      </c>
      <c r="AH320">
        <v>17.399999999999999</v>
      </c>
      <c r="AI320">
        <v>6.3</v>
      </c>
      <c r="AJ320">
        <v>0</v>
      </c>
      <c r="AK320">
        <v>0</v>
      </c>
      <c r="AL320">
        <v>0</v>
      </c>
      <c r="AM320">
        <v>0</v>
      </c>
      <c r="AN320">
        <v>3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7</v>
      </c>
      <c r="AW320">
        <v>20.5</v>
      </c>
      <c r="AX320">
        <v>25.1</v>
      </c>
      <c r="AY320">
        <v>18.3</v>
      </c>
      <c r="AZ320">
        <v>3.5</v>
      </c>
      <c r="BA320">
        <v>1.3</v>
      </c>
      <c r="BB320">
        <v>10</v>
      </c>
      <c r="BE320">
        <v>3</v>
      </c>
      <c r="BF320">
        <v>34</v>
      </c>
      <c r="BG320">
        <v>1</v>
      </c>
      <c r="BH320">
        <v>43</v>
      </c>
      <c r="BI320">
        <v>0</v>
      </c>
      <c r="BJ320">
        <v>15</v>
      </c>
      <c r="BK320">
        <v>0.3</v>
      </c>
      <c r="BL320">
        <v>0</v>
      </c>
      <c r="BM320">
        <v>2.5</v>
      </c>
      <c r="BN320">
        <v>0.6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5</v>
      </c>
      <c r="BW320">
        <v>3</v>
      </c>
      <c r="BX320">
        <v>7</v>
      </c>
      <c r="BY320">
        <v>0</v>
      </c>
      <c r="BZ320">
        <v>4.7</v>
      </c>
      <c r="CA320">
        <v>24.2</v>
      </c>
      <c r="CB320">
        <v>6.9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13</v>
      </c>
      <c r="CJ320">
        <v>9</v>
      </c>
      <c r="CK320">
        <v>7</v>
      </c>
      <c r="CL320">
        <v>14</v>
      </c>
      <c r="CM320">
        <v>0</v>
      </c>
      <c r="CN320">
        <v>0</v>
      </c>
      <c r="CO320">
        <v>0</v>
      </c>
      <c r="CP320">
        <v>0.7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10</v>
      </c>
      <c r="DB320">
        <v>0</v>
      </c>
      <c r="DC320">
        <v>1.4</v>
      </c>
      <c r="DD320">
        <v>0.8</v>
      </c>
      <c r="DE320">
        <v>16.899999999999999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11</v>
      </c>
      <c r="DN320">
        <v>0</v>
      </c>
      <c r="DO320">
        <v>0</v>
      </c>
      <c r="DP320">
        <v>1</v>
      </c>
      <c r="DQ320">
        <v>17.600000000000001</v>
      </c>
      <c r="DR320">
        <v>0.9</v>
      </c>
      <c r="DS320">
        <v>0</v>
      </c>
      <c r="DT320">
        <v>0</v>
      </c>
      <c r="DU320">
        <v>0</v>
      </c>
      <c r="DV320">
        <v>0</v>
      </c>
      <c r="DW320">
        <v>0.6</v>
      </c>
      <c r="DX320">
        <v>7.6</v>
      </c>
      <c r="DY320">
        <v>3.5</v>
      </c>
      <c r="DZ320">
        <v>0</v>
      </c>
      <c r="EA320">
        <v>0</v>
      </c>
      <c r="EB320">
        <v>0</v>
      </c>
      <c r="EC320">
        <v>0</v>
      </c>
      <c r="ED320">
        <v>21</v>
      </c>
      <c r="EE320">
        <v>0</v>
      </c>
      <c r="EF320">
        <v>0</v>
      </c>
      <c r="EG320">
        <v>10</v>
      </c>
      <c r="EH320">
        <v>4.5999999999999996</v>
      </c>
      <c r="EI320">
        <v>14.1</v>
      </c>
      <c r="EJ320">
        <v>0.1</v>
      </c>
      <c r="EK320">
        <v>0</v>
      </c>
      <c r="EL320">
        <v>0</v>
      </c>
      <c r="EM320">
        <v>0</v>
      </c>
      <c r="EN320">
        <v>0</v>
      </c>
      <c r="EO320">
        <v>5</v>
      </c>
      <c r="EP320">
        <v>1</v>
      </c>
      <c r="EQ320">
        <v>4</v>
      </c>
      <c r="ER320">
        <v>1.3</v>
      </c>
      <c r="ES320">
        <v>0.4</v>
      </c>
      <c r="ET320">
        <v>0</v>
      </c>
      <c r="EU320">
        <v>0</v>
      </c>
      <c r="EV320">
        <v>0</v>
      </c>
      <c r="EW320">
        <v>14</v>
      </c>
      <c r="EX320">
        <v>6.9</v>
      </c>
      <c r="EY320">
        <v>0.2</v>
      </c>
      <c r="EZ320">
        <v>1.5</v>
      </c>
      <c r="FA320">
        <v>0.2</v>
      </c>
      <c r="FB320">
        <v>0</v>
      </c>
      <c r="FC320">
        <v>5</v>
      </c>
      <c r="FD320">
        <v>46</v>
      </c>
      <c r="FE320">
        <v>9.6</v>
      </c>
      <c r="FF320">
        <v>0</v>
      </c>
      <c r="FG320">
        <v>0.4</v>
      </c>
      <c r="FH320">
        <v>25.2</v>
      </c>
      <c r="FI320">
        <v>33.200000000000003</v>
      </c>
      <c r="FJ320">
        <v>0</v>
      </c>
      <c r="FK320">
        <v>28</v>
      </c>
      <c r="FL320">
        <v>24</v>
      </c>
      <c r="FM320">
        <v>0</v>
      </c>
      <c r="FN320">
        <v>0</v>
      </c>
    </row>
    <row r="321" spans="1:170" ht="15.75" x14ac:dyDescent="0.25">
      <c r="A321" s="55">
        <f t="shared" si="7"/>
        <v>43300</v>
      </c>
      <c r="B321" s="58">
        <f t="shared" si="8"/>
        <v>1</v>
      </c>
      <c r="C321">
        <v>0.6</v>
      </c>
      <c r="D321">
        <v>5</v>
      </c>
      <c r="E321">
        <v>7</v>
      </c>
      <c r="F321">
        <v>1</v>
      </c>
      <c r="G321">
        <v>0</v>
      </c>
      <c r="H321">
        <v>4</v>
      </c>
      <c r="I321">
        <v>12</v>
      </c>
      <c r="J321">
        <v>0</v>
      </c>
      <c r="K321">
        <v>0</v>
      </c>
      <c r="L321">
        <v>0</v>
      </c>
      <c r="M321">
        <v>0</v>
      </c>
      <c r="N321">
        <v>6</v>
      </c>
      <c r="O321">
        <v>3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0.2</v>
      </c>
      <c r="AB321">
        <v>1</v>
      </c>
      <c r="AC321">
        <v>3</v>
      </c>
      <c r="AD321">
        <v>3</v>
      </c>
      <c r="AE321">
        <v>2</v>
      </c>
      <c r="AF321">
        <v>7</v>
      </c>
      <c r="AG321">
        <v>4</v>
      </c>
      <c r="AH321">
        <v>17</v>
      </c>
      <c r="AI321">
        <v>17</v>
      </c>
      <c r="AJ321">
        <v>2</v>
      </c>
      <c r="AK321">
        <v>0</v>
      </c>
      <c r="AL321">
        <v>0</v>
      </c>
      <c r="AM321">
        <v>15</v>
      </c>
      <c r="AN321">
        <v>25</v>
      </c>
      <c r="AO321">
        <v>2</v>
      </c>
      <c r="AP321">
        <v>0</v>
      </c>
      <c r="AQ321">
        <v>7</v>
      </c>
      <c r="AR321">
        <v>0</v>
      </c>
      <c r="AS321">
        <v>1</v>
      </c>
      <c r="AT321">
        <v>0</v>
      </c>
      <c r="AU321">
        <v>3</v>
      </c>
      <c r="AV321">
        <v>30</v>
      </c>
      <c r="AW321">
        <v>21</v>
      </c>
      <c r="AX321">
        <v>54</v>
      </c>
      <c r="AY321">
        <v>25</v>
      </c>
      <c r="AZ321">
        <v>25</v>
      </c>
      <c r="BA321">
        <v>16</v>
      </c>
      <c r="BB321">
        <v>19</v>
      </c>
      <c r="BE321">
        <v>6</v>
      </c>
      <c r="BF321">
        <v>18</v>
      </c>
      <c r="BG321">
        <v>0</v>
      </c>
      <c r="BH321">
        <v>35</v>
      </c>
      <c r="BI321">
        <v>0</v>
      </c>
      <c r="BJ321">
        <v>45</v>
      </c>
      <c r="BK321">
        <v>52</v>
      </c>
      <c r="BL321">
        <v>40</v>
      </c>
      <c r="BM321">
        <v>1</v>
      </c>
      <c r="BN321">
        <v>26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8</v>
      </c>
      <c r="BU321">
        <v>38</v>
      </c>
      <c r="BV321">
        <v>0</v>
      </c>
      <c r="BW321">
        <v>1</v>
      </c>
      <c r="BX321">
        <v>7</v>
      </c>
      <c r="BY321">
        <v>9</v>
      </c>
      <c r="BZ321">
        <v>8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9</v>
      </c>
      <c r="CI321">
        <v>2</v>
      </c>
      <c r="CJ321">
        <v>0</v>
      </c>
      <c r="CK321">
        <v>1</v>
      </c>
      <c r="CL321">
        <v>2</v>
      </c>
      <c r="CM321">
        <v>4</v>
      </c>
      <c r="CN321">
        <v>8</v>
      </c>
      <c r="CO321">
        <v>6</v>
      </c>
      <c r="CP321">
        <v>16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25</v>
      </c>
      <c r="CY321">
        <v>12</v>
      </c>
      <c r="CZ321">
        <v>3</v>
      </c>
      <c r="DA321">
        <v>1</v>
      </c>
      <c r="DB321">
        <v>8</v>
      </c>
      <c r="DC321">
        <v>0.1</v>
      </c>
      <c r="DD321">
        <v>0.1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0.6</v>
      </c>
      <c r="DR321">
        <v>4</v>
      </c>
      <c r="DS321">
        <v>0</v>
      </c>
      <c r="DT321">
        <v>0</v>
      </c>
      <c r="DU321">
        <v>0</v>
      </c>
      <c r="DV321">
        <v>2</v>
      </c>
      <c r="DW321">
        <v>1</v>
      </c>
      <c r="DX321">
        <v>18</v>
      </c>
      <c r="DY321">
        <v>3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3</v>
      </c>
      <c r="EF321">
        <v>2</v>
      </c>
      <c r="EG321">
        <v>0</v>
      </c>
      <c r="EH321">
        <v>0.3</v>
      </c>
      <c r="EI321">
        <v>24</v>
      </c>
      <c r="EJ321">
        <v>3</v>
      </c>
      <c r="EK321">
        <v>0</v>
      </c>
      <c r="EL321">
        <v>1</v>
      </c>
      <c r="EM321">
        <v>0</v>
      </c>
      <c r="EN321">
        <v>0</v>
      </c>
      <c r="EO321">
        <v>3</v>
      </c>
      <c r="EP321">
        <v>5</v>
      </c>
      <c r="EQ321">
        <v>0</v>
      </c>
      <c r="ER321">
        <v>3</v>
      </c>
      <c r="ES321">
        <v>0.2</v>
      </c>
      <c r="ET321">
        <v>0</v>
      </c>
      <c r="EU321">
        <v>0</v>
      </c>
      <c r="EV321">
        <v>0</v>
      </c>
      <c r="EW321">
        <v>1</v>
      </c>
      <c r="EX321">
        <v>19</v>
      </c>
      <c r="EY321">
        <v>11</v>
      </c>
      <c r="EZ321">
        <v>2</v>
      </c>
      <c r="FA321">
        <v>9</v>
      </c>
      <c r="FB321">
        <v>9</v>
      </c>
      <c r="FC321">
        <v>18</v>
      </c>
      <c r="FD321">
        <v>12</v>
      </c>
      <c r="FE321">
        <v>2</v>
      </c>
      <c r="FF321">
        <v>0</v>
      </c>
      <c r="FG321">
        <v>0</v>
      </c>
      <c r="FH321">
        <v>3</v>
      </c>
      <c r="FI321">
        <v>0.8</v>
      </c>
      <c r="FJ321">
        <v>0</v>
      </c>
      <c r="FK321">
        <v>1</v>
      </c>
      <c r="FL321">
        <v>5</v>
      </c>
      <c r="FM321">
        <v>0</v>
      </c>
      <c r="FN321">
        <v>0</v>
      </c>
    </row>
    <row r="322" spans="1:170" ht="15.75" x14ac:dyDescent="0.25">
      <c r="A322" s="55">
        <f t="shared" si="7"/>
        <v>43300</v>
      </c>
      <c r="B322" s="58">
        <f t="shared" si="8"/>
        <v>7</v>
      </c>
      <c r="C322">
        <v>0.4</v>
      </c>
      <c r="D322">
        <v>1</v>
      </c>
      <c r="E322">
        <v>6</v>
      </c>
      <c r="F322">
        <v>2</v>
      </c>
      <c r="G322">
        <v>6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2</v>
      </c>
      <c r="S322">
        <v>0.1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0.5</v>
      </c>
      <c r="AB322">
        <v>0</v>
      </c>
      <c r="AC322">
        <v>0</v>
      </c>
      <c r="AD322">
        <v>6</v>
      </c>
      <c r="AE322">
        <v>4</v>
      </c>
      <c r="AF322">
        <v>21</v>
      </c>
      <c r="AG322">
        <v>2</v>
      </c>
      <c r="AH322">
        <v>4</v>
      </c>
      <c r="AI322">
        <v>34</v>
      </c>
      <c r="AJ322">
        <v>18</v>
      </c>
      <c r="AK322">
        <v>0</v>
      </c>
      <c r="AL322">
        <v>0</v>
      </c>
      <c r="AM322">
        <v>57</v>
      </c>
      <c r="AN322">
        <v>32</v>
      </c>
      <c r="AO322">
        <v>1</v>
      </c>
      <c r="AP322">
        <v>15</v>
      </c>
      <c r="AQ322">
        <v>65</v>
      </c>
      <c r="AR322">
        <v>0</v>
      </c>
      <c r="AS322">
        <v>2</v>
      </c>
      <c r="AT322">
        <v>0</v>
      </c>
      <c r="AU322">
        <v>1</v>
      </c>
      <c r="AV322">
        <v>41</v>
      </c>
      <c r="AW322">
        <v>43</v>
      </c>
      <c r="AX322">
        <v>26</v>
      </c>
      <c r="AY322">
        <v>14</v>
      </c>
      <c r="AZ322">
        <v>17</v>
      </c>
      <c r="BA322">
        <v>84</v>
      </c>
      <c r="BB322">
        <v>25</v>
      </c>
      <c r="BE322">
        <v>90</v>
      </c>
      <c r="BF322">
        <v>17</v>
      </c>
      <c r="BG322">
        <v>74</v>
      </c>
      <c r="BH322">
        <v>18</v>
      </c>
      <c r="BI322">
        <v>0</v>
      </c>
      <c r="BJ322">
        <v>16</v>
      </c>
      <c r="BK322">
        <v>9</v>
      </c>
      <c r="BL322">
        <v>17</v>
      </c>
      <c r="BM322">
        <v>2</v>
      </c>
      <c r="BN322">
        <v>8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14</v>
      </c>
      <c r="BV322">
        <v>0</v>
      </c>
      <c r="BW322">
        <v>2</v>
      </c>
      <c r="BX322">
        <v>1</v>
      </c>
      <c r="BY322">
        <v>2</v>
      </c>
      <c r="BZ322">
        <v>35</v>
      </c>
      <c r="CA322">
        <v>0.8</v>
      </c>
      <c r="CB322">
        <v>7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10</v>
      </c>
      <c r="CJ322">
        <v>9</v>
      </c>
      <c r="CK322">
        <v>5</v>
      </c>
      <c r="CL322">
        <v>4</v>
      </c>
      <c r="CM322">
        <v>0</v>
      </c>
      <c r="CN322">
        <v>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4</v>
      </c>
      <c r="CZ322">
        <v>0</v>
      </c>
      <c r="DA322">
        <v>0</v>
      </c>
      <c r="DB322">
        <v>1</v>
      </c>
      <c r="DC322">
        <v>0.4</v>
      </c>
      <c r="DD322">
        <v>0.2</v>
      </c>
      <c r="DE322">
        <v>4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3</v>
      </c>
      <c r="DN322">
        <v>0</v>
      </c>
      <c r="DO322">
        <v>0</v>
      </c>
      <c r="DP322">
        <v>0</v>
      </c>
      <c r="DQ322">
        <v>14.4</v>
      </c>
      <c r="DR322">
        <v>41</v>
      </c>
      <c r="DS322">
        <v>0</v>
      </c>
      <c r="DT322">
        <v>0</v>
      </c>
      <c r="DU322">
        <v>0</v>
      </c>
      <c r="DV322">
        <v>10</v>
      </c>
      <c r="DW322">
        <v>14</v>
      </c>
      <c r="DX322">
        <v>8</v>
      </c>
      <c r="DY322">
        <v>6</v>
      </c>
      <c r="DZ322">
        <v>0</v>
      </c>
      <c r="EA322">
        <v>0</v>
      </c>
      <c r="EB322">
        <v>0</v>
      </c>
      <c r="EC322">
        <v>0</v>
      </c>
      <c r="ED322">
        <v>13</v>
      </c>
      <c r="EE322">
        <v>11</v>
      </c>
      <c r="EF322">
        <v>11</v>
      </c>
      <c r="EG322">
        <v>7</v>
      </c>
      <c r="EH322">
        <v>1.7</v>
      </c>
      <c r="EI322">
        <v>18</v>
      </c>
      <c r="EJ322">
        <v>14</v>
      </c>
      <c r="EK322">
        <v>0</v>
      </c>
      <c r="EL322">
        <v>4</v>
      </c>
      <c r="EM322">
        <v>0</v>
      </c>
      <c r="EN322">
        <v>0</v>
      </c>
      <c r="EO322">
        <v>2</v>
      </c>
      <c r="EP322">
        <v>3</v>
      </c>
      <c r="EQ322">
        <v>1</v>
      </c>
      <c r="ER322">
        <v>1</v>
      </c>
      <c r="ES322">
        <v>10.8</v>
      </c>
      <c r="ET322">
        <v>0</v>
      </c>
      <c r="EU322">
        <v>0</v>
      </c>
      <c r="EV322">
        <v>21</v>
      </c>
      <c r="EW322">
        <v>9</v>
      </c>
      <c r="EX322">
        <v>1</v>
      </c>
      <c r="EY322">
        <v>4</v>
      </c>
      <c r="EZ322">
        <v>2</v>
      </c>
      <c r="FA322">
        <v>1</v>
      </c>
      <c r="FB322">
        <v>0</v>
      </c>
      <c r="FC322">
        <v>1</v>
      </c>
      <c r="FD322">
        <v>12</v>
      </c>
      <c r="FE322">
        <v>1</v>
      </c>
      <c r="FF322">
        <v>27</v>
      </c>
      <c r="FG322">
        <v>10</v>
      </c>
      <c r="FH322">
        <v>4</v>
      </c>
      <c r="FI322">
        <v>2.2000000000000002</v>
      </c>
      <c r="FJ322">
        <v>0</v>
      </c>
      <c r="FK322">
        <v>4</v>
      </c>
      <c r="FL322">
        <v>0</v>
      </c>
      <c r="FM322">
        <v>0</v>
      </c>
      <c r="FN322">
        <v>24</v>
      </c>
    </row>
    <row r="323" spans="1:170" ht="15.75" x14ac:dyDescent="0.25">
      <c r="A323" s="55">
        <f t="shared" si="7"/>
        <v>43300</v>
      </c>
      <c r="B323" s="58">
        <f t="shared" si="8"/>
        <v>13</v>
      </c>
      <c r="C323">
        <v>0</v>
      </c>
      <c r="D323">
        <v>3</v>
      </c>
      <c r="E323">
        <v>3</v>
      </c>
      <c r="F323">
        <v>8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8</v>
      </c>
      <c r="T323">
        <v>12</v>
      </c>
      <c r="U323">
        <v>2</v>
      </c>
      <c r="V323">
        <v>0.7</v>
      </c>
      <c r="W323">
        <v>0</v>
      </c>
      <c r="X323">
        <v>1</v>
      </c>
      <c r="Y323">
        <v>1</v>
      </c>
      <c r="Z323">
        <v>1</v>
      </c>
      <c r="AA323">
        <v>3</v>
      </c>
      <c r="AB323">
        <v>10</v>
      </c>
      <c r="AC323">
        <v>20</v>
      </c>
      <c r="AD323">
        <v>5</v>
      </c>
      <c r="AE323">
        <v>6</v>
      </c>
      <c r="AF323">
        <v>20</v>
      </c>
      <c r="AG323">
        <v>5</v>
      </c>
      <c r="AH323">
        <v>17</v>
      </c>
      <c r="AI323">
        <v>63</v>
      </c>
      <c r="AJ323">
        <v>18</v>
      </c>
      <c r="AK323">
        <v>11</v>
      </c>
      <c r="AL323">
        <v>18</v>
      </c>
      <c r="AM323">
        <v>74</v>
      </c>
      <c r="AN323">
        <v>47</v>
      </c>
      <c r="AO323">
        <v>8</v>
      </c>
      <c r="AP323">
        <v>2</v>
      </c>
      <c r="AQ323">
        <v>80</v>
      </c>
      <c r="AR323">
        <v>0</v>
      </c>
      <c r="AS323">
        <v>7</v>
      </c>
      <c r="AT323">
        <v>0</v>
      </c>
      <c r="AU323">
        <v>11</v>
      </c>
      <c r="AV323">
        <v>31</v>
      </c>
      <c r="AW323">
        <v>51</v>
      </c>
      <c r="AX323">
        <v>26</v>
      </c>
      <c r="AY323">
        <v>9</v>
      </c>
      <c r="AZ323">
        <v>75</v>
      </c>
      <c r="BA323">
        <v>38</v>
      </c>
      <c r="BB323">
        <v>44</v>
      </c>
      <c r="BE323">
        <v>6</v>
      </c>
      <c r="BF323">
        <v>72</v>
      </c>
      <c r="BG323">
        <v>22</v>
      </c>
      <c r="BH323">
        <v>29</v>
      </c>
      <c r="BI323">
        <v>0</v>
      </c>
      <c r="BJ323">
        <v>11</v>
      </c>
      <c r="BK323">
        <v>62</v>
      </c>
      <c r="BL323">
        <v>2</v>
      </c>
      <c r="BM323">
        <v>7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</v>
      </c>
      <c r="BU323">
        <v>2</v>
      </c>
      <c r="BV323">
        <v>12</v>
      </c>
      <c r="BW323">
        <v>7</v>
      </c>
      <c r="BX323">
        <v>18</v>
      </c>
      <c r="BY323">
        <v>8</v>
      </c>
      <c r="BZ323">
        <v>32</v>
      </c>
      <c r="CA323">
        <v>13</v>
      </c>
      <c r="CB323">
        <v>10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8</v>
      </c>
      <c r="CI323">
        <v>12</v>
      </c>
      <c r="CJ323">
        <v>16</v>
      </c>
      <c r="CK323">
        <v>10</v>
      </c>
      <c r="CL323">
        <v>8</v>
      </c>
      <c r="CM323">
        <v>0.5</v>
      </c>
      <c r="CN323">
        <v>2</v>
      </c>
      <c r="CO323">
        <v>0.7</v>
      </c>
      <c r="CP323">
        <v>0.5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0</v>
      </c>
      <c r="DA323">
        <v>1</v>
      </c>
      <c r="DB323">
        <v>2</v>
      </c>
      <c r="DC323">
        <v>6</v>
      </c>
      <c r="DD323">
        <v>6</v>
      </c>
      <c r="DE323">
        <v>20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6</v>
      </c>
      <c r="DM323">
        <v>15</v>
      </c>
      <c r="DN323">
        <v>0</v>
      </c>
      <c r="DO323">
        <v>3</v>
      </c>
      <c r="DP323">
        <v>6</v>
      </c>
      <c r="DQ323">
        <v>1</v>
      </c>
      <c r="DR323">
        <v>22</v>
      </c>
      <c r="DS323">
        <v>0</v>
      </c>
      <c r="DT323">
        <v>0</v>
      </c>
      <c r="DU323">
        <v>0</v>
      </c>
      <c r="DV323">
        <v>0</v>
      </c>
      <c r="DW323">
        <v>0.3</v>
      </c>
      <c r="DX323">
        <v>0.2</v>
      </c>
      <c r="DY323">
        <v>5</v>
      </c>
      <c r="DZ323">
        <v>0</v>
      </c>
      <c r="EA323">
        <v>0</v>
      </c>
      <c r="EB323">
        <v>0</v>
      </c>
      <c r="EC323">
        <v>0</v>
      </c>
      <c r="ED323">
        <v>5</v>
      </c>
      <c r="EE323">
        <v>6</v>
      </c>
      <c r="EF323">
        <v>3</v>
      </c>
      <c r="EG323">
        <v>5</v>
      </c>
      <c r="EH323">
        <v>8</v>
      </c>
      <c r="EI323">
        <v>3</v>
      </c>
      <c r="EJ323">
        <v>0.7</v>
      </c>
      <c r="EK323">
        <v>0</v>
      </c>
      <c r="EL323">
        <v>2</v>
      </c>
      <c r="EM323">
        <v>0</v>
      </c>
      <c r="EN323">
        <v>0</v>
      </c>
      <c r="EO323">
        <v>7</v>
      </c>
      <c r="EP323">
        <v>11</v>
      </c>
      <c r="EQ323">
        <v>7</v>
      </c>
      <c r="ER323">
        <v>17</v>
      </c>
      <c r="ES323">
        <v>4</v>
      </c>
      <c r="ET323">
        <v>0</v>
      </c>
      <c r="EU323">
        <v>0</v>
      </c>
      <c r="EV323">
        <v>9</v>
      </c>
      <c r="EW323">
        <v>1</v>
      </c>
      <c r="EX323">
        <v>0.1</v>
      </c>
      <c r="EY323">
        <v>0.7</v>
      </c>
      <c r="EZ323">
        <v>0</v>
      </c>
      <c r="FA323">
        <v>0.4</v>
      </c>
      <c r="FB323">
        <v>0</v>
      </c>
      <c r="FC323">
        <v>0</v>
      </c>
      <c r="FD323">
        <v>46</v>
      </c>
      <c r="FE323">
        <v>32</v>
      </c>
      <c r="FF323">
        <v>30</v>
      </c>
      <c r="FG323">
        <v>46</v>
      </c>
      <c r="FH323">
        <v>5</v>
      </c>
      <c r="FI323">
        <v>40</v>
      </c>
      <c r="FJ323">
        <v>0</v>
      </c>
      <c r="FK323">
        <v>41</v>
      </c>
      <c r="FL323">
        <v>21</v>
      </c>
      <c r="FM323">
        <v>0</v>
      </c>
      <c r="FN323">
        <v>40</v>
      </c>
    </row>
    <row r="324" spans="1:170" ht="15.75" x14ac:dyDescent="0.25">
      <c r="A324" s="55">
        <f t="shared" si="7"/>
        <v>43300</v>
      </c>
      <c r="B324" s="58">
        <f t="shared" si="8"/>
        <v>19</v>
      </c>
      <c r="C324">
        <v>0</v>
      </c>
      <c r="D324">
        <v>0.5</v>
      </c>
      <c r="E324">
        <v>0.7</v>
      </c>
      <c r="F324">
        <v>0.1</v>
      </c>
      <c r="G324">
        <v>0</v>
      </c>
      <c r="H324">
        <v>0</v>
      </c>
      <c r="I324">
        <v>0</v>
      </c>
      <c r="J324">
        <v>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4.3</v>
      </c>
      <c r="T324">
        <v>12.9</v>
      </c>
      <c r="U324">
        <v>0.7</v>
      </c>
      <c r="V324">
        <v>6.1</v>
      </c>
      <c r="W324">
        <v>10</v>
      </c>
      <c r="X324">
        <v>0</v>
      </c>
      <c r="Y324">
        <v>0</v>
      </c>
      <c r="Z324">
        <v>3</v>
      </c>
      <c r="AA324">
        <v>11.1</v>
      </c>
      <c r="AB324">
        <v>3</v>
      </c>
      <c r="AC324">
        <v>11.1</v>
      </c>
      <c r="AD324">
        <v>8</v>
      </c>
      <c r="AE324">
        <v>21.5</v>
      </c>
      <c r="AF324">
        <v>27.7</v>
      </c>
      <c r="AG324">
        <v>32</v>
      </c>
      <c r="AH324">
        <v>29.9</v>
      </c>
      <c r="AI324">
        <v>60.9</v>
      </c>
      <c r="AJ324">
        <v>16</v>
      </c>
      <c r="AK324">
        <v>6</v>
      </c>
      <c r="AL324">
        <v>10</v>
      </c>
      <c r="AM324">
        <v>65</v>
      </c>
      <c r="AN324">
        <v>52</v>
      </c>
      <c r="AO324">
        <v>12</v>
      </c>
      <c r="AP324">
        <v>21</v>
      </c>
      <c r="AQ324">
        <v>82</v>
      </c>
      <c r="AR324">
        <v>0</v>
      </c>
      <c r="AS324">
        <v>14</v>
      </c>
      <c r="AT324">
        <v>0</v>
      </c>
      <c r="AU324">
        <v>15</v>
      </c>
      <c r="AV324">
        <v>50</v>
      </c>
      <c r="AW324">
        <v>72.599999999999994</v>
      </c>
      <c r="AX324">
        <v>91</v>
      </c>
      <c r="AY324">
        <v>32.9</v>
      </c>
      <c r="AZ324">
        <v>44.7</v>
      </c>
      <c r="BA324">
        <v>61.7</v>
      </c>
      <c r="BB324">
        <v>61</v>
      </c>
      <c r="BE324">
        <v>25</v>
      </c>
      <c r="BF324">
        <v>67</v>
      </c>
      <c r="BG324">
        <v>47</v>
      </c>
      <c r="BH324">
        <v>15</v>
      </c>
      <c r="BI324">
        <v>0</v>
      </c>
      <c r="BJ324">
        <v>54</v>
      </c>
      <c r="BK324">
        <v>28.7</v>
      </c>
      <c r="BL324">
        <v>0.7</v>
      </c>
      <c r="BM324">
        <v>2.5</v>
      </c>
      <c r="BN324">
        <v>5.2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4</v>
      </c>
      <c r="BW324">
        <v>0</v>
      </c>
      <c r="BX324">
        <v>2</v>
      </c>
      <c r="BY324">
        <v>7</v>
      </c>
      <c r="BZ324">
        <v>46.3</v>
      </c>
      <c r="CA324">
        <v>0.4</v>
      </c>
      <c r="CB324">
        <v>0.5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7</v>
      </c>
      <c r="CI324">
        <v>5</v>
      </c>
      <c r="CJ324">
        <v>11</v>
      </c>
      <c r="CK324">
        <v>1</v>
      </c>
      <c r="CL324">
        <v>0</v>
      </c>
      <c r="CM324">
        <v>9.6999999999999993</v>
      </c>
      <c r="CN324">
        <v>0.2</v>
      </c>
      <c r="CO324">
        <v>0</v>
      </c>
      <c r="CP324">
        <v>11.6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17</v>
      </c>
      <c r="CY324">
        <v>23</v>
      </c>
      <c r="CZ324">
        <v>13</v>
      </c>
      <c r="DA324">
        <v>0</v>
      </c>
      <c r="DB324">
        <v>1</v>
      </c>
      <c r="DC324">
        <v>0.5</v>
      </c>
      <c r="DD324">
        <v>0.6</v>
      </c>
      <c r="DE324">
        <v>0.6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</v>
      </c>
      <c r="DQ324">
        <v>2</v>
      </c>
      <c r="DR324">
        <v>4.5999999999999996</v>
      </c>
      <c r="DS324">
        <v>0</v>
      </c>
      <c r="DT324">
        <v>0</v>
      </c>
      <c r="DU324">
        <v>0</v>
      </c>
      <c r="DV324">
        <v>2</v>
      </c>
      <c r="DW324">
        <v>0</v>
      </c>
      <c r="DX324">
        <v>35.200000000000003</v>
      </c>
      <c r="DY324">
        <v>1.3</v>
      </c>
      <c r="DZ324">
        <v>0</v>
      </c>
      <c r="EA324">
        <v>0</v>
      </c>
      <c r="EB324">
        <v>0</v>
      </c>
      <c r="EC324">
        <v>0</v>
      </c>
      <c r="ED324">
        <v>14</v>
      </c>
      <c r="EE324">
        <v>0</v>
      </c>
      <c r="EF324">
        <v>0</v>
      </c>
      <c r="EG324">
        <v>1</v>
      </c>
      <c r="EH324">
        <v>0.2</v>
      </c>
      <c r="EI324">
        <v>0.3</v>
      </c>
      <c r="EJ324">
        <v>0.1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2</v>
      </c>
      <c r="EQ324">
        <v>0</v>
      </c>
      <c r="ER324">
        <v>0.7</v>
      </c>
      <c r="ES324">
        <v>0.6</v>
      </c>
      <c r="ET324">
        <v>0</v>
      </c>
      <c r="EU324">
        <v>0</v>
      </c>
      <c r="EV324">
        <v>0</v>
      </c>
      <c r="EW324">
        <v>1</v>
      </c>
      <c r="EX324">
        <v>0.5</v>
      </c>
      <c r="EY324">
        <v>0.2</v>
      </c>
      <c r="EZ324">
        <v>0.2</v>
      </c>
      <c r="FA324">
        <v>0</v>
      </c>
      <c r="FB324">
        <v>0</v>
      </c>
      <c r="FC324">
        <v>0</v>
      </c>
      <c r="FD324">
        <v>6.2</v>
      </c>
      <c r="FE324">
        <v>1.3</v>
      </c>
      <c r="FF324">
        <v>8</v>
      </c>
      <c r="FG324">
        <v>2.9</v>
      </c>
      <c r="FH324">
        <v>0.4</v>
      </c>
      <c r="FI324">
        <v>13.2</v>
      </c>
      <c r="FJ324">
        <v>0</v>
      </c>
      <c r="FK324">
        <v>11</v>
      </c>
      <c r="FL324">
        <v>3</v>
      </c>
      <c r="FM324">
        <v>0</v>
      </c>
      <c r="FN324">
        <v>2</v>
      </c>
    </row>
    <row r="325" spans="1:170" ht="15.75" x14ac:dyDescent="0.25">
      <c r="A325" s="55">
        <f t="shared" si="7"/>
        <v>43301</v>
      </c>
      <c r="B325" s="58">
        <f t="shared" si="8"/>
        <v>1</v>
      </c>
      <c r="C325">
        <v>0</v>
      </c>
      <c r="D325">
        <v>0</v>
      </c>
      <c r="E325">
        <v>0</v>
      </c>
      <c r="F325">
        <v>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1</v>
      </c>
      <c r="T325">
        <v>4</v>
      </c>
      <c r="U325">
        <v>0</v>
      </c>
      <c r="V325">
        <v>1</v>
      </c>
      <c r="W325">
        <v>6</v>
      </c>
      <c r="X325">
        <v>0</v>
      </c>
      <c r="Y325">
        <v>0</v>
      </c>
      <c r="Z325">
        <v>4</v>
      </c>
      <c r="AA325">
        <v>3</v>
      </c>
      <c r="AB325">
        <v>1</v>
      </c>
      <c r="AC325">
        <v>3</v>
      </c>
      <c r="AD325">
        <v>4</v>
      </c>
      <c r="AE325">
        <v>4</v>
      </c>
      <c r="AF325">
        <v>10</v>
      </c>
      <c r="AG325">
        <v>3</v>
      </c>
      <c r="AH325">
        <v>31</v>
      </c>
      <c r="AI325">
        <v>30</v>
      </c>
      <c r="AJ325">
        <v>10</v>
      </c>
      <c r="AK325">
        <v>1</v>
      </c>
      <c r="AL325">
        <v>22</v>
      </c>
      <c r="AM325">
        <v>0</v>
      </c>
      <c r="AN325">
        <v>15</v>
      </c>
      <c r="AO325">
        <v>5</v>
      </c>
      <c r="AP325">
        <v>7</v>
      </c>
      <c r="AQ325">
        <v>43</v>
      </c>
      <c r="AR325">
        <v>0</v>
      </c>
      <c r="AS325">
        <v>6</v>
      </c>
      <c r="AT325">
        <v>0</v>
      </c>
      <c r="AU325">
        <v>4</v>
      </c>
      <c r="AV325">
        <v>5</v>
      </c>
      <c r="AW325">
        <v>19</v>
      </c>
      <c r="AX325">
        <v>0</v>
      </c>
      <c r="AY325">
        <v>0</v>
      </c>
      <c r="AZ325">
        <v>2</v>
      </c>
      <c r="BA325">
        <v>2</v>
      </c>
      <c r="BB325">
        <v>0</v>
      </c>
      <c r="BE325">
        <v>1</v>
      </c>
      <c r="BF325">
        <v>0</v>
      </c>
      <c r="BG325">
        <v>3</v>
      </c>
      <c r="BH325">
        <v>2</v>
      </c>
      <c r="BI325">
        <v>0</v>
      </c>
      <c r="BJ325">
        <v>0</v>
      </c>
      <c r="BK325">
        <v>18</v>
      </c>
      <c r="BL325">
        <v>2</v>
      </c>
      <c r="BM325">
        <v>2</v>
      </c>
      <c r="BN325">
        <v>0.2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3</v>
      </c>
      <c r="BU325">
        <v>3</v>
      </c>
      <c r="BV325">
        <v>11</v>
      </c>
      <c r="BW325">
        <v>2</v>
      </c>
      <c r="BX325">
        <v>6</v>
      </c>
      <c r="BY325">
        <v>15</v>
      </c>
      <c r="BZ325">
        <v>7</v>
      </c>
      <c r="CA325">
        <v>0</v>
      </c>
      <c r="CB325">
        <v>8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15</v>
      </c>
      <c r="CI325">
        <v>8</v>
      </c>
      <c r="CJ325">
        <v>2</v>
      </c>
      <c r="CK325">
        <v>6</v>
      </c>
      <c r="CL325">
        <v>4</v>
      </c>
      <c r="CM325">
        <v>0</v>
      </c>
      <c r="CN325">
        <v>0.4</v>
      </c>
      <c r="CO325">
        <v>5</v>
      </c>
      <c r="CP325">
        <v>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</v>
      </c>
      <c r="CY325">
        <v>0</v>
      </c>
      <c r="CZ325">
        <v>0</v>
      </c>
      <c r="DA325">
        <v>0</v>
      </c>
      <c r="DB325">
        <v>7</v>
      </c>
      <c r="DC325">
        <v>0.3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0.8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6</v>
      </c>
      <c r="DY325">
        <v>0.3</v>
      </c>
      <c r="DZ325">
        <v>0</v>
      </c>
      <c r="EA325">
        <v>0</v>
      </c>
      <c r="EB325">
        <v>0</v>
      </c>
      <c r="EC325">
        <v>0</v>
      </c>
      <c r="ED325">
        <v>7</v>
      </c>
      <c r="EE325">
        <v>1</v>
      </c>
      <c r="EF325">
        <v>0</v>
      </c>
      <c r="EG325">
        <v>0</v>
      </c>
      <c r="EH325">
        <v>0</v>
      </c>
      <c r="EI325">
        <v>7</v>
      </c>
      <c r="EJ325">
        <v>4</v>
      </c>
      <c r="EK325">
        <v>0</v>
      </c>
      <c r="EL325">
        <v>6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3</v>
      </c>
      <c r="EX325">
        <v>13</v>
      </c>
      <c r="EY325">
        <v>3</v>
      </c>
      <c r="EZ325">
        <v>14</v>
      </c>
      <c r="FA325">
        <v>17</v>
      </c>
      <c r="FB325">
        <v>16</v>
      </c>
      <c r="FC325">
        <v>13</v>
      </c>
      <c r="FD325">
        <v>1</v>
      </c>
      <c r="FE325">
        <v>0</v>
      </c>
      <c r="FF325">
        <v>0</v>
      </c>
      <c r="FG325">
        <v>1</v>
      </c>
      <c r="FH325">
        <v>0.2</v>
      </c>
      <c r="FI325">
        <v>0.1</v>
      </c>
      <c r="FJ325">
        <v>0</v>
      </c>
      <c r="FK325">
        <v>0</v>
      </c>
      <c r="FL325">
        <v>0</v>
      </c>
      <c r="FM325">
        <v>0</v>
      </c>
      <c r="FN325">
        <v>0</v>
      </c>
    </row>
    <row r="326" spans="1:170" ht="15.75" x14ac:dyDescent="0.25">
      <c r="A326" s="55">
        <f t="shared" si="7"/>
        <v>43301</v>
      </c>
      <c r="B326" s="58">
        <f t="shared" si="8"/>
        <v>7</v>
      </c>
      <c r="C326">
        <v>0.4</v>
      </c>
      <c r="D326">
        <v>4</v>
      </c>
      <c r="E326">
        <v>6</v>
      </c>
      <c r="F326">
        <v>46</v>
      </c>
      <c r="G326">
        <v>11</v>
      </c>
      <c r="H326">
        <v>0</v>
      </c>
      <c r="I326">
        <v>5</v>
      </c>
      <c r="J326">
        <v>0</v>
      </c>
      <c r="K326">
        <v>6</v>
      </c>
      <c r="L326">
        <v>4</v>
      </c>
      <c r="M326">
        <v>3</v>
      </c>
      <c r="N326">
        <v>0</v>
      </c>
      <c r="O326">
        <v>1</v>
      </c>
      <c r="P326">
        <v>0</v>
      </c>
      <c r="Q326">
        <v>0</v>
      </c>
      <c r="R326">
        <v>12</v>
      </c>
      <c r="S326">
        <v>15</v>
      </c>
      <c r="T326">
        <v>26</v>
      </c>
      <c r="U326">
        <v>0.9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9</v>
      </c>
      <c r="AB326">
        <v>25</v>
      </c>
      <c r="AC326">
        <v>31</v>
      </c>
      <c r="AD326">
        <v>0</v>
      </c>
      <c r="AE326">
        <v>2</v>
      </c>
      <c r="AF326">
        <v>3</v>
      </c>
      <c r="AG326">
        <v>16</v>
      </c>
      <c r="AH326">
        <v>33</v>
      </c>
      <c r="AI326">
        <v>4</v>
      </c>
      <c r="AJ326">
        <v>0</v>
      </c>
      <c r="AK326">
        <v>17</v>
      </c>
      <c r="AL326">
        <v>32</v>
      </c>
      <c r="AM326">
        <v>7</v>
      </c>
      <c r="AN326">
        <v>6</v>
      </c>
      <c r="AO326">
        <v>6</v>
      </c>
      <c r="AP326">
        <v>0</v>
      </c>
      <c r="AQ326">
        <v>23</v>
      </c>
      <c r="AR326">
        <v>0</v>
      </c>
      <c r="AS326">
        <v>4</v>
      </c>
      <c r="AT326">
        <v>0</v>
      </c>
      <c r="AU326">
        <v>23</v>
      </c>
      <c r="AV326">
        <v>12</v>
      </c>
      <c r="AW326">
        <v>4</v>
      </c>
      <c r="AX326">
        <v>2</v>
      </c>
      <c r="AY326">
        <v>1</v>
      </c>
      <c r="AZ326">
        <v>3</v>
      </c>
      <c r="BA326">
        <v>1</v>
      </c>
      <c r="BB326">
        <v>3</v>
      </c>
      <c r="BE326">
        <v>0</v>
      </c>
      <c r="BF326">
        <v>0</v>
      </c>
      <c r="BG326">
        <v>58</v>
      </c>
      <c r="BH326">
        <v>2</v>
      </c>
      <c r="BI326">
        <v>0</v>
      </c>
      <c r="BJ326">
        <v>4</v>
      </c>
      <c r="BK326">
        <v>46</v>
      </c>
      <c r="BL326">
        <v>12</v>
      </c>
      <c r="BM326">
        <v>2</v>
      </c>
      <c r="BN326">
        <v>1.8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4</v>
      </c>
      <c r="BU326">
        <v>11</v>
      </c>
      <c r="BV326">
        <v>3</v>
      </c>
      <c r="BW326">
        <v>2</v>
      </c>
      <c r="BX326">
        <v>48</v>
      </c>
      <c r="BY326">
        <v>30</v>
      </c>
      <c r="BZ326">
        <v>48</v>
      </c>
      <c r="CA326">
        <v>1</v>
      </c>
      <c r="CB326">
        <v>34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30</v>
      </c>
      <c r="CI326">
        <v>2</v>
      </c>
      <c r="CJ326">
        <v>13</v>
      </c>
      <c r="CK326">
        <v>40</v>
      </c>
      <c r="CL326">
        <v>6</v>
      </c>
      <c r="CM326">
        <v>32</v>
      </c>
      <c r="CN326">
        <v>2.6</v>
      </c>
      <c r="CO326">
        <v>2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3</v>
      </c>
      <c r="CY326">
        <v>4</v>
      </c>
      <c r="CZ326">
        <v>23</v>
      </c>
      <c r="DA326">
        <v>1</v>
      </c>
      <c r="DB326">
        <v>4</v>
      </c>
      <c r="DC326">
        <v>0.4</v>
      </c>
      <c r="DD326">
        <v>0</v>
      </c>
      <c r="DE326">
        <v>27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23</v>
      </c>
      <c r="DN326">
        <v>0</v>
      </c>
      <c r="DO326">
        <v>4</v>
      </c>
      <c r="DP326">
        <v>0</v>
      </c>
      <c r="DQ326">
        <v>0</v>
      </c>
      <c r="DR326">
        <v>3</v>
      </c>
      <c r="DS326">
        <v>0</v>
      </c>
      <c r="DT326">
        <v>0</v>
      </c>
      <c r="DU326">
        <v>0</v>
      </c>
      <c r="DV326">
        <v>0</v>
      </c>
      <c r="DW326">
        <v>13</v>
      </c>
      <c r="DX326">
        <v>30</v>
      </c>
      <c r="DY326">
        <v>19.7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30</v>
      </c>
      <c r="EF326">
        <v>0</v>
      </c>
      <c r="EG326">
        <v>8</v>
      </c>
      <c r="EH326">
        <v>3</v>
      </c>
      <c r="EI326">
        <v>0</v>
      </c>
      <c r="EJ326">
        <v>2</v>
      </c>
      <c r="EK326">
        <v>0</v>
      </c>
      <c r="EL326">
        <v>5</v>
      </c>
      <c r="EM326">
        <v>0</v>
      </c>
      <c r="EN326">
        <v>0</v>
      </c>
      <c r="EO326">
        <v>5</v>
      </c>
      <c r="EP326">
        <v>0</v>
      </c>
      <c r="EQ326">
        <v>4</v>
      </c>
      <c r="ER326">
        <v>0.1</v>
      </c>
      <c r="ES326">
        <v>0.8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16</v>
      </c>
      <c r="EZ326">
        <v>0</v>
      </c>
      <c r="FA326">
        <v>13</v>
      </c>
      <c r="FB326">
        <v>14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0.2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</row>
    <row r="327" spans="1:170" ht="15.75" x14ac:dyDescent="0.25">
      <c r="A327" s="55">
        <f t="shared" si="7"/>
        <v>43301</v>
      </c>
      <c r="B327" s="58">
        <f t="shared" si="8"/>
        <v>13</v>
      </c>
      <c r="C327">
        <v>0.2</v>
      </c>
      <c r="D327">
        <v>0.2</v>
      </c>
      <c r="E327">
        <v>0.6</v>
      </c>
      <c r="F327">
        <v>37</v>
      </c>
      <c r="G327">
        <v>2</v>
      </c>
      <c r="H327">
        <v>0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18</v>
      </c>
      <c r="S327">
        <v>2</v>
      </c>
      <c r="T327">
        <v>5</v>
      </c>
      <c r="U327">
        <v>0.4</v>
      </c>
      <c r="V327">
        <v>0</v>
      </c>
      <c r="W327">
        <v>17</v>
      </c>
      <c r="X327">
        <v>0</v>
      </c>
      <c r="Y327">
        <v>0</v>
      </c>
      <c r="Z327">
        <v>2</v>
      </c>
      <c r="AA327">
        <v>6</v>
      </c>
      <c r="AB327">
        <v>6</v>
      </c>
      <c r="AC327">
        <v>6</v>
      </c>
      <c r="AD327">
        <v>19</v>
      </c>
      <c r="AE327">
        <v>5</v>
      </c>
      <c r="AF327">
        <v>12</v>
      </c>
      <c r="AG327">
        <v>27</v>
      </c>
      <c r="AH327">
        <v>9</v>
      </c>
      <c r="AI327">
        <v>2</v>
      </c>
      <c r="AJ327">
        <v>2</v>
      </c>
      <c r="AK327">
        <v>8</v>
      </c>
      <c r="AL327">
        <v>7</v>
      </c>
      <c r="AM327">
        <v>0</v>
      </c>
      <c r="AN327">
        <v>4</v>
      </c>
      <c r="AO327">
        <v>5</v>
      </c>
      <c r="AP327">
        <v>43</v>
      </c>
      <c r="AQ327">
        <v>1</v>
      </c>
      <c r="AR327">
        <v>0</v>
      </c>
      <c r="AS327">
        <v>4</v>
      </c>
      <c r="AT327">
        <v>0</v>
      </c>
      <c r="AU327">
        <v>4</v>
      </c>
      <c r="AV327">
        <v>2</v>
      </c>
      <c r="AW327">
        <v>2</v>
      </c>
      <c r="AX327">
        <v>11</v>
      </c>
      <c r="AY327">
        <v>6</v>
      </c>
      <c r="AZ327">
        <v>8</v>
      </c>
      <c r="BA327">
        <v>2</v>
      </c>
      <c r="BB327">
        <v>1</v>
      </c>
      <c r="BE327">
        <v>2</v>
      </c>
      <c r="BF327">
        <v>0</v>
      </c>
      <c r="BG327">
        <v>2</v>
      </c>
      <c r="BH327">
        <v>3</v>
      </c>
      <c r="BI327">
        <v>0</v>
      </c>
      <c r="BJ327">
        <v>4</v>
      </c>
      <c r="BK327">
        <v>58</v>
      </c>
      <c r="BL327">
        <v>27</v>
      </c>
      <c r="BM327">
        <v>9</v>
      </c>
      <c r="BN327">
        <v>23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22</v>
      </c>
      <c r="BU327">
        <v>30</v>
      </c>
      <c r="BV327">
        <v>36</v>
      </c>
      <c r="BW327">
        <v>8</v>
      </c>
      <c r="BX327">
        <v>51</v>
      </c>
      <c r="BY327">
        <v>26</v>
      </c>
      <c r="BZ327">
        <v>11</v>
      </c>
      <c r="CA327">
        <v>6</v>
      </c>
      <c r="CB327">
        <v>119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26</v>
      </c>
      <c r="CI327">
        <v>98</v>
      </c>
      <c r="CJ327">
        <v>128</v>
      </c>
      <c r="CK327">
        <v>128</v>
      </c>
      <c r="CL327">
        <v>13</v>
      </c>
      <c r="CM327">
        <v>38</v>
      </c>
      <c r="CN327">
        <v>2</v>
      </c>
      <c r="CO327">
        <v>13</v>
      </c>
      <c r="CP327">
        <v>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</v>
      </c>
      <c r="CY327">
        <v>3</v>
      </c>
      <c r="CZ327">
        <v>18</v>
      </c>
      <c r="DA327">
        <v>6</v>
      </c>
      <c r="DB327">
        <v>26</v>
      </c>
      <c r="DC327">
        <v>12</v>
      </c>
      <c r="DD327">
        <v>30</v>
      </c>
      <c r="DE327">
        <v>4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18</v>
      </c>
      <c r="DM327">
        <v>5</v>
      </c>
      <c r="DN327">
        <v>0</v>
      </c>
      <c r="DO327">
        <v>1</v>
      </c>
      <c r="DP327">
        <v>29</v>
      </c>
      <c r="DQ327">
        <v>0.7</v>
      </c>
      <c r="DR327">
        <v>0.7</v>
      </c>
      <c r="DS327">
        <v>0</v>
      </c>
      <c r="DT327">
        <v>0</v>
      </c>
      <c r="DU327">
        <v>0</v>
      </c>
      <c r="DV327">
        <v>0</v>
      </c>
      <c r="DW327">
        <v>4</v>
      </c>
      <c r="DX327">
        <v>13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21</v>
      </c>
      <c r="EE327">
        <v>5</v>
      </c>
      <c r="EF327">
        <v>3</v>
      </c>
      <c r="EG327">
        <v>0</v>
      </c>
      <c r="EH327">
        <v>0.4</v>
      </c>
      <c r="EI327">
        <v>6</v>
      </c>
      <c r="EJ327">
        <v>13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18</v>
      </c>
      <c r="EQ327">
        <v>0</v>
      </c>
      <c r="ER327">
        <v>14</v>
      </c>
      <c r="ES327">
        <v>7</v>
      </c>
      <c r="ET327">
        <v>0</v>
      </c>
      <c r="EU327">
        <v>0</v>
      </c>
      <c r="EV327">
        <v>12</v>
      </c>
      <c r="EW327">
        <v>2</v>
      </c>
      <c r="EX327">
        <v>4</v>
      </c>
      <c r="EY327">
        <v>3</v>
      </c>
      <c r="EZ327">
        <v>0</v>
      </c>
      <c r="FA327">
        <v>3</v>
      </c>
      <c r="FB327">
        <v>3</v>
      </c>
      <c r="FC327">
        <v>2</v>
      </c>
      <c r="FD327">
        <v>3</v>
      </c>
      <c r="FE327">
        <v>4</v>
      </c>
      <c r="FF327">
        <v>1</v>
      </c>
      <c r="FG327">
        <v>0.1</v>
      </c>
      <c r="FH327">
        <v>0</v>
      </c>
      <c r="FI327">
        <v>3</v>
      </c>
      <c r="FJ327">
        <v>0</v>
      </c>
      <c r="FK327">
        <v>1</v>
      </c>
      <c r="FL327">
        <v>7</v>
      </c>
      <c r="FM327">
        <v>0</v>
      </c>
      <c r="FN327">
        <v>2</v>
      </c>
    </row>
    <row r="328" spans="1:170" ht="15.75" x14ac:dyDescent="0.25">
      <c r="A328" s="55">
        <f t="shared" si="7"/>
        <v>43301</v>
      </c>
      <c r="B328" s="58">
        <f t="shared" si="8"/>
        <v>19</v>
      </c>
      <c r="C328">
        <v>5.7</v>
      </c>
      <c r="D328">
        <v>0.1</v>
      </c>
      <c r="E328">
        <v>1.2</v>
      </c>
      <c r="F328">
        <v>1.8</v>
      </c>
      <c r="G328">
        <v>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0.5</v>
      </c>
      <c r="T328">
        <v>0.4</v>
      </c>
      <c r="U328">
        <v>0.3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11</v>
      </c>
      <c r="AB328">
        <v>1</v>
      </c>
      <c r="AC328">
        <v>3.4</v>
      </c>
      <c r="AD328">
        <v>19.600000000000001</v>
      </c>
      <c r="AE328">
        <v>29.3</v>
      </c>
      <c r="AF328">
        <v>28.6</v>
      </c>
      <c r="AG328">
        <v>66.900000000000006</v>
      </c>
      <c r="AH328">
        <v>48.6</v>
      </c>
      <c r="AI328">
        <v>12.1</v>
      </c>
      <c r="AJ328">
        <v>55</v>
      </c>
      <c r="AK328">
        <v>2</v>
      </c>
      <c r="AL328">
        <v>0</v>
      </c>
      <c r="AM328">
        <v>38</v>
      </c>
      <c r="AN328">
        <v>18</v>
      </c>
      <c r="AO328">
        <v>5</v>
      </c>
      <c r="AP328">
        <v>27</v>
      </c>
      <c r="AQ328">
        <v>3</v>
      </c>
      <c r="AR328">
        <v>0</v>
      </c>
      <c r="AS328">
        <v>20</v>
      </c>
      <c r="AT328">
        <v>0</v>
      </c>
      <c r="AU328">
        <v>1</v>
      </c>
      <c r="AV328">
        <v>21</v>
      </c>
      <c r="AW328">
        <v>1</v>
      </c>
      <c r="AX328">
        <v>2</v>
      </c>
      <c r="AY328">
        <v>0.6</v>
      </c>
      <c r="AZ328">
        <v>0.4</v>
      </c>
      <c r="BA328">
        <v>13.8</v>
      </c>
      <c r="BB328">
        <v>0</v>
      </c>
      <c r="BE328">
        <v>4</v>
      </c>
      <c r="BF328">
        <v>0</v>
      </c>
      <c r="BG328">
        <v>3</v>
      </c>
      <c r="BH328">
        <v>0</v>
      </c>
      <c r="BI328">
        <v>0</v>
      </c>
      <c r="BJ328">
        <v>0</v>
      </c>
      <c r="BK328">
        <v>9.4</v>
      </c>
      <c r="BL328">
        <v>4.0999999999999996</v>
      </c>
      <c r="BM328">
        <v>19.600000000000001</v>
      </c>
      <c r="BN328">
        <v>2.2000000000000002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7</v>
      </c>
      <c r="BU328">
        <v>5</v>
      </c>
      <c r="BV328">
        <v>23</v>
      </c>
      <c r="BW328">
        <v>23</v>
      </c>
      <c r="BX328">
        <v>15</v>
      </c>
      <c r="BY328">
        <v>2.2999999999999998</v>
      </c>
      <c r="BZ328">
        <v>30.5</v>
      </c>
      <c r="CA328">
        <v>9.3000000000000007</v>
      </c>
      <c r="CB328">
        <v>57.2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3</v>
      </c>
      <c r="CI328">
        <v>17</v>
      </c>
      <c r="CJ328">
        <v>52</v>
      </c>
      <c r="CK328">
        <v>60</v>
      </c>
      <c r="CL328">
        <v>13</v>
      </c>
      <c r="CM328">
        <v>4.0999999999999996</v>
      </c>
      <c r="CN328">
        <v>8.4</v>
      </c>
      <c r="CO328">
        <v>8.6</v>
      </c>
      <c r="CP328">
        <v>1.3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3</v>
      </c>
      <c r="DA328">
        <v>17</v>
      </c>
      <c r="DB328">
        <v>7</v>
      </c>
      <c r="DC328">
        <v>12.2</v>
      </c>
      <c r="DD328">
        <v>14</v>
      </c>
      <c r="DE328">
        <v>34.9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20</v>
      </c>
      <c r="DM328">
        <v>23</v>
      </c>
      <c r="DN328">
        <v>0</v>
      </c>
      <c r="DO328">
        <v>1</v>
      </c>
      <c r="DP328">
        <v>11</v>
      </c>
      <c r="DQ328">
        <v>47.2</v>
      </c>
      <c r="DR328">
        <v>35.200000000000003</v>
      </c>
      <c r="DS328">
        <v>0</v>
      </c>
      <c r="DT328">
        <v>0</v>
      </c>
      <c r="DU328">
        <v>0</v>
      </c>
      <c r="DV328">
        <v>6</v>
      </c>
      <c r="DW328">
        <v>8.4</v>
      </c>
      <c r="DX328">
        <v>10.5</v>
      </c>
      <c r="DY328">
        <v>11.7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9</v>
      </c>
      <c r="EG328">
        <v>11</v>
      </c>
      <c r="EH328">
        <v>3.5</v>
      </c>
      <c r="EI328">
        <v>17.100000000000001</v>
      </c>
      <c r="EJ328">
        <v>5.5</v>
      </c>
      <c r="EK328">
        <v>0</v>
      </c>
      <c r="EL328">
        <v>5</v>
      </c>
      <c r="EM328">
        <v>0</v>
      </c>
      <c r="EN328">
        <v>0</v>
      </c>
      <c r="EO328">
        <v>4</v>
      </c>
      <c r="EP328">
        <v>41</v>
      </c>
      <c r="EQ328">
        <v>5</v>
      </c>
      <c r="ER328">
        <v>10.8</v>
      </c>
      <c r="ES328">
        <v>14.1</v>
      </c>
      <c r="ET328">
        <v>0</v>
      </c>
      <c r="EU328">
        <v>0</v>
      </c>
      <c r="EV328">
        <v>25</v>
      </c>
      <c r="EW328">
        <v>43</v>
      </c>
      <c r="EX328">
        <v>12.9</v>
      </c>
      <c r="EY328">
        <v>42</v>
      </c>
      <c r="EZ328">
        <v>15.1</v>
      </c>
      <c r="FA328">
        <v>11.5</v>
      </c>
      <c r="FB328">
        <v>12</v>
      </c>
      <c r="FC328">
        <v>16</v>
      </c>
      <c r="FD328">
        <v>0.6</v>
      </c>
      <c r="FE328">
        <v>3.3</v>
      </c>
      <c r="FF328">
        <v>13.8</v>
      </c>
      <c r="FG328">
        <v>0.1</v>
      </c>
      <c r="FH328">
        <v>10.5</v>
      </c>
      <c r="FI328">
        <v>5.8</v>
      </c>
      <c r="FJ328">
        <v>0</v>
      </c>
      <c r="FK328">
        <v>5</v>
      </c>
      <c r="FL328">
        <v>12</v>
      </c>
      <c r="FM328">
        <v>0</v>
      </c>
      <c r="FN328">
        <v>11</v>
      </c>
    </row>
    <row r="329" spans="1:170" ht="15.75" x14ac:dyDescent="0.25">
      <c r="A329" s="55">
        <f t="shared" si="7"/>
        <v>43302</v>
      </c>
      <c r="B329" s="58">
        <f t="shared" si="8"/>
        <v>1</v>
      </c>
      <c r="C329">
        <v>0</v>
      </c>
      <c r="D329">
        <v>1</v>
      </c>
      <c r="E329">
        <v>2</v>
      </c>
      <c r="F329">
        <v>2</v>
      </c>
      <c r="G329">
        <v>5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</v>
      </c>
      <c r="U329">
        <v>2</v>
      </c>
      <c r="V329">
        <v>12</v>
      </c>
      <c r="W329">
        <v>29</v>
      </c>
      <c r="X329">
        <v>0</v>
      </c>
      <c r="Y329">
        <v>2</v>
      </c>
      <c r="Z329">
        <v>0</v>
      </c>
      <c r="AA329">
        <v>6</v>
      </c>
      <c r="AB329">
        <v>0</v>
      </c>
      <c r="AC329">
        <v>4</v>
      </c>
      <c r="AD329">
        <v>5</v>
      </c>
      <c r="AE329">
        <v>12</v>
      </c>
      <c r="AF329">
        <v>46</v>
      </c>
      <c r="AG329">
        <v>16</v>
      </c>
      <c r="AH329">
        <v>48</v>
      </c>
      <c r="AI329">
        <v>21</v>
      </c>
      <c r="AJ329">
        <v>28</v>
      </c>
      <c r="AK329">
        <v>0</v>
      </c>
      <c r="AL329">
        <v>0</v>
      </c>
      <c r="AM329">
        <v>55</v>
      </c>
      <c r="AN329">
        <v>34</v>
      </c>
      <c r="AO329">
        <v>2</v>
      </c>
      <c r="AP329">
        <v>21</v>
      </c>
      <c r="AQ329">
        <v>0</v>
      </c>
      <c r="AR329">
        <v>0</v>
      </c>
      <c r="AS329">
        <v>8</v>
      </c>
      <c r="AT329">
        <v>0</v>
      </c>
      <c r="AU329">
        <v>7</v>
      </c>
      <c r="AV329">
        <v>67</v>
      </c>
      <c r="AW329">
        <v>26</v>
      </c>
      <c r="AX329">
        <v>34</v>
      </c>
      <c r="AY329">
        <v>4</v>
      </c>
      <c r="AZ329">
        <v>8</v>
      </c>
      <c r="BA329">
        <v>33</v>
      </c>
      <c r="BB329">
        <v>15</v>
      </c>
      <c r="BE329">
        <v>21</v>
      </c>
      <c r="BF329">
        <v>19</v>
      </c>
      <c r="BG329">
        <v>150</v>
      </c>
      <c r="BH329">
        <v>3</v>
      </c>
      <c r="BI329">
        <v>0</v>
      </c>
      <c r="BJ329">
        <v>3</v>
      </c>
      <c r="BK329">
        <v>42</v>
      </c>
      <c r="BL329">
        <v>13</v>
      </c>
      <c r="BM329">
        <v>11</v>
      </c>
      <c r="BN329">
        <v>0.1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18</v>
      </c>
      <c r="BU329">
        <v>14</v>
      </c>
      <c r="BV329">
        <v>20</v>
      </c>
      <c r="BW329">
        <v>6</v>
      </c>
      <c r="BX329">
        <v>25</v>
      </c>
      <c r="BY329">
        <v>2</v>
      </c>
      <c r="BZ329">
        <v>63</v>
      </c>
      <c r="CA329">
        <v>0.8</v>
      </c>
      <c r="CB329">
        <v>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63</v>
      </c>
      <c r="CJ329">
        <v>4</v>
      </c>
      <c r="CK329">
        <v>8</v>
      </c>
      <c r="CL329">
        <v>2</v>
      </c>
      <c r="CM329">
        <v>0.1</v>
      </c>
      <c r="CN329">
        <v>0.5</v>
      </c>
      <c r="CO329">
        <v>0.6</v>
      </c>
      <c r="CP329">
        <v>0.5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2</v>
      </c>
      <c r="DD329">
        <v>0.7</v>
      </c>
      <c r="DE329">
        <v>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1</v>
      </c>
      <c r="DN329">
        <v>0</v>
      </c>
      <c r="DO329">
        <v>3</v>
      </c>
      <c r="DP329">
        <v>1</v>
      </c>
      <c r="DQ329">
        <v>8</v>
      </c>
      <c r="DR329">
        <v>11</v>
      </c>
      <c r="DS329">
        <v>0</v>
      </c>
      <c r="DT329">
        <v>0</v>
      </c>
      <c r="DU329">
        <v>0</v>
      </c>
      <c r="DV329">
        <v>2</v>
      </c>
      <c r="DW329">
        <v>4</v>
      </c>
      <c r="DX329">
        <v>185</v>
      </c>
      <c r="DY329">
        <v>7</v>
      </c>
      <c r="DZ329">
        <v>0</v>
      </c>
      <c r="EA329">
        <v>0</v>
      </c>
      <c r="EB329">
        <v>0</v>
      </c>
      <c r="EC329">
        <v>0</v>
      </c>
      <c r="ED329">
        <v>98</v>
      </c>
      <c r="EE329">
        <v>15</v>
      </c>
      <c r="EF329">
        <v>3</v>
      </c>
      <c r="EG329">
        <v>10</v>
      </c>
      <c r="EH329">
        <v>6</v>
      </c>
      <c r="EI329">
        <v>0.2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2</v>
      </c>
      <c r="EP329">
        <v>19</v>
      </c>
      <c r="EQ329">
        <v>15</v>
      </c>
      <c r="ER329">
        <v>2</v>
      </c>
      <c r="ES329">
        <v>4</v>
      </c>
      <c r="ET329">
        <v>0</v>
      </c>
      <c r="EU329">
        <v>0</v>
      </c>
      <c r="EV329">
        <v>9</v>
      </c>
      <c r="EW329">
        <v>4</v>
      </c>
      <c r="EX329">
        <v>10</v>
      </c>
      <c r="EY329">
        <v>4</v>
      </c>
      <c r="EZ329">
        <v>31</v>
      </c>
      <c r="FA329">
        <v>5</v>
      </c>
      <c r="FB329">
        <v>5</v>
      </c>
      <c r="FC329">
        <v>7</v>
      </c>
      <c r="FD329">
        <v>0.8</v>
      </c>
      <c r="FE329">
        <v>2</v>
      </c>
      <c r="FF329">
        <v>20</v>
      </c>
      <c r="FG329">
        <v>1</v>
      </c>
      <c r="FH329">
        <v>3</v>
      </c>
      <c r="FI329">
        <v>0.8</v>
      </c>
      <c r="FJ329">
        <v>0</v>
      </c>
      <c r="FK329">
        <v>1</v>
      </c>
      <c r="FL329">
        <v>3</v>
      </c>
      <c r="FM329">
        <v>0</v>
      </c>
      <c r="FN329">
        <v>28</v>
      </c>
    </row>
    <row r="330" spans="1:170" ht="15.75" x14ac:dyDescent="0.25">
      <c r="A330" s="55">
        <f t="shared" si="7"/>
        <v>43302</v>
      </c>
      <c r="B330" s="58">
        <f t="shared" si="8"/>
        <v>7</v>
      </c>
      <c r="C330">
        <v>0.1</v>
      </c>
      <c r="D330">
        <v>5</v>
      </c>
      <c r="E330">
        <v>3</v>
      </c>
      <c r="F330">
        <v>5</v>
      </c>
      <c r="G330">
        <v>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</v>
      </c>
      <c r="N330">
        <v>1</v>
      </c>
      <c r="O330">
        <v>0</v>
      </c>
      <c r="P330">
        <v>0</v>
      </c>
      <c r="Q330">
        <v>0</v>
      </c>
      <c r="R330">
        <v>4</v>
      </c>
      <c r="S330">
        <v>3</v>
      </c>
      <c r="T330">
        <v>1.9</v>
      </c>
      <c r="U330">
        <v>2</v>
      </c>
      <c r="V330">
        <v>3</v>
      </c>
      <c r="W330">
        <v>0</v>
      </c>
      <c r="X330">
        <v>4</v>
      </c>
      <c r="Y330">
        <v>2</v>
      </c>
      <c r="Z330">
        <v>0</v>
      </c>
      <c r="AA330">
        <v>6</v>
      </c>
      <c r="AB330">
        <v>2</v>
      </c>
      <c r="AC330">
        <v>11</v>
      </c>
      <c r="AD330">
        <v>4</v>
      </c>
      <c r="AE330">
        <v>9</v>
      </c>
      <c r="AF330">
        <v>20</v>
      </c>
      <c r="AG330">
        <v>27</v>
      </c>
      <c r="AH330">
        <v>49</v>
      </c>
      <c r="AI330">
        <v>78</v>
      </c>
      <c r="AJ330">
        <v>10</v>
      </c>
      <c r="AK330">
        <v>0</v>
      </c>
      <c r="AL330">
        <v>7</v>
      </c>
      <c r="AM330">
        <v>129</v>
      </c>
      <c r="AN330">
        <v>60</v>
      </c>
      <c r="AO330">
        <v>0</v>
      </c>
      <c r="AP330">
        <v>13</v>
      </c>
      <c r="AQ330">
        <v>127</v>
      </c>
      <c r="AR330">
        <v>0</v>
      </c>
      <c r="AS330">
        <v>20</v>
      </c>
      <c r="AT330">
        <v>0</v>
      </c>
      <c r="AU330">
        <v>9</v>
      </c>
      <c r="AV330">
        <v>72</v>
      </c>
      <c r="AW330">
        <v>27</v>
      </c>
      <c r="AX330">
        <v>15</v>
      </c>
      <c r="AY330">
        <v>24</v>
      </c>
      <c r="AZ330">
        <v>15</v>
      </c>
      <c r="BA330">
        <v>54</v>
      </c>
      <c r="BB330">
        <v>11</v>
      </c>
      <c r="BE330">
        <v>71</v>
      </c>
      <c r="BF330">
        <v>17</v>
      </c>
      <c r="BG330">
        <v>68</v>
      </c>
      <c r="BH330">
        <v>0</v>
      </c>
      <c r="BI330">
        <v>0</v>
      </c>
      <c r="BJ330">
        <v>11</v>
      </c>
      <c r="BK330">
        <v>3</v>
      </c>
      <c r="BL330">
        <v>0</v>
      </c>
      <c r="BM330">
        <v>20</v>
      </c>
      <c r="BN330">
        <v>0.5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0</v>
      </c>
      <c r="BV330">
        <v>36</v>
      </c>
      <c r="BW330">
        <v>25</v>
      </c>
      <c r="BX330">
        <v>40</v>
      </c>
      <c r="BY330">
        <v>1</v>
      </c>
      <c r="BZ330">
        <v>4</v>
      </c>
      <c r="CA330">
        <v>37.200000000000003</v>
      </c>
      <c r="CB330">
        <v>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24</v>
      </c>
      <c r="CJ330">
        <v>2</v>
      </c>
      <c r="CK330">
        <v>2</v>
      </c>
      <c r="CL330">
        <v>1</v>
      </c>
      <c r="CM330">
        <v>0.2</v>
      </c>
      <c r="CN330">
        <v>0.4</v>
      </c>
      <c r="CO330">
        <v>0.1</v>
      </c>
      <c r="CP330">
        <v>1.5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18</v>
      </c>
      <c r="DB330">
        <v>0</v>
      </c>
      <c r="DC330">
        <v>9</v>
      </c>
      <c r="DD330">
        <v>15.3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3</v>
      </c>
      <c r="DM330">
        <v>0</v>
      </c>
      <c r="DN330">
        <v>0</v>
      </c>
      <c r="DO330">
        <v>9</v>
      </c>
      <c r="DP330">
        <v>12</v>
      </c>
      <c r="DQ330">
        <v>16</v>
      </c>
      <c r="DR330">
        <v>11</v>
      </c>
      <c r="DS330">
        <v>0</v>
      </c>
      <c r="DT330">
        <v>0</v>
      </c>
      <c r="DU330">
        <v>0</v>
      </c>
      <c r="DV330">
        <v>11</v>
      </c>
      <c r="DW330">
        <v>11</v>
      </c>
      <c r="DX330">
        <v>94</v>
      </c>
      <c r="DY330">
        <v>55</v>
      </c>
      <c r="DZ330">
        <v>0</v>
      </c>
      <c r="EA330">
        <v>0</v>
      </c>
      <c r="EB330">
        <v>0</v>
      </c>
      <c r="EC330">
        <v>0</v>
      </c>
      <c r="ED330">
        <v>53</v>
      </c>
      <c r="EE330">
        <v>25</v>
      </c>
      <c r="EF330">
        <v>11</v>
      </c>
      <c r="EG330">
        <v>59</v>
      </c>
      <c r="EH330">
        <v>0</v>
      </c>
      <c r="EI330">
        <v>0.8</v>
      </c>
      <c r="EJ330">
        <v>0.5</v>
      </c>
      <c r="EK330">
        <v>0</v>
      </c>
      <c r="EL330">
        <v>0</v>
      </c>
      <c r="EM330">
        <v>0</v>
      </c>
      <c r="EN330">
        <v>0</v>
      </c>
      <c r="EO330">
        <v>11</v>
      </c>
      <c r="EP330">
        <v>0</v>
      </c>
      <c r="EQ330">
        <v>0</v>
      </c>
      <c r="ER330">
        <v>2</v>
      </c>
      <c r="ES330">
        <v>1</v>
      </c>
      <c r="ET330">
        <v>0</v>
      </c>
      <c r="EU330">
        <v>0</v>
      </c>
      <c r="EV330">
        <v>0</v>
      </c>
      <c r="EW330">
        <v>2</v>
      </c>
      <c r="EX330">
        <v>0</v>
      </c>
      <c r="EY330">
        <v>0</v>
      </c>
      <c r="EZ330">
        <v>0</v>
      </c>
      <c r="FA330">
        <v>2</v>
      </c>
      <c r="FB330">
        <v>2</v>
      </c>
      <c r="FC330">
        <v>0</v>
      </c>
      <c r="FD330">
        <v>0.2</v>
      </c>
      <c r="FE330">
        <v>1</v>
      </c>
      <c r="FF330">
        <v>0</v>
      </c>
      <c r="FG330">
        <v>2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</row>
    <row r="331" spans="1:170" ht="15.75" x14ac:dyDescent="0.25">
      <c r="A331" s="55">
        <f t="shared" si="7"/>
        <v>43302</v>
      </c>
      <c r="B331" s="58">
        <f t="shared" si="8"/>
        <v>13</v>
      </c>
      <c r="C331">
        <v>0</v>
      </c>
      <c r="D331">
        <v>0.2</v>
      </c>
      <c r="E331">
        <v>0.1</v>
      </c>
      <c r="F331">
        <v>3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</v>
      </c>
      <c r="S331">
        <v>3</v>
      </c>
      <c r="T331">
        <v>7</v>
      </c>
      <c r="U331">
        <v>0.3</v>
      </c>
      <c r="V331">
        <v>12</v>
      </c>
      <c r="W331">
        <v>11</v>
      </c>
      <c r="X331">
        <v>0</v>
      </c>
      <c r="Y331">
        <v>0</v>
      </c>
      <c r="Z331">
        <v>3</v>
      </c>
      <c r="AA331">
        <v>1</v>
      </c>
      <c r="AB331">
        <v>6</v>
      </c>
      <c r="AC331">
        <v>1</v>
      </c>
      <c r="AD331">
        <v>0.1</v>
      </c>
      <c r="AE331">
        <v>0</v>
      </c>
      <c r="AF331">
        <v>5</v>
      </c>
      <c r="AG331">
        <v>9</v>
      </c>
      <c r="AH331">
        <v>24</v>
      </c>
      <c r="AI331">
        <v>13</v>
      </c>
      <c r="AJ331">
        <v>0</v>
      </c>
      <c r="AK331">
        <v>6</v>
      </c>
      <c r="AL331">
        <v>0</v>
      </c>
      <c r="AM331">
        <v>48</v>
      </c>
      <c r="AN331">
        <v>30</v>
      </c>
      <c r="AO331">
        <v>5</v>
      </c>
      <c r="AP331">
        <v>1</v>
      </c>
      <c r="AQ331">
        <v>32</v>
      </c>
      <c r="AR331">
        <v>0</v>
      </c>
      <c r="AS331">
        <v>2</v>
      </c>
      <c r="AT331">
        <v>0</v>
      </c>
      <c r="AU331">
        <v>0</v>
      </c>
      <c r="AV331">
        <v>9</v>
      </c>
      <c r="AW331">
        <v>43</v>
      </c>
      <c r="AX331">
        <v>57</v>
      </c>
      <c r="AY331">
        <v>13</v>
      </c>
      <c r="AZ331">
        <v>45</v>
      </c>
      <c r="BA331">
        <v>51</v>
      </c>
      <c r="BB331">
        <v>73</v>
      </c>
      <c r="BE331">
        <v>83</v>
      </c>
      <c r="BF331">
        <v>70</v>
      </c>
      <c r="BG331">
        <v>19</v>
      </c>
      <c r="BH331">
        <v>95</v>
      </c>
      <c r="BI331">
        <v>0</v>
      </c>
      <c r="BJ331">
        <v>48</v>
      </c>
      <c r="BK331">
        <v>16</v>
      </c>
      <c r="BL331">
        <v>0.8</v>
      </c>
      <c r="BM331">
        <v>0.9</v>
      </c>
      <c r="BN331">
        <v>0.6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1</v>
      </c>
      <c r="BV331">
        <v>0</v>
      </c>
      <c r="BW331">
        <v>1</v>
      </c>
      <c r="BX331">
        <v>1</v>
      </c>
      <c r="BY331">
        <v>23</v>
      </c>
      <c r="BZ331">
        <v>2</v>
      </c>
      <c r="CA331">
        <v>0</v>
      </c>
      <c r="CB331">
        <v>0.3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23</v>
      </c>
      <c r="CI331">
        <v>6</v>
      </c>
      <c r="CJ331">
        <v>0</v>
      </c>
      <c r="CK331">
        <v>0</v>
      </c>
      <c r="CL331">
        <v>0</v>
      </c>
      <c r="CM331">
        <v>0.4</v>
      </c>
      <c r="CN331">
        <v>3</v>
      </c>
      <c r="CO331">
        <v>3</v>
      </c>
      <c r="CP331">
        <v>0.2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9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2</v>
      </c>
      <c r="DN331">
        <v>0</v>
      </c>
      <c r="DO331">
        <v>0</v>
      </c>
      <c r="DP331">
        <v>2</v>
      </c>
      <c r="DQ331">
        <v>3</v>
      </c>
      <c r="DR331">
        <v>8</v>
      </c>
      <c r="DS331">
        <v>0</v>
      </c>
      <c r="DT331">
        <v>0</v>
      </c>
      <c r="DU331">
        <v>0</v>
      </c>
      <c r="DV331">
        <v>0</v>
      </c>
      <c r="DW331">
        <v>0.3</v>
      </c>
      <c r="DX331">
        <v>9</v>
      </c>
      <c r="DY331">
        <v>3</v>
      </c>
      <c r="DZ331">
        <v>0</v>
      </c>
      <c r="EA331">
        <v>0</v>
      </c>
      <c r="EB331">
        <v>0</v>
      </c>
      <c r="EC331">
        <v>0</v>
      </c>
      <c r="ED331">
        <v>5</v>
      </c>
      <c r="EE331">
        <v>0</v>
      </c>
      <c r="EF331">
        <v>7</v>
      </c>
      <c r="EG331">
        <v>4</v>
      </c>
      <c r="EH331">
        <v>0</v>
      </c>
      <c r="EI331">
        <v>4</v>
      </c>
      <c r="EJ331">
        <v>2</v>
      </c>
      <c r="EK331">
        <v>0</v>
      </c>
      <c r="EL331">
        <v>15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3</v>
      </c>
      <c r="ES331">
        <v>3</v>
      </c>
      <c r="ET331">
        <v>0</v>
      </c>
      <c r="EU331">
        <v>0</v>
      </c>
      <c r="EV331">
        <v>3</v>
      </c>
      <c r="EW331">
        <v>11</v>
      </c>
      <c r="EX331">
        <v>4</v>
      </c>
      <c r="EY331">
        <v>3</v>
      </c>
      <c r="EZ331">
        <v>0</v>
      </c>
      <c r="FA331">
        <v>4</v>
      </c>
      <c r="FB331">
        <v>4</v>
      </c>
      <c r="FC331">
        <v>5</v>
      </c>
      <c r="FD331">
        <v>6</v>
      </c>
      <c r="FE331">
        <v>0.1</v>
      </c>
      <c r="FF331">
        <v>1</v>
      </c>
      <c r="FG331">
        <v>5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</row>
    <row r="332" spans="1:170" ht="15.75" x14ac:dyDescent="0.25">
      <c r="A332" s="55">
        <f t="shared" si="7"/>
        <v>43302</v>
      </c>
      <c r="B332" s="58">
        <f t="shared" si="8"/>
        <v>19</v>
      </c>
      <c r="C332">
        <v>0</v>
      </c>
      <c r="D332">
        <v>0.5</v>
      </c>
      <c r="E332">
        <v>0.8</v>
      </c>
      <c r="F332">
        <v>1.3</v>
      </c>
      <c r="G332">
        <v>3</v>
      </c>
      <c r="H332">
        <v>13</v>
      </c>
      <c r="I332">
        <v>0</v>
      </c>
      <c r="J332">
        <v>28</v>
      </c>
      <c r="K332">
        <v>0</v>
      </c>
      <c r="L332">
        <v>0</v>
      </c>
      <c r="M332">
        <v>3</v>
      </c>
      <c r="N332">
        <v>38</v>
      </c>
      <c r="O332">
        <v>0</v>
      </c>
      <c r="P332">
        <v>0</v>
      </c>
      <c r="Q332">
        <v>0</v>
      </c>
      <c r="R332">
        <v>0</v>
      </c>
      <c r="S332">
        <v>0.1</v>
      </c>
      <c r="T332">
        <v>0.4</v>
      </c>
      <c r="U332">
        <v>0.3</v>
      </c>
      <c r="V332">
        <v>0.5</v>
      </c>
      <c r="W332">
        <v>0</v>
      </c>
      <c r="X332">
        <v>4</v>
      </c>
      <c r="Y332">
        <v>0</v>
      </c>
      <c r="Z332">
        <v>0</v>
      </c>
      <c r="AA332">
        <v>1.6</v>
      </c>
      <c r="AB332">
        <v>0.1</v>
      </c>
      <c r="AC332">
        <v>2.8</v>
      </c>
      <c r="AD332">
        <v>0.1</v>
      </c>
      <c r="AE332">
        <v>1.5</v>
      </c>
      <c r="AF332">
        <v>1</v>
      </c>
      <c r="AG332">
        <v>4.4000000000000004</v>
      </c>
      <c r="AH332">
        <v>10.3</v>
      </c>
      <c r="AI332">
        <v>7.3</v>
      </c>
      <c r="AJ332">
        <v>2</v>
      </c>
      <c r="AK332">
        <v>0</v>
      </c>
      <c r="AL332">
        <v>10</v>
      </c>
      <c r="AM332">
        <v>7</v>
      </c>
      <c r="AN332">
        <v>12</v>
      </c>
      <c r="AO332">
        <v>6</v>
      </c>
      <c r="AP332">
        <v>11</v>
      </c>
      <c r="AQ332">
        <v>0</v>
      </c>
      <c r="AR332">
        <v>0</v>
      </c>
      <c r="AS332">
        <v>5</v>
      </c>
      <c r="AT332">
        <v>0</v>
      </c>
      <c r="AU332">
        <v>2</v>
      </c>
      <c r="AV332">
        <v>6</v>
      </c>
      <c r="AW332">
        <v>9.5</v>
      </c>
      <c r="AX332">
        <v>20.2</v>
      </c>
      <c r="AY332">
        <v>7.3</v>
      </c>
      <c r="AZ332">
        <v>28.3</v>
      </c>
      <c r="BA332">
        <v>20.2</v>
      </c>
      <c r="BB332">
        <v>34</v>
      </c>
      <c r="BE332">
        <v>63</v>
      </c>
      <c r="BF332">
        <v>43</v>
      </c>
      <c r="BG332">
        <v>10</v>
      </c>
      <c r="BH332">
        <v>0</v>
      </c>
      <c r="BI332">
        <v>0</v>
      </c>
      <c r="BJ332">
        <v>39</v>
      </c>
      <c r="BK332">
        <v>0.9</v>
      </c>
      <c r="BL332">
        <v>2.1</v>
      </c>
      <c r="BM332">
        <v>0.4</v>
      </c>
      <c r="BN332">
        <v>0.2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</v>
      </c>
      <c r="BV332">
        <v>0</v>
      </c>
      <c r="BW332">
        <v>0</v>
      </c>
      <c r="BX332">
        <v>0</v>
      </c>
      <c r="BY332">
        <v>3.2</v>
      </c>
      <c r="BZ332">
        <v>1.3</v>
      </c>
      <c r="CA332">
        <v>1.8</v>
      </c>
      <c r="CB332">
        <v>4.4000000000000004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</v>
      </c>
      <c r="CI332">
        <v>12</v>
      </c>
      <c r="CJ332">
        <v>2</v>
      </c>
      <c r="CK332">
        <v>6</v>
      </c>
      <c r="CL332">
        <v>22</v>
      </c>
      <c r="CM332">
        <v>0</v>
      </c>
      <c r="CN332">
        <v>0.5</v>
      </c>
      <c r="CO332">
        <v>0.4</v>
      </c>
      <c r="CP332">
        <v>0.3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5.3</v>
      </c>
      <c r="DD332">
        <v>0.7</v>
      </c>
      <c r="DE332">
        <v>23.9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27</v>
      </c>
      <c r="DN332">
        <v>0</v>
      </c>
      <c r="DO332">
        <v>2</v>
      </c>
      <c r="DP332">
        <v>3</v>
      </c>
      <c r="DQ332">
        <v>0.9</v>
      </c>
      <c r="DR332">
        <v>22.5</v>
      </c>
      <c r="DS332">
        <v>0</v>
      </c>
      <c r="DT332">
        <v>0</v>
      </c>
      <c r="DU332">
        <v>0</v>
      </c>
      <c r="DV332">
        <v>3</v>
      </c>
      <c r="DW332">
        <v>0</v>
      </c>
      <c r="DX332">
        <v>3.2</v>
      </c>
      <c r="DY332">
        <v>3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3</v>
      </c>
      <c r="EG332">
        <v>2</v>
      </c>
      <c r="EH332">
        <v>6.9</v>
      </c>
      <c r="EI332">
        <v>12.5</v>
      </c>
      <c r="EJ332">
        <v>3.5</v>
      </c>
      <c r="EK332">
        <v>0</v>
      </c>
      <c r="EL332">
        <v>5</v>
      </c>
      <c r="EM332">
        <v>0</v>
      </c>
      <c r="EN332">
        <v>0</v>
      </c>
      <c r="EO332">
        <v>6</v>
      </c>
      <c r="EP332">
        <v>28</v>
      </c>
      <c r="EQ332">
        <v>6</v>
      </c>
      <c r="ER332">
        <v>20.8</v>
      </c>
      <c r="ES332">
        <v>7.6</v>
      </c>
      <c r="ET332">
        <v>0</v>
      </c>
      <c r="EU332">
        <v>0</v>
      </c>
      <c r="EV332">
        <v>7</v>
      </c>
      <c r="EW332">
        <v>4</v>
      </c>
      <c r="EX332">
        <v>1.3</v>
      </c>
      <c r="EY332">
        <v>4.4000000000000004</v>
      </c>
      <c r="EZ332">
        <v>2.2000000000000002</v>
      </c>
      <c r="FA332">
        <v>0.8</v>
      </c>
      <c r="FB332">
        <v>1</v>
      </c>
      <c r="FC332">
        <v>0</v>
      </c>
      <c r="FD332">
        <v>0.4</v>
      </c>
      <c r="FE332">
        <v>0.3</v>
      </c>
      <c r="FF332">
        <v>4.8</v>
      </c>
      <c r="FG332">
        <v>3.5</v>
      </c>
      <c r="FH332">
        <v>3.5</v>
      </c>
      <c r="FI332">
        <v>0.1</v>
      </c>
      <c r="FJ332">
        <v>0</v>
      </c>
      <c r="FK332">
        <v>0</v>
      </c>
      <c r="FL332">
        <v>4</v>
      </c>
      <c r="FM332">
        <v>0</v>
      </c>
      <c r="FN332">
        <v>5</v>
      </c>
    </row>
    <row r="333" spans="1:170" ht="15.75" x14ac:dyDescent="0.25">
      <c r="A333" s="55">
        <f t="shared" si="7"/>
        <v>43303</v>
      </c>
      <c r="B333" s="58">
        <f t="shared" si="8"/>
        <v>1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30</v>
      </c>
      <c r="I333">
        <v>0</v>
      </c>
      <c r="J333">
        <v>0</v>
      </c>
      <c r="K333">
        <v>0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26</v>
      </c>
      <c r="W333">
        <v>9</v>
      </c>
      <c r="X333">
        <v>0</v>
      </c>
      <c r="Y333">
        <v>0</v>
      </c>
      <c r="Z333">
        <v>13</v>
      </c>
      <c r="AA333">
        <v>0</v>
      </c>
      <c r="AB333">
        <v>0</v>
      </c>
      <c r="AC333">
        <v>0.1</v>
      </c>
      <c r="AD333">
        <v>0</v>
      </c>
      <c r="AE333">
        <v>0</v>
      </c>
      <c r="AF333">
        <v>1</v>
      </c>
      <c r="AG333">
        <v>4</v>
      </c>
      <c r="AH333">
        <v>0.2</v>
      </c>
      <c r="AI333">
        <v>0.4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9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2</v>
      </c>
      <c r="AX333">
        <v>41</v>
      </c>
      <c r="AY333">
        <v>0.9</v>
      </c>
      <c r="AZ333">
        <v>59</v>
      </c>
      <c r="BA333">
        <v>13</v>
      </c>
      <c r="BB333">
        <v>26</v>
      </c>
      <c r="BE333">
        <v>27</v>
      </c>
      <c r="BF333">
        <v>36</v>
      </c>
      <c r="BG333">
        <v>0</v>
      </c>
      <c r="BH333">
        <v>6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0.2</v>
      </c>
      <c r="BZ333">
        <v>5</v>
      </c>
      <c r="CA333">
        <v>0</v>
      </c>
      <c r="CB333">
        <v>0.1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6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3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</row>
    <row r="334" spans="1:170" ht="15.75" x14ac:dyDescent="0.25">
      <c r="A334" s="55">
        <f t="shared" si="7"/>
        <v>43303</v>
      </c>
      <c r="B334" s="58">
        <f t="shared" si="8"/>
        <v>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10.6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0.1</v>
      </c>
      <c r="AZ334">
        <v>0</v>
      </c>
      <c r="BA334">
        <v>0</v>
      </c>
      <c r="BB334">
        <v>0</v>
      </c>
      <c r="BE334">
        <v>0</v>
      </c>
      <c r="BF334">
        <v>0</v>
      </c>
      <c r="BG334">
        <v>2</v>
      </c>
      <c r="BH334">
        <v>1</v>
      </c>
      <c r="BI334">
        <v>0</v>
      </c>
      <c r="BJ334">
        <v>12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0.1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0.1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0.1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</row>
    <row r="335" spans="1:170" ht="15.75" x14ac:dyDescent="0.25">
      <c r="A335" s="55">
        <f t="shared" si="7"/>
        <v>43303</v>
      </c>
      <c r="B335" s="58">
        <f t="shared" si="8"/>
        <v>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0.2</v>
      </c>
      <c r="AG335">
        <v>0.1</v>
      </c>
      <c r="AH335">
        <v>0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0.1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7</v>
      </c>
      <c r="FB335">
        <v>7</v>
      </c>
      <c r="FC335">
        <v>0</v>
      </c>
      <c r="FD335">
        <v>0.2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</row>
    <row r="336" spans="1:170" ht="15.75" x14ac:dyDescent="0.25">
      <c r="A336" s="55">
        <f t="shared" si="7"/>
        <v>43303</v>
      </c>
      <c r="B336" s="58">
        <f t="shared" si="8"/>
        <v>19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0.4</v>
      </c>
      <c r="AG336">
        <v>0.2</v>
      </c>
      <c r="AH336">
        <v>0</v>
      </c>
      <c r="AI336">
        <v>0.9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0.4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7</v>
      </c>
      <c r="DC336">
        <v>2</v>
      </c>
      <c r="DD336">
        <v>8.6999999999999993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4</v>
      </c>
      <c r="DP336">
        <v>8</v>
      </c>
      <c r="DQ336">
        <v>0</v>
      </c>
      <c r="DR336">
        <v>0.3</v>
      </c>
      <c r="DS336">
        <v>0</v>
      </c>
      <c r="DT336">
        <v>0</v>
      </c>
      <c r="DU336">
        <v>0</v>
      </c>
      <c r="DV336">
        <v>0</v>
      </c>
      <c r="DW336">
        <v>0.2</v>
      </c>
      <c r="DX336">
        <v>0</v>
      </c>
      <c r="DY336">
        <v>9.6999999999999993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G336">
        <v>5</v>
      </c>
      <c r="EH336">
        <v>0</v>
      </c>
      <c r="EI336">
        <v>0</v>
      </c>
      <c r="EJ336">
        <v>0.4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2</v>
      </c>
      <c r="EQ336">
        <v>0</v>
      </c>
      <c r="ER336">
        <v>0.9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0.3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</row>
    <row r="337" spans="1:170" ht="15.75" x14ac:dyDescent="0.25">
      <c r="A337" s="55">
        <f t="shared" ref="A337:A384" si="9">A333+1</f>
        <v>43304</v>
      </c>
      <c r="B337" s="58">
        <f t="shared" ref="B337:B340" si="10">B333</f>
        <v>1</v>
      </c>
      <c r="C337">
        <v>32</v>
      </c>
      <c r="D337">
        <v>31</v>
      </c>
      <c r="E337">
        <v>8</v>
      </c>
      <c r="F337">
        <v>0</v>
      </c>
      <c r="G337">
        <v>0</v>
      </c>
      <c r="H337">
        <v>58</v>
      </c>
      <c r="I337">
        <v>18</v>
      </c>
      <c r="J337">
        <v>49</v>
      </c>
      <c r="K337">
        <v>26</v>
      </c>
      <c r="L337">
        <v>0</v>
      </c>
      <c r="M337">
        <v>12</v>
      </c>
      <c r="N337">
        <v>8</v>
      </c>
      <c r="O337">
        <v>7</v>
      </c>
      <c r="P337">
        <v>0</v>
      </c>
      <c r="Q337">
        <v>16</v>
      </c>
      <c r="R337">
        <v>0</v>
      </c>
      <c r="S337">
        <v>0</v>
      </c>
      <c r="T337">
        <v>8</v>
      </c>
      <c r="U337">
        <v>36</v>
      </c>
      <c r="V337">
        <v>0</v>
      </c>
      <c r="W337">
        <v>0</v>
      </c>
      <c r="X337">
        <v>0</v>
      </c>
      <c r="Y337">
        <v>39</v>
      </c>
      <c r="Z337">
        <v>0</v>
      </c>
      <c r="AA337">
        <v>0</v>
      </c>
      <c r="AB337">
        <v>14</v>
      </c>
      <c r="AC337">
        <v>0</v>
      </c>
      <c r="AD337">
        <v>21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0.5</v>
      </c>
      <c r="BL337">
        <v>0.1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4</v>
      </c>
      <c r="FE337">
        <v>13</v>
      </c>
      <c r="FF337">
        <v>0</v>
      </c>
      <c r="FG337">
        <v>0</v>
      </c>
      <c r="FH337">
        <v>3</v>
      </c>
      <c r="FI337">
        <v>8</v>
      </c>
      <c r="FJ337">
        <v>0</v>
      </c>
      <c r="FK337">
        <v>6</v>
      </c>
      <c r="FL337">
        <v>0</v>
      </c>
      <c r="FM337">
        <v>0</v>
      </c>
      <c r="FN337">
        <v>0</v>
      </c>
    </row>
    <row r="338" spans="1:170" ht="15.75" x14ac:dyDescent="0.25">
      <c r="A338" s="55">
        <f t="shared" si="9"/>
        <v>43304</v>
      </c>
      <c r="B338" s="58">
        <f t="shared" si="10"/>
        <v>7</v>
      </c>
      <c r="C338">
        <v>5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12</v>
      </c>
      <c r="J338">
        <v>4</v>
      </c>
      <c r="K338">
        <v>4</v>
      </c>
      <c r="L338">
        <v>0</v>
      </c>
      <c r="M338">
        <v>2</v>
      </c>
      <c r="N338">
        <v>12</v>
      </c>
      <c r="O338">
        <v>4</v>
      </c>
      <c r="P338">
        <v>0</v>
      </c>
      <c r="Q338">
        <v>5</v>
      </c>
      <c r="R338">
        <v>0</v>
      </c>
      <c r="S338">
        <v>23</v>
      </c>
      <c r="T338">
        <v>5</v>
      </c>
      <c r="U338">
        <v>10</v>
      </c>
      <c r="V338">
        <v>16</v>
      </c>
      <c r="W338">
        <v>19</v>
      </c>
      <c r="X338">
        <v>0</v>
      </c>
      <c r="Y338">
        <v>11</v>
      </c>
      <c r="Z338">
        <v>32</v>
      </c>
      <c r="AA338">
        <v>0</v>
      </c>
      <c r="AB338">
        <v>1</v>
      </c>
      <c r="AC338">
        <v>0</v>
      </c>
      <c r="AD338">
        <v>0</v>
      </c>
      <c r="AE338">
        <v>21</v>
      </c>
      <c r="AF338">
        <v>0</v>
      </c>
      <c r="AG338">
        <v>0.5</v>
      </c>
      <c r="AH338">
        <v>4</v>
      </c>
      <c r="AI338">
        <v>0.6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7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0.1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3</v>
      </c>
      <c r="ET338">
        <v>0</v>
      </c>
      <c r="EU338">
        <v>0</v>
      </c>
      <c r="EV338">
        <v>4</v>
      </c>
      <c r="EW338">
        <v>2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</row>
    <row r="339" spans="1:170" ht="15.75" x14ac:dyDescent="0.25">
      <c r="A339" s="55">
        <f t="shared" si="9"/>
        <v>43304</v>
      </c>
      <c r="B339" s="58">
        <f t="shared" si="10"/>
        <v>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0.6</v>
      </c>
      <c r="AY339">
        <v>0</v>
      </c>
      <c r="AZ339">
        <v>0.9</v>
      </c>
      <c r="BA339">
        <v>0</v>
      </c>
      <c r="BB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7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0.5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</row>
    <row r="340" spans="1:170" ht="15.75" x14ac:dyDescent="0.25">
      <c r="A340" s="55">
        <f t="shared" si="9"/>
        <v>43304</v>
      </c>
      <c r="B340" s="58">
        <f t="shared" si="10"/>
        <v>19</v>
      </c>
      <c r="C340">
        <v>0</v>
      </c>
      <c r="D340">
        <v>0</v>
      </c>
      <c r="E340">
        <v>0</v>
      </c>
      <c r="F340">
        <v>0.2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6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18.100000000000001</v>
      </c>
      <c r="BA340">
        <v>0</v>
      </c>
      <c r="BB340">
        <v>63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18</v>
      </c>
      <c r="BL340">
        <v>0</v>
      </c>
      <c r="BM340">
        <v>0</v>
      </c>
      <c r="BN340">
        <v>0.9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4</v>
      </c>
      <c r="CA340">
        <v>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5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19</v>
      </c>
      <c r="DR340">
        <v>4</v>
      </c>
      <c r="DS340">
        <v>0</v>
      </c>
      <c r="DT340">
        <v>0</v>
      </c>
      <c r="DU340">
        <v>0</v>
      </c>
      <c r="DV340">
        <v>12</v>
      </c>
      <c r="DW340">
        <v>0</v>
      </c>
      <c r="DX340">
        <v>11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0.4</v>
      </c>
      <c r="EK340">
        <v>0</v>
      </c>
      <c r="EL340">
        <v>0</v>
      </c>
      <c r="EM340">
        <v>0</v>
      </c>
      <c r="EN340">
        <v>0</v>
      </c>
      <c r="EO340">
        <v>11</v>
      </c>
      <c r="EP340">
        <v>0</v>
      </c>
      <c r="EQ340">
        <v>0</v>
      </c>
      <c r="ER340">
        <v>1.5</v>
      </c>
      <c r="ES340">
        <v>3</v>
      </c>
      <c r="ET340">
        <v>0</v>
      </c>
      <c r="EU340">
        <v>0</v>
      </c>
      <c r="EV340">
        <v>3</v>
      </c>
      <c r="EW340">
        <v>0</v>
      </c>
      <c r="EX340">
        <v>0</v>
      </c>
      <c r="EY340">
        <v>4</v>
      </c>
      <c r="EZ340">
        <v>0</v>
      </c>
      <c r="FA340">
        <v>3</v>
      </c>
      <c r="FB340">
        <v>3</v>
      </c>
      <c r="FC340">
        <v>0</v>
      </c>
      <c r="FD340">
        <v>0</v>
      </c>
      <c r="FE340">
        <v>0</v>
      </c>
      <c r="FF340">
        <v>0</v>
      </c>
      <c r="FG340">
        <v>5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</row>
    <row r="341" spans="1:170" ht="15.75" x14ac:dyDescent="0.25">
      <c r="A341" s="55">
        <f t="shared" si="9"/>
        <v>43305</v>
      </c>
      <c r="B341" s="56">
        <v>1</v>
      </c>
      <c r="C341" s="49">
        <v>0</v>
      </c>
      <c r="D341" s="50">
        <v>0</v>
      </c>
      <c r="E341" s="49">
        <v>0</v>
      </c>
      <c r="F341" s="49">
        <v>0.7</v>
      </c>
      <c r="G341" s="49">
        <v>0</v>
      </c>
      <c r="H341" s="49">
        <v>0</v>
      </c>
      <c r="I341" s="49">
        <v>0</v>
      </c>
      <c r="J341" s="49">
        <v>0</v>
      </c>
      <c r="K341" s="50">
        <v>0</v>
      </c>
      <c r="L341" s="49">
        <v>0</v>
      </c>
      <c r="M341" s="49">
        <v>0</v>
      </c>
      <c r="N341" s="49">
        <v>0</v>
      </c>
      <c r="O341" s="50">
        <v>0</v>
      </c>
      <c r="P341" s="49">
        <v>0</v>
      </c>
      <c r="Q341" s="49">
        <v>0</v>
      </c>
      <c r="R341" s="49">
        <v>0</v>
      </c>
      <c r="S341" s="49">
        <v>0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0</v>
      </c>
      <c r="Z341" s="49">
        <v>0</v>
      </c>
      <c r="AA341" s="49">
        <v>0</v>
      </c>
      <c r="AB341" s="49">
        <v>0</v>
      </c>
      <c r="AC341" s="49">
        <v>0</v>
      </c>
      <c r="AD341" s="49">
        <v>0</v>
      </c>
      <c r="AE341" s="49">
        <v>0</v>
      </c>
      <c r="AF341">
        <v>0</v>
      </c>
      <c r="AG341" s="49">
        <v>0</v>
      </c>
      <c r="AH341" s="49">
        <v>0</v>
      </c>
      <c r="AI341" s="49">
        <v>0</v>
      </c>
      <c r="AJ341" s="49">
        <v>0</v>
      </c>
      <c r="AK341" s="49">
        <v>0</v>
      </c>
      <c r="AL341" s="49">
        <v>0</v>
      </c>
      <c r="AM341" s="49">
        <v>0</v>
      </c>
      <c r="AN341" s="49">
        <v>0</v>
      </c>
      <c r="AO341" s="49">
        <v>0</v>
      </c>
      <c r="AP341" s="49">
        <v>0</v>
      </c>
      <c r="AQ341" s="49">
        <v>0</v>
      </c>
      <c r="AR341" s="49">
        <v>0</v>
      </c>
      <c r="AS341" s="49">
        <v>0</v>
      </c>
      <c r="AT341" s="49">
        <v>0</v>
      </c>
      <c r="AU341" s="49">
        <v>0</v>
      </c>
      <c r="AV341" s="49">
        <v>0</v>
      </c>
      <c r="AW341" s="49">
        <v>0</v>
      </c>
      <c r="AX341" s="49">
        <v>0</v>
      </c>
      <c r="AY341" s="49">
        <v>0</v>
      </c>
      <c r="AZ341" s="49">
        <v>17</v>
      </c>
      <c r="BA341" s="49">
        <v>0</v>
      </c>
      <c r="BB341" s="49">
        <v>4</v>
      </c>
      <c r="BC341" s="49"/>
      <c r="BD341" s="49"/>
      <c r="BE341" s="49">
        <v>0</v>
      </c>
      <c r="BF341" s="49">
        <v>0</v>
      </c>
      <c r="BG341" s="49">
        <v>0</v>
      </c>
      <c r="BH341" s="49">
        <v>0</v>
      </c>
      <c r="BI341" s="49">
        <v>0</v>
      </c>
      <c r="BJ341" s="49">
        <v>2</v>
      </c>
      <c r="BK341" s="49">
        <v>0.9</v>
      </c>
      <c r="BL341" s="49">
        <v>0.2</v>
      </c>
      <c r="BM341" s="49">
        <v>5</v>
      </c>
      <c r="BN341" s="49">
        <v>0</v>
      </c>
      <c r="BO341" s="49">
        <v>0</v>
      </c>
      <c r="BP341" s="49">
        <v>0</v>
      </c>
      <c r="BQ341" s="49">
        <v>0</v>
      </c>
      <c r="BR341" s="49">
        <v>0</v>
      </c>
      <c r="BS341" s="49">
        <v>0</v>
      </c>
      <c r="BT341" s="49">
        <v>4</v>
      </c>
      <c r="BU341" s="49">
        <v>0</v>
      </c>
      <c r="BV341" s="49">
        <v>0</v>
      </c>
      <c r="BW341" s="49">
        <v>0</v>
      </c>
      <c r="BX341" s="49">
        <v>0</v>
      </c>
      <c r="BY341" s="49">
        <v>0</v>
      </c>
      <c r="BZ341" s="49">
        <v>0.2</v>
      </c>
      <c r="CA341" s="49">
        <v>0</v>
      </c>
      <c r="CB341" s="49">
        <v>0</v>
      </c>
      <c r="CC341" s="49">
        <v>0</v>
      </c>
      <c r="CD341" s="49">
        <v>0</v>
      </c>
      <c r="CE341" s="49">
        <v>0</v>
      </c>
      <c r="CF341" s="49">
        <v>0</v>
      </c>
      <c r="CG341" s="49">
        <v>0</v>
      </c>
      <c r="CH341" s="49">
        <v>0</v>
      </c>
      <c r="CI341" s="49">
        <v>5</v>
      </c>
      <c r="CJ341" s="49">
        <v>0</v>
      </c>
      <c r="CK341" s="49">
        <v>0</v>
      </c>
      <c r="CL341" s="49">
        <v>3</v>
      </c>
      <c r="CM341" s="49">
        <v>0</v>
      </c>
      <c r="CN341" s="49">
        <v>0</v>
      </c>
      <c r="CO341" s="49">
        <v>0</v>
      </c>
      <c r="CP341" s="49">
        <v>25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28</v>
      </c>
      <c r="CY341" s="49">
        <v>25</v>
      </c>
      <c r="CZ341" s="49">
        <v>0</v>
      </c>
      <c r="DA341" s="49">
        <v>3</v>
      </c>
      <c r="DB341" s="49">
        <v>0</v>
      </c>
      <c r="DC341" s="49">
        <v>22</v>
      </c>
      <c r="DD341" s="49">
        <v>0</v>
      </c>
      <c r="DE341" s="49">
        <v>0</v>
      </c>
      <c r="DF341" s="49">
        <v>0</v>
      </c>
      <c r="DG341" s="49">
        <v>0</v>
      </c>
      <c r="DH341" s="49">
        <v>0</v>
      </c>
      <c r="DI341" s="49">
        <v>0</v>
      </c>
      <c r="DJ341" s="49">
        <v>0</v>
      </c>
      <c r="DK341" s="49">
        <v>0</v>
      </c>
      <c r="DL341" s="49">
        <v>2</v>
      </c>
      <c r="DM341" s="49">
        <v>0</v>
      </c>
      <c r="DN341" s="49">
        <v>0</v>
      </c>
      <c r="DO341" s="49">
        <v>0</v>
      </c>
      <c r="DP341" s="49">
        <v>0</v>
      </c>
      <c r="DQ341" s="49">
        <v>0</v>
      </c>
      <c r="DR341" s="49">
        <v>0</v>
      </c>
      <c r="DS341" s="49">
        <v>0</v>
      </c>
      <c r="DT341" s="49">
        <v>0</v>
      </c>
      <c r="DU341" s="49">
        <v>0</v>
      </c>
      <c r="DV341" s="49">
        <v>0</v>
      </c>
      <c r="DW341" s="49">
        <v>0</v>
      </c>
      <c r="DX341" s="49">
        <v>0</v>
      </c>
      <c r="DY341" s="49">
        <v>0</v>
      </c>
      <c r="DZ341" s="49">
        <v>0</v>
      </c>
      <c r="EA341" s="49">
        <v>0</v>
      </c>
      <c r="EB341" s="49">
        <v>0</v>
      </c>
      <c r="EC341" s="49">
        <v>0</v>
      </c>
      <c r="ED341" s="49">
        <v>0</v>
      </c>
      <c r="EE341" s="49">
        <v>0</v>
      </c>
      <c r="EF341" s="49">
        <v>0</v>
      </c>
      <c r="EG341" s="49">
        <v>0</v>
      </c>
      <c r="EH341" s="49">
        <v>0</v>
      </c>
      <c r="EI341" s="49">
        <v>0</v>
      </c>
      <c r="EJ341" s="49">
        <v>0</v>
      </c>
      <c r="EK341" s="49">
        <v>0</v>
      </c>
      <c r="EL341" s="49">
        <v>0</v>
      </c>
      <c r="EM341" s="49">
        <v>0</v>
      </c>
      <c r="EN341" s="49">
        <v>0</v>
      </c>
      <c r="EO341" s="49">
        <v>0</v>
      </c>
      <c r="EP341" s="49">
        <v>0</v>
      </c>
      <c r="EQ341" s="49">
        <v>0</v>
      </c>
      <c r="ER341" s="49">
        <v>0</v>
      </c>
      <c r="ES341" s="49">
        <v>0</v>
      </c>
      <c r="ET341" s="49">
        <v>0</v>
      </c>
      <c r="EU341" s="49">
        <v>0</v>
      </c>
      <c r="EV341" s="49">
        <v>0</v>
      </c>
      <c r="EW341" s="49">
        <v>0</v>
      </c>
      <c r="EX341" s="49">
        <v>0</v>
      </c>
      <c r="EY341" s="49">
        <v>0</v>
      </c>
      <c r="EZ341" s="49">
        <v>0</v>
      </c>
      <c r="FA341" s="49">
        <v>0</v>
      </c>
      <c r="FB341" s="49">
        <v>0</v>
      </c>
      <c r="FC341" s="49">
        <v>0</v>
      </c>
      <c r="FD341" s="49">
        <v>0</v>
      </c>
      <c r="FE341" s="49">
        <v>0</v>
      </c>
      <c r="FF341" s="49">
        <v>0</v>
      </c>
      <c r="FG341" s="49">
        <v>0</v>
      </c>
      <c r="FH341" s="49">
        <v>7</v>
      </c>
      <c r="FI341" s="49">
        <v>0</v>
      </c>
      <c r="FJ341" s="49">
        <v>0</v>
      </c>
      <c r="FK341" s="49">
        <v>0</v>
      </c>
      <c r="FL341" s="49">
        <v>2</v>
      </c>
      <c r="FM341" s="49">
        <v>0</v>
      </c>
      <c r="FN341" s="49">
        <v>0</v>
      </c>
    </row>
    <row r="342" spans="1:170" ht="15.75" x14ac:dyDescent="0.25">
      <c r="A342" s="55">
        <f t="shared" si="9"/>
        <v>43305</v>
      </c>
      <c r="B342" s="56">
        <v>7</v>
      </c>
      <c r="C342" s="49">
        <v>0</v>
      </c>
      <c r="D342" s="50">
        <v>0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50">
        <v>0</v>
      </c>
      <c r="L342" s="49">
        <v>0</v>
      </c>
      <c r="M342" s="49">
        <v>0</v>
      </c>
      <c r="N342" s="49">
        <v>0</v>
      </c>
      <c r="O342" s="50">
        <v>0</v>
      </c>
      <c r="P342" s="49">
        <v>0</v>
      </c>
      <c r="Q342" s="49">
        <v>0</v>
      </c>
      <c r="R342" s="49">
        <v>0</v>
      </c>
      <c r="S342" s="49">
        <v>0</v>
      </c>
      <c r="T342" s="49">
        <v>0</v>
      </c>
      <c r="U342" s="49">
        <v>0</v>
      </c>
      <c r="V342" s="49">
        <v>0</v>
      </c>
      <c r="W342" s="49">
        <v>1</v>
      </c>
      <c r="X342" s="49">
        <v>0</v>
      </c>
      <c r="Y342" s="49">
        <v>0</v>
      </c>
      <c r="Z342" s="49">
        <v>0</v>
      </c>
      <c r="AA342" s="49">
        <v>0</v>
      </c>
      <c r="AB342" s="49">
        <v>0</v>
      </c>
      <c r="AC342" s="49">
        <v>0.7</v>
      </c>
      <c r="AD342" s="49">
        <v>0</v>
      </c>
      <c r="AE342" s="49">
        <v>0</v>
      </c>
      <c r="AF342">
        <v>0</v>
      </c>
      <c r="AG342" s="49">
        <v>0</v>
      </c>
      <c r="AH342" s="49">
        <v>0</v>
      </c>
      <c r="AI342" s="49">
        <v>0</v>
      </c>
      <c r="AJ342" s="49">
        <v>0</v>
      </c>
      <c r="AK342" s="49">
        <v>0</v>
      </c>
      <c r="AL342" s="49">
        <v>0</v>
      </c>
      <c r="AM342" s="49">
        <v>0</v>
      </c>
      <c r="AN342" s="49">
        <v>0</v>
      </c>
      <c r="AO342" s="49">
        <v>0</v>
      </c>
      <c r="AP342" s="49">
        <v>0</v>
      </c>
      <c r="AQ342" s="49">
        <v>0</v>
      </c>
      <c r="AR342" s="49">
        <v>0</v>
      </c>
      <c r="AS342" s="49">
        <v>0</v>
      </c>
      <c r="AT342" s="49">
        <v>0</v>
      </c>
      <c r="AU342" s="49">
        <v>0</v>
      </c>
      <c r="AV342" s="49">
        <v>0</v>
      </c>
      <c r="AW342" s="49">
        <v>0</v>
      </c>
      <c r="AX342" s="49">
        <v>0</v>
      </c>
      <c r="AY342" s="49">
        <v>0</v>
      </c>
      <c r="AZ342" s="49">
        <v>0</v>
      </c>
      <c r="BA342" s="49">
        <v>0</v>
      </c>
      <c r="BB342" s="49">
        <v>0</v>
      </c>
      <c r="BC342" s="49"/>
      <c r="BD342" s="49"/>
      <c r="BE342" s="49">
        <v>0</v>
      </c>
      <c r="BF342" s="49">
        <v>0</v>
      </c>
      <c r="BG342" s="49">
        <v>0</v>
      </c>
      <c r="BH342" s="49">
        <v>0</v>
      </c>
      <c r="BI342" s="49">
        <v>0</v>
      </c>
      <c r="BJ342" s="49">
        <v>0</v>
      </c>
      <c r="BK342" s="49">
        <v>0</v>
      </c>
      <c r="BL342" s="49">
        <v>0</v>
      </c>
      <c r="BM342" s="49">
        <v>0</v>
      </c>
      <c r="BN342" s="49">
        <v>0</v>
      </c>
      <c r="BO342" s="49">
        <v>0</v>
      </c>
      <c r="BP342" s="49">
        <v>0</v>
      </c>
      <c r="BQ342" s="49">
        <v>0</v>
      </c>
      <c r="BR342" s="49">
        <v>0</v>
      </c>
      <c r="BS342" s="49">
        <v>0</v>
      </c>
      <c r="BT342" s="49">
        <v>0</v>
      </c>
      <c r="BU342" s="49">
        <v>0</v>
      </c>
      <c r="BV342" s="49">
        <v>0</v>
      </c>
      <c r="BW342" s="49">
        <v>0</v>
      </c>
      <c r="BX342" s="49">
        <v>0</v>
      </c>
      <c r="BY342" s="49">
        <v>0</v>
      </c>
      <c r="BZ342" s="49">
        <v>0</v>
      </c>
      <c r="CA342" s="49">
        <v>0</v>
      </c>
      <c r="CB342" s="49">
        <v>0</v>
      </c>
      <c r="CC342" s="49">
        <v>0</v>
      </c>
      <c r="CD342" s="49">
        <v>0</v>
      </c>
      <c r="CE342" s="49">
        <v>0</v>
      </c>
      <c r="CF342" s="49">
        <v>0</v>
      </c>
      <c r="CG342" s="49">
        <v>0</v>
      </c>
      <c r="CH342" s="49">
        <v>0</v>
      </c>
      <c r="CI342" s="49">
        <v>0</v>
      </c>
      <c r="CJ342" s="49">
        <v>0</v>
      </c>
      <c r="CK342" s="49">
        <v>0</v>
      </c>
      <c r="CL342" s="49">
        <v>0</v>
      </c>
      <c r="CM342" s="49">
        <v>0</v>
      </c>
      <c r="CN342" s="49">
        <v>0</v>
      </c>
      <c r="CO342" s="49">
        <v>0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0</v>
      </c>
      <c r="CY342" s="49">
        <v>0</v>
      </c>
      <c r="CZ342" s="49">
        <v>0</v>
      </c>
      <c r="DA342" s="49">
        <v>0</v>
      </c>
      <c r="DB342" s="49">
        <v>0</v>
      </c>
      <c r="DC342" s="49">
        <v>0</v>
      </c>
      <c r="DD342" s="49">
        <v>0</v>
      </c>
      <c r="DE342" s="49">
        <v>0</v>
      </c>
      <c r="DF342" s="49">
        <v>0</v>
      </c>
      <c r="DG342" s="49">
        <v>0</v>
      </c>
      <c r="DH342" s="49">
        <v>0</v>
      </c>
      <c r="DI342" s="49">
        <v>0</v>
      </c>
      <c r="DJ342" s="49">
        <v>0</v>
      </c>
      <c r="DK342" s="49">
        <v>0</v>
      </c>
      <c r="DL342" s="49">
        <v>0</v>
      </c>
      <c r="DM342" s="49">
        <v>0</v>
      </c>
      <c r="DN342" s="49">
        <v>0</v>
      </c>
      <c r="DO342" s="49">
        <v>0</v>
      </c>
      <c r="DP342" s="49">
        <v>0</v>
      </c>
      <c r="DQ342" s="49">
        <v>0</v>
      </c>
      <c r="DR342" s="49">
        <v>0</v>
      </c>
      <c r="DS342" s="49">
        <v>0</v>
      </c>
      <c r="DT342" s="49">
        <v>0</v>
      </c>
      <c r="DU342" s="49">
        <v>0</v>
      </c>
      <c r="DV342" s="49">
        <v>0</v>
      </c>
      <c r="DW342" s="49">
        <v>0</v>
      </c>
      <c r="DX342" s="49">
        <v>0</v>
      </c>
      <c r="DY342" s="49">
        <v>0</v>
      </c>
      <c r="DZ342" s="49">
        <v>0</v>
      </c>
      <c r="EA342" s="49">
        <v>0</v>
      </c>
      <c r="EB342" s="49">
        <v>0</v>
      </c>
      <c r="EC342" s="49">
        <v>0</v>
      </c>
      <c r="ED342" s="49">
        <v>0</v>
      </c>
      <c r="EE342" s="49">
        <v>0</v>
      </c>
      <c r="EF342" s="49">
        <v>0</v>
      </c>
      <c r="EG342" s="49">
        <v>0</v>
      </c>
      <c r="EH342" s="49">
        <v>0</v>
      </c>
      <c r="EI342" s="49">
        <v>0</v>
      </c>
      <c r="EJ342" s="49">
        <v>1</v>
      </c>
      <c r="EK342" s="49">
        <v>0</v>
      </c>
      <c r="EL342" s="49">
        <v>0</v>
      </c>
      <c r="EM342" s="49">
        <v>0</v>
      </c>
      <c r="EN342" s="49">
        <v>0</v>
      </c>
      <c r="EO342" s="49">
        <v>0</v>
      </c>
      <c r="EP342" s="49">
        <v>0</v>
      </c>
      <c r="EQ342" s="49">
        <v>0</v>
      </c>
      <c r="ER342" s="49">
        <v>0</v>
      </c>
      <c r="ES342" s="49">
        <v>0</v>
      </c>
      <c r="ET342" s="49">
        <v>0</v>
      </c>
      <c r="EU342" s="49">
        <v>0</v>
      </c>
      <c r="EV342" s="49">
        <v>0</v>
      </c>
      <c r="EW342" s="49">
        <v>0</v>
      </c>
      <c r="EX342" s="49">
        <v>0</v>
      </c>
      <c r="EY342" s="49">
        <v>0</v>
      </c>
      <c r="EZ342" s="49">
        <v>0</v>
      </c>
      <c r="FA342" s="49">
        <v>0</v>
      </c>
      <c r="FB342" s="49">
        <v>0</v>
      </c>
      <c r="FC342" s="49">
        <v>0</v>
      </c>
      <c r="FD342" s="49">
        <v>0</v>
      </c>
      <c r="FE342" s="49">
        <v>0</v>
      </c>
      <c r="FF342" s="49">
        <v>0</v>
      </c>
      <c r="FG342" s="49">
        <v>0</v>
      </c>
      <c r="FH342" s="49">
        <v>0</v>
      </c>
      <c r="FI342" s="49">
        <v>0</v>
      </c>
      <c r="FJ342" s="49">
        <v>0</v>
      </c>
      <c r="FK342" s="49">
        <v>0</v>
      </c>
      <c r="FL342" s="49">
        <v>0</v>
      </c>
      <c r="FM342" s="49">
        <v>0</v>
      </c>
      <c r="FN342" s="49">
        <v>0</v>
      </c>
    </row>
    <row r="343" spans="1:170" ht="15.75" x14ac:dyDescent="0.25">
      <c r="A343" s="55">
        <f t="shared" si="9"/>
        <v>43305</v>
      </c>
      <c r="B343" s="56">
        <v>13</v>
      </c>
      <c r="C343" s="49">
        <v>0</v>
      </c>
      <c r="D343" s="50">
        <v>0.1</v>
      </c>
      <c r="E343" s="49">
        <v>1.8</v>
      </c>
      <c r="F343" s="49">
        <v>3.3</v>
      </c>
      <c r="G343" s="49">
        <v>3</v>
      </c>
      <c r="H343" s="49">
        <v>0</v>
      </c>
      <c r="I343" s="49">
        <v>0</v>
      </c>
      <c r="J343" s="49">
        <v>0</v>
      </c>
      <c r="K343" s="50">
        <v>0</v>
      </c>
      <c r="L343" s="49">
        <v>0</v>
      </c>
      <c r="M343" s="49">
        <v>0</v>
      </c>
      <c r="N343" s="49">
        <v>0</v>
      </c>
      <c r="O343" s="50">
        <v>0</v>
      </c>
      <c r="P343" s="49">
        <v>0</v>
      </c>
      <c r="Q343" s="49">
        <v>0</v>
      </c>
      <c r="R343" s="49">
        <v>0</v>
      </c>
      <c r="S343" s="49">
        <v>0</v>
      </c>
      <c r="T343" s="49">
        <v>0.7</v>
      </c>
      <c r="U343" s="49">
        <v>0</v>
      </c>
      <c r="V343" s="49">
        <v>0.4</v>
      </c>
      <c r="W343" s="49">
        <v>0</v>
      </c>
      <c r="X343" s="49">
        <v>0</v>
      </c>
      <c r="Y343" s="49">
        <v>0</v>
      </c>
      <c r="Z343" s="49">
        <v>1</v>
      </c>
      <c r="AA343" s="49">
        <v>0</v>
      </c>
      <c r="AB343" s="49">
        <v>0</v>
      </c>
      <c r="AC343" s="49">
        <v>0</v>
      </c>
      <c r="AD343" s="49">
        <v>0</v>
      </c>
      <c r="AE343" s="49">
        <v>0</v>
      </c>
      <c r="AF343">
        <v>0</v>
      </c>
      <c r="AG343" s="49">
        <v>13</v>
      </c>
      <c r="AH343" s="49">
        <v>0.1</v>
      </c>
      <c r="AI343" s="49">
        <v>0</v>
      </c>
      <c r="AJ343" s="49">
        <v>0</v>
      </c>
      <c r="AK343" s="49">
        <v>0</v>
      </c>
      <c r="AL343" s="49">
        <v>0</v>
      </c>
      <c r="AM343" s="49">
        <v>0</v>
      </c>
      <c r="AN343" s="49">
        <v>0</v>
      </c>
      <c r="AO343" s="49">
        <v>0</v>
      </c>
      <c r="AP343" s="49">
        <v>0</v>
      </c>
      <c r="AQ343" s="49">
        <v>0</v>
      </c>
      <c r="AR343" s="49">
        <v>0</v>
      </c>
      <c r="AS343" s="49">
        <v>0</v>
      </c>
      <c r="AT343" s="49">
        <v>0</v>
      </c>
      <c r="AU343" s="49">
        <v>0</v>
      </c>
      <c r="AV343" s="49">
        <v>0</v>
      </c>
      <c r="AW343" s="49">
        <v>0</v>
      </c>
      <c r="AX343" s="49">
        <v>0</v>
      </c>
      <c r="AY343" s="49">
        <v>0</v>
      </c>
      <c r="AZ343" s="49">
        <v>0</v>
      </c>
      <c r="BA343" s="49">
        <v>0</v>
      </c>
      <c r="BB343" s="49">
        <v>0</v>
      </c>
      <c r="BC343" s="49"/>
      <c r="BD343" s="49"/>
      <c r="BE343" s="49">
        <v>0</v>
      </c>
      <c r="BF343" s="49">
        <v>0</v>
      </c>
      <c r="BG343" s="49">
        <v>0</v>
      </c>
      <c r="BH343" s="49">
        <v>0</v>
      </c>
      <c r="BI343" s="49">
        <v>0</v>
      </c>
      <c r="BJ343" s="49">
        <v>0</v>
      </c>
      <c r="BK343" s="49">
        <v>0</v>
      </c>
      <c r="BL343" s="49">
        <v>0</v>
      </c>
      <c r="BM343" s="49">
        <v>0</v>
      </c>
      <c r="BN343" s="49">
        <v>0</v>
      </c>
      <c r="BO343" s="49">
        <v>0</v>
      </c>
      <c r="BP343" s="49">
        <v>0</v>
      </c>
      <c r="BQ343" s="49">
        <v>0</v>
      </c>
      <c r="BR343" s="49">
        <v>0</v>
      </c>
      <c r="BS343" s="49">
        <v>0</v>
      </c>
      <c r="BT343" s="49">
        <v>0</v>
      </c>
      <c r="BU343" s="49">
        <v>0</v>
      </c>
      <c r="BV343" s="49">
        <v>0</v>
      </c>
      <c r="BW343" s="49">
        <v>0</v>
      </c>
      <c r="BX343" s="49">
        <v>0</v>
      </c>
      <c r="BY343" s="49">
        <v>2</v>
      </c>
      <c r="BZ343" s="49">
        <v>0</v>
      </c>
      <c r="CA343" s="49">
        <v>0</v>
      </c>
      <c r="CB343" s="49">
        <v>0</v>
      </c>
      <c r="CC343" s="49">
        <v>0</v>
      </c>
      <c r="CD343" s="49">
        <v>0</v>
      </c>
      <c r="CE343" s="49">
        <v>0</v>
      </c>
      <c r="CF343" s="49">
        <v>0</v>
      </c>
      <c r="CG343" s="49">
        <v>0</v>
      </c>
      <c r="CH343" s="49">
        <v>2</v>
      </c>
      <c r="CI343" s="49">
        <v>0</v>
      </c>
      <c r="CJ343" s="49">
        <v>0</v>
      </c>
      <c r="CK343" s="49">
        <v>0</v>
      </c>
      <c r="CL343" s="49">
        <v>0</v>
      </c>
      <c r="CM343" s="49">
        <v>0</v>
      </c>
      <c r="CN343" s="49">
        <v>1</v>
      </c>
      <c r="CO343" s="49">
        <v>7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0</v>
      </c>
      <c r="CY343" s="49">
        <v>0</v>
      </c>
      <c r="CZ343" s="49">
        <v>0</v>
      </c>
      <c r="DA343" s="49">
        <v>0</v>
      </c>
      <c r="DB343" s="49">
        <v>0</v>
      </c>
      <c r="DC343" s="49">
        <v>0</v>
      </c>
      <c r="DD343" s="49">
        <v>0</v>
      </c>
      <c r="DE343" s="49">
        <v>0</v>
      </c>
      <c r="DF343" s="49">
        <v>0</v>
      </c>
      <c r="DG343" s="49">
        <v>0</v>
      </c>
      <c r="DH343" s="49">
        <v>0</v>
      </c>
      <c r="DI343" s="49">
        <v>0</v>
      </c>
      <c r="DJ343" s="49">
        <v>0</v>
      </c>
      <c r="DK343" s="49">
        <v>0</v>
      </c>
      <c r="DL343" s="49">
        <v>0</v>
      </c>
      <c r="DM343" s="49">
        <v>0</v>
      </c>
      <c r="DN343" s="49">
        <v>0</v>
      </c>
      <c r="DO343" s="49">
        <v>0</v>
      </c>
      <c r="DP343" s="49">
        <v>0</v>
      </c>
      <c r="DQ343" s="49">
        <v>0</v>
      </c>
      <c r="DR343" s="49">
        <v>0</v>
      </c>
      <c r="DS343" s="49">
        <v>0</v>
      </c>
      <c r="DT343" s="49">
        <v>0</v>
      </c>
      <c r="DU343" s="49">
        <v>0</v>
      </c>
      <c r="DV343" s="49">
        <v>0</v>
      </c>
      <c r="DW343" s="49">
        <v>0</v>
      </c>
      <c r="DX343" s="49">
        <v>0</v>
      </c>
      <c r="DY343" s="49">
        <v>0</v>
      </c>
      <c r="DZ343" s="49">
        <v>0</v>
      </c>
      <c r="EA343" s="49">
        <v>0</v>
      </c>
      <c r="EB343" s="49">
        <v>0</v>
      </c>
      <c r="EC343" s="49">
        <v>0</v>
      </c>
      <c r="ED343" s="49">
        <v>0</v>
      </c>
      <c r="EE343" s="49">
        <v>0</v>
      </c>
      <c r="EF343" s="49">
        <v>0</v>
      </c>
      <c r="EG343" s="49">
        <v>0</v>
      </c>
      <c r="EH343" s="49">
        <v>0</v>
      </c>
      <c r="EI343" s="49">
        <v>0</v>
      </c>
      <c r="EJ343" s="49">
        <v>5</v>
      </c>
      <c r="EK343" s="49">
        <v>0</v>
      </c>
      <c r="EL343" s="49">
        <v>0</v>
      </c>
      <c r="EM343" s="49">
        <v>0</v>
      </c>
      <c r="EN343" s="49">
        <v>0</v>
      </c>
      <c r="EO343" s="49">
        <v>0</v>
      </c>
      <c r="EP343" s="49">
        <v>0</v>
      </c>
      <c r="EQ343" s="49">
        <v>0</v>
      </c>
      <c r="ER343" s="49">
        <v>0.9</v>
      </c>
      <c r="ES343" s="49">
        <v>0</v>
      </c>
      <c r="ET343" s="49">
        <v>0</v>
      </c>
      <c r="EU343" s="49">
        <v>0</v>
      </c>
      <c r="EV343" s="49">
        <v>0</v>
      </c>
      <c r="EW343" s="49">
        <v>0</v>
      </c>
      <c r="EX343" s="49">
        <v>0.3</v>
      </c>
      <c r="EY343" s="49">
        <v>0</v>
      </c>
      <c r="EZ343" s="49">
        <v>0</v>
      </c>
      <c r="FA343" s="49">
        <v>0</v>
      </c>
      <c r="FB343" s="49">
        <v>0</v>
      </c>
      <c r="FC343" s="49">
        <v>0</v>
      </c>
      <c r="FD343" s="49">
        <v>0.9</v>
      </c>
      <c r="FE343" s="49">
        <v>0</v>
      </c>
      <c r="FF343" s="49">
        <v>0</v>
      </c>
      <c r="FG343" s="49">
        <v>0.3</v>
      </c>
      <c r="FH343" s="49">
        <v>0</v>
      </c>
      <c r="FI343" s="49">
        <v>0</v>
      </c>
      <c r="FJ343" s="49">
        <v>0</v>
      </c>
      <c r="FK343" s="49">
        <v>0</v>
      </c>
      <c r="FL343" s="49">
        <v>0</v>
      </c>
      <c r="FM343" s="49">
        <v>0</v>
      </c>
      <c r="FN343" s="49">
        <v>0</v>
      </c>
    </row>
    <row r="344" spans="1:170" ht="15.75" x14ac:dyDescent="0.25">
      <c r="A344" s="55">
        <f t="shared" si="9"/>
        <v>43305</v>
      </c>
      <c r="B344" s="56">
        <v>19</v>
      </c>
      <c r="C344" s="49">
        <v>0.1</v>
      </c>
      <c r="D344" s="50">
        <v>0</v>
      </c>
      <c r="E344" s="49">
        <v>5.3</v>
      </c>
      <c r="F344" s="49">
        <v>4</v>
      </c>
      <c r="G344" s="49">
        <v>0</v>
      </c>
      <c r="H344" s="49">
        <v>0</v>
      </c>
      <c r="I344" s="49">
        <v>0</v>
      </c>
      <c r="J344" s="49">
        <v>0</v>
      </c>
      <c r="K344" s="50">
        <v>0</v>
      </c>
      <c r="L344" s="49">
        <v>0</v>
      </c>
      <c r="M344" s="49">
        <v>0</v>
      </c>
      <c r="N344" s="49">
        <v>0</v>
      </c>
      <c r="O344" s="50">
        <v>0</v>
      </c>
      <c r="P344" s="49">
        <v>0</v>
      </c>
      <c r="Q344" s="49">
        <v>22</v>
      </c>
      <c r="R344" s="49">
        <v>0</v>
      </c>
      <c r="S344" s="49">
        <v>0</v>
      </c>
      <c r="T344" s="49">
        <v>0</v>
      </c>
      <c r="U344" s="49">
        <v>0</v>
      </c>
      <c r="V344" s="49">
        <v>16.600000000000001</v>
      </c>
      <c r="W344" s="49">
        <v>1</v>
      </c>
      <c r="X344" s="49">
        <v>0</v>
      </c>
      <c r="Y344" s="49">
        <v>0</v>
      </c>
      <c r="Z344" s="49">
        <v>0</v>
      </c>
      <c r="AA344" s="49">
        <v>1</v>
      </c>
      <c r="AB344" s="49">
        <v>0</v>
      </c>
      <c r="AC344" s="49">
        <v>0</v>
      </c>
      <c r="AD344" s="49">
        <v>0</v>
      </c>
      <c r="AE344" s="49">
        <v>0</v>
      </c>
      <c r="AF344">
        <v>0</v>
      </c>
      <c r="AG344" s="49">
        <v>6</v>
      </c>
      <c r="AH344" s="49">
        <v>0</v>
      </c>
      <c r="AI344" s="49">
        <v>8</v>
      </c>
      <c r="AJ344" s="49">
        <v>0</v>
      </c>
      <c r="AK344" s="49">
        <v>0</v>
      </c>
      <c r="AL344" s="49">
        <v>0</v>
      </c>
      <c r="AM344" s="49">
        <v>0</v>
      </c>
      <c r="AN344" s="49">
        <v>0</v>
      </c>
      <c r="AO344" s="49">
        <v>0</v>
      </c>
      <c r="AP344" s="49">
        <v>0</v>
      </c>
      <c r="AQ344" s="49">
        <v>1</v>
      </c>
      <c r="AR344" s="49">
        <v>0</v>
      </c>
      <c r="AS344" s="49">
        <v>10</v>
      </c>
      <c r="AT344" s="49">
        <v>0</v>
      </c>
      <c r="AU344" s="49">
        <v>0</v>
      </c>
      <c r="AV344" s="49">
        <v>0</v>
      </c>
      <c r="AW344" s="49">
        <v>1</v>
      </c>
      <c r="AX344" s="49">
        <v>1</v>
      </c>
      <c r="AY344" s="49">
        <v>5</v>
      </c>
      <c r="AZ344" s="49">
        <v>10</v>
      </c>
      <c r="BA344" s="49">
        <v>0</v>
      </c>
      <c r="BB344" s="49">
        <v>0</v>
      </c>
      <c r="BC344" s="49"/>
      <c r="BD344" s="49"/>
      <c r="BE344" s="49">
        <v>10</v>
      </c>
      <c r="BF344" s="49">
        <v>0</v>
      </c>
      <c r="BG344" s="49">
        <v>0</v>
      </c>
      <c r="BH344" s="49">
        <v>20</v>
      </c>
      <c r="BI344" s="49">
        <v>0</v>
      </c>
      <c r="BJ344" s="49">
        <v>0</v>
      </c>
      <c r="BK344" s="49">
        <v>0</v>
      </c>
      <c r="BL344" s="49">
        <v>0</v>
      </c>
      <c r="BM344" s="49">
        <v>0</v>
      </c>
      <c r="BN344" s="49">
        <v>0.5</v>
      </c>
      <c r="BO344" s="49">
        <v>0</v>
      </c>
      <c r="BP344" s="49">
        <v>0</v>
      </c>
      <c r="BQ344" s="49">
        <v>0</v>
      </c>
      <c r="BR344" s="49">
        <v>0</v>
      </c>
      <c r="BS344" s="49">
        <v>0</v>
      </c>
      <c r="BT344" s="49">
        <v>0</v>
      </c>
      <c r="BU344" s="49">
        <v>0</v>
      </c>
      <c r="BV344" s="49">
        <v>0</v>
      </c>
      <c r="BW344" s="49">
        <v>0</v>
      </c>
      <c r="BX344" s="49">
        <v>0</v>
      </c>
      <c r="BY344" s="49">
        <v>1</v>
      </c>
      <c r="BZ344" s="49">
        <v>0</v>
      </c>
      <c r="CA344" s="49">
        <v>0</v>
      </c>
      <c r="CB344" s="49">
        <v>0</v>
      </c>
      <c r="CC344" s="49">
        <v>0</v>
      </c>
      <c r="CD344" s="49">
        <v>0</v>
      </c>
      <c r="CE344" s="49">
        <v>0</v>
      </c>
      <c r="CF344" s="49">
        <v>0</v>
      </c>
      <c r="CG344" s="49">
        <v>0</v>
      </c>
      <c r="CH344" s="49">
        <v>0</v>
      </c>
      <c r="CI344" s="49">
        <v>0</v>
      </c>
      <c r="CJ344" s="49">
        <v>0</v>
      </c>
      <c r="CK344" s="49">
        <v>0</v>
      </c>
      <c r="CL344" s="49">
        <v>0</v>
      </c>
      <c r="CM344" s="49">
        <v>0</v>
      </c>
      <c r="CN344" s="49">
        <v>9</v>
      </c>
      <c r="CO344" s="49">
        <v>7</v>
      </c>
      <c r="CP344" s="49">
        <v>2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2</v>
      </c>
      <c r="CY344" s="49">
        <v>4</v>
      </c>
      <c r="CZ344" s="49">
        <v>0</v>
      </c>
      <c r="DA344" s="49">
        <v>3</v>
      </c>
      <c r="DB344" s="49">
        <v>0</v>
      </c>
      <c r="DC344" s="49">
        <v>0</v>
      </c>
      <c r="DD344" s="49">
        <v>1</v>
      </c>
      <c r="DE344" s="49">
        <v>0</v>
      </c>
      <c r="DF344" s="49">
        <v>0</v>
      </c>
      <c r="DG344" s="49">
        <v>0</v>
      </c>
      <c r="DH344" s="49">
        <v>0</v>
      </c>
      <c r="DI344" s="49">
        <v>0</v>
      </c>
      <c r="DJ344" s="49">
        <v>0</v>
      </c>
      <c r="DK344" s="49">
        <v>0</v>
      </c>
      <c r="DL344" s="49">
        <v>0</v>
      </c>
      <c r="DM344" s="49">
        <v>0</v>
      </c>
      <c r="DN344" s="49">
        <v>0</v>
      </c>
      <c r="DO344" s="49">
        <v>0</v>
      </c>
      <c r="DP344" s="49">
        <v>1</v>
      </c>
      <c r="DQ344" s="49">
        <v>0.3</v>
      </c>
      <c r="DR344" s="49">
        <v>3</v>
      </c>
      <c r="DS344" s="49">
        <v>0</v>
      </c>
      <c r="DT344" s="49">
        <v>0</v>
      </c>
      <c r="DU344" s="49">
        <v>0</v>
      </c>
      <c r="DV344" s="49">
        <v>8</v>
      </c>
      <c r="DW344" s="49">
        <v>0</v>
      </c>
      <c r="DX344" s="49">
        <v>0</v>
      </c>
      <c r="DY344" s="49">
        <v>0</v>
      </c>
      <c r="DZ344" s="49">
        <v>0</v>
      </c>
      <c r="EA344" s="49">
        <v>0</v>
      </c>
      <c r="EB344" s="49">
        <v>0</v>
      </c>
      <c r="EC344" s="49">
        <v>0</v>
      </c>
      <c r="ED344" s="49">
        <v>0</v>
      </c>
      <c r="EE344" s="49">
        <v>0</v>
      </c>
      <c r="EF344" s="49">
        <v>1</v>
      </c>
      <c r="EG344" s="49">
        <v>0</v>
      </c>
      <c r="EH344" s="49">
        <v>2</v>
      </c>
      <c r="EI344" s="49">
        <v>3</v>
      </c>
      <c r="EJ344" s="49">
        <v>4</v>
      </c>
      <c r="EK344" s="49">
        <v>0</v>
      </c>
      <c r="EL344" s="49">
        <v>6</v>
      </c>
      <c r="EM344" s="49">
        <v>0</v>
      </c>
      <c r="EN344" s="49">
        <v>0</v>
      </c>
      <c r="EO344" s="49">
        <v>0</v>
      </c>
      <c r="EP344" s="49">
        <v>0</v>
      </c>
      <c r="EQ344" s="49">
        <v>3</v>
      </c>
      <c r="ER344" s="49">
        <v>0</v>
      </c>
      <c r="ES344" s="49">
        <v>0</v>
      </c>
      <c r="ET344" s="49">
        <v>0</v>
      </c>
      <c r="EU344" s="49">
        <v>0</v>
      </c>
      <c r="EV344" s="49">
        <v>0</v>
      </c>
      <c r="EW344" s="49">
        <v>0</v>
      </c>
      <c r="EX344" s="49">
        <v>2.7</v>
      </c>
      <c r="EY344" s="49">
        <v>5</v>
      </c>
      <c r="EZ344" s="49">
        <v>0.7</v>
      </c>
      <c r="FA344" s="49">
        <v>18</v>
      </c>
      <c r="FB344" s="49">
        <v>8</v>
      </c>
      <c r="FC344" s="49">
        <v>0</v>
      </c>
      <c r="FD344" s="49">
        <v>0.1</v>
      </c>
      <c r="FE344" s="49">
        <v>0</v>
      </c>
      <c r="FF344" s="49">
        <v>0</v>
      </c>
      <c r="FG344" s="49">
        <v>0</v>
      </c>
      <c r="FH344" s="49">
        <v>0</v>
      </c>
      <c r="FI344" s="49">
        <v>0</v>
      </c>
      <c r="FJ344" s="49">
        <v>0</v>
      </c>
      <c r="FK344" s="49">
        <v>0</v>
      </c>
      <c r="FL344" s="49">
        <v>0</v>
      </c>
      <c r="FM344" s="49">
        <v>0</v>
      </c>
      <c r="FN344" s="49">
        <v>0</v>
      </c>
    </row>
    <row r="345" spans="1:170" ht="15.75" x14ac:dyDescent="0.25">
      <c r="A345" s="55">
        <f t="shared" si="9"/>
        <v>43306</v>
      </c>
      <c r="B345" s="56">
        <v>1</v>
      </c>
      <c r="C345" s="49">
        <v>0</v>
      </c>
      <c r="D345" s="50">
        <v>12</v>
      </c>
      <c r="E345" s="49">
        <v>16</v>
      </c>
      <c r="F345" s="49">
        <v>35</v>
      </c>
      <c r="G345" s="49">
        <v>0</v>
      </c>
      <c r="H345" s="49">
        <v>0</v>
      </c>
      <c r="I345" s="49">
        <v>3</v>
      </c>
      <c r="J345" s="49">
        <v>0</v>
      </c>
      <c r="K345" s="50">
        <v>0</v>
      </c>
      <c r="L345" s="49">
        <v>0</v>
      </c>
      <c r="M345" s="49">
        <v>0</v>
      </c>
      <c r="N345" s="49">
        <v>0</v>
      </c>
      <c r="O345" s="50">
        <v>0</v>
      </c>
      <c r="P345" s="49">
        <v>0</v>
      </c>
      <c r="Q345" s="49">
        <v>0</v>
      </c>
      <c r="R345" s="49">
        <v>20</v>
      </c>
      <c r="S345" s="49">
        <v>0</v>
      </c>
      <c r="T345" s="49">
        <v>0.1</v>
      </c>
      <c r="U345" s="49">
        <v>16</v>
      </c>
      <c r="V345" s="49">
        <v>0</v>
      </c>
      <c r="W345" s="49">
        <v>0</v>
      </c>
      <c r="X345" s="49">
        <v>0</v>
      </c>
      <c r="Y345" s="49">
        <v>8</v>
      </c>
      <c r="Z345" s="49">
        <v>0</v>
      </c>
      <c r="AA345" s="49">
        <v>4</v>
      </c>
      <c r="AB345" s="49">
        <v>0.1</v>
      </c>
      <c r="AC345" s="49">
        <v>0.5</v>
      </c>
      <c r="AD345" s="49">
        <v>0</v>
      </c>
      <c r="AE345" s="49">
        <v>0</v>
      </c>
      <c r="AF345">
        <v>0</v>
      </c>
      <c r="AG345" s="49">
        <v>24</v>
      </c>
      <c r="AH345" s="49">
        <v>0.1</v>
      </c>
      <c r="AI345" s="49">
        <v>2</v>
      </c>
      <c r="AJ345" s="49">
        <v>0</v>
      </c>
      <c r="AK345" s="49">
        <v>0</v>
      </c>
      <c r="AL345" s="49">
        <v>8</v>
      </c>
      <c r="AM345" s="49">
        <v>5</v>
      </c>
      <c r="AN345" s="49">
        <v>3</v>
      </c>
      <c r="AO345" s="49">
        <v>0</v>
      </c>
      <c r="AP345" s="49">
        <v>4</v>
      </c>
      <c r="AQ345" s="49">
        <v>0</v>
      </c>
      <c r="AR345" s="49">
        <v>0</v>
      </c>
      <c r="AS345" s="49">
        <v>26</v>
      </c>
      <c r="AT345" s="49">
        <v>0</v>
      </c>
      <c r="AU345" s="49">
        <v>15</v>
      </c>
      <c r="AV345" s="49">
        <v>14</v>
      </c>
      <c r="AW345" s="49">
        <v>0</v>
      </c>
      <c r="AX345" s="49">
        <v>0</v>
      </c>
      <c r="AY345" s="49">
        <v>0.3</v>
      </c>
      <c r="AZ345" s="49">
        <v>0.2</v>
      </c>
      <c r="BA345" s="49">
        <v>10</v>
      </c>
      <c r="BB345" s="49">
        <v>1</v>
      </c>
      <c r="BC345" s="49"/>
      <c r="BD345" s="49"/>
      <c r="BE345" s="49">
        <v>0</v>
      </c>
      <c r="BF345" s="49">
        <v>0</v>
      </c>
      <c r="BG345" s="49">
        <v>18</v>
      </c>
      <c r="BH345" s="49">
        <v>0</v>
      </c>
      <c r="BI345" s="49">
        <v>0</v>
      </c>
      <c r="BJ345" s="49">
        <v>0</v>
      </c>
      <c r="BK345" s="49">
        <v>19</v>
      </c>
      <c r="BL345" s="49">
        <v>42</v>
      </c>
      <c r="BM345" s="49">
        <v>1</v>
      </c>
      <c r="BN345" s="49">
        <v>2</v>
      </c>
      <c r="BO345" s="49">
        <v>0</v>
      </c>
      <c r="BP345" s="49">
        <v>0</v>
      </c>
      <c r="BQ345" s="49">
        <v>0</v>
      </c>
      <c r="BR345" s="49">
        <v>0</v>
      </c>
      <c r="BS345" s="49">
        <v>0</v>
      </c>
      <c r="BT345" s="49">
        <v>8</v>
      </c>
      <c r="BU345" s="49">
        <v>45</v>
      </c>
      <c r="BV345" s="49">
        <v>10</v>
      </c>
      <c r="BW345" s="49">
        <v>1</v>
      </c>
      <c r="BX345" s="49">
        <v>23</v>
      </c>
      <c r="BY345" s="49">
        <v>2</v>
      </c>
      <c r="BZ345" s="49">
        <v>5</v>
      </c>
      <c r="CA345" s="49">
        <v>0.5</v>
      </c>
      <c r="CB345" s="49">
        <v>17</v>
      </c>
      <c r="CC345" s="49">
        <v>0</v>
      </c>
      <c r="CD345" s="49">
        <v>0</v>
      </c>
      <c r="CE345" s="49">
        <v>0</v>
      </c>
      <c r="CF345" s="49">
        <v>0</v>
      </c>
      <c r="CG345" s="49">
        <v>0</v>
      </c>
      <c r="CH345" s="49">
        <v>2</v>
      </c>
      <c r="CI345" s="49">
        <v>0</v>
      </c>
      <c r="CJ345" s="49">
        <v>6</v>
      </c>
      <c r="CK345" s="49">
        <v>16</v>
      </c>
      <c r="CL345" s="49">
        <v>22</v>
      </c>
      <c r="CM345" s="49">
        <v>3</v>
      </c>
      <c r="CN345" s="49">
        <v>4</v>
      </c>
      <c r="CO345" s="49">
        <v>0.4</v>
      </c>
      <c r="CP345" s="49">
        <v>4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2</v>
      </c>
      <c r="CY345" s="49">
        <v>8</v>
      </c>
      <c r="CZ345" s="49">
        <v>7</v>
      </c>
      <c r="DA345" s="49">
        <v>35</v>
      </c>
      <c r="DB345" s="49">
        <v>0</v>
      </c>
      <c r="DC345" s="49">
        <v>5</v>
      </c>
      <c r="DD345" s="49">
        <v>0.2</v>
      </c>
      <c r="DE345" s="49">
        <v>14</v>
      </c>
      <c r="DF345" s="49">
        <v>0</v>
      </c>
      <c r="DG345" s="49">
        <v>0</v>
      </c>
      <c r="DH345" s="49">
        <v>0</v>
      </c>
      <c r="DI345" s="49">
        <v>0</v>
      </c>
      <c r="DJ345" s="49">
        <v>0</v>
      </c>
      <c r="DK345" s="49">
        <v>0</v>
      </c>
      <c r="DL345" s="49">
        <v>1</v>
      </c>
      <c r="DM345" s="49">
        <v>3</v>
      </c>
      <c r="DN345" s="49">
        <v>0</v>
      </c>
      <c r="DO345" s="49">
        <v>0</v>
      </c>
      <c r="DP345" s="49">
        <v>0</v>
      </c>
      <c r="DQ345" s="49">
        <v>0</v>
      </c>
      <c r="DR345" s="49">
        <v>2</v>
      </c>
      <c r="DS345" s="49">
        <v>0</v>
      </c>
      <c r="DT345" s="49">
        <v>0</v>
      </c>
      <c r="DU345" s="49">
        <v>0</v>
      </c>
      <c r="DV345" s="49">
        <v>8</v>
      </c>
      <c r="DW345" s="49">
        <v>1</v>
      </c>
      <c r="DX345" s="49">
        <v>5</v>
      </c>
      <c r="DY345" s="49">
        <v>0</v>
      </c>
      <c r="DZ345" s="49">
        <v>0</v>
      </c>
      <c r="EA345" s="49">
        <v>0</v>
      </c>
      <c r="EB345" s="49">
        <v>0</v>
      </c>
      <c r="EC345" s="49">
        <v>0</v>
      </c>
      <c r="ED345" s="49">
        <v>0</v>
      </c>
      <c r="EE345" s="49">
        <v>0</v>
      </c>
      <c r="EF345" s="49">
        <v>6</v>
      </c>
      <c r="EG345" s="49">
        <v>0</v>
      </c>
      <c r="EH345" s="49">
        <v>3</v>
      </c>
      <c r="EI345" s="49">
        <v>0.2</v>
      </c>
      <c r="EJ345" s="49">
        <v>0.7</v>
      </c>
      <c r="EK345" s="49">
        <v>0</v>
      </c>
      <c r="EL345" s="49">
        <v>0</v>
      </c>
      <c r="EM345" s="49">
        <v>0</v>
      </c>
      <c r="EN345" s="49">
        <v>0</v>
      </c>
      <c r="EO345" s="49">
        <v>0</v>
      </c>
      <c r="EP345" s="49">
        <v>0</v>
      </c>
      <c r="EQ345" s="49">
        <v>1</v>
      </c>
      <c r="ER345" s="49">
        <v>3</v>
      </c>
      <c r="ES345" s="49">
        <v>23</v>
      </c>
      <c r="ET345" s="49">
        <v>0</v>
      </c>
      <c r="EU345" s="49">
        <v>0</v>
      </c>
      <c r="EV345" s="49">
        <v>48</v>
      </c>
      <c r="EW345" s="49">
        <v>0</v>
      </c>
      <c r="EX345" s="49">
        <v>0</v>
      </c>
      <c r="EY345" s="49">
        <v>0.1</v>
      </c>
      <c r="EZ345" s="49">
        <v>0.4</v>
      </c>
      <c r="FA345" s="49">
        <v>0.3</v>
      </c>
      <c r="FB345" s="49">
        <v>1</v>
      </c>
      <c r="FC345" s="49">
        <v>0</v>
      </c>
      <c r="FD345" s="49">
        <v>0.4</v>
      </c>
      <c r="FE345" s="49">
        <v>2</v>
      </c>
      <c r="FF345" s="49">
        <v>0</v>
      </c>
      <c r="FG345" s="49">
        <v>0</v>
      </c>
      <c r="FH345" s="49">
        <v>0</v>
      </c>
      <c r="FI345" s="49">
        <v>0.3</v>
      </c>
      <c r="FJ345" s="49">
        <v>0</v>
      </c>
      <c r="FK345" s="49">
        <v>0</v>
      </c>
      <c r="FL345" s="49">
        <v>0</v>
      </c>
      <c r="FM345" s="49">
        <v>0</v>
      </c>
      <c r="FN345" s="49">
        <v>0</v>
      </c>
    </row>
    <row r="346" spans="1:170" ht="15.75" x14ac:dyDescent="0.25">
      <c r="A346" s="55">
        <f t="shared" si="9"/>
        <v>43306</v>
      </c>
      <c r="B346" s="56">
        <v>7</v>
      </c>
      <c r="C346" s="49">
        <v>0</v>
      </c>
      <c r="D346" s="50">
        <v>14</v>
      </c>
      <c r="E346" s="49">
        <v>0</v>
      </c>
      <c r="F346" s="49">
        <v>10</v>
      </c>
      <c r="G346" s="49">
        <v>4</v>
      </c>
      <c r="H346" s="49">
        <v>0</v>
      </c>
      <c r="I346" s="49">
        <v>6</v>
      </c>
      <c r="J346" s="49">
        <v>0</v>
      </c>
      <c r="K346" s="50">
        <v>0</v>
      </c>
      <c r="L346" s="49">
        <v>0</v>
      </c>
      <c r="M346" s="49">
        <v>9</v>
      </c>
      <c r="N346" s="49">
        <v>0</v>
      </c>
      <c r="O346" s="50">
        <v>7</v>
      </c>
      <c r="P346" s="49">
        <v>0</v>
      </c>
      <c r="Q346" s="49">
        <v>0</v>
      </c>
      <c r="R346" s="49">
        <v>29</v>
      </c>
      <c r="S346" s="49">
        <v>0</v>
      </c>
      <c r="T346" s="49">
        <v>0.4</v>
      </c>
      <c r="U346" s="49">
        <v>10</v>
      </c>
      <c r="V346" s="49">
        <v>0</v>
      </c>
      <c r="W346" s="49">
        <v>0</v>
      </c>
      <c r="X346" s="49">
        <v>0</v>
      </c>
      <c r="Y346" s="49">
        <v>7</v>
      </c>
      <c r="Z346" s="49">
        <v>0</v>
      </c>
      <c r="AA346" s="49">
        <v>0</v>
      </c>
      <c r="AB346" s="49">
        <v>0.3</v>
      </c>
      <c r="AC346" s="49">
        <v>1.5</v>
      </c>
      <c r="AD346" s="49">
        <v>0</v>
      </c>
      <c r="AE346" s="49">
        <v>0</v>
      </c>
      <c r="AF346">
        <v>0</v>
      </c>
      <c r="AG346" s="49">
        <v>0</v>
      </c>
      <c r="AH346" s="49">
        <v>0</v>
      </c>
      <c r="AI346" s="49">
        <v>0</v>
      </c>
      <c r="AJ346" s="49">
        <v>0</v>
      </c>
      <c r="AK346" s="49">
        <v>0</v>
      </c>
      <c r="AL346" s="49">
        <v>2</v>
      </c>
      <c r="AM346" s="49">
        <v>0</v>
      </c>
      <c r="AN346" s="49">
        <v>14</v>
      </c>
      <c r="AO346" s="49">
        <v>0</v>
      </c>
      <c r="AP346" s="49">
        <v>0</v>
      </c>
      <c r="AQ346" s="49">
        <v>0</v>
      </c>
      <c r="AR346" s="49">
        <v>0</v>
      </c>
      <c r="AS346" s="49">
        <v>0</v>
      </c>
      <c r="AT346" s="49">
        <v>0</v>
      </c>
      <c r="AU346" s="49">
        <v>3</v>
      </c>
      <c r="AV346" s="49">
        <v>0</v>
      </c>
      <c r="AW346" s="49">
        <v>0</v>
      </c>
      <c r="AX346" s="49">
        <v>0</v>
      </c>
      <c r="AY346" s="49">
        <v>0</v>
      </c>
      <c r="AZ346" s="49">
        <v>0</v>
      </c>
      <c r="BA346" s="49">
        <v>0</v>
      </c>
      <c r="BB346" s="49">
        <v>0</v>
      </c>
      <c r="BC346" s="49"/>
      <c r="BD346" s="49"/>
      <c r="BE346" s="49">
        <v>0</v>
      </c>
      <c r="BF346" s="49">
        <v>0</v>
      </c>
      <c r="BG346" s="49">
        <v>0</v>
      </c>
      <c r="BH346" s="49">
        <v>0</v>
      </c>
      <c r="BI346" s="49">
        <v>0</v>
      </c>
      <c r="BJ346" s="49">
        <v>0</v>
      </c>
      <c r="BK346" s="49">
        <v>0</v>
      </c>
      <c r="BL346" s="49">
        <v>3</v>
      </c>
      <c r="BM346" s="49">
        <v>7</v>
      </c>
      <c r="BN346" s="49">
        <v>3</v>
      </c>
      <c r="BO346" s="49">
        <v>0</v>
      </c>
      <c r="BP346" s="49">
        <v>0</v>
      </c>
      <c r="BQ346" s="49">
        <v>0</v>
      </c>
      <c r="BR346" s="49">
        <v>0</v>
      </c>
      <c r="BS346" s="49">
        <v>0</v>
      </c>
      <c r="BT346" s="49">
        <v>3</v>
      </c>
      <c r="BU346" s="49">
        <v>2</v>
      </c>
      <c r="BV346" s="49">
        <v>5</v>
      </c>
      <c r="BW346" s="49">
        <v>8</v>
      </c>
      <c r="BX346" s="49">
        <v>4</v>
      </c>
      <c r="BY346" s="49">
        <v>0</v>
      </c>
      <c r="BZ346" s="49">
        <v>3</v>
      </c>
      <c r="CA346" s="49">
        <v>4.5</v>
      </c>
      <c r="CB346" s="49">
        <v>1</v>
      </c>
      <c r="CC346" s="49">
        <v>0</v>
      </c>
      <c r="CD346" s="49">
        <v>0</v>
      </c>
      <c r="CE346" s="49">
        <v>0</v>
      </c>
      <c r="CF346" s="49">
        <v>0</v>
      </c>
      <c r="CG346" s="49">
        <v>0</v>
      </c>
      <c r="CH346" s="49">
        <v>0</v>
      </c>
      <c r="CI346" s="49">
        <v>6</v>
      </c>
      <c r="CJ346" s="49">
        <v>0</v>
      </c>
      <c r="CK346" s="49">
        <v>1</v>
      </c>
      <c r="CL346" s="49">
        <v>1</v>
      </c>
      <c r="CM346" s="49">
        <v>68</v>
      </c>
      <c r="CN346" s="49">
        <v>7</v>
      </c>
      <c r="CO346" s="49">
        <v>23.6</v>
      </c>
      <c r="CP346" s="49">
        <v>27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36</v>
      </c>
      <c r="CY346" s="49">
        <v>24</v>
      </c>
      <c r="CZ346" s="49">
        <v>50</v>
      </c>
      <c r="DA346" s="49">
        <v>7</v>
      </c>
      <c r="DB346" s="49">
        <v>19</v>
      </c>
      <c r="DC346" s="49">
        <v>5</v>
      </c>
      <c r="DD346" s="49">
        <v>9.8000000000000007</v>
      </c>
      <c r="DE346" s="49">
        <v>2</v>
      </c>
      <c r="DF346" s="49">
        <v>0</v>
      </c>
      <c r="DG346" s="49">
        <v>0</v>
      </c>
      <c r="DH346" s="49">
        <v>0</v>
      </c>
      <c r="DI346" s="49">
        <v>0</v>
      </c>
      <c r="DJ346" s="49">
        <v>0</v>
      </c>
      <c r="DK346" s="49">
        <v>0</v>
      </c>
      <c r="DL346" s="49">
        <v>6</v>
      </c>
      <c r="DM346" s="49">
        <v>1</v>
      </c>
      <c r="DN346" s="49">
        <v>0</v>
      </c>
      <c r="DO346" s="49">
        <v>41</v>
      </c>
      <c r="DP346" s="49">
        <v>10</v>
      </c>
      <c r="DQ346" s="49">
        <v>0</v>
      </c>
      <c r="DR346" s="49">
        <v>0</v>
      </c>
      <c r="DS346" s="49">
        <v>0</v>
      </c>
      <c r="DT346" s="49">
        <v>0</v>
      </c>
      <c r="DU346" s="49">
        <v>0</v>
      </c>
      <c r="DV346" s="49">
        <v>1</v>
      </c>
      <c r="DW346" s="49">
        <v>1</v>
      </c>
      <c r="DX346" s="49">
        <v>0</v>
      </c>
      <c r="DY346" s="49">
        <v>0</v>
      </c>
      <c r="DZ346" s="49">
        <v>0</v>
      </c>
      <c r="EA346" s="49">
        <v>0</v>
      </c>
      <c r="EB346" s="49">
        <v>0</v>
      </c>
      <c r="EC346" s="49">
        <v>0</v>
      </c>
      <c r="ED346" s="49">
        <v>0</v>
      </c>
      <c r="EE346" s="49">
        <v>0</v>
      </c>
      <c r="EF346" s="49">
        <v>0</v>
      </c>
      <c r="EG346" s="49">
        <v>0</v>
      </c>
      <c r="EH346" s="49">
        <v>2</v>
      </c>
      <c r="EI346" s="49">
        <v>1.8</v>
      </c>
      <c r="EJ346" s="49">
        <v>2.2999999999999998</v>
      </c>
      <c r="EK346" s="49">
        <v>0</v>
      </c>
      <c r="EL346" s="49">
        <v>20</v>
      </c>
      <c r="EM346" s="49">
        <v>0</v>
      </c>
      <c r="EN346" s="49">
        <v>0</v>
      </c>
      <c r="EO346" s="49">
        <v>4</v>
      </c>
      <c r="EP346" s="49">
        <v>0</v>
      </c>
      <c r="EQ346" s="49">
        <v>3</v>
      </c>
      <c r="ER346" s="49">
        <v>2</v>
      </c>
      <c r="ES346" s="49">
        <v>4</v>
      </c>
      <c r="ET346" s="49">
        <v>0</v>
      </c>
      <c r="EU346" s="49">
        <v>0</v>
      </c>
      <c r="EV346" s="49">
        <v>8</v>
      </c>
      <c r="EW346" s="49">
        <v>0</v>
      </c>
      <c r="EX346" s="49">
        <v>3</v>
      </c>
      <c r="EY346" s="49">
        <v>0.9</v>
      </c>
      <c r="EZ346" s="49">
        <v>1.6</v>
      </c>
      <c r="FA346" s="49">
        <v>10.7</v>
      </c>
      <c r="FB346" s="49">
        <v>11</v>
      </c>
      <c r="FC346" s="49">
        <v>0</v>
      </c>
      <c r="FD346" s="49">
        <v>0.5</v>
      </c>
      <c r="FE346" s="49">
        <v>14</v>
      </c>
      <c r="FF346" s="49">
        <v>0</v>
      </c>
      <c r="FG346" s="49">
        <v>0</v>
      </c>
      <c r="FH346" s="49">
        <v>7</v>
      </c>
      <c r="FI346" s="49">
        <v>1.7</v>
      </c>
      <c r="FJ346" s="49">
        <v>0</v>
      </c>
      <c r="FK346" s="49">
        <v>4</v>
      </c>
      <c r="FL346" s="49">
        <v>2</v>
      </c>
      <c r="FM346" s="49">
        <v>0</v>
      </c>
      <c r="FN346" s="49">
        <v>0</v>
      </c>
    </row>
    <row r="347" spans="1:170" ht="15.75" x14ac:dyDescent="0.25">
      <c r="A347" s="55">
        <f t="shared" si="9"/>
        <v>43306</v>
      </c>
      <c r="B347" s="56">
        <v>13</v>
      </c>
      <c r="C347" s="49">
        <v>0</v>
      </c>
      <c r="D347" s="50">
        <v>6</v>
      </c>
      <c r="E347" s="49">
        <v>5</v>
      </c>
      <c r="F347" s="49">
        <v>0.9</v>
      </c>
      <c r="G347" s="49">
        <v>1</v>
      </c>
      <c r="H347" s="49">
        <v>0</v>
      </c>
      <c r="I347" s="49">
        <v>0</v>
      </c>
      <c r="J347" s="49">
        <v>0</v>
      </c>
      <c r="K347" s="50">
        <v>0</v>
      </c>
      <c r="L347" s="49">
        <v>0</v>
      </c>
      <c r="M347" s="49">
        <v>0</v>
      </c>
      <c r="N347" s="49">
        <v>0</v>
      </c>
      <c r="O347" s="50">
        <v>0</v>
      </c>
      <c r="P347" s="49">
        <v>0</v>
      </c>
      <c r="Q347" s="49">
        <v>0</v>
      </c>
      <c r="R347" s="49">
        <v>0</v>
      </c>
      <c r="S347" s="49">
        <v>6.6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0</v>
      </c>
      <c r="Z347" s="49">
        <v>0</v>
      </c>
      <c r="AA347" s="49">
        <v>0</v>
      </c>
      <c r="AB347" s="49">
        <v>0</v>
      </c>
      <c r="AC347" s="49">
        <v>0</v>
      </c>
      <c r="AD347" s="49">
        <v>0</v>
      </c>
      <c r="AE347" s="49">
        <v>0</v>
      </c>
      <c r="AF347">
        <v>0.41</v>
      </c>
      <c r="AG347" s="49">
        <v>0</v>
      </c>
      <c r="AH347" s="49">
        <v>1.35</v>
      </c>
      <c r="AI347" s="49">
        <v>0</v>
      </c>
      <c r="AJ347" s="49">
        <v>0</v>
      </c>
      <c r="AK347" s="49">
        <v>0</v>
      </c>
      <c r="AL347" s="49">
        <v>0</v>
      </c>
      <c r="AM347" s="49">
        <v>0.26</v>
      </c>
      <c r="AN347" s="49">
        <v>0</v>
      </c>
      <c r="AO347" s="49">
        <v>0</v>
      </c>
      <c r="AP347" s="49">
        <v>0</v>
      </c>
      <c r="AQ347" s="49">
        <v>0</v>
      </c>
      <c r="AR347" s="49">
        <v>0</v>
      </c>
      <c r="AS347" s="49">
        <v>1.07</v>
      </c>
      <c r="AT347" s="49">
        <v>0</v>
      </c>
      <c r="AU347" s="49">
        <v>0.4</v>
      </c>
      <c r="AV347" s="49">
        <v>0.4</v>
      </c>
      <c r="AW347" s="49">
        <v>0</v>
      </c>
      <c r="AX347" s="49">
        <v>0</v>
      </c>
      <c r="AY347" s="49">
        <v>0</v>
      </c>
      <c r="AZ347" s="49">
        <v>0</v>
      </c>
      <c r="BA347" s="49">
        <v>1.5</v>
      </c>
      <c r="BB347" s="49">
        <v>0</v>
      </c>
      <c r="BC347" s="49"/>
      <c r="BD347" s="49"/>
      <c r="BE347" s="49">
        <v>0</v>
      </c>
      <c r="BF347" s="49">
        <v>0</v>
      </c>
      <c r="BG347" s="49">
        <v>0</v>
      </c>
      <c r="BH347" s="49">
        <v>0</v>
      </c>
      <c r="BI347" s="49">
        <v>0</v>
      </c>
      <c r="BJ347" s="49">
        <v>0</v>
      </c>
      <c r="BK347" s="49">
        <v>12</v>
      </c>
      <c r="BL347" s="49">
        <v>0.3</v>
      </c>
      <c r="BM347" s="49">
        <v>0.6</v>
      </c>
      <c r="BN347" s="49">
        <v>0.4</v>
      </c>
      <c r="BO347" s="49">
        <v>0</v>
      </c>
      <c r="BP347" s="49">
        <v>0</v>
      </c>
      <c r="BQ347" s="49">
        <v>0</v>
      </c>
      <c r="BR347" s="49">
        <v>0</v>
      </c>
      <c r="BS347" s="49">
        <v>0</v>
      </c>
      <c r="BT347" s="49">
        <v>1</v>
      </c>
      <c r="BU347" s="49">
        <v>2</v>
      </c>
      <c r="BV347" s="49">
        <v>4</v>
      </c>
      <c r="BW347" s="49">
        <v>0</v>
      </c>
      <c r="BX347" s="49">
        <v>10</v>
      </c>
      <c r="BY347" s="49">
        <v>2</v>
      </c>
      <c r="BZ347" s="49">
        <v>0</v>
      </c>
      <c r="CA347" s="49">
        <v>7</v>
      </c>
      <c r="CB347" s="49">
        <v>0</v>
      </c>
      <c r="CC347" s="49">
        <v>0</v>
      </c>
      <c r="CD347" s="49">
        <v>0</v>
      </c>
      <c r="CE347" s="49">
        <v>0</v>
      </c>
      <c r="CF347" s="49">
        <v>0</v>
      </c>
      <c r="CG347" s="49">
        <v>0</v>
      </c>
      <c r="CH347" s="49">
        <v>2</v>
      </c>
      <c r="CI347" s="49">
        <v>0</v>
      </c>
      <c r="CJ347" s="49">
        <v>0</v>
      </c>
      <c r="CK347" s="49">
        <v>0</v>
      </c>
      <c r="CL347" s="49">
        <v>0</v>
      </c>
      <c r="CM347" s="49">
        <v>3</v>
      </c>
      <c r="CN347" s="49">
        <v>1</v>
      </c>
      <c r="CO347" s="49">
        <v>1</v>
      </c>
      <c r="CP347" s="49">
        <v>1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</v>
      </c>
      <c r="CY347" s="49">
        <v>3</v>
      </c>
      <c r="CZ347" s="49">
        <v>2</v>
      </c>
      <c r="DA347" s="49">
        <v>8</v>
      </c>
      <c r="DB347" s="49">
        <v>5</v>
      </c>
      <c r="DC347" s="49">
        <v>0</v>
      </c>
      <c r="DD347" s="49">
        <v>0</v>
      </c>
      <c r="DE347" s="49">
        <v>0</v>
      </c>
      <c r="DF347" s="49">
        <v>0</v>
      </c>
      <c r="DG347" s="49">
        <v>0</v>
      </c>
      <c r="DH347" s="49">
        <v>0</v>
      </c>
      <c r="DI347" s="49">
        <v>0</v>
      </c>
      <c r="DJ347" s="49">
        <v>0</v>
      </c>
      <c r="DK347" s="49">
        <v>0</v>
      </c>
      <c r="DL347" s="49">
        <v>0</v>
      </c>
      <c r="DM347" s="49">
        <v>0</v>
      </c>
      <c r="DN347" s="49">
        <v>0</v>
      </c>
      <c r="DO347" s="49">
        <v>1</v>
      </c>
      <c r="DP347" s="49">
        <v>0</v>
      </c>
      <c r="DQ347" s="49">
        <v>0</v>
      </c>
      <c r="DR347" s="49">
        <v>0</v>
      </c>
      <c r="DS347" s="49">
        <v>0</v>
      </c>
      <c r="DT347" s="49">
        <v>0</v>
      </c>
      <c r="DU347" s="49">
        <v>0</v>
      </c>
      <c r="DV347" s="49">
        <v>0</v>
      </c>
      <c r="DW347" s="49">
        <v>0</v>
      </c>
      <c r="DX347" s="49">
        <v>0</v>
      </c>
      <c r="DY347" s="49">
        <v>0</v>
      </c>
      <c r="DZ347" s="49">
        <v>0</v>
      </c>
      <c r="EA347" s="49">
        <v>0</v>
      </c>
      <c r="EB347" s="49">
        <v>0</v>
      </c>
      <c r="EC347" s="49">
        <v>0</v>
      </c>
      <c r="ED347" s="49">
        <v>0</v>
      </c>
      <c r="EE347" s="49">
        <v>0</v>
      </c>
      <c r="EF347" s="49">
        <v>0</v>
      </c>
      <c r="EG347" s="49">
        <v>0</v>
      </c>
      <c r="EH347" s="49">
        <v>0</v>
      </c>
      <c r="EI347" s="49">
        <v>0</v>
      </c>
      <c r="EJ347" s="49">
        <v>0</v>
      </c>
      <c r="EK347" s="49">
        <v>0</v>
      </c>
      <c r="EL347" s="49">
        <v>0</v>
      </c>
      <c r="EM347" s="49">
        <v>0</v>
      </c>
      <c r="EN347" s="49">
        <v>0</v>
      </c>
      <c r="EO347" s="49">
        <v>0</v>
      </c>
      <c r="EP347" s="49">
        <v>0</v>
      </c>
      <c r="EQ347" s="49">
        <v>0</v>
      </c>
      <c r="ER347" s="49">
        <v>0</v>
      </c>
      <c r="ES347" s="49">
        <v>0</v>
      </c>
      <c r="ET347" s="49">
        <v>0</v>
      </c>
      <c r="EU347" s="49">
        <v>0</v>
      </c>
      <c r="EV347" s="49">
        <v>0</v>
      </c>
      <c r="EW347" s="49">
        <v>0</v>
      </c>
      <c r="EX347" s="49">
        <v>0</v>
      </c>
      <c r="EY347" s="49">
        <v>0</v>
      </c>
      <c r="EZ347" s="49">
        <v>0</v>
      </c>
      <c r="FA347" s="49">
        <v>0.8</v>
      </c>
      <c r="FB347" s="49">
        <v>1</v>
      </c>
      <c r="FC347" s="49">
        <v>0</v>
      </c>
      <c r="FD347" s="49">
        <v>0</v>
      </c>
      <c r="FE347" s="49">
        <v>0</v>
      </c>
      <c r="FF347" s="49">
        <v>0</v>
      </c>
      <c r="FG347" s="49">
        <v>0</v>
      </c>
      <c r="FH347" s="49">
        <v>0</v>
      </c>
      <c r="FI347" s="49">
        <v>0</v>
      </c>
      <c r="FJ347" s="49">
        <v>0</v>
      </c>
      <c r="FK347" s="49">
        <v>0</v>
      </c>
      <c r="FL347" s="49">
        <v>0</v>
      </c>
      <c r="FM347" s="49">
        <v>0</v>
      </c>
      <c r="FN347" s="49">
        <v>0</v>
      </c>
    </row>
    <row r="348" spans="1:170" ht="15.75" x14ac:dyDescent="0.25">
      <c r="A348" s="55">
        <f t="shared" si="9"/>
        <v>43306</v>
      </c>
      <c r="B348" s="56">
        <v>19</v>
      </c>
      <c r="C348" s="49">
        <v>0.6</v>
      </c>
      <c r="D348" s="50">
        <v>2.1</v>
      </c>
      <c r="E348" s="49">
        <v>2.9</v>
      </c>
      <c r="F348" s="49">
        <v>0.4</v>
      </c>
      <c r="G348" s="49">
        <v>0</v>
      </c>
      <c r="H348" s="49">
        <v>6</v>
      </c>
      <c r="I348" s="49">
        <v>0</v>
      </c>
      <c r="J348" s="49">
        <v>0</v>
      </c>
      <c r="K348" s="50">
        <v>0</v>
      </c>
      <c r="L348" s="49">
        <v>0</v>
      </c>
      <c r="M348" s="49">
        <v>0</v>
      </c>
      <c r="N348" s="49">
        <v>4</v>
      </c>
      <c r="O348" s="50">
        <v>0</v>
      </c>
      <c r="P348" s="49">
        <v>0</v>
      </c>
      <c r="Q348" s="49">
        <v>1</v>
      </c>
      <c r="R348" s="49">
        <v>0</v>
      </c>
      <c r="S348" s="49">
        <v>4.9000000000000004</v>
      </c>
      <c r="T348" s="49">
        <v>0</v>
      </c>
      <c r="U348" s="49">
        <v>0</v>
      </c>
      <c r="V348" s="49">
        <v>0.82</v>
      </c>
      <c r="W348" s="49">
        <v>0</v>
      </c>
      <c r="X348" s="49">
        <v>0</v>
      </c>
      <c r="Y348" s="49">
        <v>0</v>
      </c>
      <c r="Z348" s="49">
        <v>0</v>
      </c>
      <c r="AA348" s="49">
        <v>0</v>
      </c>
      <c r="AB348" s="49">
        <v>0</v>
      </c>
      <c r="AC348" s="49">
        <v>0</v>
      </c>
      <c r="AD348" s="49">
        <v>0</v>
      </c>
      <c r="AE348" s="49">
        <v>0</v>
      </c>
      <c r="AF348">
        <v>0.78</v>
      </c>
      <c r="AG348" s="49">
        <v>0</v>
      </c>
      <c r="AH348" s="49">
        <v>1.39</v>
      </c>
      <c r="AI348" s="49">
        <v>0</v>
      </c>
      <c r="AJ348" s="49">
        <v>0</v>
      </c>
      <c r="AK348" s="49">
        <v>0</v>
      </c>
      <c r="AL348" s="49">
        <v>0</v>
      </c>
      <c r="AM348" s="49">
        <v>3.15</v>
      </c>
      <c r="AN348" s="49">
        <v>0</v>
      </c>
      <c r="AO348" s="49">
        <v>0</v>
      </c>
      <c r="AP348" s="49">
        <v>0</v>
      </c>
      <c r="AQ348" s="49">
        <v>5.3000000000000007</v>
      </c>
      <c r="AR348" s="49">
        <v>0</v>
      </c>
      <c r="AS348" s="49">
        <v>1.27</v>
      </c>
      <c r="AT348" s="49">
        <v>0</v>
      </c>
      <c r="AU348" s="49">
        <v>5.5</v>
      </c>
      <c r="AV348" s="49">
        <v>5.5</v>
      </c>
      <c r="AW348" s="49">
        <v>0</v>
      </c>
      <c r="AX348" s="49">
        <v>0</v>
      </c>
      <c r="AY348" s="49">
        <v>0</v>
      </c>
      <c r="AZ348" s="49">
        <v>0</v>
      </c>
      <c r="BA348" s="49">
        <v>4.3</v>
      </c>
      <c r="BB348" s="49">
        <v>0</v>
      </c>
      <c r="BC348" s="49"/>
      <c r="BD348" s="49"/>
      <c r="BE348" s="49">
        <v>0</v>
      </c>
      <c r="BF348" s="49">
        <v>0</v>
      </c>
      <c r="BG348" s="49">
        <v>0</v>
      </c>
      <c r="BH348" s="49">
        <v>0</v>
      </c>
      <c r="BI348" s="49">
        <v>0</v>
      </c>
      <c r="BJ348" s="49">
        <v>0</v>
      </c>
      <c r="BK348" s="49">
        <v>0.2</v>
      </c>
      <c r="BL348" s="49">
        <v>0.2</v>
      </c>
      <c r="BM348" s="49">
        <v>0.2</v>
      </c>
      <c r="BN348" s="49">
        <v>0.2</v>
      </c>
      <c r="BO348" s="49">
        <v>0</v>
      </c>
      <c r="BP348" s="49">
        <v>0</v>
      </c>
      <c r="BQ348" s="49">
        <v>0</v>
      </c>
      <c r="BR348" s="49">
        <v>0</v>
      </c>
      <c r="BS348" s="49">
        <v>0</v>
      </c>
      <c r="BT348" s="49">
        <v>0</v>
      </c>
      <c r="BU348" s="49">
        <v>0</v>
      </c>
      <c r="BV348" s="49">
        <v>0</v>
      </c>
      <c r="BW348" s="49">
        <v>0</v>
      </c>
      <c r="BX348" s="49">
        <v>0</v>
      </c>
      <c r="BY348" s="49">
        <v>0.4</v>
      </c>
      <c r="BZ348" s="49">
        <v>0</v>
      </c>
      <c r="CA348" s="49">
        <v>0.2</v>
      </c>
      <c r="CB348" s="49">
        <v>0</v>
      </c>
      <c r="CC348" s="49">
        <v>0</v>
      </c>
      <c r="CD348" s="49">
        <v>0</v>
      </c>
      <c r="CE348" s="49">
        <v>0</v>
      </c>
      <c r="CF348" s="49">
        <v>0</v>
      </c>
      <c r="CG348" s="49">
        <v>0</v>
      </c>
      <c r="CH348" s="49">
        <v>0</v>
      </c>
      <c r="CI348" s="49">
        <v>0</v>
      </c>
      <c r="CJ348" s="49">
        <v>0</v>
      </c>
      <c r="CK348" s="49">
        <v>0</v>
      </c>
      <c r="CL348" s="49">
        <v>0</v>
      </c>
      <c r="CM348" s="49">
        <v>0.4</v>
      </c>
      <c r="CN348" s="49">
        <v>6</v>
      </c>
      <c r="CO348" s="49">
        <v>0.6</v>
      </c>
      <c r="CP348" s="49">
        <v>2.1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0</v>
      </c>
      <c r="CY348" s="49">
        <v>1</v>
      </c>
      <c r="CZ348" s="49">
        <v>0</v>
      </c>
      <c r="DA348" s="49">
        <v>0</v>
      </c>
      <c r="DB348" s="49">
        <v>0</v>
      </c>
      <c r="DC348" s="49">
        <v>33.5</v>
      </c>
      <c r="DD348" s="49">
        <v>0</v>
      </c>
      <c r="DE348" s="49">
        <v>0</v>
      </c>
      <c r="DF348" s="49">
        <v>0</v>
      </c>
      <c r="DG348" s="49">
        <v>0</v>
      </c>
      <c r="DH348" s="49">
        <v>0</v>
      </c>
      <c r="DI348" s="49">
        <v>0</v>
      </c>
      <c r="DJ348" s="49">
        <v>0</v>
      </c>
      <c r="DK348" s="49">
        <v>0</v>
      </c>
      <c r="DL348" s="49">
        <v>5</v>
      </c>
      <c r="DM348" s="49">
        <v>0</v>
      </c>
      <c r="DN348" s="49">
        <v>0</v>
      </c>
      <c r="DO348" s="49">
        <v>0</v>
      </c>
      <c r="DP348" s="49">
        <v>0</v>
      </c>
      <c r="DQ348" s="49">
        <v>0</v>
      </c>
      <c r="DR348" s="49">
        <v>8.8000000000000007</v>
      </c>
      <c r="DS348" s="49">
        <v>0</v>
      </c>
      <c r="DT348" s="49">
        <v>0</v>
      </c>
      <c r="DU348" s="49">
        <v>0</v>
      </c>
      <c r="DV348" s="49">
        <v>0</v>
      </c>
      <c r="DW348" s="49">
        <v>0</v>
      </c>
      <c r="DX348" s="49">
        <v>1.1000000000000001</v>
      </c>
      <c r="DY348" s="49">
        <v>0</v>
      </c>
      <c r="DZ348" s="49">
        <v>0</v>
      </c>
      <c r="EA348" s="49">
        <v>0</v>
      </c>
      <c r="EB348" s="49">
        <v>0</v>
      </c>
      <c r="EC348" s="49">
        <v>0</v>
      </c>
      <c r="ED348" s="49">
        <v>0</v>
      </c>
      <c r="EE348" s="49">
        <v>0</v>
      </c>
      <c r="EF348" s="49">
        <v>0</v>
      </c>
      <c r="EG348" s="49">
        <v>0</v>
      </c>
      <c r="EH348" s="49">
        <v>0</v>
      </c>
      <c r="EI348" s="49">
        <v>0</v>
      </c>
      <c r="EJ348" s="49">
        <v>0</v>
      </c>
      <c r="EK348" s="49">
        <v>0</v>
      </c>
      <c r="EL348" s="49">
        <v>0</v>
      </c>
      <c r="EM348" s="49">
        <v>0</v>
      </c>
      <c r="EN348" s="49">
        <v>0</v>
      </c>
      <c r="EO348" s="49">
        <v>21</v>
      </c>
      <c r="EP348" s="49">
        <v>3</v>
      </c>
      <c r="EQ348" s="49">
        <v>0</v>
      </c>
      <c r="ER348" s="49">
        <v>0</v>
      </c>
      <c r="ES348" s="49">
        <v>0</v>
      </c>
      <c r="ET348" s="49">
        <v>0</v>
      </c>
      <c r="EU348" s="49">
        <v>0</v>
      </c>
      <c r="EV348" s="49">
        <v>0</v>
      </c>
      <c r="EW348" s="49">
        <v>0</v>
      </c>
      <c r="EX348" s="49">
        <v>0</v>
      </c>
      <c r="EY348" s="49">
        <v>0</v>
      </c>
      <c r="EZ348" s="49">
        <v>0</v>
      </c>
      <c r="FA348" s="49">
        <v>4</v>
      </c>
      <c r="FB348" s="49">
        <v>4</v>
      </c>
      <c r="FC348" s="49">
        <v>0</v>
      </c>
      <c r="FD348" s="49">
        <v>0</v>
      </c>
      <c r="FE348" s="49">
        <v>0</v>
      </c>
      <c r="FF348" s="49">
        <v>0</v>
      </c>
      <c r="FG348" s="49">
        <v>0</v>
      </c>
      <c r="FH348" s="49">
        <v>0</v>
      </c>
      <c r="FI348" s="49">
        <v>0</v>
      </c>
      <c r="FJ348" s="49">
        <v>0</v>
      </c>
      <c r="FK348" s="49">
        <v>0</v>
      </c>
      <c r="FL348" s="49">
        <v>0</v>
      </c>
      <c r="FM348" s="49">
        <v>0</v>
      </c>
      <c r="FN348" s="49">
        <v>0</v>
      </c>
    </row>
    <row r="349" spans="1:170" ht="15.75" x14ac:dyDescent="0.25">
      <c r="A349" s="55">
        <f t="shared" si="9"/>
        <v>43307</v>
      </c>
      <c r="B349" s="58">
        <f t="shared" ref="B349:B384" si="11">B345</f>
        <v>1</v>
      </c>
      <c r="C349">
        <v>3</v>
      </c>
      <c r="D349">
        <v>45</v>
      </c>
      <c r="E349">
        <v>19</v>
      </c>
      <c r="F349">
        <v>10</v>
      </c>
      <c r="G349">
        <v>0</v>
      </c>
      <c r="H349">
        <v>0</v>
      </c>
      <c r="I349">
        <v>0</v>
      </c>
      <c r="J349">
        <v>4</v>
      </c>
      <c r="K349">
        <v>0</v>
      </c>
      <c r="L349">
        <v>0</v>
      </c>
      <c r="M349">
        <v>0</v>
      </c>
      <c r="N349">
        <v>0</v>
      </c>
      <c r="O349">
        <v>8</v>
      </c>
      <c r="P349">
        <v>19</v>
      </c>
      <c r="Q349">
        <v>2</v>
      </c>
      <c r="R349">
        <v>15</v>
      </c>
      <c r="S349">
        <v>26</v>
      </c>
      <c r="T349">
        <v>15</v>
      </c>
      <c r="U349">
        <v>40</v>
      </c>
      <c r="V349">
        <v>3</v>
      </c>
      <c r="W349">
        <v>1</v>
      </c>
      <c r="X349">
        <v>12</v>
      </c>
      <c r="Y349">
        <v>36</v>
      </c>
      <c r="Z349">
        <v>12</v>
      </c>
      <c r="AA349">
        <v>5</v>
      </c>
      <c r="AB349">
        <v>33</v>
      </c>
      <c r="AC349">
        <v>2</v>
      </c>
      <c r="AD349">
        <v>5</v>
      </c>
      <c r="AE349">
        <v>32</v>
      </c>
      <c r="AF349">
        <v>44</v>
      </c>
      <c r="AG349">
        <v>22</v>
      </c>
      <c r="AH349">
        <v>32</v>
      </c>
      <c r="AI349">
        <v>4</v>
      </c>
      <c r="AJ349">
        <v>9</v>
      </c>
      <c r="AK349">
        <v>61</v>
      </c>
      <c r="AL349">
        <v>3</v>
      </c>
      <c r="AM349">
        <v>5</v>
      </c>
      <c r="AN349">
        <v>21</v>
      </c>
      <c r="AO349">
        <v>3</v>
      </c>
      <c r="AP349">
        <v>17</v>
      </c>
      <c r="AQ349">
        <v>16</v>
      </c>
      <c r="AR349">
        <v>0</v>
      </c>
      <c r="AS349">
        <v>15</v>
      </c>
      <c r="AT349">
        <v>0</v>
      </c>
      <c r="AU349">
        <v>4</v>
      </c>
      <c r="AV349">
        <v>59</v>
      </c>
      <c r="AW349">
        <v>5</v>
      </c>
      <c r="AX349">
        <v>4</v>
      </c>
      <c r="AY349">
        <v>3</v>
      </c>
      <c r="AZ349">
        <v>4</v>
      </c>
      <c r="BA349">
        <v>7</v>
      </c>
      <c r="BB349">
        <v>0</v>
      </c>
      <c r="BE349">
        <v>4</v>
      </c>
      <c r="BF349">
        <v>6</v>
      </c>
      <c r="BG349">
        <v>12</v>
      </c>
      <c r="BH349">
        <v>5</v>
      </c>
      <c r="BI349">
        <v>0</v>
      </c>
      <c r="BJ349">
        <v>5</v>
      </c>
      <c r="BK349">
        <v>16</v>
      </c>
      <c r="BL349">
        <v>20</v>
      </c>
      <c r="BM349">
        <v>27</v>
      </c>
      <c r="BN349">
        <v>37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53</v>
      </c>
      <c r="BU349">
        <v>20</v>
      </c>
      <c r="BV349">
        <v>87</v>
      </c>
      <c r="BW349">
        <v>32</v>
      </c>
      <c r="BX349">
        <v>55</v>
      </c>
      <c r="BY349">
        <v>25</v>
      </c>
      <c r="BZ349">
        <v>3</v>
      </c>
      <c r="CA349">
        <v>6</v>
      </c>
      <c r="CB349">
        <v>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25</v>
      </c>
      <c r="CI349">
        <v>26</v>
      </c>
      <c r="CJ349">
        <v>13</v>
      </c>
      <c r="CK349">
        <v>1</v>
      </c>
      <c r="CL349">
        <v>36</v>
      </c>
      <c r="CM349">
        <v>51</v>
      </c>
      <c r="CN349">
        <v>5</v>
      </c>
      <c r="CO349">
        <v>0.1</v>
      </c>
      <c r="CP349">
        <v>33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37</v>
      </c>
      <c r="CY349">
        <v>41</v>
      </c>
      <c r="CZ349">
        <v>36</v>
      </c>
      <c r="DA349">
        <v>16</v>
      </c>
      <c r="DB349">
        <v>0</v>
      </c>
      <c r="DC349">
        <v>1</v>
      </c>
      <c r="DD349">
        <v>9</v>
      </c>
      <c r="DE349">
        <v>10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8</v>
      </c>
      <c r="DN349">
        <v>0</v>
      </c>
      <c r="DO349">
        <v>0</v>
      </c>
      <c r="DP349">
        <v>12</v>
      </c>
      <c r="DQ349">
        <v>0.6</v>
      </c>
      <c r="DR349">
        <v>33</v>
      </c>
      <c r="DS349">
        <v>0</v>
      </c>
      <c r="DT349">
        <v>0</v>
      </c>
      <c r="DU349">
        <v>0</v>
      </c>
      <c r="DV349">
        <v>2</v>
      </c>
      <c r="DW349">
        <v>0</v>
      </c>
      <c r="DX349">
        <v>20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13</v>
      </c>
      <c r="EE349">
        <v>0</v>
      </c>
      <c r="EF349">
        <v>9</v>
      </c>
      <c r="EG349">
        <v>0</v>
      </c>
      <c r="EH349">
        <v>3</v>
      </c>
      <c r="EI349">
        <v>0</v>
      </c>
      <c r="EJ349">
        <v>5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2</v>
      </c>
      <c r="EQ349">
        <v>2</v>
      </c>
      <c r="ER349">
        <v>3</v>
      </c>
      <c r="ES349">
        <v>0.5</v>
      </c>
      <c r="ET349">
        <v>0</v>
      </c>
      <c r="EU349">
        <v>0</v>
      </c>
      <c r="EV349">
        <v>1</v>
      </c>
      <c r="EW349">
        <v>3</v>
      </c>
      <c r="EX349">
        <v>0</v>
      </c>
      <c r="EY349">
        <v>3</v>
      </c>
      <c r="EZ349">
        <v>12</v>
      </c>
      <c r="FA349">
        <v>5</v>
      </c>
      <c r="FB349">
        <v>5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</row>
    <row r="350" spans="1:170" ht="15.75" x14ac:dyDescent="0.25">
      <c r="A350" s="55">
        <f t="shared" si="9"/>
        <v>43307</v>
      </c>
      <c r="B350" s="58">
        <f t="shared" si="11"/>
        <v>7</v>
      </c>
      <c r="C350">
        <v>9</v>
      </c>
      <c r="D350">
        <v>27</v>
      </c>
      <c r="E350">
        <v>1</v>
      </c>
      <c r="F350">
        <v>11</v>
      </c>
      <c r="G350">
        <v>29</v>
      </c>
      <c r="H350">
        <v>3</v>
      </c>
      <c r="I350">
        <v>8</v>
      </c>
      <c r="J350">
        <v>33</v>
      </c>
      <c r="K350">
        <v>38</v>
      </c>
      <c r="L350">
        <v>0</v>
      </c>
      <c r="M350">
        <v>12</v>
      </c>
      <c r="N350">
        <v>11</v>
      </c>
      <c r="O350">
        <v>16</v>
      </c>
      <c r="P350">
        <v>0</v>
      </c>
      <c r="Q350">
        <v>26</v>
      </c>
      <c r="R350">
        <v>8</v>
      </c>
      <c r="S350">
        <v>4</v>
      </c>
      <c r="T350">
        <v>21</v>
      </c>
      <c r="U350">
        <v>6</v>
      </c>
      <c r="V350">
        <v>4</v>
      </c>
      <c r="W350">
        <v>3</v>
      </c>
      <c r="X350">
        <v>25</v>
      </c>
      <c r="Y350">
        <v>7</v>
      </c>
      <c r="Z350">
        <v>5</v>
      </c>
      <c r="AA350">
        <v>46</v>
      </c>
      <c r="AB350">
        <v>6</v>
      </c>
      <c r="AC350">
        <v>3</v>
      </c>
      <c r="AD350">
        <v>1</v>
      </c>
      <c r="AE350">
        <v>4</v>
      </c>
      <c r="AF350">
        <v>6</v>
      </c>
      <c r="AG350">
        <v>12</v>
      </c>
      <c r="AH350">
        <v>14</v>
      </c>
      <c r="AI350">
        <v>43</v>
      </c>
      <c r="AJ350">
        <v>2</v>
      </c>
      <c r="AK350">
        <v>0</v>
      </c>
      <c r="AL350">
        <v>6</v>
      </c>
      <c r="AM350">
        <v>7</v>
      </c>
      <c r="AN350">
        <v>20</v>
      </c>
      <c r="AO350">
        <v>11</v>
      </c>
      <c r="AP350">
        <v>4</v>
      </c>
      <c r="AQ350">
        <v>16</v>
      </c>
      <c r="AR350">
        <v>0</v>
      </c>
      <c r="AS350">
        <v>22</v>
      </c>
      <c r="AT350">
        <v>0</v>
      </c>
      <c r="AU350">
        <v>5</v>
      </c>
      <c r="AV350">
        <v>57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6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7</v>
      </c>
      <c r="BL350">
        <v>5</v>
      </c>
      <c r="BM350">
        <v>1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7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6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4</v>
      </c>
      <c r="CK350">
        <v>1</v>
      </c>
      <c r="CL350">
        <v>3</v>
      </c>
      <c r="CM350">
        <v>60</v>
      </c>
      <c r="CN350">
        <v>65</v>
      </c>
      <c r="CO350">
        <v>0.8</v>
      </c>
      <c r="CP350">
        <v>19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16</v>
      </c>
      <c r="CY350">
        <v>15</v>
      </c>
      <c r="CZ350">
        <v>64</v>
      </c>
      <c r="DA350">
        <v>19</v>
      </c>
      <c r="DB350">
        <v>1</v>
      </c>
      <c r="DC350">
        <v>70</v>
      </c>
      <c r="DD350">
        <v>13</v>
      </c>
      <c r="DE350">
        <v>46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27</v>
      </c>
      <c r="DM350">
        <v>62</v>
      </c>
      <c r="DN350">
        <v>0</v>
      </c>
      <c r="DO350">
        <v>0</v>
      </c>
      <c r="DP350">
        <v>15</v>
      </c>
      <c r="DQ350">
        <v>1.4</v>
      </c>
      <c r="DR350">
        <v>15</v>
      </c>
      <c r="DS350">
        <v>0</v>
      </c>
      <c r="DT350">
        <v>0</v>
      </c>
      <c r="DU350">
        <v>0</v>
      </c>
      <c r="DV350">
        <v>3</v>
      </c>
      <c r="DW350">
        <v>0.1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3</v>
      </c>
      <c r="ES350">
        <v>5.5</v>
      </c>
      <c r="ET350">
        <v>0</v>
      </c>
      <c r="EU350">
        <v>0</v>
      </c>
      <c r="EV350">
        <v>12</v>
      </c>
      <c r="EW350">
        <v>43</v>
      </c>
      <c r="EX350">
        <v>0</v>
      </c>
      <c r="EY350">
        <v>3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</row>
    <row r="351" spans="1:170" ht="15.75" x14ac:dyDescent="0.25">
      <c r="A351" s="55">
        <f t="shared" si="9"/>
        <v>43307</v>
      </c>
      <c r="B351" s="58">
        <f t="shared" si="11"/>
        <v>13</v>
      </c>
      <c r="C351">
        <v>2</v>
      </c>
      <c r="D351">
        <v>13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18</v>
      </c>
      <c r="K351">
        <v>0</v>
      </c>
      <c r="L351">
        <v>11</v>
      </c>
      <c r="M351">
        <v>2</v>
      </c>
      <c r="N351">
        <v>2</v>
      </c>
      <c r="O351">
        <v>0</v>
      </c>
      <c r="P351">
        <v>0</v>
      </c>
      <c r="Q351">
        <v>18</v>
      </c>
      <c r="R351">
        <v>0</v>
      </c>
      <c r="S351">
        <v>1</v>
      </c>
      <c r="T351">
        <v>9</v>
      </c>
      <c r="U351">
        <v>0</v>
      </c>
      <c r="V351">
        <v>0.1</v>
      </c>
      <c r="W351">
        <v>4</v>
      </c>
      <c r="X351">
        <v>0</v>
      </c>
      <c r="Y351">
        <v>0</v>
      </c>
      <c r="Z351">
        <v>0</v>
      </c>
      <c r="AA351">
        <v>0</v>
      </c>
      <c r="AB351">
        <v>0.4</v>
      </c>
      <c r="AC351">
        <v>0</v>
      </c>
      <c r="AD351">
        <v>2</v>
      </c>
      <c r="AE351">
        <v>0</v>
      </c>
      <c r="AF351">
        <v>0.9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</v>
      </c>
      <c r="AO351">
        <v>16</v>
      </c>
      <c r="AP351">
        <v>7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0.1</v>
      </c>
      <c r="AZ351">
        <v>0</v>
      </c>
      <c r="BA351">
        <v>0</v>
      </c>
      <c r="BB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</v>
      </c>
      <c r="BL351">
        <v>0.3</v>
      </c>
      <c r="BM351">
        <v>18</v>
      </c>
      <c r="BN351">
        <v>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57</v>
      </c>
      <c r="BU351">
        <v>2</v>
      </c>
      <c r="BV351">
        <v>0</v>
      </c>
      <c r="BW351">
        <v>36</v>
      </c>
      <c r="BX351">
        <v>2</v>
      </c>
      <c r="BY351">
        <v>0</v>
      </c>
      <c r="BZ351">
        <v>0</v>
      </c>
      <c r="CA351">
        <v>3</v>
      </c>
      <c r="CB351">
        <v>25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27</v>
      </c>
      <c r="CK351">
        <v>0</v>
      </c>
      <c r="CL351">
        <v>16</v>
      </c>
      <c r="CM351">
        <v>21</v>
      </c>
      <c r="CN351">
        <v>15</v>
      </c>
      <c r="CO351">
        <v>2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23</v>
      </c>
      <c r="DA351">
        <v>1</v>
      </c>
      <c r="DB351">
        <v>0</v>
      </c>
      <c r="DC351">
        <v>2</v>
      </c>
      <c r="DD351">
        <v>2</v>
      </c>
      <c r="DE351">
        <v>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2</v>
      </c>
      <c r="DM351">
        <v>2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16</v>
      </c>
      <c r="DX351">
        <v>0</v>
      </c>
      <c r="DY351">
        <v>0.7</v>
      </c>
      <c r="DZ351">
        <v>0</v>
      </c>
      <c r="EA351">
        <v>0</v>
      </c>
      <c r="EB351">
        <v>0</v>
      </c>
      <c r="EC351">
        <v>0</v>
      </c>
      <c r="ED351">
        <v>4</v>
      </c>
      <c r="EE351">
        <v>5</v>
      </c>
      <c r="EF351">
        <v>10</v>
      </c>
      <c r="EG351">
        <v>6</v>
      </c>
      <c r="EH351">
        <v>0</v>
      </c>
      <c r="EI351">
        <v>0.5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3</v>
      </c>
      <c r="ES351">
        <v>0.1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0.3</v>
      </c>
      <c r="FA351">
        <v>0.7</v>
      </c>
      <c r="FB351">
        <v>1</v>
      </c>
      <c r="FC351">
        <v>0</v>
      </c>
      <c r="FD351">
        <v>8</v>
      </c>
      <c r="FE351">
        <v>0</v>
      </c>
      <c r="FF351">
        <v>0</v>
      </c>
      <c r="FG351">
        <v>0</v>
      </c>
      <c r="FH351">
        <v>0</v>
      </c>
      <c r="FI351">
        <v>18</v>
      </c>
      <c r="FJ351">
        <v>0</v>
      </c>
      <c r="FK351">
        <v>11</v>
      </c>
      <c r="FL351">
        <v>0</v>
      </c>
      <c r="FM351">
        <v>0</v>
      </c>
      <c r="FN351">
        <v>0</v>
      </c>
    </row>
    <row r="352" spans="1:170" ht="15.75" x14ac:dyDescent="0.25">
      <c r="A352" s="55">
        <f t="shared" si="9"/>
        <v>43307</v>
      </c>
      <c r="B352" s="58">
        <f t="shared" si="11"/>
        <v>19</v>
      </c>
      <c r="C352">
        <v>1.1000000000000001</v>
      </c>
      <c r="D352">
        <v>4.5</v>
      </c>
      <c r="E352">
        <v>2.2999999999999998</v>
      </c>
      <c r="F352">
        <v>0</v>
      </c>
      <c r="G352">
        <v>12</v>
      </c>
      <c r="H352">
        <v>0</v>
      </c>
      <c r="I352">
        <v>2</v>
      </c>
      <c r="J352">
        <v>0</v>
      </c>
      <c r="K352">
        <v>5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1</v>
      </c>
      <c r="R352">
        <v>0</v>
      </c>
      <c r="S352">
        <v>0.1</v>
      </c>
      <c r="T352">
        <v>1.3</v>
      </c>
      <c r="U352">
        <v>3.1</v>
      </c>
      <c r="V352">
        <v>0.8</v>
      </c>
      <c r="W352">
        <v>0</v>
      </c>
      <c r="X352">
        <v>0</v>
      </c>
      <c r="Y352">
        <v>1</v>
      </c>
      <c r="Z352">
        <v>0</v>
      </c>
      <c r="AA352">
        <v>0.3</v>
      </c>
      <c r="AB352">
        <v>0</v>
      </c>
      <c r="AC352">
        <v>7.3</v>
      </c>
      <c r="AD352">
        <v>8.4</v>
      </c>
      <c r="AE352">
        <v>3</v>
      </c>
      <c r="AF352">
        <v>0</v>
      </c>
      <c r="AG352">
        <v>15.9</v>
      </c>
      <c r="AH352">
        <v>11.1</v>
      </c>
      <c r="AI352">
        <v>4.5</v>
      </c>
      <c r="AJ352">
        <v>5</v>
      </c>
      <c r="AK352">
        <v>0</v>
      </c>
      <c r="AL352">
        <v>3</v>
      </c>
      <c r="AM352">
        <v>2</v>
      </c>
      <c r="AN352">
        <v>6</v>
      </c>
      <c r="AO352">
        <v>3</v>
      </c>
      <c r="AP352">
        <v>1</v>
      </c>
      <c r="AQ352">
        <v>9</v>
      </c>
      <c r="AR352">
        <v>0</v>
      </c>
      <c r="AS352">
        <v>17</v>
      </c>
      <c r="AT352">
        <v>0</v>
      </c>
      <c r="AU352">
        <v>3</v>
      </c>
      <c r="AV352">
        <v>0</v>
      </c>
      <c r="AW352">
        <v>3.1</v>
      </c>
      <c r="AX352">
        <v>13.7</v>
      </c>
      <c r="AY352">
        <v>0</v>
      </c>
      <c r="AZ352">
        <v>0</v>
      </c>
      <c r="BA352">
        <v>12.1</v>
      </c>
      <c r="BB352">
        <v>4</v>
      </c>
      <c r="BE352">
        <v>0</v>
      </c>
      <c r="BF352">
        <v>0</v>
      </c>
      <c r="BG352">
        <v>23</v>
      </c>
      <c r="BH352">
        <v>0</v>
      </c>
      <c r="BI352">
        <v>0</v>
      </c>
      <c r="BJ352">
        <v>0</v>
      </c>
      <c r="BK352">
        <v>3.2</v>
      </c>
      <c r="BL352">
        <v>0</v>
      </c>
      <c r="BM352">
        <v>0.3</v>
      </c>
      <c r="BN352">
        <v>3.3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1</v>
      </c>
      <c r="BY352">
        <v>14</v>
      </c>
      <c r="BZ352">
        <v>4.4000000000000004</v>
      </c>
      <c r="CA352">
        <v>10.1</v>
      </c>
      <c r="CB352">
        <v>11.4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14</v>
      </c>
      <c r="CI352">
        <v>16</v>
      </c>
      <c r="CJ352">
        <v>0</v>
      </c>
      <c r="CK352">
        <v>7</v>
      </c>
      <c r="CL352">
        <v>0</v>
      </c>
      <c r="CM352">
        <v>1.2</v>
      </c>
      <c r="CN352">
        <v>1.9</v>
      </c>
      <c r="CO352">
        <v>4.9000000000000004</v>
      </c>
      <c r="CP352">
        <v>0.9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14</v>
      </c>
      <c r="DB352">
        <v>11</v>
      </c>
      <c r="DC352">
        <v>15</v>
      </c>
      <c r="DD352">
        <v>3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12</v>
      </c>
      <c r="DM352">
        <v>2</v>
      </c>
      <c r="DN352">
        <v>0</v>
      </c>
      <c r="DO352">
        <v>23</v>
      </c>
      <c r="DP352">
        <v>1</v>
      </c>
      <c r="DQ352">
        <v>0</v>
      </c>
      <c r="DR352">
        <v>0.2</v>
      </c>
      <c r="DS352">
        <v>0</v>
      </c>
      <c r="DT352">
        <v>0</v>
      </c>
      <c r="DU352">
        <v>0</v>
      </c>
      <c r="DV352">
        <v>0</v>
      </c>
      <c r="DW352">
        <v>0.4</v>
      </c>
      <c r="DX352">
        <v>44.6</v>
      </c>
      <c r="DY352">
        <v>0.1</v>
      </c>
      <c r="DZ352">
        <v>0</v>
      </c>
      <c r="EA352">
        <v>0</v>
      </c>
      <c r="EB352">
        <v>0</v>
      </c>
      <c r="EC352">
        <v>0</v>
      </c>
      <c r="ED352">
        <v>4</v>
      </c>
      <c r="EE352">
        <v>0</v>
      </c>
      <c r="EF352">
        <v>0</v>
      </c>
      <c r="EG352">
        <v>0</v>
      </c>
      <c r="EH352">
        <v>18.3</v>
      </c>
      <c r="EI352">
        <v>3.3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24</v>
      </c>
      <c r="EP352">
        <v>2</v>
      </c>
      <c r="EQ352">
        <v>6</v>
      </c>
      <c r="ER352">
        <v>0.8</v>
      </c>
      <c r="ES352">
        <v>0.2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0.4</v>
      </c>
      <c r="EZ352">
        <v>0.8</v>
      </c>
      <c r="FA352">
        <v>1.1000000000000001</v>
      </c>
      <c r="FB352">
        <v>2</v>
      </c>
      <c r="FC352">
        <v>0</v>
      </c>
      <c r="FD352">
        <v>19.399999999999999</v>
      </c>
      <c r="FE352">
        <v>0</v>
      </c>
      <c r="FF352">
        <v>1.3</v>
      </c>
      <c r="FG352">
        <v>0</v>
      </c>
      <c r="FH352">
        <v>0.5</v>
      </c>
      <c r="FI352">
        <v>16</v>
      </c>
      <c r="FJ352">
        <v>0</v>
      </c>
      <c r="FK352">
        <v>14</v>
      </c>
      <c r="FL352">
        <v>0</v>
      </c>
      <c r="FM352">
        <v>0</v>
      </c>
      <c r="FN352">
        <v>0</v>
      </c>
    </row>
    <row r="353" spans="1:170" ht="15.75" x14ac:dyDescent="0.25">
      <c r="A353" s="55">
        <f t="shared" si="9"/>
        <v>43308</v>
      </c>
      <c r="B353" s="58">
        <f t="shared" si="11"/>
        <v>1</v>
      </c>
      <c r="C353">
        <v>27</v>
      </c>
      <c r="D353">
        <v>21</v>
      </c>
      <c r="E353">
        <v>0</v>
      </c>
      <c r="F353">
        <v>7</v>
      </c>
      <c r="G353">
        <v>8</v>
      </c>
      <c r="H353">
        <v>0</v>
      </c>
      <c r="I353">
        <v>0</v>
      </c>
      <c r="J353">
        <v>8</v>
      </c>
      <c r="K353">
        <v>2</v>
      </c>
      <c r="L353">
        <v>4</v>
      </c>
      <c r="M353">
        <v>0</v>
      </c>
      <c r="N353">
        <v>4</v>
      </c>
      <c r="O353">
        <v>14</v>
      </c>
      <c r="P353">
        <v>0</v>
      </c>
      <c r="Q353">
        <v>26</v>
      </c>
      <c r="R353">
        <v>1</v>
      </c>
      <c r="S353">
        <v>16</v>
      </c>
      <c r="T353">
        <v>2</v>
      </c>
      <c r="U353">
        <v>53</v>
      </c>
      <c r="V353">
        <v>1</v>
      </c>
      <c r="W353">
        <v>2</v>
      </c>
      <c r="X353">
        <v>0</v>
      </c>
      <c r="Y353">
        <v>55</v>
      </c>
      <c r="Z353">
        <v>8</v>
      </c>
      <c r="AA353">
        <v>5</v>
      </c>
      <c r="AB353">
        <v>7</v>
      </c>
      <c r="AC353">
        <v>2</v>
      </c>
      <c r="AD353">
        <v>3</v>
      </c>
      <c r="AE353">
        <v>13</v>
      </c>
      <c r="AF353">
        <v>24</v>
      </c>
      <c r="AG353">
        <v>8</v>
      </c>
      <c r="AH353">
        <v>2</v>
      </c>
      <c r="AI353">
        <v>14</v>
      </c>
      <c r="AJ353">
        <v>6</v>
      </c>
      <c r="AK353">
        <v>5</v>
      </c>
      <c r="AL353">
        <v>0</v>
      </c>
      <c r="AM353">
        <v>6</v>
      </c>
      <c r="AN353">
        <v>9</v>
      </c>
      <c r="AO353">
        <v>4</v>
      </c>
      <c r="AP353">
        <v>4</v>
      </c>
      <c r="AQ353">
        <v>0</v>
      </c>
      <c r="AR353">
        <v>0</v>
      </c>
      <c r="AS353">
        <v>12</v>
      </c>
      <c r="AT353">
        <v>0</v>
      </c>
      <c r="AU353">
        <v>4</v>
      </c>
      <c r="AV353">
        <v>1</v>
      </c>
      <c r="AW353">
        <v>0</v>
      </c>
      <c r="AX353">
        <v>3</v>
      </c>
      <c r="AY353">
        <v>26</v>
      </c>
      <c r="AZ353">
        <v>2</v>
      </c>
      <c r="BA353">
        <v>0</v>
      </c>
      <c r="BB353">
        <v>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4</v>
      </c>
      <c r="BK353">
        <v>2</v>
      </c>
      <c r="BL353">
        <v>0</v>
      </c>
      <c r="BM353">
        <v>2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2</v>
      </c>
      <c r="BX353">
        <v>0</v>
      </c>
      <c r="BY353">
        <v>3</v>
      </c>
      <c r="BZ353">
        <v>24</v>
      </c>
      <c r="CA353">
        <v>0.4</v>
      </c>
      <c r="CB353">
        <v>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3</v>
      </c>
      <c r="CI353">
        <v>0</v>
      </c>
      <c r="CJ353">
        <v>5</v>
      </c>
      <c r="CK353">
        <v>9</v>
      </c>
      <c r="CL353">
        <v>0</v>
      </c>
      <c r="CM353">
        <v>0.2</v>
      </c>
      <c r="CN353">
        <v>3</v>
      </c>
      <c r="CO353">
        <v>4</v>
      </c>
      <c r="CP353">
        <v>10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2</v>
      </c>
      <c r="CY353">
        <v>14</v>
      </c>
      <c r="CZ353">
        <v>0</v>
      </c>
      <c r="DA353">
        <v>1</v>
      </c>
      <c r="DB353">
        <v>2</v>
      </c>
      <c r="DC353">
        <v>0</v>
      </c>
      <c r="DD353">
        <v>0.1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2</v>
      </c>
      <c r="DR353">
        <v>8</v>
      </c>
      <c r="DS353">
        <v>0</v>
      </c>
      <c r="DT353">
        <v>0</v>
      </c>
      <c r="DU353">
        <v>0</v>
      </c>
      <c r="DV353">
        <v>2</v>
      </c>
      <c r="DW353">
        <v>0.5</v>
      </c>
      <c r="DX353">
        <v>0.7</v>
      </c>
      <c r="DY353">
        <v>0.2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12</v>
      </c>
      <c r="EI353">
        <v>12</v>
      </c>
      <c r="EJ353">
        <v>6</v>
      </c>
      <c r="EK353">
        <v>0</v>
      </c>
      <c r="EL353">
        <v>8</v>
      </c>
      <c r="EM353">
        <v>0</v>
      </c>
      <c r="EN353">
        <v>0</v>
      </c>
      <c r="EO353">
        <v>3</v>
      </c>
      <c r="EP353">
        <v>0</v>
      </c>
      <c r="EQ353">
        <v>4</v>
      </c>
      <c r="ER353">
        <v>0.8</v>
      </c>
      <c r="ES353">
        <v>0.1</v>
      </c>
      <c r="ET353">
        <v>0</v>
      </c>
      <c r="EU353">
        <v>0</v>
      </c>
      <c r="EV353">
        <v>0</v>
      </c>
      <c r="EW353">
        <v>0</v>
      </c>
      <c r="EX353">
        <v>9</v>
      </c>
      <c r="EY353">
        <v>0.8</v>
      </c>
      <c r="EZ353">
        <v>19</v>
      </c>
      <c r="FA353">
        <v>0.2</v>
      </c>
      <c r="FB353">
        <v>0</v>
      </c>
      <c r="FC353">
        <v>10</v>
      </c>
      <c r="FD353">
        <v>0.1</v>
      </c>
      <c r="FE353">
        <v>2</v>
      </c>
      <c r="FF353">
        <v>0.2</v>
      </c>
      <c r="FG353">
        <v>2</v>
      </c>
      <c r="FH353">
        <v>11</v>
      </c>
      <c r="FI353">
        <v>0</v>
      </c>
      <c r="FJ353">
        <v>0</v>
      </c>
      <c r="FK353">
        <v>1</v>
      </c>
      <c r="FL353">
        <v>30</v>
      </c>
      <c r="FM353">
        <v>0</v>
      </c>
      <c r="FN353">
        <v>0</v>
      </c>
    </row>
    <row r="354" spans="1:170" ht="15.75" x14ac:dyDescent="0.25">
      <c r="A354" s="55">
        <f t="shared" si="9"/>
        <v>43308</v>
      </c>
      <c r="B354" s="58">
        <f t="shared" si="11"/>
        <v>7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4</v>
      </c>
      <c r="J354">
        <v>0</v>
      </c>
      <c r="K354">
        <v>13</v>
      </c>
      <c r="L354">
        <v>0</v>
      </c>
      <c r="M354">
        <v>4</v>
      </c>
      <c r="N354">
        <v>0</v>
      </c>
      <c r="O354">
        <v>1</v>
      </c>
      <c r="P354">
        <v>2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3</v>
      </c>
      <c r="X354">
        <v>0</v>
      </c>
      <c r="Y354">
        <v>4</v>
      </c>
      <c r="Z354">
        <v>2</v>
      </c>
      <c r="AA354">
        <v>0</v>
      </c>
      <c r="AB354">
        <v>8</v>
      </c>
      <c r="AC354">
        <v>0</v>
      </c>
      <c r="AD354">
        <v>0</v>
      </c>
      <c r="AE354">
        <v>0</v>
      </c>
      <c r="AF354">
        <v>5</v>
      </c>
      <c r="AG354">
        <v>0</v>
      </c>
      <c r="AH354">
        <v>0</v>
      </c>
      <c r="AI354">
        <v>0</v>
      </c>
      <c r="AJ354">
        <v>2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</v>
      </c>
      <c r="AX354">
        <v>17</v>
      </c>
      <c r="AY354">
        <v>10</v>
      </c>
      <c r="AZ354">
        <v>13</v>
      </c>
      <c r="BA354">
        <v>60</v>
      </c>
      <c r="BB354">
        <v>47</v>
      </c>
      <c r="BE354">
        <v>18</v>
      </c>
      <c r="BF354">
        <v>32</v>
      </c>
      <c r="BG354">
        <v>9</v>
      </c>
      <c r="BH354">
        <v>29</v>
      </c>
      <c r="BI354">
        <v>0</v>
      </c>
      <c r="BJ354">
        <v>17</v>
      </c>
      <c r="BK354">
        <v>0</v>
      </c>
      <c r="BL354">
        <v>0</v>
      </c>
      <c r="BM354">
        <v>0</v>
      </c>
      <c r="BN354">
        <v>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3.6</v>
      </c>
      <c r="CB354">
        <v>3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4</v>
      </c>
      <c r="CK354">
        <v>3</v>
      </c>
      <c r="CL354">
        <v>2</v>
      </c>
      <c r="CM354">
        <v>0</v>
      </c>
      <c r="CN354">
        <v>0</v>
      </c>
      <c r="CO354">
        <v>3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10</v>
      </c>
      <c r="CY354">
        <v>1</v>
      </c>
      <c r="CZ354">
        <v>0</v>
      </c>
      <c r="DA354">
        <v>3</v>
      </c>
      <c r="DB354">
        <v>1</v>
      </c>
      <c r="DC354">
        <v>6</v>
      </c>
      <c r="DD354">
        <v>2.9</v>
      </c>
      <c r="DE354">
        <v>4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4</v>
      </c>
      <c r="DM354">
        <v>4</v>
      </c>
      <c r="DN354">
        <v>0</v>
      </c>
      <c r="DO354">
        <v>0</v>
      </c>
      <c r="DP354">
        <v>1</v>
      </c>
      <c r="DQ354">
        <v>0</v>
      </c>
      <c r="DR354">
        <v>6</v>
      </c>
      <c r="DS354">
        <v>0</v>
      </c>
      <c r="DT354">
        <v>0</v>
      </c>
      <c r="DU354">
        <v>0</v>
      </c>
      <c r="DV354">
        <v>3</v>
      </c>
      <c r="DW354">
        <v>1.5</v>
      </c>
      <c r="DX354">
        <v>1.3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4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0.1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3</v>
      </c>
      <c r="EY354">
        <v>9.1999999999999993</v>
      </c>
      <c r="EZ354">
        <v>5</v>
      </c>
      <c r="FA354">
        <v>0.4</v>
      </c>
      <c r="FB354">
        <v>0</v>
      </c>
      <c r="FC354">
        <v>1</v>
      </c>
      <c r="FD354">
        <v>0.7</v>
      </c>
      <c r="FE354">
        <v>2</v>
      </c>
      <c r="FF354">
        <v>2.8</v>
      </c>
      <c r="FG354">
        <v>4</v>
      </c>
      <c r="FH354">
        <v>4</v>
      </c>
      <c r="FI354">
        <v>8</v>
      </c>
      <c r="FJ354">
        <v>0</v>
      </c>
      <c r="FK354">
        <v>7</v>
      </c>
      <c r="FL354">
        <v>18</v>
      </c>
      <c r="FM354">
        <v>0</v>
      </c>
      <c r="FN354">
        <v>1</v>
      </c>
    </row>
    <row r="355" spans="1:170" ht="15.75" x14ac:dyDescent="0.25">
      <c r="A355" s="55">
        <f t="shared" si="9"/>
        <v>43308</v>
      </c>
      <c r="B355" s="58">
        <f t="shared" si="11"/>
        <v>13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11</v>
      </c>
      <c r="X355">
        <v>0</v>
      </c>
      <c r="Y355">
        <v>0</v>
      </c>
      <c r="Z355">
        <v>0</v>
      </c>
      <c r="AA355">
        <v>0</v>
      </c>
      <c r="AB355">
        <v>0.3</v>
      </c>
      <c r="AC355">
        <v>0</v>
      </c>
      <c r="AD355">
        <v>7</v>
      </c>
      <c r="AE355">
        <v>0</v>
      </c>
      <c r="AF355">
        <v>0</v>
      </c>
      <c r="AG355">
        <v>17</v>
      </c>
      <c r="AH355">
        <v>0.2</v>
      </c>
      <c r="AI355">
        <v>5</v>
      </c>
      <c r="AJ355">
        <v>0</v>
      </c>
      <c r="AK355">
        <v>0</v>
      </c>
      <c r="AL355">
        <v>0</v>
      </c>
      <c r="AM355">
        <v>4</v>
      </c>
      <c r="AN355">
        <v>0</v>
      </c>
      <c r="AO355">
        <v>3</v>
      </c>
      <c r="AP355">
        <v>0</v>
      </c>
      <c r="AQ355">
        <v>6</v>
      </c>
      <c r="AR355">
        <v>0</v>
      </c>
      <c r="AS355">
        <v>0</v>
      </c>
      <c r="AT355">
        <v>0</v>
      </c>
      <c r="AU355">
        <v>0</v>
      </c>
      <c r="AV355">
        <v>5</v>
      </c>
      <c r="AW355">
        <v>17</v>
      </c>
      <c r="AX355">
        <v>14</v>
      </c>
      <c r="AY355">
        <v>0.1</v>
      </c>
      <c r="AZ355">
        <v>2</v>
      </c>
      <c r="BA355">
        <v>4</v>
      </c>
      <c r="BB355">
        <v>27</v>
      </c>
      <c r="BE355">
        <v>4</v>
      </c>
      <c r="BF355">
        <v>38</v>
      </c>
      <c r="BG355">
        <v>51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3</v>
      </c>
      <c r="BY355">
        <v>0.3</v>
      </c>
      <c r="BZ355">
        <v>0.5</v>
      </c>
      <c r="CA355">
        <v>7</v>
      </c>
      <c r="CB355">
        <v>0.1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10</v>
      </c>
      <c r="CJ355">
        <v>38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4</v>
      </c>
      <c r="DS355">
        <v>0</v>
      </c>
      <c r="DT355">
        <v>0</v>
      </c>
      <c r="DU355">
        <v>0</v>
      </c>
      <c r="DV355">
        <v>7</v>
      </c>
      <c r="DW355">
        <v>8</v>
      </c>
      <c r="DX355">
        <v>55</v>
      </c>
      <c r="DY355">
        <v>4</v>
      </c>
      <c r="DZ355">
        <v>0</v>
      </c>
      <c r="EA355">
        <v>0</v>
      </c>
      <c r="EB355">
        <v>0</v>
      </c>
      <c r="EC355">
        <v>0</v>
      </c>
      <c r="ED355">
        <v>56</v>
      </c>
      <c r="EE355">
        <v>8</v>
      </c>
      <c r="EF355">
        <v>1</v>
      </c>
      <c r="EG355">
        <v>0</v>
      </c>
      <c r="EH355">
        <v>8</v>
      </c>
      <c r="EI355">
        <v>8</v>
      </c>
      <c r="EJ355">
        <v>2</v>
      </c>
      <c r="EK355">
        <v>0</v>
      </c>
      <c r="EL355">
        <v>0</v>
      </c>
      <c r="EM355">
        <v>0</v>
      </c>
      <c r="EN355">
        <v>0</v>
      </c>
      <c r="EO355">
        <v>3</v>
      </c>
      <c r="EP355">
        <v>0</v>
      </c>
      <c r="EQ355">
        <v>1</v>
      </c>
      <c r="ER355">
        <v>6</v>
      </c>
      <c r="ES355">
        <v>0.9</v>
      </c>
      <c r="ET355">
        <v>0</v>
      </c>
      <c r="EU355">
        <v>0</v>
      </c>
      <c r="EV355">
        <v>1</v>
      </c>
      <c r="EW355">
        <v>5</v>
      </c>
      <c r="EX355">
        <v>0.2</v>
      </c>
      <c r="EY355">
        <v>6</v>
      </c>
      <c r="EZ355">
        <v>2</v>
      </c>
      <c r="FA355">
        <v>1</v>
      </c>
      <c r="FB355">
        <v>1</v>
      </c>
      <c r="FC355">
        <v>0</v>
      </c>
      <c r="FD355">
        <v>2</v>
      </c>
      <c r="FE355">
        <v>0</v>
      </c>
      <c r="FF355">
        <v>4</v>
      </c>
      <c r="FG355">
        <v>0</v>
      </c>
      <c r="FH355">
        <v>6</v>
      </c>
      <c r="FI355">
        <v>0.5</v>
      </c>
      <c r="FJ355">
        <v>0</v>
      </c>
      <c r="FK355">
        <v>0</v>
      </c>
      <c r="FL355">
        <v>0</v>
      </c>
      <c r="FM355">
        <v>0</v>
      </c>
      <c r="FN355">
        <v>7</v>
      </c>
    </row>
    <row r="356" spans="1:170" ht="15.75" x14ac:dyDescent="0.25">
      <c r="A356" s="55">
        <f t="shared" si="9"/>
        <v>43308</v>
      </c>
      <c r="B356" s="58">
        <f t="shared" si="11"/>
        <v>19</v>
      </c>
      <c r="C356">
        <v>0.2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0.2</v>
      </c>
      <c r="T356">
        <v>0.9</v>
      </c>
      <c r="U356">
        <v>0</v>
      </c>
      <c r="V356">
        <v>6.2</v>
      </c>
      <c r="W356">
        <v>1</v>
      </c>
      <c r="X356">
        <v>0</v>
      </c>
      <c r="Y356">
        <v>0</v>
      </c>
      <c r="Z356">
        <v>5</v>
      </c>
      <c r="AA356">
        <v>0</v>
      </c>
      <c r="AB356">
        <v>0.3</v>
      </c>
      <c r="AC356">
        <v>0</v>
      </c>
      <c r="AD356">
        <v>6.2</v>
      </c>
      <c r="AE356">
        <v>0</v>
      </c>
      <c r="AF356">
        <v>0</v>
      </c>
      <c r="AG356">
        <v>0.6</v>
      </c>
      <c r="AH356">
        <v>4</v>
      </c>
      <c r="AI356">
        <v>0.4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5</v>
      </c>
      <c r="AW356">
        <v>3</v>
      </c>
      <c r="AX356">
        <v>7.6</v>
      </c>
      <c r="AY356">
        <v>9.8000000000000007</v>
      </c>
      <c r="AZ356">
        <v>1.4</v>
      </c>
      <c r="BA356">
        <v>12.9</v>
      </c>
      <c r="BB356">
        <v>3</v>
      </c>
      <c r="BE356">
        <v>15</v>
      </c>
      <c r="BF356">
        <v>6</v>
      </c>
      <c r="BG356">
        <v>0</v>
      </c>
      <c r="BH356">
        <v>3</v>
      </c>
      <c r="BI356">
        <v>0</v>
      </c>
      <c r="BJ356">
        <v>8</v>
      </c>
      <c r="BK356">
        <v>0.3</v>
      </c>
      <c r="BL356">
        <v>0</v>
      </c>
      <c r="BM356">
        <v>0.5</v>
      </c>
      <c r="BN356">
        <v>6.4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2</v>
      </c>
      <c r="BU356">
        <v>0</v>
      </c>
      <c r="BV356">
        <v>0</v>
      </c>
      <c r="BW356">
        <v>0</v>
      </c>
      <c r="BX356">
        <v>0</v>
      </c>
      <c r="BY356">
        <v>0.8</v>
      </c>
      <c r="BZ356">
        <v>0.4</v>
      </c>
      <c r="CA356">
        <v>4.4000000000000004</v>
      </c>
      <c r="CB356">
        <v>8.6999999999999993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10</v>
      </c>
      <c r="CL356">
        <v>25</v>
      </c>
      <c r="CM356">
        <v>2.2999999999999998</v>
      </c>
      <c r="CN356">
        <v>2.2999999999999998</v>
      </c>
      <c r="CO356">
        <v>0</v>
      </c>
      <c r="CP356">
        <v>0.6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2</v>
      </c>
      <c r="DA356">
        <v>0</v>
      </c>
      <c r="DB356">
        <v>0</v>
      </c>
      <c r="DC356">
        <v>7.6</v>
      </c>
      <c r="DD356">
        <v>18.5</v>
      </c>
      <c r="DE356">
        <v>4.4000000000000004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11</v>
      </c>
      <c r="DM356">
        <v>3</v>
      </c>
      <c r="DN356">
        <v>0</v>
      </c>
      <c r="DO356">
        <v>11</v>
      </c>
      <c r="DP356">
        <v>29</v>
      </c>
      <c r="DQ356">
        <v>14</v>
      </c>
      <c r="DR356">
        <v>24</v>
      </c>
      <c r="DS356">
        <v>0</v>
      </c>
      <c r="DT356">
        <v>0</v>
      </c>
      <c r="DU356">
        <v>0</v>
      </c>
      <c r="DV356">
        <v>12</v>
      </c>
      <c r="DW356">
        <v>0.1</v>
      </c>
      <c r="DX356">
        <v>0.8</v>
      </c>
      <c r="DY356">
        <v>16.399999999999999</v>
      </c>
      <c r="DZ356">
        <v>0</v>
      </c>
      <c r="EA356">
        <v>0</v>
      </c>
      <c r="EB356">
        <v>0</v>
      </c>
      <c r="EC356">
        <v>0</v>
      </c>
      <c r="ED356">
        <v>3</v>
      </c>
      <c r="EE356">
        <v>2</v>
      </c>
      <c r="EF356">
        <v>30</v>
      </c>
      <c r="EG356">
        <v>5</v>
      </c>
      <c r="EH356">
        <v>25.3</v>
      </c>
      <c r="EI356">
        <v>8.8000000000000007</v>
      </c>
      <c r="EJ356">
        <v>14.1</v>
      </c>
      <c r="EK356">
        <v>0</v>
      </c>
      <c r="EL356">
        <v>5</v>
      </c>
      <c r="EM356">
        <v>0</v>
      </c>
      <c r="EN356">
        <v>0</v>
      </c>
      <c r="EO356">
        <v>16</v>
      </c>
      <c r="EP356">
        <v>71</v>
      </c>
      <c r="EQ356">
        <v>27</v>
      </c>
      <c r="ER356">
        <v>43.9</v>
      </c>
      <c r="ES356">
        <v>4.4000000000000004</v>
      </c>
      <c r="ET356">
        <v>0</v>
      </c>
      <c r="EU356">
        <v>0</v>
      </c>
      <c r="EV356">
        <v>5</v>
      </c>
      <c r="EW356">
        <v>7</v>
      </c>
      <c r="EX356">
        <v>12.2</v>
      </c>
      <c r="EY356">
        <v>3.8</v>
      </c>
      <c r="EZ356">
        <v>1.8</v>
      </c>
      <c r="FA356">
        <v>0.7</v>
      </c>
      <c r="FB356">
        <v>1</v>
      </c>
      <c r="FC356">
        <v>13</v>
      </c>
      <c r="FD356">
        <v>2.2000000000000002</v>
      </c>
      <c r="FE356">
        <v>7.8</v>
      </c>
      <c r="FF356">
        <v>2.9</v>
      </c>
      <c r="FG356">
        <v>12.2</v>
      </c>
      <c r="FH356">
        <v>20.5</v>
      </c>
      <c r="FI356">
        <v>0.2</v>
      </c>
      <c r="FJ356">
        <v>0</v>
      </c>
      <c r="FK356">
        <v>0</v>
      </c>
      <c r="FL356">
        <v>7</v>
      </c>
      <c r="FM356">
        <v>0</v>
      </c>
      <c r="FN356">
        <v>0</v>
      </c>
    </row>
    <row r="357" spans="1:170" ht="15.75" x14ac:dyDescent="0.25">
      <c r="A357" s="55">
        <f t="shared" si="9"/>
        <v>43309</v>
      </c>
      <c r="B357" s="58">
        <f t="shared" si="11"/>
        <v>1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0</v>
      </c>
      <c r="P357">
        <v>0</v>
      </c>
      <c r="Q357">
        <v>7</v>
      </c>
      <c r="R357">
        <v>0</v>
      </c>
      <c r="S357">
        <v>0</v>
      </c>
      <c r="T357">
        <v>0.1</v>
      </c>
      <c r="U357">
        <v>0</v>
      </c>
      <c r="V357">
        <v>0.1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0.8</v>
      </c>
      <c r="AE357">
        <v>0</v>
      </c>
      <c r="AF357">
        <v>3</v>
      </c>
      <c r="AG357">
        <v>2</v>
      </c>
      <c r="AH357">
        <v>14</v>
      </c>
      <c r="AI357">
        <v>0.4</v>
      </c>
      <c r="AJ357">
        <v>0</v>
      </c>
      <c r="AK357">
        <v>0</v>
      </c>
      <c r="AL357">
        <v>2</v>
      </c>
      <c r="AM357">
        <v>7</v>
      </c>
      <c r="AN357">
        <v>0</v>
      </c>
      <c r="AO357">
        <v>0</v>
      </c>
      <c r="AP357">
        <v>0</v>
      </c>
      <c r="AQ357">
        <v>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8</v>
      </c>
      <c r="AX357">
        <v>33</v>
      </c>
      <c r="AY357">
        <v>6</v>
      </c>
      <c r="AZ357">
        <v>6</v>
      </c>
      <c r="BA357">
        <v>26</v>
      </c>
      <c r="BB357">
        <v>5</v>
      </c>
      <c r="BE357">
        <v>24</v>
      </c>
      <c r="BF357">
        <v>24</v>
      </c>
      <c r="BG357">
        <v>0</v>
      </c>
      <c r="BH357">
        <v>0</v>
      </c>
      <c r="BI357">
        <v>0</v>
      </c>
      <c r="BJ357">
        <v>14</v>
      </c>
      <c r="BK357">
        <v>0.3</v>
      </c>
      <c r="BL357">
        <v>0</v>
      </c>
      <c r="BM357">
        <v>6</v>
      </c>
      <c r="BN357">
        <v>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11</v>
      </c>
      <c r="BX357">
        <v>0</v>
      </c>
      <c r="BY357">
        <v>3</v>
      </c>
      <c r="BZ357">
        <v>0</v>
      </c>
      <c r="CA357">
        <v>5</v>
      </c>
      <c r="CB357">
        <v>0.1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3</v>
      </c>
      <c r="CI357">
        <v>0</v>
      </c>
      <c r="CJ357">
        <v>0</v>
      </c>
      <c r="CK357">
        <v>0</v>
      </c>
      <c r="CL357">
        <v>1</v>
      </c>
      <c r="CM357">
        <v>2</v>
      </c>
      <c r="CN357">
        <v>6</v>
      </c>
      <c r="CO357">
        <v>36</v>
      </c>
      <c r="CP357">
        <v>34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22</v>
      </c>
      <c r="CY357">
        <v>11</v>
      </c>
      <c r="CZ357">
        <v>7</v>
      </c>
      <c r="DA357">
        <v>2</v>
      </c>
      <c r="DB357">
        <v>18</v>
      </c>
      <c r="DC357">
        <v>0.6</v>
      </c>
      <c r="DD357">
        <v>1</v>
      </c>
      <c r="DE357">
        <v>0.3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2</v>
      </c>
      <c r="DM357">
        <v>1</v>
      </c>
      <c r="DN357">
        <v>0</v>
      </c>
      <c r="DO357">
        <v>1</v>
      </c>
      <c r="DP357">
        <v>2</v>
      </c>
      <c r="DQ357">
        <v>22</v>
      </c>
      <c r="DR357">
        <v>36</v>
      </c>
      <c r="DS357">
        <v>0</v>
      </c>
      <c r="DT357">
        <v>0</v>
      </c>
      <c r="DU357">
        <v>0</v>
      </c>
      <c r="DV357">
        <v>16</v>
      </c>
      <c r="DW357">
        <v>0.7</v>
      </c>
      <c r="DX357">
        <v>7</v>
      </c>
      <c r="DY357">
        <v>8</v>
      </c>
      <c r="DZ357">
        <v>0</v>
      </c>
      <c r="EA357">
        <v>0</v>
      </c>
      <c r="EB357">
        <v>0</v>
      </c>
      <c r="EC357">
        <v>0</v>
      </c>
      <c r="ED357">
        <v>8</v>
      </c>
      <c r="EE357">
        <v>3</v>
      </c>
      <c r="EF357">
        <v>0</v>
      </c>
      <c r="EG357">
        <v>10</v>
      </c>
      <c r="EH357">
        <v>0.7</v>
      </c>
      <c r="EI357">
        <v>8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6</v>
      </c>
      <c r="ES357">
        <v>0.3</v>
      </c>
      <c r="ET357">
        <v>0</v>
      </c>
      <c r="EU357">
        <v>0</v>
      </c>
      <c r="EV357">
        <v>0</v>
      </c>
      <c r="EW357">
        <v>7</v>
      </c>
      <c r="EX357">
        <v>0.4</v>
      </c>
      <c r="EY357">
        <v>4</v>
      </c>
      <c r="EZ357">
        <v>0.5</v>
      </c>
      <c r="FA357">
        <v>2</v>
      </c>
      <c r="FB357">
        <v>2</v>
      </c>
      <c r="FC357">
        <v>0</v>
      </c>
      <c r="FD357">
        <v>0</v>
      </c>
      <c r="FE357">
        <v>0.4</v>
      </c>
      <c r="FF357">
        <v>0</v>
      </c>
      <c r="FG357">
        <v>0.6</v>
      </c>
      <c r="FH357">
        <v>0.2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</row>
    <row r="358" spans="1:170" ht="15.75" x14ac:dyDescent="0.25">
      <c r="A358" s="55">
        <f t="shared" si="9"/>
        <v>43309</v>
      </c>
      <c r="B358" s="58">
        <f t="shared" si="11"/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7</v>
      </c>
      <c r="AH358">
        <v>8</v>
      </c>
      <c r="AI358">
        <v>6.6</v>
      </c>
      <c r="AJ358">
        <v>0</v>
      </c>
      <c r="AK358">
        <v>0</v>
      </c>
      <c r="AL358">
        <v>0</v>
      </c>
      <c r="AM358">
        <v>18</v>
      </c>
      <c r="AN358">
        <v>4</v>
      </c>
      <c r="AO358">
        <v>0</v>
      </c>
      <c r="AP358">
        <v>0</v>
      </c>
      <c r="AQ358">
        <v>12</v>
      </c>
      <c r="AR358">
        <v>0</v>
      </c>
      <c r="AS358">
        <v>1</v>
      </c>
      <c r="AT358">
        <v>0</v>
      </c>
      <c r="AU358">
        <v>0</v>
      </c>
      <c r="AV358">
        <v>14</v>
      </c>
      <c r="AW358">
        <v>14</v>
      </c>
      <c r="AX358">
        <v>45</v>
      </c>
      <c r="AY358">
        <v>0</v>
      </c>
      <c r="AZ358">
        <v>2</v>
      </c>
      <c r="BA358">
        <v>75</v>
      </c>
      <c r="BB358">
        <v>21</v>
      </c>
      <c r="BE358">
        <v>79</v>
      </c>
      <c r="BF358">
        <v>48</v>
      </c>
      <c r="BG358">
        <v>0</v>
      </c>
      <c r="BH358">
        <v>1</v>
      </c>
      <c r="BI358">
        <v>0</v>
      </c>
      <c r="BJ358">
        <v>0</v>
      </c>
      <c r="BK358">
        <v>12.7</v>
      </c>
      <c r="BL358">
        <v>2</v>
      </c>
      <c r="BM358">
        <v>10</v>
      </c>
      <c r="BN358">
        <v>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3</v>
      </c>
      <c r="BV358">
        <v>2</v>
      </c>
      <c r="BW358">
        <v>3</v>
      </c>
      <c r="BX358">
        <v>0</v>
      </c>
      <c r="BY358">
        <v>0</v>
      </c>
      <c r="BZ358">
        <v>31</v>
      </c>
      <c r="CA358">
        <v>5</v>
      </c>
      <c r="CB358">
        <v>32.9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31</v>
      </c>
      <c r="CJ358">
        <v>27</v>
      </c>
      <c r="CK358">
        <v>32</v>
      </c>
      <c r="CL358">
        <v>9</v>
      </c>
      <c r="CM358">
        <v>1</v>
      </c>
      <c r="CN358">
        <v>3</v>
      </c>
      <c r="CO358">
        <v>15</v>
      </c>
      <c r="CP358">
        <v>4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21</v>
      </c>
      <c r="CY358">
        <v>30</v>
      </c>
      <c r="CZ358">
        <v>0</v>
      </c>
      <c r="DA358">
        <v>1</v>
      </c>
      <c r="DB358">
        <v>24</v>
      </c>
      <c r="DC358">
        <v>5.4</v>
      </c>
      <c r="DD358">
        <v>0</v>
      </c>
      <c r="DE358">
        <v>1.7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5</v>
      </c>
      <c r="DM358">
        <v>3</v>
      </c>
      <c r="DN358">
        <v>0</v>
      </c>
      <c r="DO358">
        <v>1</v>
      </c>
      <c r="DP358">
        <v>0</v>
      </c>
      <c r="DQ358">
        <v>8</v>
      </c>
      <c r="DR358">
        <v>25</v>
      </c>
      <c r="DS358">
        <v>0</v>
      </c>
      <c r="DT358">
        <v>0</v>
      </c>
      <c r="DU358">
        <v>0</v>
      </c>
      <c r="DV358">
        <v>21</v>
      </c>
      <c r="DW358">
        <v>7.3</v>
      </c>
      <c r="DX358">
        <v>89</v>
      </c>
      <c r="DY358">
        <v>8</v>
      </c>
      <c r="DZ358">
        <v>0</v>
      </c>
      <c r="EA358">
        <v>0</v>
      </c>
      <c r="EB358">
        <v>0</v>
      </c>
      <c r="EC358">
        <v>0</v>
      </c>
      <c r="ED358">
        <v>41</v>
      </c>
      <c r="EE358">
        <v>12</v>
      </c>
      <c r="EF358">
        <v>13</v>
      </c>
      <c r="EG358">
        <v>6</v>
      </c>
      <c r="EH358">
        <v>2.2999999999999998</v>
      </c>
      <c r="EI358">
        <v>4</v>
      </c>
      <c r="EJ358">
        <v>4</v>
      </c>
      <c r="EK358">
        <v>0</v>
      </c>
      <c r="EL358">
        <v>1</v>
      </c>
      <c r="EM358">
        <v>0</v>
      </c>
      <c r="EN358">
        <v>0</v>
      </c>
      <c r="EO358">
        <v>3</v>
      </c>
      <c r="EP358">
        <v>7</v>
      </c>
      <c r="EQ358">
        <v>1</v>
      </c>
      <c r="ER358">
        <v>1</v>
      </c>
      <c r="ES358">
        <v>3.7</v>
      </c>
      <c r="ET358">
        <v>0</v>
      </c>
      <c r="EU358">
        <v>0</v>
      </c>
      <c r="EV358">
        <v>10</v>
      </c>
      <c r="EW358">
        <v>0</v>
      </c>
      <c r="EX358">
        <v>0.1</v>
      </c>
      <c r="EY358">
        <v>6</v>
      </c>
      <c r="EZ358">
        <v>2.5</v>
      </c>
      <c r="FA358">
        <v>0</v>
      </c>
      <c r="FB358">
        <v>0</v>
      </c>
      <c r="FC358">
        <v>0</v>
      </c>
      <c r="FD358">
        <v>6</v>
      </c>
      <c r="FE358">
        <v>0</v>
      </c>
      <c r="FF358">
        <v>0</v>
      </c>
      <c r="FG358">
        <v>5.4</v>
      </c>
      <c r="FH358">
        <v>0.2</v>
      </c>
      <c r="FI358">
        <v>1</v>
      </c>
      <c r="FJ358">
        <v>0</v>
      </c>
      <c r="FK358">
        <v>1</v>
      </c>
      <c r="FL358">
        <v>0</v>
      </c>
      <c r="FM358">
        <v>0</v>
      </c>
      <c r="FN358">
        <v>0</v>
      </c>
    </row>
    <row r="359" spans="1:170" ht="15.75" x14ac:dyDescent="0.25">
      <c r="A359" s="55">
        <f t="shared" si="9"/>
        <v>43309</v>
      </c>
      <c r="B359" s="58">
        <f t="shared" si="11"/>
        <v>13</v>
      </c>
      <c r="C359">
        <v>0</v>
      </c>
      <c r="D359">
        <v>0</v>
      </c>
      <c r="E359">
        <v>0</v>
      </c>
      <c r="F359">
        <v>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8</v>
      </c>
      <c r="S359">
        <v>0</v>
      </c>
      <c r="T359">
        <v>0.3</v>
      </c>
      <c r="U359">
        <v>0</v>
      </c>
      <c r="V359">
        <v>0.7</v>
      </c>
      <c r="W359">
        <v>0</v>
      </c>
      <c r="X359">
        <v>0</v>
      </c>
      <c r="Y359">
        <v>0</v>
      </c>
      <c r="Z359">
        <v>0</v>
      </c>
      <c r="AA359">
        <v>0.6</v>
      </c>
      <c r="AB359">
        <v>0.8</v>
      </c>
      <c r="AC359">
        <v>4</v>
      </c>
      <c r="AD359">
        <v>0.1</v>
      </c>
      <c r="AE359">
        <v>7</v>
      </c>
      <c r="AF359">
        <v>7</v>
      </c>
      <c r="AG359">
        <v>6</v>
      </c>
      <c r="AH359">
        <v>3</v>
      </c>
      <c r="AI359">
        <v>3</v>
      </c>
      <c r="AJ359">
        <v>1</v>
      </c>
      <c r="AK359">
        <v>0</v>
      </c>
      <c r="AL359">
        <v>0</v>
      </c>
      <c r="AM359">
        <v>9</v>
      </c>
      <c r="AN359">
        <v>5</v>
      </c>
      <c r="AO359">
        <v>0</v>
      </c>
      <c r="AP359">
        <v>0</v>
      </c>
      <c r="AQ359">
        <v>3</v>
      </c>
      <c r="AR359">
        <v>0</v>
      </c>
      <c r="AS359">
        <v>4</v>
      </c>
      <c r="AT359">
        <v>0</v>
      </c>
      <c r="AU359">
        <v>0</v>
      </c>
      <c r="AV359">
        <v>7</v>
      </c>
      <c r="AW359">
        <v>2</v>
      </c>
      <c r="AX359">
        <v>3</v>
      </c>
      <c r="AY359">
        <v>0</v>
      </c>
      <c r="AZ359">
        <v>29</v>
      </c>
      <c r="BA359">
        <v>13</v>
      </c>
      <c r="BB359">
        <v>8</v>
      </c>
      <c r="BE359">
        <v>0</v>
      </c>
      <c r="BF359">
        <v>0</v>
      </c>
      <c r="BG359">
        <v>95</v>
      </c>
      <c r="BH359">
        <v>3</v>
      </c>
      <c r="BI359">
        <v>0</v>
      </c>
      <c r="BJ359">
        <v>1</v>
      </c>
      <c r="BK359">
        <v>18</v>
      </c>
      <c r="BL359">
        <v>1</v>
      </c>
      <c r="BM359">
        <v>0</v>
      </c>
      <c r="BN359">
        <v>0.1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2</v>
      </c>
      <c r="BV359">
        <v>0</v>
      </c>
      <c r="BW359">
        <v>0</v>
      </c>
      <c r="BX359">
        <v>21</v>
      </c>
      <c r="BY359">
        <v>8</v>
      </c>
      <c r="BZ359">
        <v>2</v>
      </c>
      <c r="CA359">
        <v>0</v>
      </c>
      <c r="CB359">
        <v>17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2</v>
      </c>
      <c r="CJ359">
        <v>2</v>
      </c>
      <c r="CK359">
        <v>11</v>
      </c>
      <c r="CL359">
        <v>4</v>
      </c>
      <c r="CM359">
        <v>0</v>
      </c>
      <c r="CN359">
        <v>0.3</v>
      </c>
      <c r="CO359">
        <v>0</v>
      </c>
      <c r="CP359">
        <v>0.2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16</v>
      </c>
      <c r="DR359">
        <v>4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0.5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</v>
      </c>
      <c r="EH359">
        <v>1</v>
      </c>
      <c r="EI359">
        <v>0.2</v>
      </c>
      <c r="EJ359">
        <v>0.1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0.1</v>
      </c>
      <c r="ES359">
        <v>0.3</v>
      </c>
      <c r="ET359">
        <v>0</v>
      </c>
      <c r="EU359">
        <v>0</v>
      </c>
      <c r="EV359">
        <v>0</v>
      </c>
      <c r="EW359">
        <v>0</v>
      </c>
      <c r="EX359">
        <v>0.3</v>
      </c>
      <c r="EY359">
        <v>1</v>
      </c>
      <c r="EZ359">
        <v>0.7</v>
      </c>
      <c r="FA359">
        <v>3</v>
      </c>
      <c r="FB359">
        <v>3</v>
      </c>
      <c r="FC359">
        <v>0</v>
      </c>
      <c r="FD359">
        <v>9</v>
      </c>
      <c r="FE359">
        <v>0.8</v>
      </c>
      <c r="FF359">
        <v>5</v>
      </c>
      <c r="FG359">
        <v>12</v>
      </c>
      <c r="FH359">
        <v>3</v>
      </c>
      <c r="FI359">
        <v>2</v>
      </c>
      <c r="FJ359">
        <v>0</v>
      </c>
      <c r="FK359">
        <v>2</v>
      </c>
      <c r="FL359">
        <v>0</v>
      </c>
      <c r="FM359">
        <v>0</v>
      </c>
      <c r="FN359">
        <v>5</v>
      </c>
    </row>
    <row r="360" spans="1:170" ht="15.75" x14ac:dyDescent="0.25">
      <c r="A360" s="55">
        <f t="shared" si="9"/>
        <v>43309</v>
      </c>
      <c r="B360" s="58">
        <f t="shared" si="11"/>
        <v>19</v>
      </c>
      <c r="C360">
        <v>0.9</v>
      </c>
      <c r="D360">
        <v>9.1999999999999993</v>
      </c>
      <c r="E360">
        <v>0.2</v>
      </c>
      <c r="F360">
        <v>2.9</v>
      </c>
      <c r="G360">
        <v>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1</v>
      </c>
      <c r="O360">
        <v>2</v>
      </c>
      <c r="P360">
        <v>0</v>
      </c>
      <c r="Q360">
        <v>0</v>
      </c>
      <c r="R360">
        <v>0</v>
      </c>
      <c r="S360">
        <v>3.6</v>
      </c>
      <c r="T360">
        <v>0.2</v>
      </c>
      <c r="U360">
        <v>0</v>
      </c>
      <c r="V360">
        <v>18.100000000000001</v>
      </c>
      <c r="W360">
        <v>5</v>
      </c>
      <c r="X360">
        <v>20</v>
      </c>
      <c r="Y360">
        <v>0</v>
      </c>
      <c r="Z360">
        <v>0</v>
      </c>
      <c r="AA360">
        <v>0</v>
      </c>
      <c r="AB360">
        <v>0</v>
      </c>
      <c r="AC360">
        <v>0.8</v>
      </c>
      <c r="AD360">
        <v>0.4</v>
      </c>
      <c r="AE360">
        <v>0.8</v>
      </c>
      <c r="AF360">
        <v>0.3</v>
      </c>
      <c r="AG360">
        <v>0.3</v>
      </c>
      <c r="AH360">
        <v>1.1000000000000001</v>
      </c>
      <c r="AI360">
        <v>1</v>
      </c>
      <c r="AJ360">
        <v>8</v>
      </c>
      <c r="AK360">
        <v>0</v>
      </c>
      <c r="AL360">
        <v>0</v>
      </c>
      <c r="AM360">
        <v>5</v>
      </c>
      <c r="AN360">
        <v>2</v>
      </c>
      <c r="AO360">
        <v>0</v>
      </c>
      <c r="AP360">
        <v>0</v>
      </c>
      <c r="AQ360">
        <v>9</v>
      </c>
      <c r="AR360">
        <v>0</v>
      </c>
      <c r="AS360">
        <v>0</v>
      </c>
      <c r="AT360">
        <v>0</v>
      </c>
      <c r="AU360">
        <v>0</v>
      </c>
      <c r="AV360">
        <v>17</v>
      </c>
      <c r="AW360">
        <v>31.6</v>
      </c>
      <c r="AX360">
        <v>1.4</v>
      </c>
      <c r="AY360">
        <v>0</v>
      </c>
      <c r="AZ360">
        <v>2</v>
      </c>
      <c r="BA360">
        <v>16.5</v>
      </c>
      <c r="BB360">
        <v>16</v>
      </c>
      <c r="BE360">
        <v>0</v>
      </c>
      <c r="BF360">
        <v>4</v>
      </c>
      <c r="BG360">
        <v>0</v>
      </c>
      <c r="BH360">
        <v>2</v>
      </c>
      <c r="BI360">
        <v>0</v>
      </c>
      <c r="BJ360">
        <v>0</v>
      </c>
      <c r="BK360">
        <v>2.1</v>
      </c>
      <c r="BL360">
        <v>1.1000000000000001</v>
      </c>
      <c r="BM360">
        <v>3.7</v>
      </c>
      <c r="BN360">
        <v>0.5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2</v>
      </c>
      <c r="BY360">
        <v>0</v>
      </c>
      <c r="BZ360">
        <v>18.3</v>
      </c>
      <c r="CA360">
        <v>20</v>
      </c>
      <c r="CB360">
        <v>8.1999999999999993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3</v>
      </c>
      <c r="CK360">
        <v>12</v>
      </c>
      <c r="CL360">
        <v>1</v>
      </c>
      <c r="CM360">
        <v>5.4</v>
      </c>
      <c r="CN360">
        <v>0.4</v>
      </c>
      <c r="CO360">
        <v>0</v>
      </c>
      <c r="CP360">
        <v>1.8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2</v>
      </c>
      <c r="CY360">
        <v>5</v>
      </c>
      <c r="CZ360">
        <v>4</v>
      </c>
      <c r="DA360">
        <v>12</v>
      </c>
      <c r="DB360">
        <v>0</v>
      </c>
      <c r="DC360">
        <v>16.3</v>
      </c>
      <c r="DD360">
        <v>7.2</v>
      </c>
      <c r="DE360">
        <v>0.8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7</v>
      </c>
      <c r="DM360">
        <v>0</v>
      </c>
      <c r="DN360">
        <v>0</v>
      </c>
      <c r="DO360">
        <v>0</v>
      </c>
      <c r="DP360">
        <v>4</v>
      </c>
      <c r="DQ360">
        <v>6.4</v>
      </c>
      <c r="DR360">
        <v>22.8</v>
      </c>
      <c r="DS360">
        <v>0</v>
      </c>
      <c r="DT360">
        <v>0</v>
      </c>
      <c r="DU360">
        <v>0</v>
      </c>
      <c r="DV360">
        <v>5</v>
      </c>
      <c r="DW360">
        <v>7.2</v>
      </c>
      <c r="DX360">
        <v>7.9</v>
      </c>
      <c r="DY360">
        <v>1.8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5</v>
      </c>
      <c r="EF360">
        <v>1</v>
      </c>
      <c r="EG360">
        <v>0</v>
      </c>
      <c r="EH360">
        <v>1.3</v>
      </c>
      <c r="EI360">
        <v>0.6</v>
      </c>
      <c r="EJ360">
        <v>16.600000000000001</v>
      </c>
      <c r="EK360">
        <v>0</v>
      </c>
      <c r="EL360">
        <v>2</v>
      </c>
      <c r="EM360">
        <v>0</v>
      </c>
      <c r="EN360">
        <v>0</v>
      </c>
      <c r="EO360">
        <v>9</v>
      </c>
      <c r="EP360">
        <v>15</v>
      </c>
      <c r="EQ360">
        <v>3</v>
      </c>
      <c r="ER360">
        <v>45</v>
      </c>
      <c r="ES360">
        <v>20.8</v>
      </c>
      <c r="ET360">
        <v>0</v>
      </c>
      <c r="EU360">
        <v>0</v>
      </c>
      <c r="EV360">
        <v>23</v>
      </c>
      <c r="EW360">
        <v>1</v>
      </c>
      <c r="EX360">
        <v>7</v>
      </c>
      <c r="EY360">
        <v>20.9</v>
      </c>
      <c r="EZ360">
        <v>16.2</v>
      </c>
      <c r="FA360">
        <v>0.3</v>
      </c>
      <c r="FB360">
        <v>0</v>
      </c>
      <c r="FC360">
        <v>5</v>
      </c>
      <c r="FD360">
        <v>2</v>
      </c>
      <c r="FE360">
        <v>22.3</v>
      </c>
      <c r="FF360">
        <v>0.2</v>
      </c>
      <c r="FG360">
        <v>0.5</v>
      </c>
      <c r="FH360">
        <v>2.2000000000000002</v>
      </c>
      <c r="FI360">
        <v>7.2</v>
      </c>
      <c r="FJ360">
        <v>0</v>
      </c>
      <c r="FK360">
        <v>5</v>
      </c>
      <c r="FL360">
        <v>3</v>
      </c>
      <c r="FM360">
        <v>0</v>
      </c>
      <c r="FN360">
        <v>0</v>
      </c>
    </row>
    <row r="361" spans="1:170" ht="15.75" x14ac:dyDescent="0.25">
      <c r="A361" s="55">
        <f t="shared" si="9"/>
        <v>43310</v>
      </c>
      <c r="B361" s="58">
        <f t="shared" si="11"/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</row>
    <row r="362" spans="1:170" ht="15.75" x14ac:dyDescent="0.25">
      <c r="A362" s="55">
        <f t="shared" si="9"/>
        <v>43310</v>
      </c>
      <c r="B362" s="58">
        <f t="shared" si="11"/>
        <v>7</v>
      </c>
      <c r="C362">
        <v>7</v>
      </c>
      <c r="D362">
        <v>8</v>
      </c>
      <c r="E362">
        <v>3</v>
      </c>
      <c r="F362">
        <v>1</v>
      </c>
      <c r="G362">
        <v>12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0</v>
      </c>
      <c r="Q362">
        <v>0</v>
      </c>
      <c r="R362">
        <v>0</v>
      </c>
      <c r="S362">
        <v>2</v>
      </c>
      <c r="T362">
        <v>7</v>
      </c>
      <c r="U362">
        <v>1</v>
      </c>
      <c r="V362">
        <v>8</v>
      </c>
      <c r="W362">
        <v>1</v>
      </c>
      <c r="X362">
        <v>0</v>
      </c>
      <c r="Y362">
        <v>0</v>
      </c>
      <c r="Z362">
        <v>0</v>
      </c>
      <c r="AA362">
        <v>2</v>
      </c>
      <c r="AB362">
        <v>5</v>
      </c>
      <c r="AC362">
        <v>2</v>
      </c>
      <c r="AD362">
        <v>0</v>
      </c>
      <c r="AE362">
        <v>1</v>
      </c>
      <c r="AF362">
        <v>1</v>
      </c>
      <c r="AG362">
        <v>5</v>
      </c>
      <c r="AH362">
        <v>13</v>
      </c>
      <c r="AI362">
        <v>10</v>
      </c>
      <c r="AJ362">
        <v>0</v>
      </c>
      <c r="AK362">
        <v>0</v>
      </c>
      <c r="AL362">
        <v>0</v>
      </c>
      <c r="AM362">
        <v>8</v>
      </c>
      <c r="AN362">
        <v>4</v>
      </c>
      <c r="AO362">
        <v>1</v>
      </c>
      <c r="AP362">
        <v>2</v>
      </c>
      <c r="AQ362">
        <v>11</v>
      </c>
      <c r="AR362">
        <v>0</v>
      </c>
      <c r="AS362">
        <v>1</v>
      </c>
      <c r="AT362">
        <v>0</v>
      </c>
      <c r="AU362">
        <v>0</v>
      </c>
      <c r="AV362">
        <v>4</v>
      </c>
      <c r="AW362">
        <v>9</v>
      </c>
      <c r="AX362">
        <v>30</v>
      </c>
      <c r="AY362">
        <v>0.7</v>
      </c>
      <c r="AZ362">
        <v>0.1</v>
      </c>
      <c r="BA362">
        <v>48</v>
      </c>
      <c r="BB362">
        <v>1</v>
      </c>
      <c r="BE362">
        <v>66</v>
      </c>
      <c r="BF362">
        <v>18</v>
      </c>
      <c r="BG362">
        <v>0</v>
      </c>
      <c r="BH362">
        <v>0</v>
      </c>
      <c r="BI362">
        <v>0</v>
      </c>
      <c r="BJ362">
        <v>1</v>
      </c>
      <c r="BK362">
        <v>14</v>
      </c>
      <c r="BL362">
        <v>6</v>
      </c>
      <c r="BM362">
        <v>5</v>
      </c>
      <c r="BN362">
        <v>23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8</v>
      </c>
      <c r="BU362">
        <v>3</v>
      </c>
      <c r="BV362">
        <v>2</v>
      </c>
      <c r="BW362">
        <v>5</v>
      </c>
      <c r="BX362">
        <v>1</v>
      </c>
      <c r="BY362">
        <v>4</v>
      </c>
      <c r="BZ362">
        <v>9</v>
      </c>
      <c r="CA362">
        <v>3</v>
      </c>
      <c r="CB362">
        <v>24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16</v>
      </c>
      <c r="CL362">
        <v>13</v>
      </c>
      <c r="CM362">
        <v>0.8</v>
      </c>
      <c r="CN362">
        <v>14</v>
      </c>
      <c r="CO362">
        <v>27</v>
      </c>
      <c r="CP362">
        <v>14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3</v>
      </c>
      <c r="CZ362">
        <v>0</v>
      </c>
      <c r="DA362">
        <v>4</v>
      </c>
      <c r="DB362">
        <v>0</v>
      </c>
      <c r="DC362">
        <v>6</v>
      </c>
      <c r="DD362">
        <v>6</v>
      </c>
      <c r="DE362">
        <v>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2</v>
      </c>
      <c r="DM362">
        <v>2</v>
      </c>
      <c r="DN362">
        <v>0</v>
      </c>
      <c r="DO362">
        <v>11</v>
      </c>
      <c r="DP362">
        <v>6</v>
      </c>
      <c r="DQ362">
        <v>30</v>
      </c>
      <c r="DR362">
        <v>31</v>
      </c>
      <c r="DS362">
        <v>0</v>
      </c>
      <c r="DT362">
        <v>0</v>
      </c>
      <c r="DU362">
        <v>0</v>
      </c>
      <c r="DV362">
        <v>8</v>
      </c>
      <c r="DW362">
        <v>9</v>
      </c>
      <c r="DX362">
        <v>65</v>
      </c>
      <c r="DY362">
        <v>34</v>
      </c>
      <c r="DZ362">
        <v>0</v>
      </c>
      <c r="EA362">
        <v>0</v>
      </c>
      <c r="EB362">
        <v>0</v>
      </c>
      <c r="EC362">
        <v>0</v>
      </c>
      <c r="ED362">
        <v>80</v>
      </c>
      <c r="EE362">
        <v>23</v>
      </c>
      <c r="EF362">
        <v>16</v>
      </c>
      <c r="EG362">
        <v>63</v>
      </c>
      <c r="EH362">
        <v>16</v>
      </c>
      <c r="EI362">
        <v>3</v>
      </c>
      <c r="EJ362">
        <v>2</v>
      </c>
      <c r="EK362">
        <v>0</v>
      </c>
      <c r="EL362">
        <v>0</v>
      </c>
      <c r="EM362">
        <v>0</v>
      </c>
      <c r="EN362">
        <v>0</v>
      </c>
      <c r="EO362">
        <v>17</v>
      </c>
      <c r="EP362">
        <v>0</v>
      </c>
      <c r="EQ362">
        <v>12</v>
      </c>
      <c r="ER362">
        <v>8</v>
      </c>
      <c r="ES362">
        <v>1</v>
      </c>
      <c r="ET362">
        <v>0</v>
      </c>
      <c r="EU362">
        <v>0</v>
      </c>
      <c r="EV362">
        <v>7</v>
      </c>
      <c r="EW362">
        <v>3</v>
      </c>
      <c r="EX362">
        <v>0.3</v>
      </c>
      <c r="EY362">
        <v>2</v>
      </c>
      <c r="EZ362">
        <v>0.7</v>
      </c>
      <c r="FA362">
        <v>3</v>
      </c>
      <c r="FB362">
        <v>0</v>
      </c>
      <c r="FC362">
        <v>0</v>
      </c>
      <c r="FD362">
        <v>9</v>
      </c>
      <c r="FE362">
        <v>23</v>
      </c>
      <c r="FF362">
        <v>3</v>
      </c>
      <c r="FG362">
        <v>31</v>
      </c>
      <c r="FH362">
        <v>0.8</v>
      </c>
      <c r="FI362">
        <v>7</v>
      </c>
      <c r="FJ362">
        <v>0</v>
      </c>
      <c r="FK362">
        <v>4</v>
      </c>
      <c r="FL362">
        <v>15</v>
      </c>
      <c r="FM362">
        <v>0</v>
      </c>
      <c r="FN362">
        <v>3</v>
      </c>
    </row>
    <row r="363" spans="1:170" ht="15.75" x14ac:dyDescent="0.25">
      <c r="A363" s="55">
        <f t="shared" si="9"/>
        <v>43310</v>
      </c>
      <c r="B363" s="58">
        <f t="shared" si="11"/>
        <v>13</v>
      </c>
      <c r="C363">
        <v>0</v>
      </c>
      <c r="D363">
        <v>3</v>
      </c>
      <c r="E363">
        <v>0</v>
      </c>
      <c r="F363">
        <v>0.9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8</v>
      </c>
      <c r="T363">
        <v>6</v>
      </c>
      <c r="U363">
        <v>0</v>
      </c>
      <c r="V363">
        <v>0</v>
      </c>
      <c r="W363">
        <v>3</v>
      </c>
      <c r="X363">
        <v>0</v>
      </c>
      <c r="Y363">
        <v>0</v>
      </c>
      <c r="Z363">
        <v>0</v>
      </c>
      <c r="AA363">
        <v>0.8</v>
      </c>
      <c r="AB363">
        <v>0</v>
      </c>
      <c r="AC363">
        <v>5</v>
      </c>
      <c r="AD363">
        <v>0.3</v>
      </c>
      <c r="AE363">
        <v>2</v>
      </c>
      <c r="AF363">
        <v>2</v>
      </c>
      <c r="AG363">
        <v>7</v>
      </c>
      <c r="AH363">
        <v>4</v>
      </c>
      <c r="AI363">
        <v>7</v>
      </c>
      <c r="AJ363">
        <v>0</v>
      </c>
      <c r="AK363">
        <v>0</v>
      </c>
      <c r="AL363">
        <v>0</v>
      </c>
      <c r="AM363">
        <v>10</v>
      </c>
      <c r="AN363">
        <v>0</v>
      </c>
      <c r="AO363">
        <v>0</v>
      </c>
      <c r="AP363">
        <v>4</v>
      </c>
      <c r="AQ363">
        <v>19</v>
      </c>
      <c r="AR363">
        <v>0</v>
      </c>
      <c r="AS363">
        <v>6</v>
      </c>
      <c r="AT363">
        <v>0</v>
      </c>
      <c r="AU363">
        <v>3</v>
      </c>
      <c r="AV363">
        <v>0</v>
      </c>
      <c r="AW363">
        <v>8</v>
      </c>
      <c r="AX363">
        <v>10</v>
      </c>
      <c r="AY363">
        <v>11</v>
      </c>
      <c r="AZ363">
        <v>2</v>
      </c>
      <c r="BA363">
        <v>70</v>
      </c>
      <c r="BB363">
        <v>54</v>
      </c>
      <c r="BE363">
        <v>10</v>
      </c>
      <c r="BF363">
        <v>38</v>
      </c>
      <c r="BG363">
        <v>9</v>
      </c>
      <c r="BH363">
        <v>0</v>
      </c>
      <c r="BI363">
        <v>0</v>
      </c>
      <c r="BJ363">
        <v>0</v>
      </c>
      <c r="BK363">
        <v>3</v>
      </c>
      <c r="BL363">
        <v>6</v>
      </c>
      <c r="BM363">
        <v>17</v>
      </c>
      <c r="BN363">
        <v>8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12</v>
      </c>
      <c r="BU363">
        <v>1</v>
      </c>
      <c r="BV363">
        <v>18</v>
      </c>
      <c r="BW363">
        <v>14</v>
      </c>
      <c r="BX363">
        <v>17</v>
      </c>
      <c r="BY363">
        <v>2</v>
      </c>
      <c r="BZ363">
        <v>14</v>
      </c>
      <c r="CA363">
        <v>28</v>
      </c>
      <c r="CB363">
        <v>17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10</v>
      </c>
      <c r="CJ363">
        <v>10</v>
      </c>
      <c r="CK363">
        <v>21</v>
      </c>
      <c r="CL363">
        <v>3</v>
      </c>
      <c r="CM363">
        <v>5</v>
      </c>
      <c r="CN363">
        <v>0</v>
      </c>
      <c r="CO363">
        <v>0.3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7</v>
      </c>
      <c r="DA363">
        <v>22</v>
      </c>
      <c r="DB363">
        <v>2</v>
      </c>
      <c r="DC363">
        <v>0.6</v>
      </c>
      <c r="DD363">
        <v>0</v>
      </c>
      <c r="DE363">
        <v>12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18</v>
      </c>
      <c r="DN363">
        <v>0</v>
      </c>
      <c r="DO363">
        <v>0</v>
      </c>
      <c r="DP363">
        <v>0</v>
      </c>
      <c r="DQ363">
        <v>0</v>
      </c>
      <c r="DR363">
        <v>13</v>
      </c>
      <c r="DS363">
        <v>0</v>
      </c>
      <c r="DT363">
        <v>0</v>
      </c>
      <c r="DU363">
        <v>0</v>
      </c>
      <c r="DV363">
        <v>2</v>
      </c>
      <c r="DW363">
        <v>8</v>
      </c>
      <c r="DX363">
        <v>4</v>
      </c>
      <c r="DY363">
        <v>6</v>
      </c>
      <c r="DZ363">
        <v>0</v>
      </c>
      <c r="EA363">
        <v>0</v>
      </c>
      <c r="EB363">
        <v>0</v>
      </c>
      <c r="EC363">
        <v>0</v>
      </c>
      <c r="ED363">
        <v>2</v>
      </c>
      <c r="EE363">
        <v>1</v>
      </c>
      <c r="EF363">
        <v>0</v>
      </c>
      <c r="EG363">
        <v>0</v>
      </c>
      <c r="EH363">
        <v>1</v>
      </c>
      <c r="EI363">
        <v>0.8</v>
      </c>
      <c r="EJ363">
        <v>6</v>
      </c>
      <c r="EK363">
        <v>0</v>
      </c>
      <c r="EL363">
        <v>12</v>
      </c>
      <c r="EM363">
        <v>0</v>
      </c>
      <c r="EN363">
        <v>0</v>
      </c>
      <c r="EO363">
        <v>1</v>
      </c>
      <c r="EP363">
        <v>2</v>
      </c>
      <c r="EQ363">
        <v>1</v>
      </c>
      <c r="ER363">
        <v>11</v>
      </c>
      <c r="ES363">
        <v>5</v>
      </c>
      <c r="ET363">
        <v>0</v>
      </c>
      <c r="EU363">
        <v>0</v>
      </c>
      <c r="EV363">
        <v>10</v>
      </c>
      <c r="EW363">
        <v>2</v>
      </c>
      <c r="EX363">
        <v>0.9</v>
      </c>
      <c r="EY363">
        <v>3</v>
      </c>
      <c r="EZ363">
        <v>0.9</v>
      </c>
      <c r="FA363">
        <v>0</v>
      </c>
      <c r="FB363">
        <v>0</v>
      </c>
      <c r="FC363">
        <v>0</v>
      </c>
      <c r="FD363">
        <v>6</v>
      </c>
      <c r="FE363">
        <v>0</v>
      </c>
      <c r="FF363">
        <v>25</v>
      </c>
      <c r="FG363">
        <v>0.9</v>
      </c>
      <c r="FH363">
        <v>0.4</v>
      </c>
      <c r="FI363">
        <v>13</v>
      </c>
      <c r="FJ363">
        <v>0</v>
      </c>
      <c r="FK363">
        <v>18</v>
      </c>
      <c r="FL363">
        <v>3</v>
      </c>
      <c r="FM363">
        <v>0</v>
      </c>
      <c r="FN363">
        <v>24</v>
      </c>
    </row>
    <row r="364" spans="1:170" ht="15.75" x14ac:dyDescent="0.25">
      <c r="A364" s="55">
        <f t="shared" si="9"/>
        <v>43310</v>
      </c>
      <c r="B364" s="58">
        <f t="shared" si="11"/>
        <v>19</v>
      </c>
      <c r="C364">
        <v>7.6</v>
      </c>
      <c r="D364">
        <v>0.9</v>
      </c>
      <c r="E364">
        <v>0</v>
      </c>
      <c r="F364">
        <v>0.8</v>
      </c>
      <c r="G364">
        <v>0</v>
      </c>
      <c r="H364">
        <v>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10</v>
      </c>
      <c r="R364">
        <v>1</v>
      </c>
      <c r="S364">
        <v>7.9</v>
      </c>
      <c r="T364">
        <v>6.8</v>
      </c>
      <c r="U364">
        <v>0</v>
      </c>
      <c r="V364">
        <v>2.1</v>
      </c>
      <c r="W364">
        <v>11</v>
      </c>
      <c r="X364">
        <v>0</v>
      </c>
      <c r="Y364">
        <v>0</v>
      </c>
      <c r="Z364">
        <v>0</v>
      </c>
      <c r="AA364">
        <v>0.5</v>
      </c>
      <c r="AB364">
        <v>0.3</v>
      </c>
      <c r="AC364">
        <v>5.7</v>
      </c>
      <c r="AD364">
        <v>0.4</v>
      </c>
      <c r="AE364">
        <v>0.5</v>
      </c>
      <c r="AF364">
        <v>0.2</v>
      </c>
      <c r="AG364">
        <v>1.5</v>
      </c>
      <c r="AH364">
        <v>0.2</v>
      </c>
      <c r="AI364">
        <v>2.5</v>
      </c>
      <c r="AJ364">
        <v>2</v>
      </c>
      <c r="AK364">
        <v>0</v>
      </c>
      <c r="AL364">
        <v>4</v>
      </c>
      <c r="AM364">
        <v>3</v>
      </c>
      <c r="AN364">
        <v>2</v>
      </c>
      <c r="AO364">
        <v>1</v>
      </c>
      <c r="AP364">
        <v>0</v>
      </c>
      <c r="AQ364">
        <v>0</v>
      </c>
      <c r="AR364">
        <v>0</v>
      </c>
      <c r="AS364">
        <v>4</v>
      </c>
      <c r="AT364">
        <v>0</v>
      </c>
      <c r="AU364">
        <v>2</v>
      </c>
      <c r="AV364">
        <v>1</v>
      </c>
      <c r="AW364">
        <v>1.1000000000000001</v>
      </c>
      <c r="AX364">
        <v>2.1</v>
      </c>
      <c r="AY364">
        <v>1.5</v>
      </c>
      <c r="AZ364">
        <v>0.1</v>
      </c>
      <c r="BA364">
        <v>21.5</v>
      </c>
      <c r="BB364">
        <v>8</v>
      </c>
      <c r="BE364">
        <v>24</v>
      </c>
      <c r="BF364">
        <v>5</v>
      </c>
      <c r="BG364">
        <v>0</v>
      </c>
      <c r="BH364">
        <v>0</v>
      </c>
      <c r="BI364">
        <v>0</v>
      </c>
      <c r="BJ364">
        <v>1</v>
      </c>
      <c r="BK364">
        <v>12.3</v>
      </c>
      <c r="BL364">
        <v>9.1999999999999993</v>
      </c>
      <c r="BM364">
        <v>2.1</v>
      </c>
      <c r="BN364">
        <v>0.3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</v>
      </c>
      <c r="BU364">
        <v>14</v>
      </c>
      <c r="BV364">
        <v>1</v>
      </c>
      <c r="BW364">
        <v>0</v>
      </c>
      <c r="BX364">
        <v>1</v>
      </c>
      <c r="BY364">
        <v>3.3</v>
      </c>
      <c r="BZ364">
        <v>0.8</v>
      </c>
      <c r="CA364">
        <v>8.9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3</v>
      </c>
      <c r="CI364">
        <v>2</v>
      </c>
      <c r="CJ364">
        <v>0</v>
      </c>
      <c r="CK364">
        <v>0</v>
      </c>
      <c r="CL364">
        <v>24</v>
      </c>
      <c r="CM364">
        <v>1.6</v>
      </c>
      <c r="CN364">
        <v>20.100000000000001</v>
      </c>
      <c r="CO364">
        <v>11.1</v>
      </c>
      <c r="CP364">
        <v>9.6999999999999993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3</v>
      </c>
      <c r="CZ364">
        <v>0</v>
      </c>
      <c r="DA364">
        <v>6</v>
      </c>
      <c r="DB364">
        <v>24</v>
      </c>
      <c r="DC364">
        <v>3.1</v>
      </c>
      <c r="DD364">
        <v>27.8</v>
      </c>
      <c r="DE364">
        <v>3.9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3</v>
      </c>
      <c r="DM364">
        <v>11</v>
      </c>
      <c r="DN364">
        <v>0</v>
      </c>
      <c r="DO364">
        <v>4</v>
      </c>
      <c r="DP364">
        <v>38</v>
      </c>
      <c r="DQ364">
        <v>0</v>
      </c>
      <c r="DR364">
        <v>7.5</v>
      </c>
      <c r="DS364">
        <v>0</v>
      </c>
      <c r="DT364">
        <v>0</v>
      </c>
      <c r="DU364">
        <v>0</v>
      </c>
      <c r="DV364">
        <v>2</v>
      </c>
      <c r="DW364">
        <v>1.3</v>
      </c>
      <c r="DX364">
        <v>1.4</v>
      </c>
      <c r="DY364">
        <v>12.1</v>
      </c>
      <c r="DZ364">
        <v>0</v>
      </c>
      <c r="EA364">
        <v>0</v>
      </c>
      <c r="EB364">
        <v>0</v>
      </c>
      <c r="EC364">
        <v>0</v>
      </c>
      <c r="ED364">
        <v>6</v>
      </c>
      <c r="EE364">
        <v>6</v>
      </c>
      <c r="EF364">
        <v>0</v>
      </c>
      <c r="EG364">
        <v>12</v>
      </c>
      <c r="EH364">
        <v>1.4</v>
      </c>
      <c r="EI364">
        <v>20.8</v>
      </c>
      <c r="EJ364">
        <v>13.6</v>
      </c>
      <c r="EK364">
        <v>0</v>
      </c>
      <c r="EL364">
        <v>6</v>
      </c>
      <c r="EM364">
        <v>0</v>
      </c>
      <c r="EN364">
        <v>0</v>
      </c>
      <c r="EO364">
        <v>4</v>
      </c>
      <c r="EP364">
        <v>0</v>
      </c>
      <c r="EQ364">
        <v>5</v>
      </c>
      <c r="ER364">
        <v>16.399999999999999</v>
      </c>
      <c r="ES364">
        <v>0.4</v>
      </c>
      <c r="ET364">
        <v>0</v>
      </c>
      <c r="EU364">
        <v>0</v>
      </c>
      <c r="EV364">
        <v>0</v>
      </c>
      <c r="EW364">
        <v>0</v>
      </c>
      <c r="EX364">
        <v>6.1</v>
      </c>
      <c r="EY364">
        <v>11.7</v>
      </c>
      <c r="EZ364">
        <v>0.1</v>
      </c>
      <c r="FA364">
        <v>0.3</v>
      </c>
      <c r="FB364">
        <v>1</v>
      </c>
      <c r="FC364">
        <v>12</v>
      </c>
      <c r="FD364">
        <v>24.8</v>
      </c>
      <c r="FE364">
        <v>5.9</v>
      </c>
      <c r="FF364">
        <v>0.8</v>
      </c>
      <c r="FG364">
        <v>8.5</v>
      </c>
      <c r="FH364">
        <v>4.0999999999999996</v>
      </c>
      <c r="FI364">
        <v>11.5</v>
      </c>
      <c r="FJ364">
        <v>0</v>
      </c>
      <c r="FK364">
        <v>10</v>
      </c>
      <c r="FL364">
        <v>9</v>
      </c>
      <c r="FM364">
        <v>0</v>
      </c>
      <c r="FN364">
        <v>1</v>
      </c>
    </row>
    <row r="365" spans="1:170" ht="15.75" x14ac:dyDescent="0.25">
      <c r="A365" s="55">
        <f t="shared" si="9"/>
        <v>43311</v>
      </c>
      <c r="B365" s="58">
        <f t="shared" si="11"/>
        <v>1</v>
      </c>
      <c r="C365">
        <v>8</v>
      </c>
      <c r="D365">
        <v>0.8</v>
      </c>
      <c r="E365">
        <v>0</v>
      </c>
      <c r="F365">
        <v>0</v>
      </c>
      <c r="G365">
        <v>7</v>
      </c>
      <c r="H365">
        <v>22</v>
      </c>
      <c r="I365">
        <v>0</v>
      </c>
      <c r="J365">
        <v>2</v>
      </c>
      <c r="K365">
        <v>0</v>
      </c>
      <c r="L365">
        <v>0</v>
      </c>
      <c r="M365">
        <v>30</v>
      </c>
      <c r="N365">
        <v>6</v>
      </c>
      <c r="O365">
        <v>0</v>
      </c>
      <c r="P365">
        <v>0</v>
      </c>
      <c r="Q365">
        <v>2</v>
      </c>
      <c r="R365">
        <v>0</v>
      </c>
      <c r="S365">
        <v>0.3</v>
      </c>
      <c r="T365">
        <v>1</v>
      </c>
      <c r="U365">
        <v>0</v>
      </c>
      <c r="V365">
        <v>5</v>
      </c>
      <c r="W365">
        <v>2</v>
      </c>
      <c r="X365">
        <v>0</v>
      </c>
      <c r="Y365">
        <v>0</v>
      </c>
      <c r="Z365">
        <v>7</v>
      </c>
      <c r="AA365">
        <v>0</v>
      </c>
      <c r="AB365">
        <v>0</v>
      </c>
      <c r="AC365">
        <v>0</v>
      </c>
      <c r="AD365">
        <v>2</v>
      </c>
      <c r="AE365">
        <v>0</v>
      </c>
      <c r="AF365">
        <v>0.1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8</v>
      </c>
      <c r="AN365">
        <v>0</v>
      </c>
      <c r="AO365">
        <v>1</v>
      </c>
      <c r="AP365">
        <v>0</v>
      </c>
      <c r="AQ365">
        <v>5</v>
      </c>
      <c r="AR365">
        <v>0</v>
      </c>
      <c r="AS365">
        <v>2</v>
      </c>
      <c r="AT365">
        <v>0</v>
      </c>
      <c r="AU365">
        <v>0</v>
      </c>
      <c r="AV365">
        <v>2</v>
      </c>
      <c r="AW365">
        <v>17</v>
      </c>
      <c r="AX365">
        <v>56</v>
      </c>
      <c r="AY365">
        <v>30</v>
      </c>
      <c r="AZ365">
        <v>2</v>
      </c>
      <c r="BA365">
        <v>45</v>
      </c>
      <c r="BB365">
        <v>0</v>
      </c>
      <c r="BE365">
        <v>25</v>
      </c>
      <c r="BF365">
        <v>24</v>
      </c>
      <c r="BG365">
        <v>5</v>
      </c>
      <c r="BH365">
        <v>0</v>
      </c>
      <c r="BI365">
        <v>0</v>
      </c>
      <c r="BJ365">
        <v>7</v>
      </c>
      <c r="BK365">
        <v>8</v>
      </c>
      <c r="BL365">
        <v>4</v>
      </c>
      <c r="BM365">
        <v>10</v>
      </c>
      <c r="BN365">
        <v>4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13</v>
      </c>
      <c r="BU365">
        <v>4</v>
      </c>
      <c r="BV365">
        <v>0</v>
      </c>
      <c r="BW365">
        <v>4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7</v>
      </c>
      <c r="CN365">
        <v>11</v>
      </c>
      <c r="CO365">
        <v>0.1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8</v>
      </c>
      <c r="DA365">
        <v>2</v>
      </c>
      <c r="DB365">
        <v>0</v>
      </c>
      <c r="DC365">
        <v>0</v>
      </c>
      <c r="DD365">
        <v>0.9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1</v>
      </c>
      <c r="DP365">
        <v>0</v>
      </c>
      <c r="DQ365">
        <v>2</v>
      </c>
      <c r="DR365">
        <v>20</v>
      </c>
      <c r="DS365">
        <v>0</v>
      </c>
      <c r="DT365">
        <v>0</v>
      </c>
      <c r="DU365">
        <v>0</v>
      </c>
      <c r="DV365">
        <v>6</v>
      </c>
      <c r="DW365">
        <v>12</v>
      </c>
      <c r="DX365">
        <v>4</v>
      </c>
      <c r="DY365">
        <v>16</v>
      </c>
      <c r="DZ365">
        <v>0</v>
      </c>
      <c r="EA365">
        <v>0</v>
      </c>
      <c r="EB365">
        <v>0</v>
      </c>
      <c r="EC365">
        <v>0</v>
      </c>
      <c r="ED365">
        <v>18</v>
      </c>
      <c r="EE365">
        <v>6</v>
      </c>
      <c r="EF365">
        <v>8</v>
      </c>
      <c r="EG365">
        <v>10</v>
      </c>
      <c r="EH365">
        <v>0.4</v>
      </c>
      <c r="EI365">
        <v>2</v>
      </c>
      <c r="EJ365">
        <v>2</v>
      </c>
      <c r="EK365">
        <v>0</v>
      </c>
      <c r="EL365">
        <v>7</v>
      </c>
      <c r="EM365">
        <v>0</v>
      </c>
      <c r="EN365">
        <v>0</v>
      </c>
      <c r="EO365">
        <v>0</v>
      </c>
      <c r="EP365">
        <v>0</v>
      </c>
      <c r="EQ365">
        <v>1</v>
      </c>
      <c r="ER365">
        <v>0.1</v>
      </c>
      <c r="ES365">
        <v>2</v>
      </c>
      <c r="ET365">
        <v>0</v>
      </c>
      <c r="EU365">
        <v>0</v>
      </c>
      <c r="EV365">
        <v>4</v>
      </c>
      <c r="EW365">
        <v>2</v>
      </c>
      <c r="EX365">
        <v>0.1</v>
      </c>
      <c r="EY365">
        <v>0.1</v>
      </c>
      <c r="EZ365">
        <v>0</v>
      </c>
      <c r="FA365">
        <v>1</v>
      </c>
      <c r="FB365">
        <v>1</v>
      </c>
      <c r="FC365">
        <v>0</v>
      </c>
      <c r="FD365">
        <v>0.6</v>
      </c>
      <c r="FE365">
        <v>0</v>
      </c>
      <c r="FF365">
        <v>0.3</v>
      </c>
      <c r="FG365">
        <v>0.5</v>
      </c>
      <c r="FH365">
        <v>3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</row>
    <row r="366" spans="1:170" ht="15.75" x14ac:dyDescent="0.25">
      <c r="A366" s="55">
        <f t="shared" si="9"/>
        <v>43311</v>
      </c>
      <c r="B366" s="58">
        <f t="shared" si="11"/>
        <v>7</v>
      </c>
      <c r="C366">
        <v>0</v>
      </c>
      <c r="D366">
        <v>0.2</v>
      </c>
      <c r="E366">
        <v>1</v>
      </c>
      <c r="F366">
        <v>0</v>
      </c>
      <c r="G366">
        <v>2</v>
      </c>
      <c r="H366">
        <v>1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10</v>
      </c>
      <c r="R366">
        <v>0</v>
      </c>
      <c r="S366">
        <v>3.7</v>
      </c>
      <c r="T366">
        <v>6</v>
      </c>
      <c r="U366">
        <v>3</v>
      </c>
      <c r="V366">
        <v>0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0.1</v>
      </c>
      <c r="AD366">
        <v>2</v>
      </c>
      <c r="AE366">
        <v>0.1</v>
      </c>
      <c r="AF366">
        <v>0.2</v>
      </c>
      <c r="AG366">
        <v>2</v>
      </c>
      <c r="AH366">
        <v>5</v>
      </c>
      <c r="AI366">
        <v>3</v>
      </c>
      <c r="AJ366">
        <v>0</v>
      </c>
      <c r="AK366">
        <v>0</v>
      </c>
      <c r="AL366">
        <v>0</v>
      </c>
      <c r="AM366">
        <v>8</v>
      </c>
      <c r="AN366">
        <v>3</v>
      </c>
      <c r="AO366">
        <v>1</v>
      </c>
      <c r="AP366">
        <v>0</v>
      </c>
      <c r="AQ366">
        <v>18</v>
      </c>
      <c r="AR366">
        <v>0</v>
      </c>
      <c r="AS366">
        <v>2</v>
      </c>
      <c r="AT366">
        <v>0</v>
      </c>
      <c r="AU366">
        <v>0</v>
      </c>
      <c r="AV366">
        <v>8</v>
      </c>
      <c r="AW366">
        <v>5</v>
      </c>
      <c r="AX366">
        <v>17</v>
      </c>
      <c r="AY366">
        <v>46</v>
      </c>
      <c r="AZ366">
        <v>16</v>
      </c>
      <c r="BA366">
        <v>2</v>
      </c>
      <c r="BB366">
        <v>2</v>
      </c>
      <c r="BE366">
        <v>0</v>
      </c>
      <c r="BF366">
        <v>4</v>
      </c>
      <c r="BG366">
        <v>25</v>
      </c>
      <c r="BH366">
        <v>2</v>
      </c>
      <c r="BI366">
        <v>0</v>
      </c>
      <c r="BJ366">
        <v>76</v>
      </c>
      <c r="BK366">
        <v>26</v>
      </c>
      <c r="BL366">
        <v>9</v>
      </c>
      <c r="BM366">
        <v>8</v>
      </c>
      <c r="BN366">
        <v>11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8</v>
      </c>
      <c r="BV366">
        <v>8</v>
      </c>
      <c r="BW366">
        <v>9</v>
      </c>
      <c r="BX366">
        <v>1</v>
      </c>
      <c r="BY366">
        <v>0</v>
      </c>
      <c r="BZ366">
        <v>2</v>
      </c>
      <c r="CA366">
        <v>0</v>
      </c>
      <c r="CB366">
        <v>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8</v>
      </c>
      <c r="CL366">
        <v>0</v>
      </c>
      <c r="CM366">
        <v>3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3</v>
      </c>
      <c r="DS366">
        <v>0</v>
      </c>
      <c r="DT366">
        <v>0</v>
      </c>
      <c r="DU366">
        <v>0</v>
      </c>
      <c r="DV366">
        <v>2</v>
      </c>
      <c r="DW366">
        <v>1</v>
      </c>
      <c r="DX366">
        <v>42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4</v>
      </c>
      <c r="EG366">
        <v>3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0.1</v>
      </c>
      <c r="EZ366">
        <v>0</v>
      </c>
      <c r="FA366">
        <v>0</v>
      </c>
      <c r="FB366">
        <v>0</v>
      </c>
      <c r="FC366">
        <v>0</v>
      </c>
      <c r="FD366">
        <v>0.3</v>
      </c>
      <c r="FE366">
        <v>4</v>
      </c>
      <c r="FF366">
        <v>0</v>
      </c>
      <c r="FG366">
        <v>0.5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</row>
    <row r="367" spans="1:170" ht="15.75" x14ac:dyDescent="0.25">
      <c r="A367" s="55">
        <f t="shared" si="9"/>
        <v>43311</v>
      </c>
      <c r="B367" s="58">
        <f t="shared" si="11"/>
        <v>13</v>
      </c>
      <c r="C367">
        <v>0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0.3</v>
      </c>
      <c r="AC367">
        <v>0</v>
      </c>
      <c r="AD367">
        <v>0</v>
      </c>
      <c r="AE367">
        <v>0</v>
      </c>
      <c r="AF367">
        <v>0</v>
      </c>
      <c r="AG367">
        <v>16</v>
      </c>
      <c r="AH367">
        <v>23</v>
      </c>
      <c r="AI367">
        <v>0.2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0</v>
      </c>
      <c r="AU367">
        <v>0</v>
      </c>
      <c r="AV367">
        <v>3</v>
      </c>
      <c r="AW367">
        <v>0</v>
      </c>
      <c r="AX367">
        <v>0.1</v>
      </c>
      <c r="AY367">
        <v>12</v>
      </c>
      <c r="AZ367">
        <v>8</v>
      </c>
      <c r="BA367">
        <v>0</v>
      </c>
      <c r="BB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5</v>
      </c>
      <c r="BK367">
        <v>1</v>
      </c>
      <c r="BL367">
        <v>0</v>
      </c>
      <c r="BM367">
        <v>0</v>
      </c>
      <c r="BN367">
        <v>8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0.2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3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0.9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7</v>
      </c>
      <c r="EE367">
        <v>0</v>
      </c>
      <c r="EF367">
        <v>0</v>
      </c>
      <c r="EG367">
        <v>9</v>
      </c>
      <c r="EH367">
        <v>4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4</v>
      </c>
      <c r="ER367">
        <v>3</v>
      </c>
      <c r="ES367">
        <v>0.3</v>
      </c>
      <c r="ET367">
        <v>0</v>
      </c>
      <c r="EU367">
        <v>0</v>
      </c>
      <c r="EV367">
        <v>0</v>
      </c>
      <c r="EW367">
        <v>0</v>
      </c>
      <c r="EX367">
        <v>0.3</v>
      </c>
      <c r="EY367">
        <v>0</v>
      </c>
      <c r="EZ367">
        <v>0.3</v>
      </c>
      <c r="FA367">
        <v>0</v>
      </c>
      <c r="FB367">
        <v>0</v>
      </c>
      <c r="FC367">
        <v>0</v>
      </c>
      <c r="FD367">
        <v>2</v>
      </c>
      <c r="FE367">
        <v>0</v>
      </c>
      <c r="FF367">
        <v>0</v>
      </c>
      <c r="FG367">
        <v>0.8</v>
      </c>
      <c r="FH367">
        <v>2</v>
      </c>
      <c r="FI367">
        <v>0</v>
      </c>
      <c r="FJ367">
        <v>0</v>
      </c>
      <c r="FK367">
        <v>0</v>
      </c>
      <c r="FL367">
        <v>2</v>
      </c>
      <c r="FM367">
        <v>0</v>
      </c>
      <c r="FN367">
        <v>0</v>
      </c>
    </row>
    <row r="368" spans="1:170" ht="15.75" x14ac:dyDescent="0.25">
      <c r="A368" s="55">
        <f t="shared" si="9"/>
        <v>43311</v>
      </c>
      <c r="B368" s="58">
        <f t="shared" si="11"/>
        <v>19</v>
      </c>
      <c r="C368">
        <v>4.0999999999999996</v>
      </c>
      <c r="D368">
        <v>5.6</v>
      </c>
      <c r="E368">
        <v>73.8</v>
      </c>
      <c r="F368">
        <v>0.4</v>
      </c>
      <c r="G368">
        <v>13</v>
      </c>
      <c r="H368">
        <v>3</v>
      </c>
      <c r="I368">
        <v>0</v>
      </c>
      <c r="J368">
        <v>1</v>
      </c>
      <c r="K368">
        <v>18</v>
      </c>
      <c r="L368">
        <v>0</v>
      </c>
      <c r="M368">
        <v>0</v>
      </c>
      <c r="N368">
        <v>8</v>
      </c>
      <c r="O368">
        <v>0</v>
      </c>
      <c r="P368">
        <v>1</v>
      </c>
      <c r="Q368">
        <v>2</v>
      </c>
      <c r="R368">
        <v>2</v>
      </c>
      <c r="S368">
        <v>6.9</v>
      </c>
      <c r="T368">
        <v>56.2</v>
      </c>
      <c r="U368">
        <v>11.7</v>
      </c>
      <c r="V368">
        <v>2.9</v>
      </c>
      <c r="W368">
        <v>2</v>
      </c>
      <c r="X368">
        <v>13</v>
      </c>
      <c r="Y368">
        <v>23</v>
      </c>
      <c r="Z368">
        <v>0</v>
      </c>
      <c r="AA368">
        <v>0.4</v>
      </c>
      <c r="AB368">
        <v>20.3</v>
      </c>
      <c r="AC368">
        <v>0.5</v>
      </c>
      <c r="AD368">
        <v>1.9</v>
      </c>
      <c r="AE368">
        <v>0</v>
      </c>
      <c r="AF368">
        <v>0.3</v>
      </c>
      <c r="AG368">
        <v>0.3</v>
      </c>
      <c r="AH368">
        <v>0</v>
      </c>
      <c r="AI368">
        <v>4.2</v>
      </c>
      <c r="AJ368">
        <v>13</v>
      </c>
      <c r="AK368">
        <v>24</v>
      </c>
      <c r="AL368">
        <v>0</v>
      </c>
      <c r="AM368">
        <v>27</v>
      </c>
      <c r="AN368">
        <v>8</v>
      </c>
      <c r="AO368">
        <v>12</v>
      </c>
      <c r="AP368">
        <v>0</v>
      </c>
      <c r="AQ368">
        <v>0</v>
      </c>
      <c r="AR368">
        <v>0</v>
      </c>
      <c r="AS368">
        <v>7</v>
      </c>
      <c r="AT368">
        <v>0</v>
      </c>
      <c r="AU368">
        <v>1</v>
      </c>
      <c r="AV368">
        <v>0</v>
      </c>
      <c r="AW368">
        <v>15.1</v>
      </c>
      <c r="AX368">
        <v>1.2</v>
      </c>
      <c r="AY368">
        <v>0.3</v>
      </c>
      <c r="AZ368">
        <v>0.2</v>
      </c>
      <c r="BA368">
        <v>0</v>
      </c>
      <c r="BB368">
        <v>0</v>
      </c>
      <c r="BE368">
        <v>0</v>
      </c>
      <c r="BF368">
        <v>0</v>
      </c>
      <c r="BG368">
        <v>0</v>
      </c>
      <c r="BH368">
        <v>4</v>
      </c>
      <c r="BI368">
        <v>0</v>
      </c>
      <c r="BJ368">
        <v>0</v>
      </c>
      <c r="BK368">
        <v>4.3</v>
      </c>
      <c r="BL368">
        <v>0</v>
      </c>
      <c r="BM368">
        <v>0</v>
      </c>
      <c r="BN368">
        <v>11.9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</v>
      </c>
      <c r="BU368">
        <v>0</v>
      </c>
      <c r="BV368">
        <v>0</v>
      </c>
      <c r="BW368">
        <v>7</v>
      </c>
      <c r="BX368">
        <v>0</v>
      </c>
      <c r="BY368">
        <v>7.3</v>
      </c>
      <c r="BZ368">
        <v>0.1</v>
      </c>
      <c r="CA368">
        <v>0.4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7</v>
      </c>
      <c r="CI368">
        <v>0</v>
      </c>
      <c r="CJ368">
        <v>0</v>
      </c>
      <c r="CK368">
        <v>0</v>
      </c>
      <c r="CL368">
        <v>8</v>
      </c>
      <c r="CM368">
        <v>0</v>
      </c>
      <c r="CN368">
        <v>0</v>
      </c>
      <c r="CO368">
        <v>0.1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3</v>
      </c>
      <c r="DC368">
        <v>1.9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11</v>
      </c>
      <c r="DP368">
        <v>0</v>
      </c>
      <c r="DQ368">
        <v>13.3</v>
      </c>
      <c r="DR368">
        <v>0.7</v>
      </c>
      <c r="DS368">
        <v>0</v>
      </c>
      <c r="DT368">
        <v>0</v>
      </c>
      <c r="DU368">
        <v>0</v>
      </c>
      <c r="DV368">
        <v>20</v>
      </c>
      <c r="DW368">
        <v>0.2</v>
      </c>
      <c r="DX368">
        <v>0.4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17</v>
      </c>
      <c r="EG368">
        <v>0</v>
      </c>
      <c r="EH368">
        <v>1.8</v>
      </c>
      <c r="EI368">
        <v>17.2</v>
      </c>
      <c r="EJ368">
        <v>7</v>
      </c>
      <c r="EK368">
        <v>0</v>
      </c>
      <c r="EL368">
        <v>0</v>
      </c>
      <c r="EM368">
        <v>0</v>
      </c>
      <c r="EN368">
        <v>0</v>
      </c>
      <c r="EO368">
        <v>2</v>
      </c>
      <c r="EP368">
        <v>0</v>
      </c>
      <c r="EQ368">
        <v>7</v>
      </c>
      <c r="ER368">
        <v>0.8</v>
      </c>
      <c r="ES368">
        <v>4.3</v>
      </c>
      <c r="ET368">
        <v>0</v>
      </c>
      <c r="EU368">
        <v>0</v>
      </c>
      <c r="EV368">
        <v>4</v>
      </c>
      <c r="EW368">
        <v>2</v>
      </c>
      <c r="EX368">
        <v>4.5</v>
      </c>
      <c r="EY368">
        <v>0.2</v>
      </c>
      <c r="EZ368">
        <v>0</v>
      </c>
      <c r="FA368">
        <v>0</v>
      </c>
      <c r="FB368">
        <v>0</v>
      </c>
      <c r="FC368">
        <v>14</v>
      </c>
      <c r="FD368">
        <v>1.5</v>
      </c>
      <c r="FE368">
        <v>0</v>
      </c>
      <c r="FF368">
        <v>0.6</v>
      </c>
      <c r="FG368">
        <v>0.1</v>
      </c>
      <c r="FH368">
        <v>1.5</v>
      </c>
      <c r="FI368">
        <v>5</v>
      </c>
      <c r="FJ368">
        <v>0</v>
      </c>
      <c r="FK368">
        <v>4</v>
      </c>
      <c r="FL368">
        <v>2</v>
      </c>
      <c r="FM368">
        <v>0</v>
      </c>
      <c r="FN368">
        <v>1</v>
      </c>
    </row>
    <row r="369" spans="1:170" ht="15.75" x14ac:dyDescent="0.25">
      <c r="A369" s="55">
        <f t="shared" si="9"/>
        <v>43312</v>
      </c>
      <c r="B369" s="58">
        <f t="shared" si="11"/>
        <v>1</v>
      </c>
      <c r="C369">
        <v>2</v>
      </c>
      <c r="D369">
        <v>1</v>
      </c>
      <c r="E369">
        <v>4</v>
      </c>
      <c r="F369">
        <v>0.5</v>
      </c>
      <c r="G369">
        <v>0</v>
      </c>
      <c r="H369">
        <v>0</v>
      </c>
      <c r="I369">
        <v>0</v>
      </c>
      <c r="J369">
        <v>1</v>
      </c>
      <c r="K369">
        <v>3</v>
      </c>
      <c r="L369">
        <v>0</v>
      </c>
      <c r="M369">
        <v>0</v>
      </c>
      <c r="N369">
        <v>4</v>
      </c>
      <c r="O369">
        <v>0</v>
      </c>
      <c r="P369">
        <v>0</v>
      </c>
      <c r="Q369">
        <v>3</v>
      </c>
      <c r="R369">
        <v>2</v>
      </c>
      <c r="S369">
        <v>0.1</v>
      </c>
      <c r="T369">
        <v>0.2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0.1</v>
      </c>
      <c r="AC369">
        <v>14</v>
      </c>
      <c r="AD369">
        <v>0</v>
      </c>
      <c r="AE369">
        <v>0</v>
      </c>
      <c r="AF369">
        <v>0.1</v>
      </c>
      <c r="AG369">
        <v>36</v>
      </c>
      <c r="AH369">
        <v>0.5</v>
      </c>
      <c r="AI369">
        <v>0</v>
      </c>
      <c r="AJ369">
        <v>0</v>
      </c>
      <c r="AK369">
        <v>0</v>
      </c>
      <c r="AL369">
        <v>7</v>
      </c>
      <c r="AM369">
        <v>8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0</v>
      </c>
      <c r="AU369">
        <v>14</v>
      </c>
      <c r="AV369">
        <v>0</v>
      </c>
      <c r="AW369">
        <v>0.3</v>
      </c>
      <c r="AX369">
        <v>0.2</v>
      </c>
      <c r="AY369">
        <v>0</v>
      </c>
      <c r="AZ369">
        <v>2</v>
      </c>
      <c r="BA369">
        <v>0</v>
      </c>
      <c r="BB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5</v>
      </c>
      <c r="CM369">
        <v>0.6</v>
      </c>
      <c r="CN369">
        <v>0</v>
      </c>
      <c r="CO369">
        <v>2</v>
      </c>
      <c r="CP369">
        <v>4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5</v>
      </c>
      <c r="CY369">
        <v>3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5</v>
      </c>
      <c r="DP369">
        <v>0</v>
      </c>
      <c r="DQ369">
        <v>4</v>
      </c>
      <c r="DR369">
        <v>0.1</v>
      </c>
      <c r="DS369">
        <v>0</v>
      </c>
      <c r="DT369">
        <v>0</v>
      </c>
      <c r="DU369">
        <v>0</v>
      </c>
      <c r="DV369">
        <v>0</v>
      </c>
      <c r="DW369">
        <v>0.1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46</v>
      </c>
      <c r="EF369">
        <v>0</v>
      </c>
      <c r="EG369">
        <v>0</v>
      </c>
      <c r="EH369">
        <v>0.6</v>
      </c>
      <c r="EI369">
        <v>2</v>
      </c>
      <c r="EJ369">
        <v>5</v>
      </c>
      <c r="EK369">
        <v>0</v>
      </c>
      <c r="EL369">
        <v>7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0.7</v>
      </c>
      <c r="EY369">
        <v>0.9</v>
      </c>
      <c r="EZ369">
        <v>5</v>
      </c>
      <c r="FA369">
        <v>0</v>
      </c>
      <c r="FB369">
        <v>0</v>
      </c>
      <c r="FC369">
        <v>0</v>
      </c>
      <c r="FD369">
        <v>1</v>
      </c>
      <c r="FE369">
        <v>0</v>
      </c>
      <c r="FF369">
        <v>6</v>
      </c>
      <c r="FG369">
        <v>3</v>
      </c>
      <c r="FH369">
        <v>0.1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14</v>
      </c>
    </row>
    <row r="370" spans="1:170" ht="15.75" x14ac:dyDescent="0.25">
      <c r="A370" s="55">
        <f t="shared" si="9"/>
        <v>43312</v>
      </c>
      <c r="B370" s="58">
        <f t="shared" si="11"/>
        <v>7</v>
      </c>
      <c r="C370">
        <v>40</v>
      </c>
      <c r="D370">
        <v>18</v>
      </c>
      <c r="E370">
        <v>22</v>
      </c>
      <c r="F370">
        <v>4.5</v>
      </c>
      <c r="G370">
        <v>16</v>
      </c>
      <c r="H370">
        <v>4</v>
      </c>
      <c r="I370">
        <v>17</v>
      </c>
      <c r="J370">
        <v>3</v>
      </c>
      <c r="K370">
        <v>1</v>
      </c>
      <c r="L370">
        <v>0</v>
      </c>
      <c r="M370">
        <v>4</v>
      </c>
      <c r="N370">
        <v>6</v>
      </c>
      <c r="O370">
        <v>47</v>
      </c>
      <c r="P370">
        <v>0</v>
      </c>
      <c r="Q370">
        <v>11</v>
      </c>
      <c r="R370">
        <v>0</v>
      </c>
      <c r="S370">
        <v>0</v>
      </c>
      <c r="T370">
        <v>0</v>
      </c>
      <c r="U370">
        <v>3</v>
      </c>
      <c r="V370">
        <v>0.3</v>
      </c>
      <c r="W370">
        <v>0</v>
      </c>
      <c r="X370">
        <v>0</v>
      </c>
      <c r="Y370">
        <v>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1.5</v>
      </c>
      <c r="AI370">
        <v>0.1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</v>
      </c>
      <c r="BM370">
        <v>0</v>
      </c>
      <c r="BN370">
        <v>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3</v>
      </c>
      <c r="BV370">
        <v>0</v>
      </c>
      <c r="BW370">
        <v>0</v>
      </c>
      <c r="BX370">
        <v>0</v>
      </c>
      <c r="BY370">
        <v>0.5</v>
      </c>
      <c r="BZ370">
        <v>0.2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3.4</v>
      </c>
      <c r="CN370">
        <v>39</v>
      </c>
      <c r="CO370">
        <v>4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13</v>
      </c>
      <c r="DA370">
        <v>0</v>
      </c>
      <c r="DB370">
        <v>9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1.9</v>
      </c>
      <c r="DS370">
        <v>0</v>
      </c>
      <c r="DT370">
        <v>0</v>
      </c>
      <c r="DU370">
        <v>0</v>
      </c>
      <c r="DV370">
        <v>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1.4</v>
      </c>
      <c r="EI370">
        <v>3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5</v>
      </c>
      <c r="ET370">
        <v>0</v>
      </c>
      <c r="EU370">
        <v>0</v>
      </c>
      <c r="EV370">
        <v>17</v>
      </c>
      <c r="EW370">
        <v>0</v>
      </c>
      <c r="EX370">
        <v>9.3000000000000007</v>
      </c>
      <c r="EY370">
        <v>0.1</v>
      </c>
      <c r="EZ370">
        <v>0</v>
      </c>
      <c r="FA370">
        <v>0</v>
      </c>
      <c r="FB370">
        <v>0</v>
      </c>
      <c r="FC370">
        <v>3</v>
      </c>
      <c r="FD370">
        <v>13</v>
      </c>
      <c r="FE370">
        <v>0</v>
      </c>
      <c r="FF370">
        <v>26</v>
      </c>
      <c r="FG370">
        <v>12</v>
      </c>
      <c r="FH370">
        <v>16.899999999999999</v>
      </c>
      <c r="FI370">
        <v>3</v>
      </c>
      <c r="FJ370">
        <v>0</v>
      </c>
      <c r="FK370">
        <v>3</v>
      </c>
      <c r="FL370">
        <v>0</v>
      </c>
      <c r="FM370">
        <v>0</v>
      </c>
      <c r="FN370">
        <v>54</v>
      </c>
    </row>
    <row r="371" spans="1:170" ht="15.75" x14ac:dyDescent="0.25">
      <c r="A371" s="55">
        <f t="shared" si="9"/>
        <v>43312</v>
      </c>
      <c r="B371" s="58">
        <f t="shared" si="11"/>
        <v>13</v>
      </c>
      <c r="C371">
        <v>27</v>
      </c>
      <c r="D371">
        <v>7</v>
      </c>
      <c r="E371">
        <v>0</v>
      </c>
      <c r="F371">
        <v>0</v>
      </c>
      <c r="G371">
        <v>0</v>
      </c>
      <c r="H371">
        <v>3</v>
      </c>
      <c r="I371">
        <v>4</v>
      </c>
      <c r="J371">
        <v>14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6</v>
      </c>
      <c r="S371">
        <v>4</v>
      </c>
      <c r="T371">
        <v>1</v>
      </c>
      <c r="U371">
        <v>1</v>
      </c>
      <c r="V371">
        <v>3</v>
      </c>
      <c r="W371">
        <v>0</v>
      </c>
      <c r="X371">
        <v>4</v>
      </c>
      <c r="Y371">
        <v>0</v>
      </c>
      <c r="Z371">
        <v>8</v>
      </c>
      <c r="AA371">
        <v>0</v>
      </c>
      <c r="AB371">
        <v>2</v>
      </c>
      <c r="AC371">
        <v>0</v>
      </c>
      <c r="AD371">
        <v>0.3</v>
      </c>
      <c r="AE371">
        <v>0.1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7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19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10</v>
      </c>
      <c r="CB371">
        <v>11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10</v>
      </c>
      <c r="CL371">
        <v>2</v>
      </c>
      <c r="CM371">
        <v>0</v>
      </c>
      <c r="CN371">
        <v>0.1</v>
      </c>
      <c r="CO371">
        <v>0.5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45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8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2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0</v>
      </c>
      <c r="EV371">
        <v>2</v>
      </c>
      <c r="EW371">
        <v>0</v>
      </c>
      <c r="EX371">
        <v>1</v>
      </c>
      <c r="EY371">
        <v>0.3</v>
      </c>
      <c r="EZ371">
        <v>0.1</v>
      </c>
      <c r="FA371">
        <v>0</v>
      </c>
      <c r="FB371">
        <v>0</v>
      </c>
      <c r="FC371">
        <v>1</v>
      </c>
      <c r="FD371">
        <v>2</v>
      </c>
      <c r="FE371">
        <v>0</v>
      </c>
      <c r="FF371">
        <v>0</v>
      </c>
      <c r="FG371">
        <v>1</v>
      </c>
      <c r="FH371">
        <v>0.7</v>
      </c>
      <c r="FI371">
        <v>2</v>
      </c>
      <c r="FJ371">
        <v>0</v>
      </c>
      <c r="FK371">
        <v>2</v>
      </c>
      <c r="FL371">
        <v>0</v>
      </c>
      <c r="FM371">
        <v>0</v>
      </c>
      <c r="FN371">
        <v>0</v>
      </c>
    </row>
    <row r="372" spans="1:170" ht="15.75" x14ac:dyDescent="0.25">
      <c r="A372" s="55">
        <f t="shared" si="9"/>
        <v>43312</v>
      </c>
      <c r="B372" s="58">
        <f t="shared" si="11"/>
        <v>19</v>
      </c>
      <c r="C372">
        <v>7.4</v>
      </c>
      <c r="D372">
        <v>13.6</v>
      </c>
      <c r="E372">
        <v>0</v>
      </c>
      <c r="F372">
        <v>2.1</v>
      </c>
      <c r="G372">
        <v>6</v>
      </c>
      <c r="H372">
        <v>4</v>
      </c>
      <c r="I372">
        <v>5</v>
      </c>
      <c r="J372">
        <v>37</v>
      </c>
      <c r="K372">
        <v>10</v>
      </c>
      <c r="L372">
        <v>0</v>
      </c>
      <c r="M372">
        <v>0</v>
      </c>
      <c r="N372">
        <v>3</v>
      </c>
      <c r="O372">
        <v>0</v>
      </c>
      <c r="P372">
        <v>7</v>
      </c>
      <c r="Q372">
        <v>9</v>
      </c>
      <c r="R372">
        <v>5</v>
      </c>
      <c r="S372">
        <v>26</v>
      </c>
      <c r="T372">
        <v>46.4</v>
      </c>
      <c r="U372">
        <v>10.5</v>
      </c>
      <c r="V372">
        <v>3.5</v>
      </c>
      <c r="W372">
        <v>3</v>
      </c>
      <c r="X372">
        <v>0</v>
      </c>
      <c r="Y372">
        <v>2</v>
      </c>
      <c r="Z372">
        <v>2</v>
      </c>
      <c r="AA372">
        <v>0</v>
      </c>
      <c r="AB372">
        <v>21.7</v>
      </c>
      <c r="AC372">
        <v>21.3</v>
      </c>
      <c r="AD372">
        <v>30.7</v>
      </c>
      <c r="AE372">
        <v>8.6999999999999993</v>
      </c>
      <c r="AF372">
        <v>25</v>
      </c>
      <c r="AG372">
        <v>3.8</v>
      </c>
      <c r="AH372">
        <v>0</v>
      </c>
      <c r="AI372">
        <v>19.5</v>
      </c>
      <c r="AJ372">
        <v>26</v>
      </c>
      <c r="AK372">
        <v>40</v>
      </c>
      <c r="AL372">
        <v>0</v>
      </c>
      <c r="AM372">
        <v>14</v>
      </c>
      <c r="AN372">
        <v>29</v>
      </c>
      <c r="AO372">
        <v>6</v>
      </c>
      <c r="AP372">
        <v>15</v>
      </c>
      <c r="AQ372">
        <v>26</v>
      </c>
      <c r="AR372">
        <v>0</v>
      </c>
      <c r="AS372">
        <v>15</v>
      </c>
      <c r="AT372">
        <v>0</v>
      </c>
      <c r="AU372">
        <v>0</v>
      </c>
      <c r="AV372">
        <v>1</v>
      </c>
      <c r="AW372">
        <v>23.5</v>
      </c>
      <c r="AX372">
        <v>28</v>
      </c>
      <c r="AY372">
        <v>59.2</v>
      </c>
      <c r="AZ372">
        <v>63.5</v>
      </c>
      <c r="BA372">
        <v>42.7</v>
      </c>
      <c r="BB372">
        <v>13</v>
      </c>
      <c r="BE372">
        <v>17</v>
      </c>
      <c r="BF372">
        <v>14</v>
      </c>
      <c r="BG372">
        <v>29</v>
      </c>
      <c r="BH372">
        <v>8</v>
      </c>
      <c r="BI372">
        <v>0</v>
      </c>
      <c r="BJ372">
        <v>41</v>
      </c>
      <c r="BK372">
        <v>0.1</v>
      </c>
      <c r="BL372">
        <v>0</v>
      </c>
      <c r="BM372">
        <v>0</v>
      </c>
      <c r="BN372">
        <v>2.1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4.7</v>
      </c>
      <c r="BZ372">
        <v>1</v>
      </c>
      <c r="CA372">
        <v>2.5</v>
      </c>
      <c r="CB372">
        <v>0.1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5</v>
      </c>
      <c r="CI372">
        <v>0</v>
      </c>
      <c r="CJ372">
        <v>1</v>
      </c>
      <c r="CK372">
        <v>0</v>
      </c>
      <c r="CL372">
        <v>0</v>
      </c>
      <c r="CM372">
        <v>0.3</v>
      </c>
      <c r="CN372">
        <v>0.2</v>
      </c>
      <c r="CO372">
        <v>0.1</v>
      </c>
      <c r="CP372">
        <v>1.5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18.399999999999999</v>
      </c>
      <c r="DR372">
        <v>0.4</v>
      </c>
      <c r="DS372">
        <v>0</v>
      </c>
      <c r="DT372">
        <v>0</v>
      </c>
      <c r="DU372">
        <v>0</v>
      </c>
      <c r="DV372">
        <v>0</v>
      </c>
      <c r="DW372">
        <v>0.2</v>
      </c>
      <c r="DX372">
        <v>9.9</v>
      </c>
      <c r="DY372">
        <v>2</v>
      </c>
      <c r="DZ372">
        <v>0</v>
      </c>
      <c r="EA372">
        <v>0</v>
      </c>
      <c r="EB372">
        <v>0</v>
      </c>
      <c r="EC372">
        <v>0</v>
      </c>
      <c r="ED372">
        <v>9</v>
      </c>
      <c r="EE372">
        <v>0</v>
      </c>
      <c r="EF372">
        <v>0</v>
      </c>
      <c r="EG372">
        <v>0</v>
      </c>
      <c r="EH372">
        <v>0.2</v>
      </c>
      <c r="EI372">
        <v>0.4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3</v>
      </c>
      <c r="EQ372">
        <v>0</v>
      </c>
      <c r="ER372">
        <v>0.1</v>
      </c>
      <c r="ES372">
        <v>0.2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0.2</v>
      </c>
      <c r="EZ372">
        <v>41.7</v>
      </c>
      <c r="FA372">
        <v>0.1</v>
      </c>
      <c r="FB372">
        <v>0</v>
      </c>
      <c r="FC372">
        <v>0</v>
      </c>
      <c r="FD372">
        <v>2.2999999999999998</v>
      </c>
      <c r="FE372">
        <v>0.3</v>
      </c>
      <c r="FF372">
        <v>0</v>
      </c>
      <c r="FG372">
        <v>0</v>
      </c>
      <c r="FH372">
        <v>0.5</v>
      </c>
      <c r="FI372">
        <v>26.9</v>
      </c>
      <c r="FJ372">
        <v>0</v>
      </c>
      <c r="FK372">
        <v>4</v>
      </c>
      <c r="FL372">
        <v>0</v>
      </c>
      <c r="FM372">
        <v>0</v>
      </c>
      <c r="FN372">
        <v>0</v>
      </c>
    </row>
    <row r="373" spans="1:170" ht="15.75" x14ac:dyDescent="0.25">
      <c r="A373" s="55">
        <f t="shared" si="9"/>
        <v>43313</v>
      </c>
      <c r="B373" s="58">
        <f t="shared" si="11"/>
        <v>1</v>
      </c>
      <c r="C373">
        <v>0.5</v>
      </c>
      <c r="D373">
        <v>0.5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10</v>
      </c>
      <c r="P373">
        <v>0</v>
      </c>
      <c r="Q373">
        <v>0</v>
      </c>
      <c r="R373">
        <v>0</v>
      </c>
      <c r="S373">
        <v>0.2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0.1</v>
      </c>
      <c r="AD373">
        <v>0.1</v>
      </c>
      <c r="AE373">
        <v>0.1</v>
      </c>
      <c r="AF373">
        <v>0.1</v>
      </c>
      <c r="AG373">
        <v>0.3</v>
      </c>
      <c r="AH373">
        <v>0.5</v>
      </c>
      <c r="AI373">
        <v>2</v>
      </c>
      <c r="AJ373">
        <v>3</v>
      </c>
      <c r="AK373">
        <v>2</v>
      </c>
      <c r="AL373">
        <v>0</v>
      </c>
      <c r="AM373">
        <v>5</v>
      </c>
      <c r="AN373">
        <v>0</v>
      </c>
      <c r="AO373">
        <v>0</v>
      </c>
      <c r="AP373">
        <v>0</v>
      </c>
      <c r="AQ373">
        <v>12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6</v>
      </c>
      <c r="AX373">
        <v>8</v>
      </c>
      <c r="AY373">
        <v>7</v>
      </c>
      <c r="AZ373">
        <v>4</v>
      </c>
      <c r="BA373">
        <v>7</v>
      </c>
      <c r="BB373">
        <v>6</v>
      </c>
      <c r="BE373">
        <v>8</v>
      </c>
      <c r="BF373">
        <v>3</v>
      </c>
      <c r="BG373">
        <v>0</v>
      </c>
      <c r="BH373">
        <v>7</v>
      </c>
      <c r="BI373">
        <v>0</v>
      </c>
      <c r="BJ373">
        <v>15</v>
      </c>
      <c r="BK373">
        <v>0.2</v>
      </c>
      <c r="BL373">
        <v>0</v>
      </c>
      <c r="BM373">
        <v>0</v>
      </c>
      <c r="BN373">
        <v>0.2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10</v>
      </c>
      <c r="BU373">
        <v>0</v>
      </c>
      <c r="BV373">
        <v>0</v>
      </c>
      <c r="BW373">
        <v>0</v>
      </c>
      <c r="BX373">
        <v>0</v>
      </c>
      <c r="BY373">
        <v>0.1</v>
      </c>
      <c r="BZ373">
        <v>1</v>
      </c>
      <c r="CA373">
        <v>0</v>
      </c>
      <c r="CB373">
        <v>0.4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2</v>
      </c>
      <c r="CN373">
        <v>2</v>
      </c>
      <c r="CO373">
        <v>5</v>
      </c>
      <c r="CP373">
        <v>19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24</v>
      </c>
      <c r="CY373">
        <v>17</v>
      </c>
      <c r="CZ373">
        <v>1</v>
      </c>
      <c r="DA373">
        <v>1</v>
      </c>
      <c r="DB373">
        <v>12</v>
      </c>
      <c r="DC373">
        <v>3</v>
      </c>
      <c r="DD373">
        <v>0</v>
      </c>
      <c r="DE373">
        <v>26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5</v>
      </c>
      <c r="DM373">
        <v>4</v>
      </c>
      <c r="DN373">
        <v>0</v>
      </c>
      <c r="DO373">
        <v>0</v>
      </c>
      <c r="DP373">
        <v>0</v>
      </c>
      <c r="DQ373">
        <v>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0.6</v>
      </c>
      <c r="DX373">
        <v>1</v>
      </c>
      <c r="DY373">
        <v>0.5</v>
      </c>
      <c r="DZ373">
        <v>0</v>
      </c>
      <c r="EA373">
        <v>0</v>
      </c>
      <c r="EB373">
        <v>0</v>
      </c>
      <c r="EC373">
        <v>0</v>
      </c>
      <c r="ED373">
        <v>2</v>
      </c>
      <c r="EE373">
        <v>0</v>
      </c>
      <c r="EF373">
        <v>0</v>
      </c>
      <c r="EG373">
        <v>0</v>
      </c>
      <c r="EH373">
        <v>0.4</v>
      </c>
      <c r="EI373">
        <v>20</v>
      </c>
      <c r="EJ373">
        <v>0.2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6</v>
      </c>
      <c r="EQ373">
        <v>1</v>
      </c>
      <c r="ER373">
        <v>0.1</v>
      </c>
      <c r="ES373">
        <v>2</v>
      </c>
      <c r="ET373">
        <v>0</v>
      </c>
      <c r="EU373">
        <v>0</v>
      </c>
      <c r="EV373">
        <v>2</v>
      </c>
      <c r="EW373">
        <v>3</v>
      </c>
      <c r="EX373">
        <v>0.8</v>
      </c>
      <c r="EY373">
        <v>0</v>
      </c>
      <c r="EZ373">
        <v>0</v>
      </c>
      <c r="FA373">
        <v>8</v>
      </c>
      <c r="FB373">
        <v>8</v>
      </c>
      <c r="FC373">
        <v>2</v>
      </c>
      <c r="FD373">
        <v>0</v>
      </c>
      <c r="FE373">
        <v>22</v>
      </c>
      <c r="FF373">
        <v>1</v>
      </c>
      <c r="FG373">
        <v>0</v>
      </c>
      <c r="FH373">
        <v>0</v>
      </c>
      <c r="FI373">
        <v>22</v>
      </c>
      <c r="FJ373">
        <v>0</v>
      </c>
      <c r="FK373">
        <v>31</v>
      </c>
      <c r="FL373">
        <v>13</v>
      </c>
      <c r="FM373">
        <v>0</v>
      </c>
      <c r="FN373">
        <v>1</v>
      </c>
    </row>
    <row r="374" spans="1:170" ht="15.75" x14ac:dyDescent="0.25">
      <c r="A374" s="55">
        <f t="shared" si="9"/>
        <v>43313</v>
      </c>
      <c r="B374" s="58">
        <f t="shared" si="11"/>
        <v>7</v>
      </c>
      <c r="C374">
        <v>0.5</v>
      </c>
      <c r="D374">
        <v>1.5</v>
      </c>
      <c r="E374">
        <v>7</v>
      </c>
      <c r="F374">
        <v>0</v>
      </c>
      <c r="G374">
        <v>16</v>
      </c>
      <c r="H374">
        <v>4</v>
      </c>
      <c r="I374">
        <v>2</v>
      </c>
      <c r="J374">
        <v>7</v>
      </c>
      <c r="K374">
        <v>5</v>
      </c>
      <c r="L374">
        <v>17</v>
      </c>
      <c r="M374">
        <v>2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0.7</v>
      </c>
      <c r="T374">
        <v>1</v>
      </c>
      <c r="U374">
        <v>16</v>
      </c>
      <c r="V374">
        <v>0.1</v>
      </c>
      <c r="W374">
        <v>1</v>
      </c>
      <c r="X374">
        <v>0</v>
      </c>
      <c r="Y374">
        <v>15</v>
      </c>
      <c r="Z374">
        <v>0</v>
      </c>
      <c r="AA374">
        <v>0</v>
      </c>
      <c r="AB374">
        <v>3</v>
      </c>
      <c r="AC374">
        <v>0.1</v>
      </c>
      <c r="AD374">
        <v>5.9</v>
      </c>
      <c r="AE374">
        <v>3.9</v>
      </c>
      <c r="AF374">
        <v>1.9</v>
      </c>
      <c r="AG374">
        <v>0</v>
      </c>
      <c r="AH374">
        <v>0</v>
      </c>
      <c r="AI374">
        <v>0</v>
      </c>
      <c r="AJ374">
        <v>3</v>
      </c>
      <c r="AK374">
        <v>2</v>
      </c>
      <c r="AL374">
        <v>0</v>
      </c>
      <c r="AM374">
        <v>0</v>
      </c>
      <c r="AN374">
        <v>0</v>
      </c>
      <c r="AO374">
        <v>0</v>
      </c>
      <c r="AP374">
        <v>14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>
        <v>1</v>
      </c>
      <c r="AY374">
        <v>0</v>
      </c>
      <c r="AZ374">
        <v>1</v>
      </c>
      <c r="BA374">
        <v>0</v>
      </c>
      <c r="BB374">
        <v>2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5</v>
      </c>
      <c r="BK374">
        <v>18.8</v>
      </c>
      <c r="BL374">
        <v>0.5</v>
      </c>
      <c r="BM374">
        <v>0.1</v>
      </c>
      <c r="BN374">
        <v>3.8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0</v>
      </c>
      <c r="BW374">
        <v>0</v>
      </c>
      <c r="BX374">
        <v>0</v>
      </c>
      <c r="BY374">
        <v>0.6</v>
      </c>
      <c r="BZ374">
        <v>0</v>
      </c>
      <c r="CA374">
        <v>2</v>
      </c>
      <c r="CB374">
        <v>0.1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6</v>
      </c>
      <c r="CN374">
        <v>10</v>
      </c>
      <c r="CO374">
        <v>8</v>
      </c>
      <c r="CP374">
        <v>7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13</v>
      </c>
      <c r="CY374">
        <v>19</v>
      </c>
      <c r="CZ374">
        <v>11</v>
      </c>
      <c r="DA374">
        <v>4</v>
      </c>
      <c r="DB374">
        <v>3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</v>
      </c>
      <c r="DN374">
        <v>0</v>
      </c>
      <c r="DO374">
        <v>57</v>
      </c>
      <c r="DP374">
        <v>1</v>
      </c>
      <c r="DQ374">
        <v>0</v>
      </c>
      <c r="DR374">
        <v>0.8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0.1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1.8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>
        <v>0</v>
      </c>
      <c r="EU374">
        <v>0</v>
      </c>
      <c r="EV374">
        <v>0</v>
      </c>
      <c r="EW374">
        <v>4</v>
      </c>
      <c r="EX374">
        <v>2.2000000000000002</v>
      </c>
      <c r="EY374">
        <v>4</v>
      </c>
      <c r="EZ374">
        <v>10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0.1</v>
      </c>
      <c r="FH374">
        <v>0.1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</row>
    <row r="375" spans="1:170" ht="15.75" x14ac:dyDescent="0.25">
      <c r="A375" s="55">
        <f t="shared" si="9"/>
        <v>43313</v>
      </c>
      <c r="B375" s="58">
        <f t="shared" si="11"/>
        <v>13</v>
      </c>
      <c r="C375">
        <v>3</v>
      </c>
      <c r="D375">
        <v>15</v>
      </c>
      <c r="E375">
        <v>10</v>
      </c>
      <c r="F375">
        <v>18</v>
      </c>
      <c r="G375">
        <v>0</v>
      </c>
      <c r="H375">
        <v>0</v>
      </c>
      <c r="I375">
        <v>18</v>
      </c>
      <c r="J375">
        <v>0</v>
      </c>
      <c r="K375">
        <v>20</v>
      </c>
      <c r="L375">
        <v>2</v>
      </c>
      <c r="M375">
        <v>0</v>
      </c>
      <c r="N375">
        <v>2</v>
      </c>
      <c r="O375">
        <v>21</v>
      </c>
      <c r="P375">
        <v>0</v>
      </c>
      <c r="Q375">
        <v>5</v>
      </c>
      <c r="R375">
        <v>18</v>
      </c>
      <c r="S375">
        <v>3</v>
      </c>
      <c r="T375">
        <v>4</v>
      </c>
      <c r="U375">
        <v>0</v>
      </c>
      <c r="V375">
        <v>2</v>
      </c>
      <c r="W375">
        <v>1</v>
      </c>
      <c r="X375">
        <v>2</v>
      </c>
      <c r="Y375">
        <v>7</v>
      </c>
      <c r="Z375">
        <v>11</v>
      </c>
      <c r="AA375">
        <v>1</v>
      </c>
      <c r="AB375">
        <v>3</v>
      </c>
      <c r="AC375">
        <v>9</v>
      </c>
      <c r="AD375">
        <v>0.3</v>
      </c>
      <c r="AE375">
        <v>6</v>
      </c>
      <c r="AF375">
        <v>4</v>
      </c>
      <c r="AG375">
        <v>3</v>
      </c>
      <c r="AH375">
        <v>0.1</v>
      </c>
      <c r="AI375">
        <v>0</v>
      </c>
      <c r="AJ375">
        <v>4</v>
      </c>
      <c r="AK375">
        <v>6</v>
      </c>
      <c r="AL375">
        <v>0</v>
      </c>
      <c r="AM375">
        <v>0</v>
      </c>
      <c r="AN375">
        <v>5</v>
      </c>
      <c r="AO375">
        <v>3</v>
      </c>
      <c r="AP375">
        <v>6</v>
      </c>
      <c r="AQ375">
        <v>0</v>
      </c>
      <c r="AR375">
        <v>0</v>
      </c>
      <c r="AS375">
        <v>7</v>
      </c>
      <c r="AT375">
        <v>0</v>
      </c>
      <c r="AU375">
        <v>4</v>
      </c>
      <c r="AV375">
        <v>0</v>
      </c>
      <c r="AW375">
        <v>0.3</v>
      </c>
      <c r="AX375">
        <v>0.4</v>
      </c>
      <c r="AY375">
        <v>0.2</v>
      </c>
      <c r="AZ375">
        <v>0</v>
      </c>
      <c r="BA375">
        <v>0.4</v>
      </c>
      <c r="BB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5</v>
      </c>
      <c r="BL375">
        <v>0</v>
      </c>
      <c r="BM375">
        <v>0.3</v>
      </c>
      <c r="BN375">
        <v>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4</v>
      </c>
      <c r="BU375">
        <v>0</v>
      </c>
      <c r="BV375">
        <v>0</v>
      </c>
      <c r="BW375">
        <v>0</v>
      </c>
      <c r="BX375">
        <v>0</v>
      </c>
      <c r="BY375">
        <v>23</v>
      </c>
      <c r="BZ375">
        <v>3</v>
      </c>
      <c r="CA375">
        <v>0.2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23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0.9</v>
      </c>
      <c r="CO375">
        <v>0</v>
      </c>
      <c r="CP375">
        <v>5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7</v>
      </c>
      <c r="CY375">
        <v>9</v>
      </c>
      <c r="CZ375">
        <v>2</v>
      </c>
      <c r="DA375">
        <v>0</v>
      </c>
      <c r="DB375">
        <v>0</v>
      </c>
      <c r="DC375">
        <v>0.2</v>
      </c>
      <c r="DD375">
        <v>1</v>
      </c>
      <c r="DE375">
        <v>0.8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3</v>
      </c>
      <c r="DP375">
        <v>1</v>
      </c>
      <c r="DQ375">
        <v>0.2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0.1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20</v>
      </c>
      <c r="EJ375">
        <v>3</v>
      </c>
      <c r="EK375">
        <v>0</v>
      </c>
      <c r="EL375">
        <v>2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0.1</v>
      </c>
      <c r="ES375">
        <v>0.1</v>
      </c>
      <c r="ET375">
        <v>0</v>
      </c>
      <c r="EU375">
        <v>0</v>
      </c>
      <c r="EV375">
        <v>0</v>
      </c>
      <c r="EW375">
        <v>1</v>
      </c>
      <c r="EX375">
        <v>6</v>
      </c>
      <c r="EY375">
        <v>14</v>
      </c>
      <c r="EZ375">
        <v>0.8</v>
      </c>
      <c r="FA375">
        <v>0</v>
      </c>
      <c r="FB375">
        <v>0</v>
      </c>
      <c r="FC375">
        <v>10</v>
      </c>
      <c r="FD375">
        <v>0</v>
      </c>
      <c r="FE375">
        <v>0.2</v>
      </c>
      <c r="FF375">
        <v>0</v>
      </c>
      <c r="FG375">
        <v>4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</row>
    <row r="376" spans="1:170" ht="15.75" x14ac:dyDescent="0.25">
      <c r="A376" s="55">
        <f t="shared" si="9"/>
        <v>43313</v>
      </c>
      <c r="B376" s="58">
        <f t="shared" si="11"/>
        <v>19</v>
      </c>
      <c r="C376">
        <v>5.5</v>
      </c>
      <c r="D376">
        <v>1.2</v>
      </c>
      <c r="E376">
        <v>0.1</v>
      </c>
      <c r="F376">
        <v>1.5</v>
      </c>
      <c r="G376">
        <v>0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2</v>
      </c>
      <c r="N376">
        <v>5</v>
      </c>
      <c r="O376">
        <v>0</v>
      </c>
      <c r="P376">
        <v>0</v>
      </c>
      <c r="Q376">
        <v>5</v>
      </c>
      <c r="R376">
        <v>0</v>
      </c>
      <c r="S376">
        <v>1.6</v>
      </c>
      <c r="T376">
        <v>0</v>
      </c>
      <c r="U376">
        <v>0</v>
      </c>
      <c r="V376">
        <v>0.5</v>
      </c>
      <c r="W376">
        <v>0</v>
      </c>
      <c r="X376">
        <v>3</v>
      </c>
      <c r="Y376">
        <v>1</v>
      </c>
      <c r="Z376">
        <v>7</v>
      </c>
      <c r="AA376">
        <v>0.2</v>
      </c>
      <c r="AB376">
        <v>0.9</v>
      </c>
      <c r="AC376">
        <v>1.6</v>
      </c>
      <c r="AD376">
        <v>0.1</v>
      </c>
      <c r="AE376">
        <v>0.1</v>
      </c>
      <c r="AF376">
        <v>0.4</v>
      </c>
      <c r="AG376">
        <v>0.3</v>
      </c>
      <c r="AH376">
        <v>0</v>
      </c>
      <c r="AI376">
        <v>0.2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0.5</v>
      </c>
      <c r="AY376">
        <v>4.7</v>
      </c>
      <c r="AZ376">
        <v>15.5</v>
      </c>
      <c r="BA376">
        <v>0.3</v>
      </c>
      <c r="BB376">
        <v>0</v>
      </c>
      <c r="BE376">
        <v>0</v>
      </c>
      <c r="BF376">
        <v>0</v>
      </c>
      <c r="BG376">
        <v>0</v>
      </c>
      <c r="BH376">
        <v>8</v>
      </c>
      <c r="BI376">
        <v>0</v>
      </c>
      <c r="BJ376">
        <v>4</v>
      </c>
      <c r="BK376">
        <v>1.2</v>
      </c>
      <c r="BL376">
        <v>0</v>
      </c>
      <c r="BM376">
        <v>1.1000000000000001</v>
      </c>
      <c r="BN376">
        <v>0.6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</v>
      </c>
      <c r="BU376">
        <v>0</v>
      </c>
      <c r="BV376">
        <v>0</v>
      </c>
      <c r="BW376">
        <v>3</v>
      </c>
      <c r="BX376">
        <v>0</v>
      </c>
      <c r="BY376">
        <v>0.6</v>
      </c>
      <c r="BZ376">
        <v>0.9</v>
      </c>
      <c r="CA376">
        <v>0.4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0.7</v>
      </c>
      <c r="CN376">
        <v>0.5</v>
      </c>
      <c r="CO376">
        <v>0.3</v>
      </c>
      <c r="CP376">
        <v>0.7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0.2</v>
      </c>
      <c r="DD376">
        <v>0.2</v>
      </c>
      <c r="DE376">
        <v>0.5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0.2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0.2</v>
      </c>
      <c r="EJ376">
        <v>0.6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0.3</v>
      </c>
      <c r="ET376">
        <v>0</v>
      </c>
      <c r="EU376">
        <v>0</v>
      </c>
      <c r="EV376">
        <v>0</v>
      </c>
      <c r="EW376">
        <v>0</v>
      </c>
      <c r="EX376">
        <v>14.1</v>
      </c>
      <c r="EY376">
        <v>0.5</v>
      </c>
      <c r="EZ376">
        <v>0.6</v>
      </c>
      <c r="FA376">
        <v>0.6</v>
      </c>
      <c r="FB376">
        <v>1</v>
      </c>
      <c r="FC376">
        <v>0</v>
      </c>
      <c r="FD376">
        <v>0.6</v>
      </c>
      <c r="FE376">
        <v>0</v>
      </c>
      <c r="FF376">
        <v>0</v>
      </c>
      <c r="FG376">
        <v>11.3</v>
      </c>
      <c r="FH376">
        <v>0</v>
      </c>
      <c r="FI376">
        <v>0</v>
      </c>
      <c r="FJ376">
        <v>0</v>
      </c>
      <c r="FK376">
        <v>0</v>
      </c>
      <c r="FL376">
        <v>9</v>
      </c>
      <c r="FM376">
        <v>0</v>
      </c>
      <c r="FN376">
        <v>0</v>
      </c>
    </row>
    <row r="377" spans="1:170" ht="15.75" x14ac:dyDescent="0.25">
      <c r="A377" s="55">
        <f t="shared" si="9"/>
        <v>43314</v>
      </c>
      <c r="B377" s="58">
        <f t="shared" si="11"/>
        <v>1</v>
      </c>
      <c r="C377">
        <v>0.1</v>
      </c>
      <c r="D377">
        <v>0</v>
      </c>
      <c r="E377">
        <v>2</v>
      </c>
      <c r="F377">
        <v>0.1</v>
      </c>
      <c r="G377">
        <v>0</v>
      </c>
      <c r="H377">
        <v>0</v>
      </c>
      <c r="I377">
        <v>0</v>
      </c>
      <c r="J377">
        <v>3</v>
      </c>
      <c r="K377">
        <v>0</v>
      </c>
      <c r="L377">
        <v>0</v>
      </c>
      <c r="M377">
        <v>0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5</v>
      </c>
      <c r="T377">
        <v>4</v>
      </c>
      <c r="U377">
        <v>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0.1</v>
      </c>
      <c r="AY377">
        <v>0.8</v>
      </c>
      <c r="AZ377">
        <v>0</v>
      </c>
      <c r="BA377">
        <v>0</v>
      </c>
      <c r="BB377">
        <v>6</v>
      </c>
      <c r="BE377">
        <v>0</v>
      </c>
      <c r="BF377">
        <v>0</v>
      </c>
      <c r="BG377">
        <v>0</v>
      </c>
      <c r="BH377">
        <v>7</v>
      </c>
      <c r="BI377">
        <v>0</v>
      </c>
      <c r="BJ377">
        <v>1</v>
      </c>
      <c r="BK377">
        <v>0.3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0.1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3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</row>
    <row r="378" spans="1:170" ht="15.75" x14ac:dyDescent="0.25">
      <c r="A378" s="55">
        <f t="shared" si="9"/>
        <v>43314</v>
      </c>
      <c r="B378" s="58">
        <f t="shared" si="11"/>
        <v>7</v>
      </c>
      <c r="C378">
        <v>58.9</v>
      </c>
      <c r="D378">
        <v>10</v>
      </c>
      <c r="E378">
        <v>23</v>
      </c>
      <c r="F378">
        <v>21.9</v>
      </c>
      <c r="G378">
        <v>39</v>
      </c>
      <c r="H378">
        <v>20</v>
      </c>
      <c r="I378">
        <v>20</v>
      </c>
      <c r="J378">
        <v>26</v>
      </c>
      <c r="K378">
        <v>20</v>
      </c>
      <c r="L378">
        <v>0</v>
      </c>
      <c r="M378">
        <v>45</v>
      </c>
      <c r="N378">
        <v>54</v>
      </c>
      <c r="O378">
        <v>32</v>
      </c>
      <c r="P378">
        <v>11</v>
      </c>
      <c r="Q378">
        <v>58</v>
      </c>
      <c r="R378">
        <v>7</v>
      </c>
      <c r="S378">
        <v>5</v>
      </c>
      <c r="T378">
        <v>8</v>
      </c>
      <c r="U378">
        <v>49</v>
      </c>
      <c r="V378">
        <v>0</v>
      </c>
      <c r="W378">
        <v>0</v>
      </c>
      <c r="X378">
        <v>0</v>
      </c>
      <c r="Y378">
        <v>55</v>
      </c>
      <c r="Z378">
        <v>6</v>
      </c>
      <c r="AA378">
        <v>0.1</v>
      </c>
      <c r="AB378">
        <v>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3.7</v>
      </c>
      <c r="BL378">
        <v>0</v>
      </c>
      <c r="BM378">
        <v>0</v>
      </c>
      <c r="BN378">
        <v>0.2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23.8</v>
      </c>
      <c r="BZ378">
        <v>0.3</v>
      </c>
      <c r="CA378">
        <v>0</v>
      </c>
      <c r="CB378">
        <v>0.1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24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</v>
      </c>
      <c r="CO378">
        <v>0</v>
      </c>
      <c r="CP378">
        <v>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2</v>
      </c>
      <c r="CY378">
        <v>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0.4</v>
      </c>
      <c r="DR378">
        <v>0.4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0.2</v>
      </c>
      <c r="DY378">
        <v>0.3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0.3</v>
      </c>
      <c r="ET378">
        <v>0</v>
      </c>
      <c r="EU378">
        <v>0</v>
      </c>
      <c r="EV378">
        <v>0</v>
      </c>
      <c r="EW378">
        <v>0</v>
      </c>
      <c r="EX378">
        <v>0.1</v>
      </c>
      <c r="EY378">
        <v>1</v>
      </c>
      <c r="EZ378">
        <v>0.7</v>
      </c>
      <c r="FA378">
        <v>3</v>
      </c>
      <c r="FB378">
        <v>3</v>
      </c>
      <c r="FC378">
        <v>0</v>
      </c>
      <c r="FD378">
        <v>0.8</v>
      </c>
      <c r="FE378">
        <v>0</v>
      </c>
      <c r="FF378">
        <v>0.2</v>
      </c>
      <c r="FG378">
        <v>0</v>
      </c>
      <c r="FH378">
        <v>7</v>
      </c>
      <c r="FI378">
        <v>0.4</v>
      </c>
      <c r="FJ378">
        <v>0</v>
      </c>
      <c r="FK378">
        <v>1</v>
      </c>
      <c r="FL378">
        <v>0</v>
      </c>
      <c r="FM378">
        <v>0</v>
      </c>
      <c r="FN378">
        <v>2</v>
      </c>
    </row>
    <row r="379" spans="1:170" ht="15.75" x14ac:dyDescent="0.25">
      <c r="A379" s="55">
        <f t="shared" si="9"/>
        <v>43314</v>
      </c>
      <c r="B379" s="58">
        <f t="shared" si="11"/>
        <v>13</v>
      </c>
      <c r="C379">
        <v>2</v>
      </c>
      <c r="D379">
        <v>8</v>
      </c>
      <c r="E379">
        <v>10</v>
      </c>
      <c r="F379">
        <v>2</v>
      </c>
      <c r="G379">
        <v>2</v>
      </c>
      <c r="H379">
        <v>26</v>
      </c>
      <c r="I379">
        <v>39</v>
      </c>
      <c r="J379">
        <v>0</v>
      </c>
      <c r="K379">
        <v>0</v>
      </c>
      <c r="L379">
        <v>14</v>
      </c>
      <c r="M379">
        <v>0</v>
      </c>
      <c r="N379">
        <v>19</v>
      </c>
      <c r="O379">
        <v>1</v>
      </c>
      <c r="P379">
        <v>1</v>
      </c>
      <c r="Q379">
        <v>1</v>
      </c>
      <c r="R379">
        <v>4</v>
      </c>
      <c r="S379">
        <v>2</v>
      </c>
      <c r="T379">
        <v>4</v>
      </c>
      <c r="U379">
        <v>0.9</v>
      </c>
      <c r="V379">
        <v>2</v>
      </c>
      <c r="W379">
        <v>1</v>
      </c>
      <c r="X379">
        <v>12</v>
      </c>
      <c r="Y379">
        <v>2</v>
      </c>
      <c r="Z379">
        <v>5</v>
      </c>
      <c r="AA379">
        <v>0</v>
      </c>
      <c r="AB379">
        <v>2</v>
      </c>
      <c r="AC379">
        <v>0</v>
      </c>
      <c r="AD379">
        <v>16</v>
      </c>
      <c r="AE379">
        <v>9</v>
      </c>
      <c r="AF379">
        <v>0.1</v>
      </c>
      <c r="AG379">
        <v>0.4</v>
      </c>
      <c r="AH379">
        <v>0</v>
      </c>
      <c r="AI379">
        <v>0</v>
      </c>
      <c r="AJ379">
        <v>0</v>
      </c>
      <c r="AK379">
        <v>2</v>
      </c>
      <c r="AL379">
        <v>0</v>
      </c>
      <c r="AM379">
        <v>0</v>
      </c>
      <c r="AN379">
        <v>2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</v>
      </c>
      <c r="BL379">
        <v>0</v>
      </c>
      <c r="BM379">
        <v>4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</v>
      </c>
      <c r="BU379">
        <v>0</v>
      </c>
      <c r="BV379">
        <v>0</v>
      </c>
      <c r="BW379">
        <v>1</v>
      </c>
      <c r="BX379">
        <v>0</v>
      </c>
      <c r="BY379">
        <v>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5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2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2</v>
      </c>
      <c r="DR379">
        <v>0.3</v>
      </c>
      <c r="DS379">
        <v>0</v>
      </c>
      <c r="DT379">
        <v>0</v>
      </c>
      <c r="DU379">
        <v>0</v>
      </c>
      <c r="DV379">
        <v>0</v>
      </c>
      <c r="DW379">
        <v>0.3</v>
      </c>
      <c r="DX379">
        <v>0</v>
      </c>
      <c r="DY379">
        <v>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2</v>
      </c>
      <c r="EF379">
        <v>0</v>
      </c>
      <c r="EG379">
        <v>2</v>
      </c>
      <c r="EH379">
        <v>0.1</v>
      </c>
      <c r="EI379">
        <v>0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0.1</v>
      </c>
      <c r="FA379">
        <v>0</v>
      </c>
      <c r="FB379">
        <v>0</v>
      </c>
      <c r="FC379">
        <v>0</v>
      </c>
      <c r="FD379">
        <v>0</v>
      </c>
      <c r="FE379">
        <v>2</v>
      </c>
      <c r="FF379">
        <v>0</v>
      </c>
      <c r="FG379">
        <v>0</v>
      </c>
      <c r="FH379">
        <v>15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</row>
    <row r="380" spans="1:170" ht="15.75" x14ac:dyDescent="0.25">
      <c r="A380" s="55">
        <f t="shared" si="9"/>
        <v>43314</v>
      </c>
      <c r="B380" s="58">
        <f t="shared" si="11"/>
        <v>19</v>
      </c>
      <c r="C380">
        <v>4.5999999999999996</v>
      </c>
      <c r="D380">
        <v>0</v>
      </c>
      <c r="E380">
        <v>0.5</v>
      </c>
      <c r="F380">
        <v>0.4</v>
      </c>
      <c r="G380">
        <v>0</v>
      </c>
      <c r="H380">
        <v>12</v>
      </c>
      <c r="I380">
        <v>0</v>
      </c>
      <c r="J380">
        <v>9</v>
      </c>
      <c r="K380">
        <v>0</v>
      </c>
      <c r="L380">
        <v>0</v>
      </c>
      <c r="M380">
        <v>5</v>
      </c>
      <c r="N380">
        <v>7</v>
      </c>
      <c r="O380">
        <v>0</v>
      </c>
      <c r="P380">
        <v>0</v>
      </c>
      <c r="Q380">
        <v>2</v>
      </c>
      <c r="R380">
        <v>0</v>
      </c>
      <c r="S380">
        <v>0.3</v>
      </c>
      <c r="T380">
        <v>0.3</v>
      </c>
      <c r="U380">
        <v>0.4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14.5</v>
      </c>
      <c r="AB380">
        <v>0.8</v>
      </c>
      <c r="AC380">
        <v>0</v>
      </c>
      <c r="AD380">
        <v>0.4</v>
      </c>
      <c r="AE380">
        <v>2</v>
      </c>
      <c r="AF380">
        <v>1.1000000000000001</v>
      </c>
      <c r="AG380">
        <v>0.1</v>
      </c>
      <c r="AH380">
        <v>0</v>
      </c>
      <c r="AI380">
        <v>0.2</v>
      </c>
      <c r="AJ380">
        <v>0</v>
      </c>
      <c r="AK380">
        <v>0</v>
      </c>
      <c r="AL380">
        <v>0</v>
      </c>
      <c r="AM380">
        <v>0</v>
      </c>
      <c r="AN380">
        <v>27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4.4000000000000004</v>
      </c>
      <c r="AX380">
        <v>12.1</v>
      </c>
      <c r="AY380">
        <v>3.2</v>
      </c>
      <c r="AZ380">
        <v>16.899999999999999</v>
      </c>
      <c r="BA380">
        <v>4.5999999999999996</v>
      </c>
      <c r="BB380">
        <v>0</v>
      </c>
      <c r="BE380">
        <v>7</v>
      </c>
      <c r="BF380">
        <v>34</v>
      </c>
      <c r="BG380">
        <v>0</v>
      </c>
      <c r="BH380">
        <v>76</v>
      </c>
      <c r="BI380">
        <v>0</v>
      </c>
      <c r="BJ380">
        <v>8</v>
      </c>
      <c r="BK380">
        <v>0.6</v>
      </c>
      <c r="BL380">
        <v>0</v>
      </c>
      <c r="BM380">
        <v>0.2</v>
      </c>
      <c r="BN380">
        <v>0.3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0.4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0.2</v>
      </c>
      <c r="CO380">
        <v>0</v>
      </c>
      <c r="CP380">
        <v>2.5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3</v>
      </c>
      <c r="CY380">
        <v>8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0.1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0.2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0.1</v>
      </c>
      <c r="FF380">
        <v>0</v>
      </c>
      <c r="FG380">
        <v>0</v>
      </c>
      <c r="FH380">
        <v>0.2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</row>
    <row r="381" spans="1:170" ht="15.75" x14ac:dyDescent="0.25">
      <c r="A381" s="55">
        <f t="shared" si="9"/>
        <v>43315</v>
      </c>
      <c r="B381" s="58">
        <f t="shared" si="11"/>
        <v>1</v>
      </c>
      <c r="C381">
        <v>0.5</v>
      </c>
      <c r="D381">
        <v>0</v>
      </c>
      <c r="E381">
        <v>0</v>
      </c>
      <c r="F381">
        <v>0</v>
      </c>
      <c r="G381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0.9</v>
      </c>
      <c r="AJ381">
        <v>0</v>
      </c>
      <c r="AK381">
        <v>0</v>
      </c>
      <c r="AL381">
        <v>0</v>
      </c>
      <c r="AM381">
        <v>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4</v>
      </c>
      <c r="AX381">
        <v>8</v>
      </c>
      <c r="AY381">
        <v>8</v>
      </c>
      <c r="AZ381">
        <v>7</v>
      </c>
      <c r="BA381">
        <v>4</v>
      </c>
      <c r="BB381">
        <v>5</v>
      </c>
      <c r="BE381">
        <v>4</v>
      </c>
      <c r="BF381">
        <v>2</v>
      </c>
      <c r="BG381">
        <v>0</v>
      </c>
      <c r="BH381">
        <v>5</v>
      </c>
      <c r="BI381">
        <v>0</v>
      </c>
      <c r="BJ381">
        <v>2</v>
      </c>
      <c r="BK381">
        <v>0.1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64</v>
      </c>
      <c r="CN381">
        <v>3</v>
      </c>
      <c r="CO381">
        <v>0</v>
      </c>
      <c r="CP381">
        <v>3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3</v>
      </c>
      <c r="CY381">
        <v>2</v>
      </c>
      <c r="CZ381">
        <v>60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2</v>
      </c>
      <c r="FB381">
        <v>2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</row>
    <row r="382" spans="1:170" ht="15.75" x14ac:dyDescent="0.25">
      <c r="A382" s="55">
        <f t="shared" si="9"/>
        <v>43315</v>
      </c>
      <c r="B382" s="58">
        <f t="shared" si="11"/>
        <v>7</v>
      </c>
      <c r="C382">
        <v>2.5</v>
      </c>
      <c r="D382">
        <v>11</v>
      </c>
      <c r="E382">
        <v>7</v>
      </c>
      <c r="F382">
        <v>9</v>
      </c>
      <c r="G382">
        <v>0</v>
      </c>
      <c r="H382">
        <v>1</v>
      </c>
      <c r="I382">
        <v>16</v>
      </c>
      <c r="J382">
        <v>0</v>
      </c>
      <c r="K382">
        <v>9</v>
      </c>
      <c r="L382">
        <v>7</v>
      </c>
      <c r="M382">
        <v>7</v>
      </c>
      <c r="N382">
        <v>0</v>
      </c>
      <c r="O382">
        <v>14</v>
      </c>
      <c r="P382">
        <v>0</v>
      </c>
      <c r="Q382">
        <v>1</v>
      </c>
      <c r="R382">
        <v>20</v>
      </c>
      <c r="S382">
        <v>3</v>
      </c>
      <c r="T382">
        <v>4</v>
      </c>
      <c r="U382">
        <v>1</v>
      </c>
      <c r="V382">
        <v>0</v>
      </c>
      <c r="W382">
        <v>0</v>
      </c>
      <c r="X382">
        <v>2</v>
      </c>
      <c r="Y382">
        <v>1</v>
      </c>
      <c r="Z382">
        <v>1</v>
      </c>
      <c r="AA382">
        <v>0.8</v>
      </c>
      <c r="AB382">
        <v>12</v>
      </c>
      <c r="AC382">
        <v>7</v>
      </c>
      <c r="AD382">
        <v>0.1</v>
      </c>
      <c r="AE382">
        <v>0.9</v>
      </c>
      <c r="AF382">
        <v>0.1</v>
      </c>
      <c r="AG382">
        <v>9</v>
      </c>
      <c r="AH382">
        <v>0.8</v>
      </c>
      <c r="AI382">
        <v>0</v>
      </c>
      <c r="AJ382">
        <v>1</v>
      </c>
      <c r="AK382">
        <v>7</v>
      </c>
      <c r="AL382">
        <v>13</v>
      </c>
      <c r="AM382">
        <v>0</v>
      </c>
      <c r="AN382">
        <v>0</v>
      </c>
      <c r="AO382">
        <v>3</v>
      </c>
      <c r="AP382">
        <v>0</v>
      </c>
      <c r="AQ382">
        <v>0</v>
      </c>
      <c r="AR382">
        <v>0</v>
      </c>
      <c r="AS382">
        <v>3</v>
      </c>
      <c r="AT382">
        <v>0</v>
      </c>
      <c r="AU382">
        <v>8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E382">
        <v>0</v>
      </c>
      <c r="BF382">
        <v>0</v>
      </c>
      <c r="BG382">
        <v>0</v>
      </c>
      <c r="BH382">
        <v>2</v>
      </c>
      <c r="BI382">
        <v>0</v>
      </c>
      <c r="BJ382">
        <v>15</v>
      </c>
      <c r="BK382">
        <v>1.9</v>
      </c>
      <c r="BL382">
        <v>0.1</v>
      </c>
      <c r="BM382">
        <v>3</v>
      </c>
      <c r="BN382">
        <v>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22</v>
      </c>
      <c r="BU382">
        <v>0</v>
      </c>
      <c r="BV382">
        <v>0</v>
      </c>
      <c r="BW382">
        <v>2</v>
      </c>
      <c r="BX382">
        <v>1</v>
      </c>
      <c r="BY382">
        <v>8</v>
      </c>
      <c r="BZ382">
        <v>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8</v>
      </c>
      <c r="CI382">
        <v>0</v>
      </c>
      <c r="CJ382">
        <v>0</v>
      </c>
      <c r="CK382">
        <v>0</v>
      </c>
      <c r="CL382">
        <v>0</v>
      </c>
      <c r="CM382">
        <v>17</v>
      </c>
      <c r="CN382">
        <v>9</v>
      </c>
      <c r="CO382">
        <v>4</v>
      </c>
      <c r="CP382">
        <v>20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18</v>
      </c>
      <c r="CY382">
        <v>18</v>
      </c>
      <c r="CZ382">
        <v>20</v>
      </c>
      <c r="DA382">
        <v>2</v>
      </c>
      <c r="DB382">
        <v>2</v>
      </c>
      <c r="DC382">
        <v>0</v>
      </c>
      <c r="DD382">
        <v>3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16</v>
      </c>
      <c r="DP382">
        <v>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3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6</v>
      </c>
      <c r="EY382">
        <v>11</v>
      </c>
      <c r="EZ382">
        <v>3</v>
      </c>
      <c r="FA382">
        <v>14</v>
      </c>
      <c r="FB382">
        <v>14</v>
      </c>
      <c r="FC382">
        <v>4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</row>
    <row r="383" spans="1:170" ht="15.75" x14ac:dyDescent="0.25">
      <c r="A383" s="55">
        <f t="shared" si="9"/>
        <v>43315</v>
      </c>
      <c r="B383" s="58">
        <f t="shared" si="11"/>
        <v>13</v>
      </c>
      <c r="C383">
        <v>11</v>
      </c>
      <c r="D383">
        <v>37</v>
      </c>
      <c r="E383">
        <v>36</v>
      </c>
      <c r="F383">
        <v>18</v>
      </c>
      <c r="G383">
        <v>35</v>
      </c>
      <c r="H383">
        <v>0</v>
      </c>
      <c r="I383">
        <v>40</v>
      </c>
      <c r="J383">
        <v>3</v>
      </c>
      <c r="K383">
        <v>21</v>
      </c>
      <c r="L383">
        <v>42</v>
      </c>
      <c r="M383">
        <v>20</v>
      </c>
      <c r="N383">
        <v>5</v>
      </c>
      <c r="O383">
        <v>36</v>
      </c>
      <c r="P383">
        <v>18</v>
      </c>
      <c r="Q383">
        <v>10</v>
      </c>
      <c r="R383">
        <v>13</v>
      </c>
      <c r="S383">
        <v>1</v>
      </c>
      <c r="T383">
        <v>3</v>
      </c>
      <c r="U383">
        <v>10</v>
      </c>
      <c r="V383">
        <v>0</v>
      </c>
      <c r="W383">
        <v>2</v>
      </c>
      <c r="X383">
        <v>1</v>
      </c>
      <c r="Y383">
        <v>13</v>
      </c>
      <c r="Z383">
        <v>1</v>
      </c>
      <c r="AA383">
        <v>3</v>
      </c>
      <c r="AB383">
        <v>6</v>
      </c>
      <c r="AC383">
        <v>7</v>
      </c>
      <c r="AD383">
        <v>17</v>
      </c>
      <c r="AE383">
        <v>1</v>
      </c>
      <c r="AF383">
        <v>11</v>
      </c>
      <c r="AG383">
        <v>12</v>
      </c>
      <c r="AH383">
        <v>8</v>
      </c>
      <c r="AI383">
        <v>0.9</v>
      </c>
      <c r="AJ383">
        <v>10</v>
      </c>
      <c r="AK383">
        <v>6</v>
      </c>
      <c r="AL383">
        <v>0</v>
      </c>
      <c r="AM383">
        <v>0</v>
      </c>
      <c r="AN383">
        <v>5</v>
      </c>
      <c r="AO383">
        <v>1</v>
      </c>
      <c r="AP383">
        <v>2</v>
      </c>
      <c r="AQ383">
        <v>0</v>
      </c>
      <c r="AR383">
        <v>0</v>
      </c>
      <c r="AS383">
        <v>11</v>
      </c>
      <c r="AT383">
        <v>0</v>
      </c>
      <c r="AU383">
        <v>8</v>
      </c>
      <c r="AV383">
        <v>0</v>
      </c>
      <c r="AW383">
        <v>0</v>
      </c>
      <c r="AX383">
        <v>0.1</v>
      </c>
      <c r="AY383">
        <v>0</v>
      </c>
      <c r="AZ383">
        <v>0</v>
      </c>
      <c r="BA383">
        <v>0</v>
      </c>
      <c r="BB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12</v>
      </c>
      <c r="BL383">
        <v>9</v>
      </c>
      <c r="BM383">
        <v>0.3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9</v>
      </c>
      <c r="BV383">
        <v>0</v>
      </c>
      <c r="BW383">
        <v>0</v>
      </c>
      <c r="BX383">
        <v>0</v>
      </c>
      <c r="BY383">
        <v>9</v>
      </c>
      <c r="BZ383">
        <v>2</v>
      </c>
      <c r="CA383">
        <v>0.3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9</v>
      </c>
      <c r="CI383">
        <v>0</v>
      </c>
      <c r="CJ383">
        <v>0</v>
      </c>
      <c r="CK383">
        <v>1</v>
      </c>
      <c r="CL383">
        <v>0</v>
      </c>
      <c r="CM383">
        <v>28</v>
      </c>
      <c r="CN383">
        <v>16</v>
      </c>
      <c r="CO383">
        <v>3</v>
      </c>
      <c r="CP383">
        <v>6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6</v>
      </c>
      <c r="CY383">
        <v>6</v>
      </c>
      <c r="CZ383">
        <v>22</v>
      </c>
      <c r="DA383">
        <v>5</v>
      </c>
      <c r="DB383">
        <v>0</v>
      </c>
      <c r="DC383">
        <v>0.1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15</v>
      </c>
      <c r="EY383">
        <v>3</v>
      </c>
      <c r="EZ383">
        <v>0.1</v>
      </c>
      <c r="FA383">
        <v>0.4</v>
      </c>
      <c r="FB383">
        <v>0</v>
      </c>
      <c r="FC383">
        <v>6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</row>
    <row r="384" spans="1:170" ht="15.75" x14ac:dyDescent="0.25">
      <c r="A384" s="55">
        <f t="shared" si="9"/>
        <v>43315</v>
      </c>
      <c r="B384" s="58">
        <f t="shared" si="11"/>
        <v>19</v>
      </c>
      <c r="C384">
        <v>15.3</v>
      </c>
      <c r="D384">
        <v>18.3</v>
      </c>
      <c r="E384">
        <v>22.1</v>
      </c>
      <c r="F384">
        <v>2.2999999999999998</v>
      </c>
      <c r="G384">
        <v>6</v>
      </c>
      <c r="H384">
        <v>0</v>
      </c>
      <c r="I384">
        <v>25</v>
      </c>
      <c r="J384">
        <v>0</v>
      </c>
      <c r="K384">
        <v>0</v>
      </c>
      <c r="L384">
        <v>11</v>
      </c>
      <c r="M384">
        <v>3</v>
      </c>
      <c r="N384">
        <v>8</v>
      </c>
      <c r="O384">
        <v>10</v>
      </c>
      <c r="P384">
        <v>8</v>
      </c>
      <c r="Q384">
        <v>20</v>
      </c>
      <c r="R384">
        <v>2</v>
      </c>
      <c r="S384">
        <v>1.5</v>
      </c>
      <c r="T384">
        <v>0.2</v>
      </c>
      <c r="U384">
        <v>9</v>
      </c>
      <c r="V384">
        <v>0</v>
      </c>
      <c r="W384">
        <v>0</v>
      </c>
      <c r="X384">
        <v>4</v>
      </c>
      <c r="Y384">
        <v>9</v>
      </c>
      <c r="Z384">
        <v>0</v>
      </c>
      <c r="AA384">
        <v>0.2</v>
      </c>
      <c r="AB384">
        <v>0.7</v>
      </c>
      <c r="AC384">
        <v>2.2999999999999998</v>
      </c>
      <c r="AD384">
        <v>0</v>
      </c>
      <c r="AE384">
        <v>0.3</v>
      </c>
      <c r="AF384">
        <v>0.7</v>
      </c>
      <c r="AG384">
        <v>1.5</v>
      </c>
      <c r="AH384">
        <v>0.2</v>
      </c>
      <c r="AI384">
        <v>0</v>
      </c>
      <c r="AJ384">
        <v>1</v>
      </c>
      <c r="AK384">
        <v>0</v>
      </c>
      <c r="AL384">
        <v>7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0.2</v>
      </c>
      <c r="AY384">
        <v>0</v>
      </c>
      <c r="AZ384">
        <v>0</v>
      </c>
      <c r="BA384">
        <v>0</v>
      </c>
      <c r="BB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1.7</v>
      </c>
      <c r="BL384">
        <v>1.5</v>
      </c>
      <c r="BM384">
        <v>0.1</v>
      </c>
      <c r="BN384">
        <v>0.4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2</v>
      </c>
      <c r="BZ384">
        <v>0.2</v>
      </c>
      <c r="CA384">
        <v>0</v>
      </c>
      <c r="CB384">
        <v>0.1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0</v>
      </c>
      <c r="CJ384">
        <v>0</v>
      </c>
      <c r="CK384">
        <v>0</v>
      </c>
      <c r="CL384">
        <v>0</v>
      </c>
      <c r="CM384">
        <v>0.2</v>
      </c>
      <c r="CN384">
        <v>3.7</v>
      </c>
      <c r="CO384">
        <v>0.4</v>
      </c>
      <c r="CP384">
        <v>0.9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20.5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5.9</v>
      </c>
      <c r="EY384">
        <v>16.899999999999999</v>
      </c>
      <c r="EZ384">
        <v>37.799999999999997</v>
      </c>
      <c r="FA384">
        <v>0</v>
      </c>
      <c r="FB384">
        <v>0</v>
      </c>
      <c r="FC384">
        <v>0</v>
      </c>
      <c r="FD384">
        <v>8.8000000000000007</v>
      </c>
      <c r="FE384">
        <v>0</v>
      </c>
      <c r="FF384">
        <v>0.3</v>
      </c>
      <c r="FG384">
        <v>0.4</v>
      </c>
      <c r="FH384">
        <v>41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3</v>
      </c>
    </row>
    <row r="385" spans="1:170" ht="15.75" x14ac:dyDescent="0.25">
      <c r="A385" s="59">
        <v>43316</v>
      </c>
      <c r="B385" s="60">
        <v>1</v>
      </c>
      <c r="C385" s="51">
        <v>11</v>
      </c>
      <c r="D385" s="51">
        <v>23</v>
      </c>
      <c r="E385" s="51">
        <v>12</v>
      </c>
      <c r="F385" s="51">
        <v>20</v>
      </c>
      <c r="G385" s="51">
        <v>3</v>
      </c>
      <c r="H385" s="51">
        <v>22</v>
      </c>
      <c r="I385" s="51">
        <v>5</v>
      </c>
      <c r="J385" s="51">
        <v>92</v>
      </c>
      <c r="K385" s="51">
        <v>9</v>
      </c>
      <c r="L385" s="51">
        <v>0</v>
      </c>
      <c r="M385" s="51">
        <v>0</v>
      </c>
      <c r="N385" s="51">
        <v>14</v>
      </c>
      <c r="O385" s="51">
        <v>27</v>
      </c>
      <c r="P385" s="51">
        <v>4</v>
      </c>
      <c r="Q385" s="51">
        <v>14</v>
      </c>
      <c r="R385" s="51">
        <v>0</v>
      </c>
      <c r="S385" s="51">
        <v>2</v>
      </c>
      <c r="T385" s="51">
        <v>2</v>
      </c>
      <c r="U385" s="51">
        <v>50</v>
      </c>
      <c r="V385" s="51">
        <v>3</v>
      </c>
      <c r="W385" s="51">
        <v>0</v>
      </c>
      <c r="X385" s="51">
        <v>20</v>
      </c>
      <c r="Y385" s="51">
        <v>43</v>
      </c>
      <c r="Z385" s="51">
        <v>10</v>
      </c>
      <c r="AA385" s="51">
        <v>0.1</v>
      </c>
      <c r="AB385" s="51">
        <v>0.2</v>
      </c>
      <c r="AC385" s="51">
        <v>0</v>
      </c>
      <c r="AD385" s="51">
        <v>0.1</v>
      </c>
      <c r="AE385" s="51">
        <v>0</v>
      </c>
      <c r="AF385" s="51">
        <v>0</v>
      </c>
      <c r="AG385" s="51">
        <v>0</v>
      </c>
      <c r="AH385" s="51">
        <v>0.2</v>
      </c>
      <c r="AI385" s="51">
        <v>0</v>
      </c>
      <c r="AJ385" s="51">
        <v>0</v>
      </c>
      <c r="AK385" s="51">
        <v>0</v>
      </c>
      <c r="AL385" s="51">
        <v>0</v>
      </c>
      <c r="AM385" s="51">
        <v>0</v>
      </c>
      <c r="AN385" s="51">
        <v>0</v>
      </c>
      <c r="AO385" s="51">
        <v>0</v>
      </c>
      <c r="AP385" s="51">
        <v>0</v>
      </c>
      <c r="AQ385" s="51">
        <v>0</v>
      </c>
      <c r="AR385" s="51">
        <v>0</v>
      </c>
      <c r="AS385" s="51">
        <v>0</v>
      </c>
      <c r="AT385" s="51">
        <v>0</v>
      </c>
      <c r="AU385" s="51">
        <v>0</v>
      </c>
      <c r="AV385" s="51">
        <v>0</v>
      </c>
      <c r="AW385" s="51">
        <v>0</v>
      </c>
      <c r="AX385" s="51">
        <v>0</v>
      </c>
      <c r="AY385" s="51">
        <v>4</v>
      </c>
      <c r="AZ385" s="51">
        <v>0</v>
      </c>
      <c r="BA385" s="51">
        <v>0</v>
      </c>
      <c r="BB385" s="51">
        <v>0</v>
      </c>
      <c r="BC385" s="51"/>
      <c r="BD385" s="51"/>
      <c r="BE385" s="51">
        <v>0</v>
      </c>
      <c r="BF385" s="51">
        <v>0</v>
      </c>
      <c r="BG385" s="51">
        <v>0</v>
      </c>
      <c r="BH385" s="51">
        <v>1</v>
      </c>
      <c r="BI385" s="51">
        <v>0</v>
      </c>
      <c r="BJ385" s="51">
        <v>0</v>
      </c>
      <c r="BK385" s="51">
        <v>0.1</v>
      </c>
      <c r="BL385" s="51">
        <v>11</v>
      </c>
      <c r="BM385" s="51">
        <v>0</v>
      </c>
      <c r="BN385" s="51">
        <v>0</v>
      </c>
      <c r="BO385" s="51">
        <v>0</v>
      </c>
      <c r="BP385" s="51">
        <v>0</v>
      </c>
      <c r="BQ385" s="51">
        <v>0</v>
      </c>
      <c r="BR385" s="51">
        <v>0</v>
      </c>
      <c r="BS385" s="51">
        <v>0</v>
      </c>
      <c r="BT385" s="51">
        <v>0</v>
      </c>
      <c r="BU385" s="51">
        <v>2</v>
      </c>
      <c r="BV385" s="51">
        <v>0</v>
      </c>
      <c r="BW385" s="51">
        <v>0</v>
      </c>
      <c r="BX385" s="51">
        <v>0</v>
      </c>
      <c r="BY385" s="51">
        <v>0.2</v>
      </c>
      <c r="BZ385" s="51">
        <v>2</v>
      </c>
      <c r="CA385" s="51">
        <v>0</v>
      </c>
      <c r="CB385" s="51">
        <v>0</v>
      </c>
      <c r="CC385" s="51">
        <v>0</v>
      </c>
      <c r="CD385" s="51">
        <v>0</v>
      </c>
      <c r="CE385" s="51">
        <v>0</v>
      </c>
      <c r="CF385" s="51">
        <v>0</v>
      </c>
      <c r="CG385" s="51">
        <v>0</v>
      </c>
      <c r="CH385" s="51">
        <v>0</v>
      </c>
      <c r="CI385" s="51">
        <v>0</v>
      </c>
      <c r="CJ385" s="51">
        <v>0</v>
      </c>
      <c r="CK385" s="51">
        <v>0</v>
      </c>
      <c r="CL385" s="51">
        <v>0</v>
      </c>
      <c r="CM385" s="51">
        <v>2</v>
      </c>
      <c r="CN385" s="51">
        <v>0</v>
      </c>
      <c r="CO385" s="51">
        <v>0</v>
      </c>
      <c r="CP385" s="51">
        <v>0</v>
      </c>
      <c r="CQ385" s="51">
        <v>0</v>
      </c>
      <c r="CR385" s="51">
        <v>0</v>
      </c>
      <c r="CS385" s="51">
        <v>0</v>
      </c>
      <c r="CT385" s="51">
        <v>0</v>
      </c>
      <c r="CU385" s="51">
        <v>0</v>
      </c>
      <c r="CV385" s="51">
        <v>0</v>
      </c>
      <c r="CW385" s="51">
        <v>0</v>
      </c>
      <c r="CX385" s="51">
        <v>0</v>
      </c>
      <c r="CY385" s="51">
        <v>0</v>
      </c>
      <c r="CZ385" s="51">
        <v>0</v>
      </c>
      <c r="DA385" s="51">
        <v>0</v>
      </c>
      <c r="DB385" s="51">
        <v>0</v>
      </c>
      <c r="DC385" s="51">
        <v>0</v>
      </c>
      <c r="DD385" s="51">
        <v>32</v>
      </c>
      <c r="DE385" s="51">
        <v>0</v>
      </c>
      <c r="DF385" s="51">
        <v>0</v>
      </c>
      <c r="DG385" s="51">
        <v>0</v>
      </c>
      <c r="DH385" s="51">
        <v>0</v>
      </c>
      <c r="DI385" s="51">
        <v>0</v>
      </c>
      <c r="DJ385" s="51">
        <v>0</v>
      </c>
      <c r="DK385" s="51">
        <v>0</v>
      </c>
      <c r="DL385" s="51">
        <v>0</v>
      </c>
      <c r="DM385" s="51">
        <v>0</v>
      </c>
      <c r="DN385" s="51">
        <v>0</v>
      </c>
      <c r="DO385" s="51">
        <v>0</v>
      </c>
      <c r="DP385" s="51">
        <v>21</v>
      </c>
      <c r="DQ385" s="51">
        <v>0</v>
      </c>
      <c r="DR385" s="51">
        <v>15</v>
      </c>
      <c r="DS385" s="51">
        <v>0</v>
      </c>
      <c r="DT385" s="51">
        <v>0</v>
      </c>
      <c r="DU385" s="51">
        <v>0</v>
      </c>
      <c r="DV385" s="51">
        <v>10</v>
      </c>
      <c r="DW385" s="51">
        <v>0</v>
      </c>
      <c r="DX385" s="51">
        <v>0</v>
      </c>
      <c r="DY385" s="51">
        <v>30</v>
      </c>
      <c r="DZ385" s="51">
        <v>0</v>
      </c>
      <c r="EA385" s="51">
        <v>0</v>
      </c>
      <c r="EB385" s="51">
        <v>0</v>
      </c>
      <c r="EC385" s="51">
        <v>0</v>
      </c>
      <c r="ED385" s="51">
        <v>0</v>
      </c>
      <c r="EE385" s="51">
        <v>0</v>
      </c>
      <c r="EF385" s="51">
        <v>1</v>
      </c>
      <c r="EG385" s="51">
        <v>36</v>
      </c>
      <c r="EH385" s="51">
        <v>24</v>
      </c>
      <c r="EI385" s="51">
        <v>25</v>
      </c>
      <c r="EJ385" s="51">
        <v>0</v>
      </c>
      <c r="EK385" s="51">
        <v>0</v>
      </c>
      <c r="EL385" s="51">
        <v>0</v>
      </c>
      <c r="EM385" s="51">
        <v>0</v>
      </c>
      <c r="EN385" s="51">
        <v>0</v>
      </c>
      <c r="EO385" s="51">
        <v>2</v>
      </c>
      <c r="EP385" s="51">
        <v>1</v>
      </c>
      <c r="EQ385" s="51">
        <v>68</v>
      </c>
      <c r="ER385" s="51">
        <v>0</v>
      </c>
      <c r="ES385" s="51">
        <v>0.7</v>
      </c>
      <c r="ET385" s="51">
        <v>0</v>
      </c>
      <c r="EU385" s="51">
        <v>0</v>
      </c>
      <c r="EV385" s="51">
        <v>1</v>
      </c>
      <c r="EW385" s="51">
        <v>3</v>
      </c>
      <c r="EX385" s="51">
        <v>5</v>
      </c>
      <c r="EY385" s="51">
        <v>0</v>
      </c>
      <c r="EZ385" s="51">
        <v>38</v>
      </c>
      <c r="FA385" s="51">
        <v>0.2</v>
      </c>
      <c r="FB385" s="51">
        <v>0</v>
      </c>
      <c r="FC385" s="51">
        <v>5</v>
      </c>
      <c r="FD385" s="51">
        <v>0</v>
      </c>
      <c r="FE385" s="51">
        <v>0</v>
      </c>
      <c r="FF385" s="51">
        <v>4</v>
      </c>
      <c r="FG385" s="51">
        <v>0</v>
      </c>
      <c r="FH385" s="51">
        <v>12</v>
      </c>
      <c r="FI385" s="51">
        <v>0</v>
      </c>
      <c r="FJ385" s="51">
        <v>0</v>
      </c>
      <c r="FK385" s="51">
        <v>0</v>
      </c>
      <c r="FL385" s="51">
        <v>0</v>
      </c>
      <c r="FM385" s="51">
        <v>0</v>
      </c>
      <c r="FN385" s="51">
        <v>3</v>
      </c>
    </row>
    <row r="386" spans="1:170" ht="15.75" x14ac:dyDescent="0.25">
      <c r="A386" s="59">
        <v>43316</v>
      </c>
      <c r="B386" s="60">
        <v>7</v>
      </c>
      <c r="C386" s="51">
        <v>63</v>
      </c>
      <c r="D386" s="51">
        <v>41</v>
      </c>
      <c r="E386" s="51">
        <v>38</v>
      </c>
      <c r="F386" s="51">
        <v>5</v>
      </c>
      <c r="G386" s="51">
        <v>0</v>
      </c>
      <c r="H386" s="51">
        <v>0</v>
      </c>
      <c r="I386" s="51">
        <v>26</v>
      </c>
      <c r="J386" s="51">
        <v>24</v>
      </c>
      <c r="K386" s="51">
        <v>25</v>
      </c>
      <c r="L386" s="51">
        <v>15</v>
      </c>
      <c r="M386" s="51">
        <v>46</v>
      </c>
      <c r="N386" s="51">
        <v>55</v>
      </c>
      <c r="O386" s="51">
        <v>57</v>
      </c>
      <c r="P386" s="51">
        <v>6</v>
      </c>
      <c r="Q386" s="51">
        <v>41</v>
      </c>
      <c r="R386" s="51">
        <v>8</v>
      </c>
      <c r="S386" s="51">
        <v>10</v>
      </c>
      <c r="T386" s="51">
        <v>4</v>
      </c>
      <c r="U386" s="51">
        <v>44</v>
      </c>
      <c r="V386" s="51">
        <v>4</v>
      </c>
      <c r="W386" s="51">
        <v>7</v>
      </c>
      <c r="X386" s="51">
        <v>30</v>
      </c>
      <c r="Y386" s="51">
        <v>37</v>
      </c>
      <c r="Z386" s="51">
        <v>4</v>
      </c>
      <c r="AA386" s="51">
        <v>0</v>
      </c>
      <c r="AB386" s="51">
        <v>3.8</v>
      </c>
      <c r="AC386" s="51">
        <v>0</v>
      </c>
      <c r="AD386" s="51">
        <v>5.9</v>
      </c>
      <c r="AE386" s="51">
        <v>0.1</v>
      </c>
      <c r="AF386" s="51">
        <v>0</v>
      </c>
      <c r="AG386" s="51">
        <v>0</v>
      </c>
      <c r="AH386" s="51">
        <v>0</v>
      </c>
      <c r="AI386" s="51">
        <v>0.6</v>
      </c>
      <c r="AJ386" s="51">
        <v>0</v>
      </c>
      <c r="AK386" s="51">
        <v>2</v>
      </c>
      <c r="AL386" s="51">
        <v>0</v>
      </c>
      <c r="AM386" s="51">
        <v>0</v>
      </c>
      <c r="AN386" s="51">
        <v>0</v>
      </c>
      <c r="AO386" s="51">
        <v>0</v>
      </c>
      <c r="AP386" s="51">
        <v>0</v>
      </c>
      <c r="AQ386" s="51">
        <v>0</v>
      </c>
      <c r="AR386" s="51">
        <v>0</v>
      </c>
      <c r="AS386" s="51">
        <v>0</v>
      </c>
      <c r="AT386" s="51">
        <v>0</v>
      </c>
      <c r="AU386" s="51">
        <v>3</v>
      </c>
      <c r="AV386" s="51">
        <v>0</v>
      </c>
      <c r="AW386" s="51">
        <v>0</v>
      </c>
      <c r="AX386" s="51">
        <v>0</v>
      </c>
      <c r="AY386" s="51">
        <v>0</v>
      </c>
      <c r="AZ386" s="51">
        <v>0</v>
      </c>
      <c r="BA386" s="51">
        <v>0</v>
      </c>
      <c r="BB386" s="51">
        <v>0</v>
      </c>
      <c r="BC386" s="51"/>
      <c r="BD386" s="51"/>
      <c r="BE386" s="51">
        <v>0</v>
      </c>
      <c r="BF386" s="51">
        <v>0</v>
      </c>
      <c r="BG386" s="51">
        <v>0</v>
      </c>
      <c r="BH386" s="51">
        <v>0</v>
      </c>
      <c r="BI386" s="51">
        <v>0</v>
      </c>
      <c r="BJ386" s="51">
        <v>0</v>
      </c>
      <c r="BK386" s="51">
        <v>13.9</v>
      </c>
      <c r="BL386" s="51">
        <v>76</v>
      </c>
      <c r="BM386" s="51">
        <v>11</v>
      </c>
      <c r="BN386" s="51">
        <v>13</v>
      </c>
      <c r="BO386" s="51">
        <v>0</v>
      </c>
      <c r="BP386" s="51">
        <v>0</v>
      </c>
      <c r="BQ386" s="51">
        <v>0</v>
      </c>
      <c r="BR386" s="51">
        <v>0</v>
      </c>
      <c r="BS386" s="51">
        <v>0</v>
      </c>
      <c r="BT386" s="51">
        <v>37</v>
      </c>
      <c r="BU386" s="51">
        <v>95</v>
      </c>
      <c r="BV386" s="51">
        <v>0</v>
      </c>
      <c r="BW386" s="51">
        <v>13</v>
      </c>
      <c r="BX386" s="51">
        <v>0</v>
      </c>
      <c r="BY386" s="51">
        <v>25.8</v>
      </c>
      <c r="BZ386" s="51">
        <v>0</v>
      </c>
      <c r="CA386" s="51">
        <v>9</v>
      </c>
      <c r="CB386" s="51">
        <v>0</v>
      </c>
      <c r="CC386" s="51">
        <v>0</v>
      </c>
      <c r="CD386" s="51">
        <v>0</v>
      </c>
      <c r="CE386" s="51">
        <v>0</v>
      </c>
      <c r="CF386" s="51">
        <v>0</v>
      </c>
      <c r="CG386" s="51">
        <v>0</v>
      </c>
      <c r="CH386" s="51">
        <v>26</v>
      </c>
      <c r="CI386" s="51">
        <v>0</v>
      </c>
      <c r="CJ386" s="51">
        <v>0</v>
      </c>
      <c r="CK386" s="51">
        <v>0</v>
      </c>
      <c r="CL386" s="51">
        <v>0</v>
      </c>
      <c r="CM386" s="51">
        <v>32</v>
      </c>
      <c r="CN386" s="51">
        <v>0</v>
      </c>
      <c r="CO386" s="51">
        <v>2</v>
      </c>
      <c r="CP386" s="51">
        <v>1</v>
      </c>
      <c r="CQ386" s="51">
        <v>0</v>
      </c>
      <c r="CR386" s="51">
        <v>0</v>
      </c>
      <c r="CS386" s="51">
        <v>0</v>
      </c>
      <c r="CT386" s="51">
        <v>0</v>
      </c>
      <c r="CU386" s="51">
        <v>0</v>
      </c>
      <c r="CV386" s="51">
        <v>0</v>
      </c>
      <c r="CW386" s="51">
        <v>0</v>
      </c>
      <c r="CX386" s="51">
        <v>4</v>
      </c>
      <c r="CY386" s="51">
        <v>3</v>
      </c>
      <c r="CZ386" s="51">
        <v>23</v>
      </c>
      <c r="DA386" s="51">
        <v>21</v>
      </c>
      <c r="DB386" s="51">
        <v>6</v>
      </c>
      <c r="DC386" s="51">
        <v>39</v>
      </c>
      <c r="DD386" s="51">
        <v>30</v>
      </c>
      <c r="DE386" s="51">
        <v>0</v>
      </c>
      <c r="DF386" s="51">
        <v>0</v>
      </c>
      <c r="DG386" s="51">
        <v>0</v>
      </c>
      <c r="DH386" s="51">
        <v>0</v>
      </c>
      <c r="DI386" s="51">
        <v>0</v>
      </c>
      <c r="DJ386" s="51">
        <v>0</v>
      </c>
      <c r="DK386" s="51">
        <v>0</v>
      </c>
      <c r="DL386" s="51">
        <v>76</v>
      </c>
      <c r="DM386" s="51">
        <v>0</v>
      </c>
      <c r="DN386" s="51">
        <v>0</v>
      </c>
      <c r="DO386" s="51">
        <v>36</v>
      </c>
      <c r="DP386" s="51">
        <v>28</v>
      </c>
      <c r="DQ386" s="51">
        <v>0</v>
      </c>
      <c r="DR386" s="51">
        <v>0</v>
      </c>
      <c r="DS386" s="51">
        <v>0</v>
      </c>
      <c r="DT386" s="51">
        <v>0</v>
      </c>
      <c r="DU386" s="51">
        <v>0</v>
      </c>
      <c r="DV386" s="51">
        <v>0</v>
      </c>
      <c r="DW386" s="51">
        <v>0.1</v>
      </c>
      <c r="DX386" s="51">
        <v>0</v>
      </c>
      <c r="DY386" s="51">
        <v>0</v>
      </c>
      <c r="DZ386" s="51">
        <v>0</v>
      </c>
      <c r="EA386" s="51">
        <v>0</v>
      </c>
      <c r="EB386" s="51">
        <v>0</v>
      </c>
      <c r="EC386" s="51">
        <v>0</v>
      </c>
      <c r="ED386" s="51">
        <v>0</v>
      </c>
      <c r="EE386" s="51">
        <v>0</v>
      </c>
      <c r="EF386" s="51">
        <v>0</v>
      </c>
      <c r="EG386" s="51">
        <v>0</v>
      </c>
      <c r="EH386" s="51">
        <v>47</v>
      </c>
      <c r="EI386" s="51">
        <v>30</v>
      </c>
      <c r="EJ386" s="51">
        <v>67</v>
      </c>
      <c r="EK386" s="51">
        <v>0</v>
      </c>
      <c r="EL386" s="51">
        <v>5</v>
      </c>
      <c r="EM386" s="51">
        <v>0</v>
      </c>
      <c r="EN386" s="51">
        <v>0</v>
      </c>
      <c r="EO386" s="51">
        <v>44</v>
      </c>
      <c r="EP386" s="51">
        <v>0</v>
      </c>
      <c r="EQ386" s="51">
        <v>14</v>
      </c>
      <c r="ER386" s="51">
        <v>0</v>
      </c>
      <c r="ES386" s="51">
        <v>0</v>
      </c>
      <c r="ET386" s="51">
        <v>0</v>
      </c>
      <c r="EU386" s="51">
        <v>0</v>
      </c>
      <c r="EV386" s="51">
        <v>0</v>
      </c>
      <c r="EW386" s="51">
        <v>0</v>
      </c>
      <c r="EX386" s="51">
        <v>15</v>
      </c>
      <c r="EY386" s="51">
        <v>25</v>
      </c>
      <c r="EZ386" s="51">
        <v>17</v>
      </c>
      <c r="FA386" s="51">
        <v>0.5</v>
      </c>
      <c r="FB386" s="51">
        <v>1</v>
      </c>
      <c r="FC386" s="51">
        <v>13</v>
      </c>
      <c r="FD386" s="51">
        <v>28</v>
      </c>
      <c r="FE386" s="51">
        <v>0</v>
      </c>
      <c r="FF386" s="51">
        <v>2</v>
      </c>
      <c r="FG386" s="51">
        <v>13</v>
      </c>
      <c r="FH386" s="51">
        <v>4</v>
      </c>
      <c r="FI386" s="51">
        <v>2</v>
      </c>
      <c r="FJ386" s="51">
        <v>0</v>
      </c>
      <c r="FK386" s="51">
        <v>2</v>
      </c>
      <c r="FL386" s="51">
        <v>0</v>
      </c>
      <c r="FM386" s="51">
        <v>0</v>
      </c>
      <c r="FN386" s="51">
        <v>0</v>
      </c>
    </row>
    <row r="387" spans="1:170" ht="15.75" x14ac:dyDescent="0.25">
      <c r="A387" s="59">
        <v>43316</v>
      </c>
      <c r="B387" s="60">
        <v>13</v>
      </c>
      <c r="C387" s="51">
        <v>28</v>
      </c>
      <c r="D387" s="51">
        <v>22</v>
      </c>
      <c r="E387" s="51">
        <v>29</v>
      </c>
      <c r="F387" s="51">
        <v>4</v>
      </c>
      <c r="G387" s="51">
        <v>20</v>
      </c>
      <c r="H387" s="51">
        <v>0</v>
      </c>
      <c r="I387" s="51">
        <v>1</v>
      </c>
      <c r="J387" s="51">
        <v>31</v>
      </c>
      <c r="K387" s="51">
        <v>9</v>
      </c>
      <c r="L387" s="51">
        <v>0</v>
      </c>
      <c r="M387" s="51">
        <v>21</v>
      </c>
      <c r="N387" s="51">
        <v>23</v>
      </c>
      <c r="O387" s="51">
        <v>21</v>
      </c>
      <c r="P387" s="51">
        <v>3</v>
      </c>
      <c r="Q387" s="51">
        <v>15</v>
      </c>
      <c r="R387" s="51">
        <v>4</v>
      </c>
      <c r="S387" s="51">
        <v>16</v>
      </c>
      <c r="T387" s="51">
        <v>6</v>
      </c>
      <c r="U387" s="51">
        <v>33</v>
      </c>
      <c r="V387" s="51">
        <v>1</v>
      </c>
      <c r="W387" s="51">
        <v>5</v>
      </c>
      <c r="X387" s="51">
        <v>36</v>
      </c>
      <c r="Y387" s="51">
        <v>33</v>
      </c>
      <c r="Z387" s="51">
        <v>14</v>
      </c>
      <c r="AA387" s="51">
        <v>1</v>
      </c>
      <c r="AB387" s="51">
        <v>11</v>
      </c>
      <c r="AC387" s="51">
        <v>5</v>
      </c>
      <c r="AD387" s="51">
        <v>3</v>
      </c>
      <c r="AE387" s="51">
        <v>0.2</v>
      </c>
      <c r="AF387" s="51">
        <v>0.2</v>
      </c>
      <c r="AG387" s="51">
        <v>2</v>
      </c>
      <c r="AH387" s="51">
        <v>0.7</v>
      </c>
      <c r="AI387" s="51">
        <v>0</v>
      </c>
      <c r="AJ387" s="51">
        <v>2</v>
      </c>
      <c r="AK387" s="51">
        <v>3</v>
      </c>
      <c r="AL387" s="51">
        <v>2</v>
      </c>
      <c r="AM387" s="51">
        <v>0</v>
      </c>
      <c r="AN387" s="51">
        <v>0</v>
      </c>
      <c r="AO387" s="51">
        <v>4</v>
      </c>
      <c r="AP387" s="51">
        <v>0</v>
      </c>
      <c r="AQ387" s="51">
        <v>0</v>
      </c>
      <c r="AR387" s="51">
        <v>0</v>
      </c>
      <c r="AS387" s="51">
        <v>2</v>
      </c>
      <c r="AT387" s="51">
        <v>0</v>
      </c>
      <c r="AU387" s="51">
        <v>0</v>
      </c>
      <c r="AV387" s="51">
        <v>0</v>
      </c>
      <c r="AW387" s="51">
        <v>0</v>
      </c>
      <c r="AX387" s="51">
        <v>0</v>
      </c>
      <c r="AY387" s="51">
        <v>0</v>
      </c>
      <c r="AZ387" s="51">
        <v>0</v>
      </c>
      <c r="BA387" s="51">
        <v>0</v>
      </c>
      <c r="BB387" s="51">
        <v>0</v>
      </c>
      <c r="BC387" s="51"/>
      <c r="BD387" s="51"/>
      <c r="BE387" s="51">
        <v>0</v>
      </c>
      <c r="BF387" s="51">
        <v>0</v>
      </c>
      <c r="BG387" s="51">
        <v>0</v>
      </c>
      <c r="BH387" s="51">
        <v>0</v>
      </c>
      <c r="BI387" s="51">
        <v>0</v>
      </c>
      <c r="BJ387" s="51">
        <v>0</v>
      </c>
      <c r="BK387" s="51">
        <v>6</v>
      </c>
      <c r="BL387" s="51">
        <v>10</v>
      </c>
      <c r="BM387" s="51">
        <v>9</v>
      </c>
      <c r="BN387" s="51">
        <v>9</v>
      </c>
      <c r="BO387" s="51">
        <v>0</v>
      </c>
      <c r="BP387" s="51">
        <v>0</v>
      </c>
      <c r="BQ387" s="51">
        <v>0</v>
      </c>
      <c r="BR387" s="51">
        <v>0</v>
      </c>
      <c r="BS387" s="51">
        <v>0</v>
      </c>
      <c r="BT387" s="51">
        <v>4</v>
      </c>
      <c r="BU387" s="51">
        <v>10</v>
      </c>
      <c r="BV387" s="51">
        <v>2</v>
      </c>
      <c r="BW387" s="51">
        <v>0</v>
      </c>
      <c r="BX387" s="51">
        <v>1</v>
      </c>
      <c r="BY387" s="51">
        <v>11</v>
      </c>
      <c r="BZ387" s="51">
        <v>7</v>
      </c>
      <c r="CA387" s="51">
        <v>26</v>
      </c>
      <c r="CB387" s="51">
        <v>11</v>
      </c>
      <c r="CC387" s="51">
        <v>0</v>
      </c>
      <c r="CD387" s="51">
        <v>0</v>
      </c>
      <c r="CE387" s="51">
        <v>0</v>
      </c>
      <c r="CF387" s="51">
        <v>0</v>
      </c>
      <c r="CG387" s="51">
        <v>0</v>
      </c>
      <c r="CH387" s="51">
        <v>11</v>
      </c>
      <c r="CI387" s="51">
        <v>2</v>
      </c>
      <c r="CJ387" s="51">
        <v>6</v>
      </c>
      <c r="CK387" s="51">
        <v>10</v>
      </c>
      <c r="CL387" s="51">
        <v>0</v>
      </c>
      <c r="CM387" s="51">
        <v>13</v>
      </c>
      <c r="CN387" s="51">
        <v>1</v>
      </c>
      <c r="CO387" s="51">
        <v>19</v>
      </c>
      <c r="CP387" s="51">
        <v>1</v>
      </c>
      <c r="CQ387" s="51">
        <v>0</v>
      </c>
      <c r="CR387" s="51">
        <v>0</v>
      </c>
      <c r="CS387" s="51">
        <v>0</v>
      </c>
      <c r="CT387" s="51">
        <v>0</v>
      </c>
      <c r="CU387" s="51">
        <v>0</v>
      </c>
      <c r="CV387" s="51">
        <v>0</v>
      </c>
      <c r="CW387" s="51">
        <v>0</v>
      </c>
      <c r="CX387" s="51">
        <v>4</v>
      </c>
      <c r="CY387" s="51">
        <v>3</v>
      </c>
      <c r="CZ387" s="51">
        <v>18</v>
      </c>
      <c r="DA387" s="51">
        <v>19</v>
      </c>
      <c r="DB387" s="51">
        <v>18</v>
      </c>
      <c r="DC387" s="51">
        <v>24</v>
      </c>
      <c r="DD387" s="51">
        <v>0</v>
      </c>
      <c r="DE387" s="51">
        <v>3</v>
      </c>
      <c r="DF387" s="51">
        <v>0</v>
      </c>
      <c r="DG387" s="51">
        <v>0</v>
      </c>
      <c r="DH387" s="51">
        <v>0</v>
      </c>
      <c r="DI387" s="51">
        <v>0</v>
      </c>
      <c r="DJ387" s="51">
        <v>0</v>
      </c>
      <c r="DK387" s="51">
        <v>0</v>
      </c>
      <c r="DL387" s="51">
        <v>3</v>
      </c>
      <c r="DM387" s="51">
        <v>0</v>
      </c>
      <c r="DN387" s="51">
        <v>0</v>
      </c>
      <c r="DO387" s="51">
        <v>3</v>
      </c>
      <c r="DP387" s="51">
        <v>0</v>
      </c>
      <c r="DQ387" s="51">
        <v>0</v>
      </c>
      <c r="DR387" s="51">
        <v>0</v>
      </c>
      <c r="DS387" s="51">
        <v>0</v>
      </c>
      <c r="DT387" s="51">
        <v>0</v>
      </c>
      <c r="DU387" s="51">
        <v>0</v>
      </c>
      <c r="DV387" s="51">
        <v>1</v>
      </c>
      <c r="DW387" s="51">
        <v>0</v>
      </c>
      <c r="DX387" s="51">
        <v>1</v>
      </c>
      <c r="DY387" s="51">
        <v>0</v>
      </c>
      <c r="DZ387" s="51">
        <v>0</v>
      </c>
      <c r="EA387" s="51">
        <v>0</v>
      </c>
      <c r="EB387" s="51">
        <v>0</v>
      </c>
      <c r="EC387" s="51">
        <v>0</v>
      </c>
      <c r="ED387" s="51">
        <v>1</v>
      </c>
      <c r="EE387" s="51">
        <v>0</v>
      </c>
      <c r="EF387" s="51">
        <v>0</v>
      </c>
      <c r="EG387" s="51">
        <v>0</v>
      </c>
      <c r="EH387" s="51">
        <v>3</v>
      </c>
      <c r="EI387" s="51">
        <v>26</v>
      </c>
      <c r="EJ387" s="51">
        <v>10</v>
      </c>
      <c r="EK387" s="51">
        <v>0</v>
      </c>
      <c r="EL387" s="51">
        <v>0</v>
      </c>
      <c r="EM387" s="51">
        <v>0</v>
      </c>
      <c r="EN387" s="51">
        <v>0</v>
      </c>
      <c r="EO387" s="51">
        <v>12</v>
      </c>
      <c r="EP387" s="51">
        <v>0</v>
      </c>
      <c r="EQ387" s="51">
        <v>2</v>
      </c>
      <c r="ER387" s="51">
        <v>0</v>
      </c>
      <c r="ES387" s="51">
        <v>22</v>
      </c>
      <c r="ET387" s="51">
        <v>0</v>
      </c>
      <c r="EU387" s="51">
        <v>0</v>
      </c>
      <c r="EV387" s="51">
        <v>51</v>
      </c>
      <c r="EW387" s="51">
        <v>0</v>
      </c>
      <c r="EX387" s="51">
        <v>16</v>
      </c>
      <c r="EY387" s="51">
        <v>4</v>
      </c>
      <c r="EZ387" s="51">
        <v>26</v>
      </c>
      <c r="FA387" s="51">
        <v>0.1</v>
      </c>
      <c r="FB387" s="51">
        <v>1</v>
      </c>
      <c r="FC387" s="51">
        <v>14</v>
      </c>
      <c r="FD387" s="51">
        <v>55</v>
      </c>
      <c r="FE387" s="51">
        <v>40</v>
      </c>
      <c r="FF387" s="51">
        <v>0</v>
      </c>
      <c r="FG387" s="51">
        <v>0</v>
      </c>
      <c r="FH387" s="51">
        <v>21</v>
      </c>
      <c r="FI387" s="51">
        <v>6</v>
      </c>
      <c r="FJ387" s="51">
        <v>0</v>
      </c>
      <c r="FK387" s="51">
        <v>0</v>
      </c>
      <c r="FL387" s="51">
        <v>26</v>
      </c>
      <c r="FM387" s="51">
        <v>0</v>
      </c>
      <c r="FN387" s="51">
        <v>0</v>
      </c>
    </row>
    <row r="388" spans="1:170" ht="15.75" x14ac:dyDescent="0.25">
      <c r="A388" s="59">
        <v>43316</v>
      </c>
      <c r="B388" s="60">
        <v>19</v>
      </c>
      <c r="C388" s="51">
        <v>0.6</v>
      </c>
      <c r="D388" s="51">
        <v>1.5</v>
      </c>
      <c r="E388" s="51">
        <v>3</v>
      </c>
      <c r="F388" s="51">
        <v>13.1</v>
      </c>
      <c r="G388" s="51">
        <v>0</v>
      </c>
      <c r="H388" s="51">
        <v>0</v>
      </c>
      <c r="I388" s="51">
        <v>0</v>
      </c>
      <c r="J388" s="51">
        <v>8</v>
      </c>
      <c r="K388" s="51">
        <v>0</v>
      </c>
      <c r="L388" s="51">
        <v>0</v>
      </c>
      <c r="M388" s="51">
        <v>3</v>
      </c>
      <c r="N388" s="51">
        <v>5</v>
      </c>
      <c r="O388" s="51">
        <v>2</v>
      </c>
      <c r="P388" s="51">
        <v>1</v>
      </c>
      <c r="Q388" s="51">
        <v>0</v>
      </c>
      <c r="R388" s="51">
        <v>33</v>
      </c>
      <c r="S388" s="51">
        <v>0.2</v>
      </c>
      <c r="T388" s="51">
        <v>0.1</v>
      </c>
      <c r="U388" s="51">
        <v>0.2</v>
      </c>
      <c r="V388" s="51">
        <v>1.7</v>
      </c>
      <c r="W388" s="51">
        <v>1</v>
      </c>
      <c r="X388" s="51">
        <v>4</v>
      </c>
      <c r="Y388" s="51">
        <v>0</v>
      </c>
      <c r="Z388" s="51">
        <v>1</v>
      </c>
      <c r="AA388" s="51">
        <v>0.8</v>
      </c>
      <c r="AB388" s="51">
        <v>0.1</v>
      </c>
      <c r="AC388" s="51">
        <v>1.7</v>
      </c>
      <c r="AD388" s="51">
        <v>3.4</v>
      </c>
      <c r="AE388" s="51">
        <v>1.7</v>
      </c>
      <c r="AF388" s="51">
        <v>0.1</v>
      </c>
      <c r="AG388" s="51">
        <v>0.1</v>
      </c>
      <c r="AH388" s="51">
        <v>0</v>
      </c>
      <c r="AI388" s="51">
        <v>6.7</v>
      </c>
      <c r="AJ388" s="51">
        <v>11</v>
      </c>
      <c r="AK388" s="51">
        <v>8</v>
      </c>
      <c r="AL388" s="51">
        <v>0</v>
      </c>
      <c r="AM388" s="51">
        <v>33</v>
      </c>
      <c r="AN388" s="51">
        <v>0</v>
      </c>
      <c r="AO388" s="51">
        <v>6</v>
      </c>
      <c r="AP388" s="51">
        <v>8</v>
      </c>
      <c r="AQ388" s="51">
        <v>58</v>
      </c>
      <c r="AR388" s="51">
        <v>0</v>
      </c>
      <c r="AS388" s="51">
        <v>0</v>
      </c>
      <c r="AT388" s="51">
        <v>0</v>
      </c>
      <c r="AU388" s="51">
        <v>0</v>
      </c>
      <c r="AV388" s="51">
        <v>2</v>
      </c>
      <c r="AW388" s="51">
        <v>47.5</v>
      </c>
      <c r="AX388" s="51">
        <v>42.1</v>
      </c>
      <c r="AY388" s="51">
        <v>1.8</v>
      </c>
      <c r="AZ388" s="51">
        <v>5.2</v>
      </c>
      <c r="BA388" s="51">
        <v>14.9</v>
      </c>
      <c r="BB388" s="51">
        <v>15</v>
      </c>
      <c r="BC388" s="51"/>
      <c r="BD388" s="51"/>
      <c r="BE388" s="51">
        <v>3</v>
      </c>
      <c r="BF388" s="51">
        <v>5</v>
      </c>
      <c r="BG388" s="51">
        <v>0</v>
      </c>
      <c r="BH388" s="51">
        <v>16</v>
      </c>
      <c r="BI388" s="51">
        <v>0</v>
      </c>
      <c r="BJ388" s="51">
        <v>42</v>
      </c>
      <c r="BK388" s="51">
        <v>1.2</v>
      </c>
      <c r="BL388" s="51">
        <v>1</v>
      </c>
      <c r="BM388" s="51">
        <v>0.2</v>
      </c>
      <c r="BN388" s="51">
        <v>26.9</v>
      </c>
      <c r="BO388" s="51">
        <v>0</v>
      </c>
      <c r="BP388" s="51">
        <v>0</v>
      </c>
      <c r="BQ388" s="51">
        <v>0</v>
      </c>
      <c r="BR388" s="51">
        <v>0</v>
      </c>
      <c r="BS388" s="51">
        <v>0</v>
      </c>
      <c r="BT388" s="51">
        <v>0</v>
      </c>
      <c r="BU388" s="51">
        <v>0</v>
      </c>
      <c r="BV388" s="51">
        <v>1</v>
      </c>
      <c r="BW388" s="51">
        <v>0</v>
      </c>
      <c r="BX388" s="51">
        <v>0</v>
      </c>
      <c r="BY388" s="51">
        <v>5.0999999999999996</v>
      </c>
      <c r="BZ388" s="51">
        <v>0.1</v>
      </c>
      <c r="CA388" s="51">
        <v>2</v>
      </c>
      <c r="CB388" s="51">
        <v>2.6</v>
      </c>
      <c r="CC388" s="51">
        <v>0</v>
      </c>
      <c r="CD388" s="51">
        <v>0</v>
      </c>
      <c r="CE388" s="51">
        <v>0</v>
      </c>
      <c r="CF388" s="51">
        <v>0</v>
      </c>
      <c r="CG388" s="51">
        <v>0</v>
      </c>
      <c r="CH388" s="51">
        <v>0</v>
      </c>
      <c r="CI388" s="51">
        <v>3</v>
      </c>
      <c r="CJ388" s="51">
        <v>12</v>
      </c>
      <c r="CK388" s="51">
        <v>4</v>
      </c>
      <c r="CL388" s="51">
        <v>0</v>
      </c>
      <c r="CM388" s="51">
        <v>1</v>
      </c>
      <c r="CN388" s="51">
        <v>2.2000000000000002</v>
      </c>
      <c r="CO388" s="51">
        <v>0</v>
      </c>
      <c r="CP388" s="51">
        <v>0.6</v>
      </c>
      <c r="CQ388" s="51">
        <v>0</v>
      </c>
      <c r="CR388" s="51">
        <v>0</v>
      </c>
      <c r="CS388" s="51">
        <v>0</v>
      </c>
      <c r="CT388" s="51">
        <v>0</v>
      </c>
      <c r="CU388" s="51">
        <v>0</v>
      </c>
      <c r="CV388" s="51">
        <v>0</v>
      </c>
      <c r="CW388" s="51">
        <v>0</v>
      </c>
      <c r="CX388" s="51">
        <v>0</v>
      </c>
      <c r="CY388" s="51">
        <v>0</v>
      </c>
      <c r="CZ388" s="51">
        <v>0</v>
      </c>
      <c r="DA388" s="51">
        <v>1</v>
      </c>
      <c r="DB388" s="51">
        <v>4</v>
      </c>
      <c r="DC388" s="51">
        <v>4.7</v>
      </c>
      <c r="DD388" s="51">
        <v>5.0999999999999996</v>
      </c>
      <c r="DE388" s="51">
        <v>7</v>
      </c>
      <c r="DF388" s="51">
        <v>0</v>
      </c>
      <c r="DG388" s="51">
        <v>0</v>
      </c>
      <c r="DH388" s="51">
        <v>0</v>
      </c>
      <c r="DI388" s="51">
        <v>0</v>
      </c>
      <c r="DJ388" s="51">
        <v>0</v>
      </c>
      <c r="DK388" s="51">
        <v>0</v>
      </c>
      <c r="DL388" s="51">
        <v>1</v>
      </c>
      <c r="DM388" s="51">
        <v>5</v>
      </c>
      <c r="DN388" s="51">
        <v>0</v>
      </c>
      <c r="DO388" s="51">
        <v>0</v>
      </c>
      <c r="DP388" s="51">
        <v>5</v>
      </c>
      <c r="DQ388" s="51">
        <v>0</v>
      </c>
      <c r="DR388" s="51">
        <v>0</v>
      </c>
      <c r="DS388" s="51">
        <v>0</v>
      </c>
      <c r="DT388" s="51">
        <v>0</v>
      </c>
      <c r="DU388" s="51">
        <v>0</v>
      </c>
      <c r="DV388" s="51">
        <v>0</v>
      </c>
      <c r="DW388" s="51">
        <v>0.3</v>
      </c>
      <c r="DX388" s="51">
        <v>18.5</v>
      </c>
      <c r="DY388" s="51">
        <v>0</v>
      </c>
      <c r="DZ388" s="51">
        <v>0</v>
      </c>
      <c r="EA388" s="51">
        <v>0</v>
      </c>
      <c r="EB388" s="51">
        <v>0</v>
      </c>
      <c r="EC388" s="51">
        <v>0</v>
      </c>
      <c r="ED388" s="51">
        <v>1</v>
      </c>
      <c r="EE388" s="51">
        <v>0</v>
      </c>
      <c r="EF388" s="51">
        <v>3</v>
      </c>
      <c r="EG388" s="51">
        <v>0</v>
      </c>
      <c r="EH388" s="51">
        <v>9.9</v>
      </c>
      <c r="EI388" s="51">
        <v>23.2</v>
      </c>
      <c r="EJ388" s="51">
        <v>23.4</v>
      </c>
      <c r="EK388" s="51">
        <v>0</v>
      </c>
      <c r="EL388" s="51">
        <v>0</v>
      </c>
      <c r="EM388" s="51">
        <v>0</v>
      </c>
      <c r="EN388" s="51">
        <v>0</v>
      </c>
      <c r="EO388" s="51">
        <v>2</v>
      </c>
      <c r="EP388" s="51">
        <v>0</v>
      </c>
      <c r="EQ388" s="51">
        <v>5</v>
      </c>
      <c r="ER388" s="51">
        <v>0</v>
      </c>
      <c r="ES388" s="51">
        <v>0.7</v>
      </c>
      <c r="ET388" s="51">
        <v>0</v>
      </c>
      <c r="EU388" s="51">
        <v>0</v>
      </c>
      <c r="EV388" s="51">
        <v>0</v>
      </c>
      <c r="EW388" s="51">
        <v>0</v>
      </c>
      <c r="EX388" s="51">
        <v>1.3</v>
      </c>
      <c r="EY388" s="51">
        <v>7.5</v>
      </c>
      <c r="EZ388" s="51">
        <v>1.4</v>
      </c>
      <c r="FA388" s="51">
        <v>6.1</v>
      </c>
      <c r="FB388" s="51">
        <v>5</v>
      </c>
      <c r="FC388" s="51">
        <v>1</v>
      </c>
      <c r="FD388" s="51">
        <v>0.1</v>
      </c>
      <c r="FE388" s="51">
        <v>1.3</v>
      </c>
      <c r="FF388" s="51">
        <v>0</v>
      </c>
      <c r="FG388" s="51">
        <v>0</v>
      </c>
      <c r="FH388" s="51">
        <v>5.6</v>
      </c>
      <c r="FI388" s="51">
        <v>0.5</v>
      </c>
      <c r="FJ388" s="51">
        <v>0</v>
      </c>
      <c r="FK388" s="51">
        <v>0</v>
      </c>
      <c r="FL388" s="51">
        <v>4</v>
      </c>
      <c r="FM388" s="51">
        <v>0</v>
      </c>
      <c r="FN388" s="51">
        <v>0</v>
      </c>
    </row>
    <row r="389" spans="1:170" ht="15.75" x14ac:dyDescent="0.25">
      <c r="A389" s="55">
        <f t="shared" ref="A389:A402" si="12">A385+1</f>
        <v>43317</v>
      </c>
      <c r="B389" s="58">
        <f t="shared" ref="B389:B402" si="13">B385</f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0.1</v>
      </c>
      <c r="AC389">
        <v>0</v>
      </c>
      <c r="AD389">
        <v>0</v>
      </c>
      <c r="AE389">
        <v>0.8</v>
      </c>
      <c r="AF389">
        <v>1</v>
      </c>
      <c r="AG389">
        <v>0.6</v>
      </c>
      <c r="AH389">
        <v>45</v>
      </c>
      <c r="AI389">
        <v>7</v>
      </c>
      <c r="AJ389">
        <v>0</v>
      </c>
      <c r="AK389">
        <v>0</v>
      </c>
      <c r="AL389">
        <v>0</v>
      </c>
      <c r="AM389">
        <v>65</v>
      </c>
      <c r="AN389">
        <v>0</v>
      </c>
      <c r="AO389">
        <v>0</v>
      </c>
      <c r="AP389">
        <v>0</v>
      </c>
      <c r="AQ389">
        <v>16</v>
      </c>
      <c r="AR389">
        <v>0</v>
      </c>
      <c r="AS389">
        <v>0</v>
      </c>
      <c r="AT389">
        <v>0</v>
      </c>
      <c r="AU389">
        <v>0</v>
      </c>
      <c r="AV389">
        <v>5</v>
      </c>
      <c r="AW389">
        <v>7</v>
      </c>
      <c r="AX389">
        <v>0.8</v>
      </c>
      <c r="AY389">
        <v>0.6</v>
      </c>
      <c r="AZ389">
        <v>0.8</v>
      </c>
      <c r="BA389">
        <v>0.3</v>
      </c>
      <c r="BB389">
        <v>3</v>
      </c>
      <c r="BE389">
        <v>1</v>
      </c>
      <c r="BF389">
        <v>0</v>
      </c>
      <c r="BG389">
        <v>6</v>
      </c>
      <c r="BH389">
        <v>0</v>
      </c>
      <c r="BI389">
        <v>0</v>
      </c>
      <c r="BJ389">
        <v>1</v>
      </c>
      <c r="BK389">
        <v>0.1</v>
      </c>
      <c r="BL389">
        <v>35</v>
      </c>
      <c r="BM389">
        <v>0</v>
      </c>
      <c r="BN389">
        <v>31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28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32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23</v>
      </c>
      <c r="CL389">
        <v>2</v>
      </c>
      <c r="CM389">
        <v>0</v>
      </c>
      <c r="CN389">
        <v>11</v>
      </c>
      <c r="CO389">
        <v>0</v>
      </c>
      <c r="CP389">
        <v>50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43</v>
      </c>
      <c r="CY389">
        <v>25</v>
      </c>
      <c r="CZ389">
        <v>0</v>
      </c>
      <c r="DA389">
        <v>0</v>
      </c>
      <c r="DB389">
        <v>1</v>
      </c>
      <c r="DC389">
        <v>0.4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57</v>
      </c>
      <c r="DR389">
        <v>14</v>
      </c>
      <c r="DS389">
        <v>0</v>
      </c>
      <c r="DT389">
        <v>0</v>
      </c>
      <c r="DU389">
        <v>0</v>
      </c>
      <c r="DV389">
        <v>22</v>
      </c>
      <c r="DW389">
        <v>4</v>
      </c>
      <c r="DX389">
        <v>6</v>
      </c>
      <c r="DY389">
        <v>44</v>
      </c>
      <c r="DZ389">
        <v>0</v>
      </c>
      <c r="EA389">
        <v>0</v>
      </c>
      <c r="EB389">
        <v>0</v>
      </c>
      <c r="EC389">
        <v>0</v>
      </c>
      <c r="ED389">
        <v>4</v>
      </c>
      <c r="EE389">
        <v>3</v>
      </c>
      <c r="EF389">
        <v>5</v>
      </c>
      <c r="EG389">
        <v>56</v>
      </c>
      <c r="EH389">
        <v>0.2</v>
      </c>
      <c r="EI389">
        <v>0.1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4</v>
      </c>
      <c r="EQ389">
        <v>0</v>
      </c>
      <c r="ER389">
        <v>0</v>
      </c>
      <c r="ES389">
        <v>28</v>
      </c>
      <c r="ET389">
        <v>0</v>
      </c>
      <c r="EU389">
        <v>0</v>
      </c>
      <c r="EV389">
        <v>32</v>
      </c>
      <c r="EW389">
        <v>11</v>
      </c>
      <c r="EX389">
        <v>0.7</v>
      </c>
      <c r="EY389">
        <v>1</v>
      </c>
      <c r="EZ389">
        <v>0</v>
      </c>
      <c r="FA389">
        <v>1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</row>
    <row r="390" spans="1:170" ht="15.75" x14ac:dyDescent="0.25">
      <c r="A390" s="55">
        <f t="shared" si="12"/>
        <v>43317</v>
      </c>
      <c r="B390" s="58">
        <f t="shared" si="13"/>
        <v>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0.7</v>
      </c>
      <c r="AC390">
        <v>0</v>
      </c>
      <c r="AD390">
        <v>0</v>
      </c>
      <c r="AE390">
        <v>0</v>
      </c>
      <c r="AF390">
        <v>0</v>
      </c>
      <c r="AG390">
        <v>0.4</v>
      </c>
      <c r="AH390">
        <v>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23</v>
      </c>
      <c r="BN390">
        <v>6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36</v>
      </c>
      <c r="BU390">
        <v>1</v>
      </c>
      <c r="BV390">
        <v>0</v>
      </c>
      <c r="BW390">
        <v>28</v>
      </c>
      <c r="BX390">
        <v>0</v>
      </c>
      <c r="BY390">
        <v>0</v>
      </c>
      <c r="BZ390">
        <v>15</v>
      </c>
      <c r="CA390">
        <v>32</v>
      </c>
      <c r="CB390">
        <v>8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3</v>
      </c>
      <c r="CJ390">
        <v>10</v>
      </c>
      <c r="CK390">
        <v>21</v>
      </c>
      <c r="CL390">
        <v>3</v>
      </c>
      <c r="CM390">
        <v>9</v>
      </c>
      <c r="CN390">
        <v>4</v>
      </c>
      <c r="CO390">
        <v>0.5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2</v>
      </c>
      <c r="CZ390">
        <v>24</v>
      </c>
      <c r="DA390">
        <v>38</v>
      </c>
      <c r="DB390">
        <v>1</v>
      </c>
      <c r="DC390">
        <v>1.6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2</v>
      </c>
      <c r="DM390">
        <v>2</v>
      </c>
      <c r="DN390">
        <v>0</v>
      </c>
      <c r="DO390">
        <v>12</v>
      </c>
      <c r="DP390">
        <v>0</v>
      </c>
      <c r="DQ390">
        <v>0</v>
      </c>
      <c r="DR390">
        <v>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4</v>
      </c>
      <c r="EE390">
        <v>0</v>
      </c>
      <c r="EF390">
        <v>4</v>
      </c>
      <c r="EG390">
        <v>0</v>
      </c>
      <c r="EH390">
        <v>1.8</v>
      </c>
      <c r="EI390">
        <v>0.1</v>
      </c>
      <c r="EJ390">
        <v>0.1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2</v>
      </c>
      <c r="EQ390">
        <v>0</v>
      </c>
      <c r="ER390">
        <v>15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4</v>
      </c>
      <c r="EZ390">
        <v>0.3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</row>
    <row r="391" spans="1:170" ht="15.75" x14ac:dyDescent="0.25">
      <c r="A391" s="55">
        <f t="shared" si="12"/>
        <v>43317</v>
      </c>
      <c r="B391" s="58">
        <f t="shared" si="13"/>
        <v>13</v>
      </c>
      <c r="C391">
        <v>2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9</v>
      </c>
      <c r="N391">
        <v>0</v>
      </c>
      <c r="O391">
        <v>0</v>
      </c>
      <c r="P391">
        <v>3</v>
      </c>
      <c r="Q391">
        <v>0</v>
      </c>
      <c r="R391">
        <v>0</v>
      </c>
      <c r="S391">
        <v>3</v>
      </c>
      <c r="T391">
        <v>0.4</v>
      </c>
      <c r="U391">
        <v>3</v>
      </c>
      <c r="V391">
        <v>1</v>
      </c>
      <c r="W391">
        <v>4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0.1</v>
      </c>
      <c r="AE391">
        <v>12</v>
      </c>
      <c r="AF391">
        <v>4</v>
      </c>
      <c r="AG391">
        <v>8</v>
      </c>
      <c r="AH391">
        <v>0.1</v>
      </c>
      <c r="AI391">
        <v>2</v>
      </c>
      <c r="AJ391">
        <v>0</v>
      </c>
      <c r="AK391">
        <v>0</v>
      </c>
      <c r="AL391">
        <v>0</v>
      </c>
      <c r="AM391">
        <v>0</v>
      </c>
      <c r="AN391">
        <v>2</v>
      </c>
      <c r="AO391">
        <v>4</v>
      </c>
      <c r="AP391">
        <v>1</v>
      </c>
      <c r="AQ391">
        <v>0</v>
      </c>
      <c r="AR391">
        <v>0</v>
      </c>
      <c r="AS391">
        <v>3</v>
      </c>
      <c r="AT391">
        <v>0</v>
      </c>
      <c r="AU391">
        <v>1</v>
      </c>
      <c r="AV391">
        <v>0</v>
      </c>
      <c r="AW391">
        <v>0</v>
      </c>
      <c r="AX391">
        <v>0.4</v>
      </c>
      <c r="AY391">
        <v>0</v>
      </c>
      <c r="AZ391">
        <v>0.5</v>
      </c>
      <c r="BA391">
        <v>0</v>
      </c>
      <c r="BB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0.3</v>
      </c>
      <c r="BM391">
        <v>2</v>
      </c>
      <c r="BN391">
        <v>0.2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8</v>
      </c>
      <c r="BU391">
        <v>0</v>
      </c>
      <c r="BV391">
        <v>0</v>
      </c>
      <c r="BW391">
        <v>2</v>
      </c>
      <c r="BX391">
        <v>0</v>
      </c>
      <c r="BY391">
        <v>2</v>
      </c>
      <c r="BZ391">
        <v>0.1</v>
      </c>
      <c r="CA391">
        <v>0.1</v>
      </c>
      <c r="CB391">
        <v>0.1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0.3</v>
      </c>
      <c r="CO391">
        <v>16</v>
      </c>
      <c r="CP391">
        <v>2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2</v>
      </c>
      <c r="CY391">
        <v>1</v>
      </c>
      <c r="CZ391">
        <v>0</v>
      </c>
      <c r="DA391">
        <v>0</v>
      </c>
      <c r="DB391">
        <v>8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</v>
      </c>
      <c r="DR391">
        <v>7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0.3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8</v>
      </c>
      <c r="EI391">
        <v>4</v>
      </c>
      <c r="EJ391">
        <v>14</v>
      </c>
      <c r="EK391">
        <v>0</v>
      </c>
      <c r="EL391">
        <v>37</v>
      </c>
      <c r="EM391">
        <v>0</v>
      </c>
      <c r="EN391">
        <v>0</v>
      </c>
      <c r="EO391">
        <v>19</v>
      </c>
      <c r="EP391">
        <v>19</v>
      </c>
      <c r="EQ391">
        <v>17</v>
      </c>
      <c r="ER391">
        <v>19</v>
      </c>
      <c r="ES391">
        <v>36</v>
      </c>
      <c r="ET391">
        <v>0</v>
      </c>
      <c r="EU391">
        <v>0</v>
      </c>
      <c r="EV391">
        <v>86</v>
      </c>
      <c r="EW391">
        <v>3</v>
      </c>
      <c r="EX391">
        <v>5</v>
      </c>
      <c r="EY391">
        <v>2</v>
      </c>
      <c r="EZ391">
        <v>0.1</v>
      </c>
      <c r="FA391">
        <v>0.5</v>
      </c>
      <c r="FB391">
        <v>1</v>
      </c>
      <c r="FC391">
        <v>3</v>
      </c>
      <c r="FD391">
        <v>0</v>
      </c>
      <c r="FE391">
        <v>11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</row>
    <row r="392" spans="1:170" ht="15.75" x14ac:dyDescent="0.25">
      <c r="A392" s="55">
        <f t="shared" si="12"/>
        <v>43317</v>
      </c>
      <c r="B392" s="58">
        <f t="shared" si="13"/>
        <v>19</v>
      </c>
      <c r="C392">
        <v>0.4</v>
      </c>
      <c r="D392">
        <v>1.8</v>
      </c>
      <c r="E392">
        <v>0.9</v>
      </c>
      <c r="F392">
        <v>1.9</v>
      </c>
      <c r="G392">
        <v>0</v>
      </c>
      <c r="H392">
        <v>2</v>
      </c>
      <c r="I392">
        <v>0</v>
      </c>
      <c r="J392">
        <v>5</v>
      </c>
      <c r="K392">
        <v>0</v>
      </c>
      <c r="L392">
        <v>0</v>
      </c>
      <c r="M392">
        <v>0</v>
      </c>
      <c r="N392">
        <v>0</v>
      </c>
      <c r="O392">
        <v>4</v>
      </c>
      <c r="P392">
        <v>4</v>
      </c>
      <c r="Q392">
        <v>3</v>
      </c>
      <c r="R392">
        <v>2</v>
      </c>
      <c r="S392">
        <v>2.2000000000000002</v>
      </c>
      <c r="T392">
        <v>23.2</v>
      </c>
      <c r="U392">
        <v>0.4</v>
      </c>
      <c r="V392">
        <v>1.1000000000000001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10.9</v>
      </c>
      <c r="AC392">
        <v>0</v>
      </c>
      <c r="AD392">
        <v>2.4</v>
      </c>
      <c r="AE392">
        <v>2.6</v>
      </c>
      <c r="AF392">
        <v>0.4</v>
      </c>
      <c r="AG392">
        <v>20.100000000000001</v>
      </c>
      <c r="AH392">
        <v>0.2</v>
      </c>
      <c r="AI392">
        <v>1.5</v>
      </c>
      <c r="AJ392">
        <v>1</v>
      </c>
      <c r="AK392">
        <v>12</v>
      </c>
      <c r="AL392">
        <v>0</v>
      </c>
      <c r="AM392">
        <v>0</v>
      </c>
      <c r="AN392">
        <v>0</v>
      </c>
      <c r="AO392">
        <v>5</v>
      </c>
      <c r="AP392">
        <v>0</v>
      </c>
      <c r="AQ392">
        <v>0</v>
      </c>
      <c r="AR392">
        <v>0</v>
      </c>
      <c r="AS392">
        <v>4</v>
      </c>
      <c r="AT392">
        <v>0</v>
      </c>
      <c r="AU392">
        <v>1</v>
      </c>
      <c r="AV392">
        <v>0</v>
      </c>
      <c r="AW392">
        <v>0.1</v>
      </c>
      <c r="AX392">
        <v>0</v>
      </c>
      <c r="AY392">
        <v>0</v>
      </c>
      <c r="AZ392">
        <v>0</v>
      </c>
      <c r="BA392">
        <v>0</v>
      </c>
      <c r="BB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10.7</v>
      </c>
      <c r="BL392">
        <v>0.2</v>
      </c>
      <c r="BM392">
        <v>0.4</v>
      </c>
      <c r="BN392">
        <v>0.1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3.5</v>
      </c>
      <c r="BZ392">
        <v>1.3</v>
      </c>
      <c r="CA392">
        <v>0.2</v>
      </c>
      <c r="CB392">
        <v>0.2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4</v>
      </c>
      <c r="CI392">
        <v>1</v>
      </c>
      <c r="CJ392">
        <v>4</v>
      </c>
      <c r="CK392">
        <v>0</v>
      </c>
      <c r="CL392">
        <v>0</v>
      </c>
      <c r="CM392">
        <v>0</v>
      </c>
      <c r="CN392">
        <v>0.3</v>
      </c>
      <c r="CO392">
        <v>0</v>
      </c>
      <c r="CP392">
        <v>0.2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0.8</v>
      </c>
      <c r="DR392">
        <v>0.2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0.3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0.4</v>
      </c>
      <c r="EI392">
        <v>0.1</v>
      </c>
      <c r="EJ392">
        <v>0.1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0.1</v>
      </c>
      <c r="ES392">
        <v>0.6</v>
      </c>
      <c r="ET392">
        <v>0</v>
      </c>
      <c r="EU392">
        <v>0</v>
      </c>
      <c r="EV392">
        <v>0</v>
      </c>
      <c r="EW392">
        <v>0</v>
      </c>
      <c r="EX392">
        <v>0.5</v>
      </c>
      <c r="EY392">
        <v>0.2</v>
      </c>
      <c r="EZ392">
        <v>0</v>
      </c>
      <c r="FA392">
        <v>0.1</v>
      </c>
      <c r="FB392">
        <v>0</v>
      </c>
      <c r="FC392">
        <v>3</v>
      </c>
      <c r="FD392">
        <v>0</v>
      </c>
      <c r="FE392">
        <v>1</v>
      </c>
      <c r="FF392">
        <v>0.1</v>
      </c>
      <c r="FG392">
        <v>0</v>
      </c>
      <c r="FH392">
        <v>0.1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</row>
    <row r="393" spans="1:170" ht="15.75" x14ac:dyDescent="0.25">
      <c r="A393" s="55">
        <f t="shared" si="12"/>
        <v>43318</v>
      </c>
      <c r="B393" s="58">
        <f t="shared" si="13"/>
        <v>1</v>
      </c>
      <c r="C393">
        <v>0</v>
      </c>
      <c r="D393">
        <v>0</v>
      </c>
      <c r="E393">
        <v>0.2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0.2</v>
      </c>
      <c r="T393">
        <v>0</v>
      </c>
      <c r="U393">
        <v>0.1</v>
      </c>
      <c r="V393">
        <v>0.1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0.3</v>
      </c>
      <c r="AH393">
        <v>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3</v>
      </c>
      <c r="AW393">
        <v>1</v>
      </c>
      <c r="AX393">
        <v>40</v>
      </c>
      <c r="AY393">
        <v>0</v>
      </c>
      <c r="AZ393">
        <v>27</v>
      </c>
      <c r="BA393">
        <v>0</v>
      </c>
      <c r="BB393">
        <v>13</v>
      </c>
      <c r="BE393">
        <v>1</v>
      </c>
      <c r="BF393">
        <v>0</v>
      </c>
      <c r="BG393">
        <v>0</v>
      </c>
      <c r="BH393">
        <v>31</v>
      </c>
      <c r="BI393">
        <v>0</v>
      </c>
      <c r="BJ393">
        <v>1</v>
      </c>
      <c r="BK393">
        <v>0.3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0.1</v>
      </c>
      <c r="CA393">
        <v>0</v>
      </c>
      <c r="CB393">
        <v>0.1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0.2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0.7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0.2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5</v>
      </c>
      <c r="FA393">
        <v>0</v>
      </c>
      <c r="FB393">
        <v>0</v>
      </c>
      <c r="FC393">
        <v>0</v>
      </c>
      <c r="FD393">
        <v>0</v>
      </c>
      <c r="FE393">
        <v>0.1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</row>
    <row r="394" spans="1:170" ht="15.75" x14ac:dyDescent="0.25">
      <c r="A394" s="55">
        <f t="shared" si="12"/>
        <v>43318</v>
      </c>
      <c r="B394" s="58">
        <f t="shared" si="13"/>
        <v>7</v>
      </c>
      <c r="C394">
        <v>9</v>
      </c>
      <c r="D394">
        <v>9</v>
      </c>
      <c r="E394">
        <v>0.1</v>
      </c>
      <c r="F394">
        <v>8</v>
      </c>
      <c r="G394">
        <v>2</v>
      </c>
      <c r="H394">
        <v>5</v>
      </c>
      <c r="I394">
        <v>0</v>
      </c>
      <c r="J394">
        <v>30</v>
      </c>
      <c r="K394">
        <v>4</v>
      </c>
      <c r="L394">
        <v>0</v>
      </c>
      <c r="M394">
        <v>2</v>
      </c>
      <c r="N394">
        <v>7</v>
      </c>
      <c r="O394">
        <v>2</v>
      </c>
      <c r="P394">
        <v>6</v>
      </c>
      <c r="Q394">
        <v>15</v>
      </c>
      <c r="R394">
        <v>2</v>
      </c>
      <c r="S394">
        <v>8.8000000000000007</v>
      </c>
      <c r="T394">
        <v>21</v>
      </c>
      <c r="U394">
        <v>0.8</v>
      </c>
      <c r="V394">
        <v>0</v>
      </c>
      <c r="W394">
        <v>3</v>
      </c>
      <c r="X394">
        <v>2</v>
      </c>
      <c r="Y394">
        <v>3</v>
      </c>
      <c r="Z394">
        <v>0</v>
      </c>
      <c r="AA394">
        <v>0.6</v>
      </c>
      <c r="AB394">
        <v>43</v>
      </c>
      <c r="AC394">
        <v>3</v>
      </c>
      <c r="AD394">
        <v>0</v>
      </c>
      <c r="AE394">
        <v>1</v>
      </c>
      <c r="AF394">
        <v>6</v>
      </c>
      <c r="AG394">
        <v>10.7</v>
      </c>
      <c r="AH394">
        <v>70</v>
      </c>
      <c r="AI394">
        <v>7</v>
      </c>
      <c r="AJ394">
        <v>0</v>
      </c>
      <c r="AK394">
        <v>21</v>
      </c>
      <c r="AL394">
        <v>11</v>
      </c>
      <c r="AM394">
        <v>5</v>
      </c>
      <c r="AN394">
        <v>0</v>
      </c>
      <c r="AO394">
        <v>3</v>
      </c>
      <c r="AP394">
        <v>0</v>
      </c>
      <c r="AQ394">
        <v>19</v>
      </c>
      <c r="AR394">
        <v>0</v>
      </c>
      <c r="AS394">
        <v>5</v>
      </c>
      <c r="AT394">
        <v>0</v>
      </c>
      <c r="AU394">
        <v>3</v>
      </c>
      <c r="AV394">
        <v>14</v>
      </c>
      <c r="AW394">
        <v>6</v>
      </c>
      <c r="AX394">
        <v>0</v>
      </c>
      <c r="AY394">
        <v>0</v>
      </c>
      <c r="AZ394">
        <v>0</v>
      </c>
      <c r="BA394">
        <v>0.4</v>
      </c>
      <c r="BB394">
        <v>4</v>
      </c>
      <c r="BE394">
        <v>0</v>
      </c>
      <c r="BF394">
        <v>0</v>
      </c>
      <c r="BG394">
        <v>24</v>
      </c>
      <c r="BH394">
        <v>0</v>
      </c>
      <c r="BI394">
        <v>0</v>
      </c>
      <c r="BJ394">
        <v>9</v>
      </c>
      <c r="BK394">
        <v>1.7</v>
      </c>
      <c r="BL394">
        <v>1</v>
      </c>
      <c r="BM394">
        <v>3</v>
      </c>
      <c r="BN394">
        <v>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1</v>
      </c>
      <c r="BV394">
        <v>1</v>
      </c>
      <c r="BW394">
        <v>9</v>
      </c>
      <c r="BX394">
        <v>0</v>
      </c>
      <c r="BY394">
        <v>8</v>
      </c>
      <c r="BZ394">
        <v>11.9</v>
      </c>
      <c r="CA394">
        <v>2</v>
      </c>
      <c r="CB394">
        <v>7.9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8</v>
      </c>
      <c r="CI394">
        <v>24</v>
      </c>
      <c r="CJ394">
        <v>31</v>
      </c>
      <c r="CK394">
        <v>10</v>
      </c>
      <c r="CL394">
        <v>0</v>
      </c>
      <c r="CM394">
        <v>0</v>
      </c>
      <c r="CN394">
        <v>0</v>
      </c>
      <c r="CO394">
        <v>0</v>
      </c>
      <c r="CP394">
        <v>26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23</v>
      </c>
      <c r="CY394">
        <v>14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1</v>
      </c>
      <c r="DS394">
        <v>0</v>
      </c>
      <c r="DT394">
        <v>0</v>
      </c>
      <c r="DU394">
        <v>0</v>
      </c>
      <c r="DV394">
        <v>0</v>
      </c>
      <c r="DW394">
        <v>0.7</v>
      </c>
      <c r="DX394">
        <v>11.3</v>
      </c>
      <c r="DY394">
        <v>16</v>
      </c>
      <c r="DZ394">
        <v>0</v>
      </c>
      <c r="EA394">
        <v>0</v>
      </c>
      <c r="EB394">
        <v>0</v>
      </c>
      <c r="EC394">
        <v>0</v>
      </c>
      <c r="ED394">
        <v>3</v>
      </c>
      <c r="EE394">
        <v>14</v>
      </c>
      <c r="EF394">
        <v>0</v>
      </c>
      <c r="EG394">
        <v>32</v>
      </c>
      <c r="EH394">
        <v>2</v>
      </c>
      <c r="EI394">
        <v>0</v>
      </c>
      <c r="EJ394">
        <v>0.1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5</v>
      </c>
      <c r="EX394">
        <v>0.7</v>
      </c>
      <c r="EY394">
        <v>0</v>
      </c>
      <c r="EZ394">
        <v>1</v>
      </c>
      <c r="FA394">
        <v>0</v>
      </c>
      <c r="FB394">
        <v>0</v>
      </c>
      <c r="FC394">
        <v>1</v>
      </c>
      <c r="FD394">
        <v>0</v>
      </c>
      <c r="FE394">
        <v>11.9</v>
      </c>
      <c r="FF394">
        <v>0.1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</row>
    <row r="395" spans="1:170" ht="15.75" x14ac:dyDescent="0.25">
      <c r="A395" s="55">
        <f t="shared" si="12"/>
        <v>43318</v>
      </c>
      <c r="B395" s="58">
        <f t="shared" si="13"/>
        <v>13</v>
      </c>
      <c r="C395">
        <v>0.2</v>
      </c>
      <c r="D395">
        <v>6</v>
      </c>
      <c r="E395">
        <v>5</v>
      </c>
      <c r="F395">
        <v>0.7</v>
      </c>
      <c r="G395">
        <v>6</v>
      </c>
      <c r="H395">
        <v>2</v>
      </c>
      <c r="I395">
        <v>6</v>
      </c>
      <c r="J395">
        <v>0</v>
      </c>
      <c r="K395">
        <v>7</v>
      </c>
      <c r="L395">
        <v>18</v>
      </c>
      <c r="M395">
        <v>0</v>
      </c>
      <c r="N395">
        <v>0</v>
      </c>
      <c r="O395">
        <v>3</v>
      </c>
      <c r="P395">
        <v>0</v>
      </c>
      <c r="Q395">
        <v>3</v>
      </c>
      <c r="R395">
        <v>2</v>
      </c>
      <c r="S395">
        <v>3</v>
      </c>
      <c r="T395">
        <v>4</v>
      </c>
      <c r="U395">
        <v>0.9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0.3</v>
      </c>
      <c r="AB395">
        <v>9</v>
      </c>
      <c r="AC395">
        <v>0.3</v>
      </c>
      <c r="AD395">
        <v>0.1</v>
      </c>
      <c r="AE395">
        <v>0</v>
      </c>
      <c r="AF395">
        <v>0.1</v>
      </c>
      <c r="AG395">
        <v>0.5</v>
      </c>
      <c r="AH395">
        <v>0</v>
      </c>
      <c r="AI395">
        <v>0</v>
      </c>
      <c r="AJ395">
        <v>1</v>
      </c>
      <c r="AK395">
        <v>9</v>
      </c>
      <c r="AL395">
        <v>0</v>
      </c>
      <c r="AM395">
        <v>0</v>
      </c>
      <c r="AN395">
        <v>0</v>
      </c>
      <c r="AO395">
        <v>4</v>
      </c>
      <c r="AP395">
        <v>0</v>
      </c>
      <c r="AQ395">
        <v>0</v>
      </c>
      <c r="AR395">
        <v>0</v>
      </c>
      <c r="AS395">
        <v>2</v>
      </c>
      <c r="AT395">
        <v>0</v>
      </c>
      <c r="AU395">
        <v>0</v>
      </c>
      <c r="AV395">
        <v>0</v>
      </c>
      <c r="AW395">
        <v>0.1</v>
      </c>
      <c r="AX395">
        <v>0</v>
      </c>
      <c r="AY395">
        <v>0</v>
      </c>
      <c r="AZ395">
        <v>0</v>
      </c>
      <c r="BA395">
        <v>0</v>
      </c>
      <c r="BB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11</v>
      </c>
      <c r="BM395">
        <v>0</v>
      </c>
      <c r="BN395">
        <v>0.2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>
        <v>13</v>
      </c>
      <c r="BV395">
        <v>0</v>
      </c>
      <c r="BW395">
        <v>0</v>
      </c>
      <c r="BX395">
        <v>0</v>
      </c>
      <c r="BY395">
        <v>0.8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2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0.1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0.6</v>
      </c>
      <c r="ES395">
        <v>0.1</v>
      </c>
      <c r="ET395">
        <v>0</v>
      </c>
      <c r="EU395">
        <v>0</v>
      </c>
      <c r="EV395">
        <v>0</v>
      </c>
      <c r="EW395">
        <v>6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0.1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2</v>
      </c>
      <c r="FM395">
        <v>0</v>
      </c>
      <c r="FN395">
        <v>3</v>
      </c>
    </row>
    <row r="396" spans="1:170" ht="15.75" x14ac:dyDescent="0.25">
      <c r="A396" s="55">
        <f t="shared" si="12"/>
        <v>43318</v>
      </c>
      <c r="B396" s="58">
        <f t="shared" si="13"/>
        <v>19</v>
      </c>
      <c r="C396">
        <v>0.1</v>
      </c>
      <c r="D396">
        <v>1.2</v>
      </c>
      <c r="E396">
        <v>0.2</v>
      </c>
      <c r="F396">
        <v>0.5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</v>
      </c>
      <c r="R396">
        <v>29</v>
      </c>
      <c r="S396">
        <v>0</v>
      </c>
      <c r="T396">
        <v>0.5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0.3</v>
      </c>
      <c r="AB396">
        <v>0.9</v>
      </c>
      <c r="AC396">
        <v>0.3</v>
      </c>
      <c r="AD396">
        <v>0</v>
      </c>
      <c r="AE396">
        <v>5.5</v>
      </c>
      <c r="AF396">
        <v>0.4</v>
      </c>
      <c r="AG396">
        <v>2.2999999999999998</v>
      </c>
      <c r="AH396">
        <v>0</v>
      </c>
      <c r="AI396">
        <v>34.1</v>
      </c>
      <c r="AJ396">
        <v>26</v>
      </c>
      <c r="AK396">
        <v>1</v>
      </c>
      <c r="AL396">
        <v>0</v>
      </c>
      <c r="AM396">
        <v>22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0.1</v>
      </c>
      <c r="AX396">
        <v>26.7</v>
      </c>
      <c r="AY396">
        <v>0</v>
      </c>
      <c r="AZ396">
        <v>0</v>
      </c>
      <c r="BA396">
        <v>0</v>
      </c>
      <c r="BB396">
        <v>0</v>
      </c>
      <c r="BE396">
        <v>0</v>
      </c>
      <c r="BF396">
        <v>5</v>
      </c>
      <c r="BG396">
        <v>0</v>
      </c>
      <c r="BH396">
        <v>0</v>
      </c>
      <c r="BI396">
        <v>0</v>
      </c>
      <c r="BJ396">
        <v>0</v>
      </c>
      <c r="BK396">
        <v>5.5</v>
      </c>
      <c r="BL396">
        <v>0.2</v>
      </c>
      <c r="BM396">
        <v>0</v>
      </c>
      <c r="BN396">
        <v>2.2999999999999998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6.2</v>
      </c>
      <c r="BZ396">
        <v>5.4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6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5.5</v>
      </c>
      <c r="EI396">
        <v>0</v>
      </c>
      <c r="EJ396">
        <v>6.9</v>
      </c>
      <c r="EK396">
        <v>0</v>
      </c>
      <c r="EL396">
        <v>0</v>
      </c>
      <c r="EM396">
        <v>0</v>
      </c>
      <c r="EN396">
        <v>0</v>
      </c>
      <c r="EO396">
        <v>20</v>
      </c>
      <c r="EP396">
        <v>0</v>
      </c>
      <c r="EQ396">
        <v>30</v>
      </c>
      <c r="ER396">
        <v>2.6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9.3000000000000007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0.2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8</v>
      </c>
    </row>
    <row r="397" spans="1:170" ht="15.75" x14ac:dyDescent="0.25">
      <c r="A397" s="55">
        <f t="shared" si="12"/>
        <v>43319</v>
      </c>
      <c r="B397" s="58">
        <f t="shared" si="13"/>
        <v>1</v>
      </c>
      <c r="C397">
        <v>0.6</v>
      </c>
      <c r="D397">
        <v>15</v>
      </c>
      <c r="E397">
        <v>3</v>
      </c>
      <c r="F397">
        <v>0.3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2</v>
      </c>
      <c r="M397">
        <v>0</v>
      </c>
      <c r="N397">
        <v>0</v>
      </c>
      <c r="O397">
        <v>5</v>
      </c>
      <c r="P397">
        <v>0</v>
      </c>
      <c r="Q397">
        <v>0</v>
      </c>
      <c r="R397">
        <v>0</v>
      </c>
      <c r="S397">
        <v>4</v>
      </c>
      <c r="T397">
        <v>2</v>
      </c>
      <c r="U397">
        <v>2</v>
      </c>
      <c r="V397">
        <v>6</v>
      </c>
      <c r="W397">
        <v>1</v>
      </c>
      <c r="X397">
        <v>0</v>
      </c>
      <c r="Y397">
        <v>2</v>
      </c>
      <c r="Z397">
        <v>3</v>
      </c>
      <c r="AA397">
        <v>0.1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0.3</v>
      </c>
      <c r="AJ397">
        <v>0</v>
      </c>
      <c r="AK397">
        <v>0</v>
      </c>
      <c r="AL397">
        <v>0</v>
      </c>
      <c r="AM397">
        <v>11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16</v>
      </c>
      <c r="CN397">
        <v>0.2</v>
      </c>
      <c r="CO397">
        <v>3</v>
      </c>
      <c r="CP397">
        <v>25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33</v>
      </c>
      <c r="CY397">
        <v>24</v>
      </c>
      <c r="CZ397">
        <v>68</v>
      </c>
      <c r="DA397">
        <v>39</v>
      </c>
      <c r="DB397">
        <v>4</v>
      </c>
      <c r="DC397">
        <v>4</v>
      </c>
      <c r="DD397">
        <v>44</v>
      </c>
      <c r="DE397">
        <v>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2</v>
      </c>
      <c r="DM397">
        <v>2</v>
      </c>
      <c r="DN397">
        <v>0</v>
      </c>
      <c r="DO397">
        <v>93</v>
      </c>
      <c r="DP397">
        <v>37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0.6</v>
      </c>
      <c r="EI397">
        <v>7</v>
      </c>
      <c r="EJ397">
        <v>0.9</v>
      </c>
      <c r="EK397">
        <v>0</v>
      </c>
      <c r="EL397">
        <v>23</v>
      </c>
      <c r="EM397">
        <v>0</v>
      </c>
      <c r="EN397">
        <v>0</v>
      </c>
      <c r="EO397">
        <v>2</v>
      </c>
      <c r="EP397">
        <v>15</v>
      </c>
      <c r="EQ397">
        <v>5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2</v>
      </c>
      <c r="EY397">
        <v>14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</row>
    <row r="398" spans="1:170" ht="15.75" x14ac:dyDescent="0.25">
      <c r="A398" s="55">
        <f t="shared" si="12"/>
        <v>43319</v>
      </c>
      <c r="B398" s="58">
        <f t="shared" si="13"/>
        <v>7</v>
      </c>
      <c r="C398">
        <v>10.4</v>
      </c>
      <c r="D398">
        <v>5</v>
      </c>
      <c r="E398">
        <v>0</v>
      </c>
      <c r="F398">
        <v>5.7</v>
      </c>
      <c r="G398">
        <v>0</v>
      </c>
      <c r="H398">
        <v>9</v>
      </c>
      <c r="I398">
        <v>3</v>
      </c>
      <c r="J398">
        <v>6</v>
      </c>
      <c r="K398">
        <v>17</v>
      </c>
      <c r="L398">
        <v>23</v>
      </c>
      <c r="M398">
        <v>45</v>
      </c>
      <c r="N398">
        <v>11</v>
      </c>
      <c r="O398">
        <v>5</v>
      </c>
      <c r="P398">
        <v>3</v>
      </c>
      <c r="Q398">
        <v>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0</v>
      </c>
      <c r="AI398">
        <v>0.1</v>
      </c>
      <c r="AJ398">
        <v>0</v>
      </c>
      <c r="AK398">
        <v>0</v>
      </c>
      <c r="AL398">
        <v>0</v>
      </c>
      <c r="AM398">
        <v>0</v>
      </c>
      <c r="AN398">
        <v>9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9</v>
      </c>
      <c r="BL398">
        <v>27</v>
      </c>
      <c r="BM398">
        <v>42</v>
      </c>
      <c r="BN398">
        <v>34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49</v>
      </c>
      <c r="BU398">
        <v>24</v>
      </c>
      <c r="BV398">
        <v>10</v>
      </c>
      <c r="BW398">
        <v>9</v>
      </c>
      <c r="BX398">
        <v>8</v>
      </c>
      <c r="BY398">
        <v>0.9</v>
      </c>
      <c r="BZ398">
        <v>0</v>
      </c>
      <c r="CA398">
        <v>34</v>
      </c>
      <c r="CB398">
        <v>65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2</v>
      </c>
      <c r="CJ398">
        <v>6</v>
      </c>
      <c r="CK398">
        <v>52</v>
      </c>
      <c r="CL398">
        <v>40</v>
      </c>
      <c r="CM398">
        <v>17</v>
      </c>
      <c r="CN398">
        <v>12.8</v>
      </c>
      <c r="CO398">
        <v>2</v>
      </c>
      <c r="CP398">
        <v>4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5</v>
      </c>
      <c r="CY398">
        <v>5</v>
      </c>
      <c r="CZ398">
        <v>21</v>
      </c>
      <c r="DA398">
        <v>23</v>
      </c>
      <c r="DB398">
        <v>14</v>
      </c>
      <c r="DC398">
        <v>10</v>
      </c>
      <c r="DD398">
        <v>4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30</v>
      </c>
      <c r="DM398">
        <v>1</v>
      </c>
      <c r="DN398">
        <v>0</v>
      </c>
      <c r="DO398">
        <v>13</v>
      </c>
      <c r="DP398">
        <v>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32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5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30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3</v>
      </c>
      <c r="FB398">
        <v>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</row>
    <row r="399" spans="1:170" ht="15.75" x14ac:dyDescent="0.25">
      <c r="A399" s="55">
        <f t="shared" si="12"/>
        <v>43319</v>
      </c>
      <c r="B399" s="58">
        <f t="shared" si="13"/>
        <v>13</v>
      </c>
      <c r="C399">
        <v>0.1</v>
      </c>
      <c r="D399">
        <v>0</v>
      </c>
      <c r="E399">
        <v>0</v>
      </c>
      <c r="F399">
        <v>0.2</v>
      </c>
      <c r="G399">
        <v>6</v>
      </c>
      <c r="H399">
        <v>1</v>
      </c>
      <c r="I399">
        <v>0</v>
      </c>
      <c r="J399">
        <v>7</v>
      </c>
      <c r="K399">
        <v>0</v>
      </c>
      <c r="L399">
        <v>0</v>
      </c>
      <c r="M399">
        <v>0</v>
      </c>
      <c r="N399">
        <v>0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0.3</v>
      </c>
      <c r="AY399">
        <v>0.3</v>
      </c>
      <c r="AZ399">
        <v>1</v>
      </c>
      <c r="BA399">
        <v>0</v>
      </c>
      <c r="BB399">
        <v>7</v>
      </c>
      <c r="BE399">
        <v>39</v>
      </c>
      <c r="BF399">
        <v>0</v>
      </c>
      <c r="BG399">
        <v>0</v>
      </c>
      <c r="BH399">
        <v>15</v>
      </c>
      <c r="BI399">
        <v>0</v>
      </c>
      <c r="BJ399">
        <v>0</v>
      </c>
      <c r="BK399">
        <v>1</v>
      </c>
      <c r="BL399">
        <v>0</v>
      </c>
      <c r="BM399">
        <v>0.7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2</v>
      </c>
      <c r="BX399">
        <v>0</v>
      </c>
      <c r="BY399">
        <v>0.9</v>
      </c>
      <c r="BZ399">
        <v>1</v>
      </c>
      <c r="CA399">
        <v>2</v>
      </c>
      <c r="CB399">
        <v>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2</v>
      </c>
      <c r="CJ399">
        <v>2</v>
      </c>
      <c r="CK399">
        <v>6</v>
      </c>
      <c r="CL399">
        <v>10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4</v>
      </c>
      <c r="DB399">
        <v>0</v>
      </c>
      <c r="DC399">
        <v>2</v>
      </c>
      <c r="DD399">
        <v>0</v>
      </c>
      <c r="DE399">
        <v>5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2</v>
      </c>
      <c r="DM399">
        <v>22</v>
      </c>
      <c r="DN399">
        <v>0</v>
      </c>
      <c r="DO399">
        <v>0</v>
      </c>
      <c r="DP399">
        <v>0</v>
      </c>
      <c r="DQ399">
        <v>0.9</v>
      </c>
      <c r="DR399">
        <v>4</v>
      </c>
      <c r="DS399">
        <v>0</v>
      </c>
      <c r="DT399">
        <v>0</v>
      </c>
      <c r="DU399">
        <v>0</v>
      </c>
      <c r="DV399">
        <v>5</v>
      </c>
      <c r="DW399">
        <v>7</v>
      </c>
      <c r="DX399">
        <v>0</v>
      </c>
      <c r="DY399">
        <v>2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7</v>
      </c>
      <c r="EG399">
        <v>4</v>
      </c>
      <c r="EH399">
        <v>0</v>
      </c>
      <c r="EI399">
        <v>18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0.9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</row>
    <row r="400" spans="1:170" ht="15.75" x14ac:dyDescent="0.25">
      <c r="A400" s="55">
        <f t="shared" si="12"/>
        <v>43319</v>
      </c>
      <c r="B400" s="58">
        <f t="shared" si="13"/>
        <v>19</v>
      </c>
      <c r="C400">
        <v>0.3</v>
      </c>
      <c r="D400">
        <v>2.2999999999999998</v>
      </c>
      <c r="E400">
        <v>4.9000000000000004</v>
      </c>
      <c r="F400">
        <v>0.3</v>
      </c>
      <c r="G400">
        <v>3</v>
      </c>
      <c r="H400">
        <v>0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0.1</v>
      </c>
      <c r="AY400">
        <v>5.5</v>
      </c>
      <c r="AZ400">
        <v>13.2</v>
      </c>
      <c r="BA400">
        <v>0.1</v>
      </c>
      <c r="BB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8.6</v>
      </c>
      <c r="BL400">
        <v>0</v>
      </c>
      <c r="BM400">
        <v>0.4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0.3</v>
      </c>
      <c r="BZ400">
        <v>0.1</v>
      </c>
      <c r="CA400">
        <v>0.2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0.1</v>
      </c>
      <c r="DD400">
        <v>0</v>
      </c>
      <c r="DE400">
        <v>0.7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0.4</v>
      </c>
      <c r="DS400">
        <v>0</v>
      </c>
      <c r="DT400">
        <v>0</v>
      </c>
      <c r="DU400">
        <v>0</v>
      </c>
      <c r="DV400">
        <v>0</v>
      </c>
      <c r="DW400">
        <v>0.3</v>
      </c>
      <c r="DX400">
        <v>0</v>
      </c>
      <c r="DY400">
        <v>0.5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7.9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0.1</v>
      </c>
      <c r="ET400">
        <v>0</v>
      </c>
      <c r="EU400">
        <v>0</v>
      </c>
      <c r="EV400">
        <v>0</v>
      </c>
      <c r="EW400">
        <v>0</v>
      </c>
      <c r="EX400">
        <v>10.8</v>
      </c>
      <c r="EY400">
        <v>14.7</v>
      </c>
      <c r="EZ400">
        <v>0</v>
      </c>
      <c r="FA400">
        <v>0</v>
      </c>
      <c r="FB400">
        <v>0</v>
      </c>
      <c r="FC400">
        <v>44</v>
      </c>
      <c r="FD400">
        <v>5.4</v>
      </c>
      <c r="FE400">
        <v>0</v>
      </c>
      <c r="FF400">
        <v>0.5</v>
      </c>
      <c r="FG400">
        <v>0</v>
      </c>
      <c r="FH400">
        <v>1.1000000000000001</v>
      </c>
      <c r="FI400">
        <v>0.5</v>
      </c>
      <c r="FJ400">
        <v>0</v>
      </c>
      <c r="FK400">
        <v>0</v>
      </c>
      <c r="FL400">
        <v>5</v>
      </c>
      <c r="FM400">
        <v>0</v>
      </c>
      <c r="FN400">
        <v>6</v>
      </c>
    </row>
    <row r="401" spans="1:170" ht="15.75" x14ac:dyDescent="0.25">
      <c r="A401" s="55">
        <f t="shared" si="12"/>
        <v>43320</v>
      </c>
      <c r="B401" s="58">
        <f t="shared" si="13"/>
        <v>1</v>
      </c>
      <c r="C401">
        <v>0.3</v>
      </c>
      <c r="D401">
        <v>0</v>
      </c>
      <c r="E401">
        <v>18</v>
      </c>
      <c r="F401">
        <v>0</v>
      </c>
      <c r="G401">
        <v>0</v>
      </c>
      <c r="H401">
        <v>20</v>
      </c>
      <c r="I401">
        <v>3</v>
      </c>
      <c r="J401">
        <v>1</v>
      </c>
      <c r="K401">
        <v>0</v>
      </c>
      <c r="L401">
        <v>0</v>
      </c>
      <c r="M401">
        <v>0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0.2</v>
      </c>
      <c r="T401">
        <v>4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0.2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25</v>
      </c>
      <c r="FA401">
        <v>0</v>
      </c>
      <c r="FB401">
        <v>0</v>
      </c>
      <c r="FC401">
        <v>0</v>
      </c>
      <c r="FD401">
        <v>3</v>
      </c>
      <c r="FE401">
        <v>49</v>
      </c>
      <c r="FF401">
        <v>0</v>
      </c>
      <c r="FG401">
        <v>0</v>
      </c>
      <c r="FH401">
        <v>2</v>
      </c>
      <c r="FI401">
        <v>2</v>
      </c>
      <c r="FJ401">
        <v>0</v>
      </c>
      <c r="FK401">
        <v>2</v>
      </c>
      <c r="FL401">
        <v>3</v>
      </c>
      <c r="FM401">
        <v>0</v>
      </c>
      <c r="FN401">
        <v>0</v>
      </c>
    </row>
    <row r="402" spans="1:170" ht="15.75" x14ac:dyDescent="0.25">
      <c r="A402" s="55">
        <f t="shared" si="12"/>
        <v>43320</v>
      </c>
      <c r="B402" s="58">
        <f t="shared" si="13"/>
        <v>7</v>
      </c>
      <c r="C402">
        <v>0.6</v>
      </c>
      <c r="D402">
        <v>3</v>
      </c>
      <c r="E402">
        <v>31</v>
      </c>
      <c r="F402">
        <v>2</v>
      </c>
      <c r="G402">
        <v>3</v>
      </c>
      <c r="H402">
        <v>0</v>
      </c>
      <c r="I402">
        <v>33</v>
      </c>
      <c r="J402">
        <v>0</v>
      </c>
      <c r="K402">
        <v>7</v>
      </c>
      <c r="L402">
        <v>14</v>
      </c>
      <c r="M402">
        <v>0</v>
      </c>
      <c r="N402">
        <v>8</v>
      </c>
      <c r="O402">
        <v>0</v>
      </c>
      <c r="P402">
        <v>0</v>
      </c>
      <c r="Q402">
        <v>3</v>
      </c>
      <c r="R402">
        <v>16</v>
      </c>
      <c r="S402">
        <v>1.8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</v>
      </c>
      <c r="AB402">
        <v>7</v>
      </c>
      <c r="AC402">
        <v>2</v>
      </c>
      <c r="AD402">
        <v>0</v>
      </c>
      <c r="AE402">
        <v>0.8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7</v>
      </c>
      <c r="AL402">
        <v>42</v>
      </c>
      <c r="AM402">
        <v>0</v>
      </c>
      <c r="AN402">
        <v>0</v>
      </c>
      <c r="AO402">
        <v>19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77.8</v>
      </c>
      <c r="BM402">
        <v>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8</v>
      </c>
      <c r="BU402">
        <v>57</v>
      </c>
      <c r="BV402">
        <v>3</v>
      </c>
      <c r="BW402">
        <v>2</v>
      </c>
      <c r="BX402">
        <v>58</v>
      </c>
      <c r="BY402">
        <v>0</v>
      </c>
      <c r="BZ402">
        <v>6</v>
      </c>
      <c r="CA402">
        <v>0.1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24</v>
      </c>
      <c r="CJ402">
        <v>0</v>
      </c>
      <c r="CK402">
        <v>0</v>
      </c>
      <c r="CL402">
        <v>0</v>
      </c>
      <c r="CM402">
        <v>138</v>
      </c>
      <c r="CN402">
        <v>0.7</v>
      </c>
      <c r="CO402">
        <v>0.4</v>
      </c>
      <c r="CP402">
        <v>58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33</v>
      </c>
      <c r="CY402">
        <v>31</v>
      </c>
      <c r="CZ402">
        <v>129</v>
      </c>
      <c r="DA402">
        <v>30</v>
      </c>
      <c r="DB402">
        <v>0</v>
      </c>
      <c r="DC402">
        <v>0.2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13</v>
      </c>
      <c r="EI402">
        <v>3</v>
      </c>
      <c r="EJ402">
        <v>2</v>
      </c>
      <c r="EK402">
        <v>0</v>
      </c>
      <c r="EL402">
        <v>10</v>
      </c>
      <c r="EM402">
        <v>0</v>
      </c>
      <c r="EN402">
        <v>0</v>
      </c>
      <c r="EO402">
        <v>18</v>
      </c>
      <c r="EP402">
        <v>0</v>
      </c>
      <c r="EQ402">
        <v>32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9</v>
      </c>
      <c r="EY402">
        <v>12</v>
      </c>
      <c r="EZ402">
        <v>6</v>
      </c>
      <c r="FA402">
        <v>10</v>
      </c>
      <c r="FB402">
        <v>10</v>
      </c>
      <c r="FC402">
        <v>15</v>
      </c>
      <c r="FD402">
        <v>0</v>
      </c>
      <c r="FE402">
        <v>4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</row>
    <row r="403" spans="1:170" ht="15.75" x14ac:dyDescent="0.25">
      <c r="A403" s="55">
        <v>43320</v>
      </c>
      <c r="B403" s="56">
        <v>13</v>
      </c>
      <c r="C403" s="49">
        <v>0.7</v>
      </c>
      <c r="D403" s="50">
        <v>51</v>
      </c>
      <c r="E403" s="49">
        <v>0</v>
      </c>
      <c r="F403" s="49">
        <v>0</v>
      </c>
      <c r="G403" s="49">
        <v>0</v>
      </c>
      <c r="H403" s="49">
        <v>0</v>
      </c>
      <c r="I403" s="49">
        <v>2</v>
      </c>
      <c r="J403" s="49">
        <v>17</v>
      </c>
      <c r="K403" s="50">
        <v>4</v>
      </c>
      <c r="L403" s="49">
        <v>11</v>
      </c>
      <c r="M403" s="49">
        <v>0</v>
      </c>
      <c r="N403" s="49">
        <v>0</v>
      </c>
      <c r="O403" s="50">
        <v>3</v>
      </c>
      <c r="P403" s="49">
        <v>2</v>
      </c>
      <c r="Q403" s="49">
        <v>1</v>
      </c>
      <c r="R403" s="49">
        <v>0</v>
      </c>
      <c r="S403" s="49">
        <v>0</v>
      </c>
      <c r="T403" s="49">
        <v>16</v>
      </c>
      <c r="U403" s="49">
        <v>1</v>
      </c>
      <c r="V403" s="49">
        <v>0.4</v>
      </c>
      <c r="W403" s="49">
        <v>0</v>
      </c>
      <c r="X403" s="49">
        <v>3</v>
      </c>
      <c r="Y403" s="49">
        <v>0</v>
      </c>
      <c r="Z403" s="49">
        <v>19</v>
      </c>
      <c r="AA403" s="49">
        <v>1</v>
      </c>
      <c r="AB403" s="49">
        <v>0</v>
      </c>
      <c r="AC403" s="49">
        <v>23</v>
      </c>
      <c r="AD403" s="49">
        <v>0.3</v>
      </c>
      <c r="AE403" s="49">
        <v>0.2</v>
      </c>
      <c r="AF403" s="49">
        <v>0</v>
      </c>
      <c r="AG403" s="49">
        <v>0.1</v>
      </c>
      <c r="AH403" s="49">
        <v>0</v>
      </c>
      <c r="AI403" s="49">
        <v>0</v>
      </c>
      <c r="AJ403" s="49">
        <v>0</v>
      </c>
      <c r="AK403" s="49">
        <v>0</v>
      </c>
      <c r="AL403" s="49">
        <v>3</v>
      </c>
      <c r="AM403" s="49">
        <v>0</v>
      </c>
      <c r="AN403" s="49">
        <v>0</v>
      </c>
      <c r="AO403" s="49">
        <v>8</v>
      </c>
      <c r="AP403" s="49">
        <v>0</v>
      </c>
      <c r="AQ403" s="49">
        <v>0</v>
      </c>
      <c r="AR403" s="49">
        <v>0</v>
      </c>
      <c r="AS403" s="49">
        <v>0</v>
      </c>
      <c r="AT403" s="49">
        <v>0</v>
      </c>
      <c r="AU403" s="49">
        <v>0</v>
      </c>
      <c r="AV403" s="49">
        <v>0</v>
      </c>
      <c r="AW403" s="49">
        <v>0</v>
      </c>
      <c r="AX403" s="49">
        <v>0</v>
      </c>
      <c r="AY403" s="49">
        <v>0</v>
      </c>
      <c r="AZ403" s="49">
        <v>0</v>
      </c>
      <c r="BA403" s="49">
        <v>0</v>
      </c>
      <c r="BB403" s="49">
        <v>0</v>
      </c>
      <c r="BC403" s="49"/>
      <c r="BD403" s="49"/>
      <c r="BE403" s="49">
        <v>0</v>
      </c>
      <c r="BF403" s="49">
        <v>0</v>
      </c>
      <c r="BG403" s="49">
        <v>0</v>
      </c>
      <c r="BH403" s="49">
        <v>0</v>
      </c>
      <c r="BI403" s="49">
        <v>0</v>
      </c>
      <c r="BJ403" s="49">
        <v>0</v>
      </c>
      <c r="BK403" s="49">
        <v>8</v>
      </c>
      <c r="BL403" s="49">
        <v>10</v>
      </c>
      <c r="BM403" s="49">
        <v>1</v>
      </c>
      <c r="BN403" s="49">
        <v>0</v>
      </c>
      <c r="BO403" s="49">
        <v>0</v>
      </c>
      <c r="BP403" s="49">
        <v>0</v>
      </c>
      <c r="BQ403" s="49">
        <v>0</v>
      </c>
      <c r="BR403" s="49">
        <v>0</v>
      </c>
      <c r="BS403" s="49">
        <v>0</v>
      </c>
      <c r="BT403" s="49">
        <v>8</v>
      </c>
      <c r="BU403" s="49">
        <v>17</v>
      </c>
      <c r="BV403" s="49">
        <v>0</v>
      </c>
      <c r="BW403" s="49">
        <v>2</v>
      </c>
      <c r="BX403" s="49">
        <v>0</v>
      </c>
      <c r="BY403" s="49">
        <v>2</v>
      </c>
      <c r="BZ403" s="49">
        <v>0</v>
      </c>
      <c r="CA403" s="49">
        <v>0.2</v>
      </c>
      <c r="CB403" s="49">
        <v>0</v>
      </c>
      <c r="CC403" s="49">
        <v>0</v>
      </c>
      <c r="CD403" s="49">
        <v>0</v>
      </c>
      <c r="CE403" s="49">
        <v>0</v>
      </c>
      <c r="CF403" s="49">
        <v>0</v>
      </c>
      <c r="CG403" s="49">
        <v>0</v>
      </c>
      <c r="CH403" s="49">
        <v>2</v>
      </c>
      <c r="CI403" s="49">
        <v>0</v>
      </c>
      <c r="CJ403" s="49">
        <v>4</v>
      </c>
      <c r="CK403" s="49">
        <v>0</v>
      </c>
      <c r="CL403" s="49">
        <v>0</v>
      </c>
      <c r="CM403" s="49">
        <v>19</v>
      </c>
      <c r="CN403" s="49">
        <v>18</v>
      </c>
      <c r="CO403" s="49">
        <v>15</v>
      </c>
      <c r="CP403" s="49">
        <v>21</v>
      </c>
      <c r="CQ403" s="49">
        <v>0</v>
      </c>
      <c r="CR403" s="49">
        <v>0</v>
      </c>
      <c r="CS403" s="49">
        <v>0</v>
      </c>
      <c r="CT403" s="49">
        <v>0</v>
      </c>
      <c r="CU403" s="49">
        <v>0</v>
      </c>
      <c r="CV403" s="49">
        <v>0</v>
      </c>
      <c r="CW403">
        <v>0</v>
      </c>
      <c r="CX403">
        <v>14</v>
      </c>
      <c r="CY403">
        <v>12</v>
      </c>
      <c r="CZ403">
        <v>19</v>
      </c>
      <c r="DA403">
        <v>2</v>
      </c>
      <c r="DB403">
        <v>0</v>
      </c>
      <c r="DC403">
        <v>2</v>
      </c>
      <c r="DD403">
        <v>11</v>
      </c>
      <c r="DE403">
        <v>4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3</v>
      </c>
      <c r="DM403">
        <v>0</v>
      </c>
      <c r="DN403">
        <v>0</v>
      </c>
      <c r="DO403">
        <v>0</v>
      </c>
      <c r="DP403">
        <v>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0.1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8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</row>
    <row r="404" spans="1:170" ht="15.75" x14ac:dyDescent="0.25">
      <c r="A404" s="55">
        <v>43320</v>
      </c>
      <c r="B404" s="56">
        <v>19</v>
      </c>
      <c r="C404" s="49">
        <v>1.7</v>
      </c>
      <c r="D404" s="50">
        <v>0.4</v>
      </c>
      <c r="E404" s="49">
        <v>0.2</v>
      </c>
      <c r="F404" s="49">
        <v>0</v>
      </c>
      <c r="G404" s="49">
        <v>0</v>
      </c>
      <c r="H404" s="49">
        <v>9</v>
      </c>
      <c r="I404" s="49">
        <v>0</v>
      </c>
      <c r="J404" s="49">
        <v>0</v>
      </c>
      <c r="K404" s="50">
        <v>0</v>
      </c>
      <c r="L404" s="49">
        <v>0</v>
      </c>
      <c r="M404" s="49">
        <v>0</v>
      </c>
      <c r="N404" s="49">
        <v>4</v>
      </c>
      <c r="O404" s="50">
        <v>0</v>
      </c>
      <c r="P404" s="49">
        <v>0</v>
      </c>
      <c r="Q404" s="49">
        <v>1</v>
      </c>
      <c r="R404" s="49">
        <v>0</v>
      </c>
      <c r="S404" s="49">
        <v>0</v>
      </c>
      <c r="T404" s="49">
        <v>0.6</v>
      </c>
      <c r="U404" s="49">
        <v>0.4</v>
      </c>
      <c r="V404" s="49">
        <v>0.3</v>
      </c>
      <c r="W404" s="49">
        <v>0</v>
      </c>
      <c r="X404" s="49">
        <v>0</v>
      </c>
      <c r="Y404" s="49">
        <v>0</v>
      </c>
      <c r="Z404" s="49">
        <v>0</v>
      </c>
      <c r="AA404" s="49">
        <v>5.8</v>
      </c>
      <c r="AB404" s="49">
        <v>0</v>
      </c>
      <c r="AC404" s="49">
        <v>0.6</v>
      </c>
      <c r="AD404" s="49">
        <v>0</v>
      </c>
      <c r="AE404" s="49">
        <v>1.3</v>
      </c>
      <c r="AF404" s="49">
        <v>0</v>
      </c>
      <c r="AG404" s="49">
        <v>0</v>
      </c>
      <c r="AH404" s="49">
        <v>0.2</v>
      </c>
      <c r="AI404" s="49">
        <v>3.8</v>
      </c>
      <c r="AJ404" s="49">
        <v>4</v>
      </c>
      <c r="AK404" s="49">
        <v>0</v>
      </c>
      <c r="AL404" s="49">
        <v>0</v>
      </c>
      <c r="AM404" s="49">
        <v>0</v>
      </c>
      <c r="AN404" s="49">
        <v>0</v>
      </c>
      <c r="AO404" s="49">
        <v>0</v>
      </c>
      <c r="AP404" s="49">
        <v>0</v>
      </c>
      <c r="AQ404" s="49">
        <v>0</v>
      </c>
      <c r="AR404" s="49">
        <v>0</v>
      </c>
      <c r="AS404" s="49">
        <v>0</v>
      </c>
      <c r="AT404" s="49">
        <v>0</v>
      </c>
      <c r="AU404" s="49">
        <v>0</v>
      </c>
      <c r="AV404" s="49">
        <v>0</v>
      </c>
      <c r="AW404" s="49">
        <v>1.7</v>
      </c>
      <c r="AX404" s="49">
        <v>0</v>
      </c>
      <c r="AY404" s="49">
        <v>0</v>
      </c>
      <c r="AZ404" s="49">
        <v>0</v>
      </c>
      <c r="BA404" s="49">
        <v>0</v>
      </c>
      <c r="BB404" s="49">
        <v>0</v>
      </c>
      <c r="BC404" s="49"/>
      <c r="BD404" s="49"/>
      <c r="BE404" s="49">
        <v>0</v>
      </c>
      <c r="BF404" s="49">
        <v>3</v>
      </c>
      <c r="BG404" s="49">
        <v>10</v>
      </c>
      <c r="BH404" s="49">
        <v>0</v>
      </c>
      <c r="BI404" s="49">
        <v>0</v>
      </c>
      <c r="BJ404" s="49">
        <v>0</v>
      </c>
      <c r="BK404" s="49">
        <v>3.4</v>
      </c>
      <c r="BL404" s="49">
        <v>0.4</v>
      </c>
      <c r="BM404" s="49">
        <v>0.1</v>
      </c>
      <c r="BN404" s="49">
        <v>0</v>
      </c>
      <c r="BO404" s="49">
        <v>0</v>
      </c>
      <c r="BP404" s="49">
        <v>0</v>
      </c>
      <c r="BQ404" s="49">
        <v>0</v>
      </c>
      <c r="BR404" s="49">
        <v>0</v>
      </c>
      <c r="BS404" s="49">
        <v>0</v>
      </c>
      <c r="BT404" s="49">
        <v>1</v>
      </c>
      <c r="BU404" s="49">
        <v>0</v>
      </c>
      <c r="BV404" s="49">
        <v>0</v>
      </c>
      <c r="BW404" s="49">
        <v>0</v>
      </c>
      <c r="BX404" s="49">
        <v>0</v>
      </c>
      <c r="BY404" s="49">
        <v>0.1</v>
      </c>
      <c r="BZ404" s="49">
        <v>7.4</v>
      </c>
      <c r="CA404" s="49">
        <v>0</v>
      </c>
      <c r="CB404" s="49">
        <v>0</v>
      </c>
      <c r="CC404" s="49">
        <v>0</v>
      </c>
      <c r="CD404" s="49">
        <v>0</v>
      </c>
      <c r="CE404" s="49">
        <v>0</v>
      </c>
      <c r="CF404" s="49">
        <v>0</v>
      </c>
      <c r="CG404" s="49">
        <v>0</v>
      </c>
      <c r="CH404" s="49">
        <v>0</v>
      </c>
      <c r="CI404" s="49">
        <v>3</v>
      </c>
      <c r="CJ404" s="49">
        <v>31</v>
      </c>
      <c r="CK404" s="49">
        <v>0</v>
      </c>
      <c r="CL404" s="49">
        <v>0</v>
      </c>
      <c r="CM404" s="49">
        <v>0.1</v>
      </c>
      <c r="CN404" s="49">
        <v>0.4</v>
      </c>
      <c r="CO404" s="49">
        <v>0</v>
      </c>
      <c r="CP404" s="49">
        <v>0.7</v>
      </c>
      <c r="CQ404" s="49">
        <v>0</v>
      </c>
      <c r="CR404" s="49">
        <v>0</v>
      </c>
      <c r="CS404" s="49">
        <v>0</v>
      </c>
      <c r="CT404" s="49">
        <v>0</v>
      </c>
      <c r="CU404" s="49">
        <v>0</v>
      </c>
      <c r="CV404" s="49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0.5</v>
      </c>
      <c r="DD404">
        <v>0.2</v>
      </c>
      <c r="DE404">
        <v>0.3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2</v>
      </c>
      <c r="DM404">
        <v>0</v>
      </c>
      <c r="DN404">
        <v>0</v>
      </c>
      <c r="DO404">
        <v>8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6.1</v>
      </c>
      <c r="FE404">
        <v>16.600000000000001</v>
      </c>
      <c r="FF404">
        <v>0</v>
      </c>
      <c r="FG404">
        <v>1.4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</row>
    <row r="405" spans="1:170" ht="15.75" x14ac:dyDescent="0.25">
      <c r="A405" s="55">
        <v>43321</v>
      </c>
      <c r="B405" s="56">
        <v>1</v>
      </c>
      <c r="C405" s="49">
        <v>0</v>
      </c>
      <c r="D405" s="50">
        <v>0.9</v>
      </c>
      <c r="E405" s="49">
        <v>0</v>
      </c>
      <c r="F405" s="49">
        <v>0</v>
      </c>
      <c r="G405" s="49">
        <v>0</v>
      </c>
      <c r="H405" s="49">
        <v>0</v>
      </c>
      <c r="I405" s="49">
        <v>0</v>
      </c>
      <c r="J405" s="49">
        <v>0</v>
      </c>
      <c r="K405" s="50">
        <v>0</v>
      </c>
      <c r="L405" s="49">
        <v>0</v>
      </c>
      <c r="M405" s="49">
        <v>0</v>
      </c>
      <c r="N405" s="49">
        <v>0</v>
      </c>
      <c r="O405" s="50">
        <v>0</v>
      </c>
      <c r="P405" s="49">
        <v>0</v>
      </c>
      <c r="Q405" s="49">
        <v>0</v>
      </c>
      <c r="R405" s="49">
        <v>0</v>
      </c>
      <c r="S405" s="49">
        <v>0</v>
      </c>
      <c r="T405" s="49">
        <v>0.1</v>
      </c>
      <c r="U405" s="49">
        <v>0</v>
      </c>
      <c r="V405" s="49">
        <v>0</v>
      </c>
      <c r="W405" s="49">
        <v>0</v>
      </c>
      <c r="X405" s="49">
        <v>0</v>
      </c>
      <c r="Y405" s="49">
        <v>0</v>
      </c>
      <c r="Z405" s="49">
        <v>0</v>
      </c>
      <c r="AA405" s="49">
        <v>4</v>
      </c>
      <c r="AB405" s="49">
        <v>0</v>
      </c>
      <c r="AC405" s="49">
        <v>0.2</v>
      </c>
      <c r="AD405" s="49">
        <v>0.7</v>
      </c>
      <c r="AE405" s="49">
        <v>0</v>
      </c>
      <c r="AF405" s="49">
        <v>0</v>
      </c>
      <c r="AG405" s="49">
        <v>0</v>
      </c>
      <c r="AH405" s="49">
        <v>0</v>
      </c>
      <c r="AI405" s="49">
        <v>0.6</v>
      </c>
      <c r="AJ405" s="49">
        <v>5</v>
      </c>
      <c r="AK405" s="49">
        <v>0</v>
      </c>
      <c r="AL405" s="49">
        <v>0</v>
      </c>
      <c r="AM405" s="49">
        <v>9</v>
      </c>
      <c r="AN405" s="49">
        <v>0</v>
      </c>
      <c r="AO405" s="49">
        <v>0</v>
      </c>
      <c r="AP405" s="49">
        <v>0</v>
      </c>
      <c r="AQ405" s="49">
        <v>1</v>
      </c>
      <c r="AR405" s="49">
        <v>0</v>
      </c>
      <c r="AS405" s="49">
        <v>0</v>
      </c>
      <c r="AT405" s="49">
        <v>0</v>
      </c>
      <c r="AU405" s="49">
        <v>0</v>
      </c>
      <c r="AV405" s="49">
        <v>0</v>
      </c>
      <c r="AW405" s="49">
        <v>0</v>
      </c>
      <c r="AX405" s="49">
        <v>0</v>
      </c>
      <c r="AY405" s="49">
        <v>0</v>
      </c>
      <c r="AZ405" s="49">
        <v>0</v>
      </c>
      <c r="BA405" s="49">
        <v>2</v>
      </c>
      <c r="BB405" s="49">
        <v>0</v>
      </c>
      <c r="BC405" s="49"/>
      <c r="BD405" s="49"/>
      <c r="BE405" s="49">
        <v>0</v>
      </c>
      <c r="BF405" s="49">
        <v>0</v>
      </c>
      <c r="BG405" s="49">
        <v>14</v>
      </c>
      <c r="BH405" s="49">
        <v>0</v>
      </c>
      <c r="BI405" s="49">
        <v>0</v>
      </c>
      <c r="BJ405" s="49">
        <v>0</v>
      </c>
      <c r="BK405" s="49">
        <v>2</v>
      </c>
      <c r="BL405" s="49">
        <v>0</v>
      </c>
      <c r="BM405" s="49">
        <v>0</v>
      </c>
      <c r="BN405" s="49">
        <v>0</v>
      </c>
      <c r="BO405" s="49">
        <v>0</v>
      </c>
      <c r="BP405" s="49">
        <v>0</v>
      </c>
      <c r="BQ405" s="49">
        <v>0</v>
      </c>
      <c r="BR405" s="49">
        <v>0</v>
      </c>
      <c r="BS405" s="49">
        <v>0</v>
      </c>
      <c r="BT405" s="49">
        <v>0</v>
      </c>
      <c r="BU405" s="49">
        <v>0</v>
      </c>
      <c r="BV405" s="49">
        <v>0</v>
      </c>
      <c r="BW405" s="49">
        <v>0</v>
      </c>
      <c r="BX405" s="49">
        <v>0</v>
      </c>
      <c r="BY405" s="49">
        <v>0</v>
      </c>
      <c r="BZ405" s="49">
        <v>0</v>
      </c>
      <c r="CA405" s="49">
        <v>0</v>
      </c>
      <c r="CB405" s="49">
        <v>0</v>
      </c>
      <c r="CC405" s="49">
        <v>0</v>
      </c>
      <c r="CD405" s="49">
        <v>0</v>
      </c>
      <c r="CE405" s="49">
        <v>0</v>
      </c>
      <c r="CF405" s="49">
        <v>0</v>
      </c>
      <c r="CG405" s="49">
        <v>0</v>
      </c>
      <c r="CH405" s="49">
        <v>0</v>
      </c>
      <c r="CI405" s="49">
        <v>0</v>
      </c>
      <c r="CJ405" s="49">
        <v>0</v>
      </c>
      <c r="CK405" s="49">
        <v>0</v>
      </c>
      <c r="CL405" s="49">
        <v>0</v>
      </c>
      <c r="CM405" s="49">
        <v>0</v>
      </c>
      <c r="CN405" s="49">
        <v>0</v>
      </c>
      <c r="CO405" s="49">
        <v>0</v>
      </c>
      <c r="CP405" s="49">
        <v>0</v>
      </c>
      <c r="CQ405" s="49">
        <v>0</v>
      </c>
      <c r="CR405" s="49">
        <v>0</v>
      </c>
      <c r="CS405" s="49">
        <v>0</v>
      </c>
      <c r="CT405" s="49">
        <v>0</v>
      </c>
      <c r="CU405" s="49">
        <v>0</v>
      </c>
      <c r="CV405" s="49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2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4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</row>
    <row r="406" spans="1:170" ht="15.75" x14ac:dyDescent="0.25">
      <c r="A406" s="55">
        <v>43321</v>
      </c>
      <c r="B406" s="56">
        <v>7</v>
      </c>
      <c r="C406" s="49">
        <v>0.3</v>
      </c>
      <c r="D406" s="50">
        <v>12.1</v>
      </c>
      <c r="E406" s="49">
        <v>0</v>
      </c>
      <c r="F406" s="49">
        <v>0</v>
      </c>
      <c r="G406" s="49">
        <v>3</v>
      </c>
      <c r="H406" s="49">
        <v>0</v>
      </c>
      <c r="I406" s="49">
        <v>0</v>
      </c>
      <c r="J406" s="49">
        <v>0</v>
      </c>
      <c r="K406" s="50">
        <v>5</v>
      </c>
      <c r="L406" s="49">
        <v>17</v>
      </c>
      <c r="M406" s="49">
        <v>0</v>
      </c>
      <c r="N406" s="49">
        <v>0</v>
      </c>
      <c r="O406" s="50">
        <v>4</v>
      </c>
      <c r="P406" s="49">
        <v>0</v>
      </c>
      <c r="Q406" s="49">
        <v>1</v>
      </c>
      <c r="R406" s="49">
        <v>0</v>
      </c>
      <c r="S406" s="49">
        <v>0.3</v>
      </c>
      <c r="T406" s="49">
        <v>0.1</v>
      </c>
      <c r="U406" s="49">
        <v>8</v>
      </c>
      <c r="V406" s="49">
        <v>1</v>
      </c>
      <c r="W406" s="49">
        <v>0</v>
      </c>
      <c r="X406" s="49">
        <v>0</v>
      </c>
      <c r="Y406" s="49">
        <v>6</v>
      </c>
      <c r="Z406" s="49">
        <v>7</v>
      </c>
      <c r="AA406" s="49">
        <v>0</v>
      </c>
      <c r="AB406" s="49">
        <v>0</v>
      </c>
      <c r="AC406" s="49">
        <v>0</v>
      </c>
      <c r="AD406" s="49">
        <v>0</v>
      </c>
      <c r="AE406" s="49">
        <v>0</v>
      </c>
      <c r="AF406" s="49">
        <v>0</v>
      </c>
      <c r="AG406" s="49">
        <v>0</v>
      </c>
      <c r="AH406" s="49">
        <v>0</v>
      </c>
      <c r="AI406" s="49">
        <v>0</v>
      </c>
      <c r="AJ406" s="49">
        <v>0</v>
      </c>
      <c r="AK406" s="49">
        <v>0</v>
      </c>
      <c r="AL406" s="49">
        <v>0</v>
      </c>
      <c r="AM406" s="49">
        <v>0</v>
      </c>
      <c r="AN406" s="49">
        <v>0</v>
      </c>
      <c r="AO406" s="49">
        <v>0</v>
      </c>
      <c r="AP406" s="49">
        <v>0</v>
      </c>
      <c r="AQ406" s="49">
        <v>0</v>
      </c>
      <c r="AR406" s="49">
        <v>0</v>
      </c>
      <c r="AS406" s="49">
        <v>0</v>
      </c>
      <c r="AT406" s="49">
        <v>0</v>
      </c>
      <c r="AU406" s="49">
        <v>0</v>
      </c>
      <c r="AV406" s="49">
        <v>2</v>
      </c>
      <c r="AW406" s="49">
        <v>0</v>
      </c>
      <c r="AX406" s="49">
        <v>0</v>
      </c>
      <c r="AY406" s="49">
        <v>0</v>
      </c>
      <c r="AZ406" s="49">
        <v>0</v>
      </c>
      <c r="BA406" s="49">
        <v>0</v>
      </c>
      <c r="BB406" s="49">
        <v>0</v>
      </c>
      <c r="BC406" s="49"/>
      <c r="BD406" s="49"/>
      <c r="BE406" s="49">
        <v>0</v>
      </c>
      <c r="BF406" s="49">
        <v>0</v>
      </c>
      <c r="BG406" s="49">
        <v>0</v>
      </c>
      <c r="BH406" s="49">
        <v>0</v>
      </c>
      <c r="BI406" s="49">
        <v>0</v>
      </c>
      <c r="BJ406" s="49">
        <v>0</v>
      </c>
      <c r="BK406" s="49">
        <v>0</v>
      </c>
      <c r="BL406" s="49">
        <v>0</v>
      </c>
      <c r="BM406" s="49">
        <v>0.5</v>
      </c>
      <c r="BN406" s="49">
        <v>0.9</v>
      </c>
      <c r="BO406" s="49">
        <v>0</v>
      </c>
      <c r="BP406" s="49">
        <v>0</v>
      </c>
      <c r="BQ406" s="49">
        <v>0</v>
      </c>
      <c r="BR406" s="49">
        <v>0</v>
      </c>
      <c r="BS406" s="49">
        <v>0</v>
      </c>
      <c r="BT406" s="49">
        <v>0</v>
      </c>
      <c r="BU406" s="49">
        <v>0</v>
      </c>
      <c r="BV406" s="49">
        <v>0</v>
      </c>
      <c r="BW406" s="49">
        <v>0</v>
      </c>
      <c r="BX406" s="49">
        <v>0</v>
      </c>
      <c r="BY406" s="49">
        <v>0</v>
      </c>
      <c r="BZ406" s="49">
        <v>0</v>
      </c>
      <c r="CA406" s="49">
        <v>0</v>
      </c>
      <c r="CB406" s="49">
        <v>0</v>
      </c>
      <c r="CC406" s="49">
        <v>0</v>
      </c>
      <c r="CD406" s="49">
        <v>0</v>
      </c>
      <c r="CE406" s="49">
        <v>0</v>
      </c>
      <c r="CF406" s="49">
        <v>0</v>
      </c>
      <c r="CG406" s="49">
        <v>0</v>
      </c>
      <c r="CH406" s="49">
        <v>0</v>
      </c>
      <c r="CI406" s="49">
        <v>0</v>
      </c>
      <c r="CJ406" s="49">
        <v>1</v>
      </c>
      <c r="CK406" s="49">
        <v>0</v>
      </c>
      <c r="CL406" s="49">
        <v>0</v>
      </c>
      <c r="CM406" s="49">
        <v>6</v>
      </c>
      <c r="CN406" s="49">
        <v>8</v>
      </c>
      <c r="CO406" s="49">
        <v>0.2</v>
      </c>
      <c r="CP406" s="49">
        <v>0</v>
      </c>
      <c r="CQ406" s="49">
        <v>0</v>
      </c>
      <c r="CR406" s="49">
        <v>0</v>
      </c>
      <c r="CS406" s="49">
        <v>0</v>
      </c>
      <c r="CT406" s="49">
        <v>0</v>
      </c>
      <c r="CU406" s="49">
        <v>0</v>
      </c>
      <c r="CV406" s="49">
        <v>0</v>
      </c>
      <c r="CW406">
        <v>0</v>
      </c>
      <c r="CX406">
        <v>0</v>
      </c>
      <c r="CY406">
        <v>0</v>
      </c>
      <c r="CZ406">
        <v>4</v>
      </c>
      <c r="DA406">
        <v>8</v>
      </c>
      <c r="DB406">
        <v>0</v>
      </c>
      <c r="DC406">
        <v>0</v>
      </c>
      <c r="DD406">
        <v>0.9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7</v>
      </c>
      <c r="EJ406">
        <v>2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1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0.2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</row>
    <row r="407" spans="1:170" ht="15.75" x14ac:dyDescent="0.25">
      <c r="A407" s="55">
        <f t="shared" ref="A407:A470" si="14">A403+1</f>
        <v>43321</v>
      </c>
      <c r="B407" s="58">
        <f t="shared" ref="B407:B470" si="15">B403</f>
        <v>13</v>
      </c>
      <c r="C407">
        <v>0.1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</v>
      </c>
      <c r="BL407">
        <v>0</v>
      </c>
      <c r="BM407">
        <v>0</v>
      </c>
      <c r="BN407">
        <v>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4</v>
      </c>
      <c r="DB407">
        <v>0</v>
      </c>
      <c r="DC407">
        <v>0.4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0.5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</row>
    <row r="408" spans="1:170" ht="15.75" x14ac:dyDescent="0.25">
      <c r="A408" s="55">
        <f t="shared" si="14"/>
        <v>43321</v>
      </c>
      <c r="B408" s="58">
        <f t="shared" si="15"/>
        <v>19</v>
      </c>
      <c r="C408">
        <v>0</v>
      </c>
      <c r="D408">
        <v>0.6</v>
      </c>
      <c r="E408">
        <v>2.5</v>
      </c>
      <c r="F408">
        <v>0</v>
      </c>
      <c r="G408">
        <v>0</v>
      </c>
      <c r="H408">
        <v>0</v>
      </c>
      <c r="I408">
        <v>5</v>
      </c>
      <c r="J408">
        <v>0</v>
      </c>
      <c r="K408">
        <v>0</v>
      </c>
      <c r="L408">
        <v>0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11.2</v>
      </c>
      <c r="T408">
        <v>5.2</v>
      </c>
      <c r="U408">
        <v>0.6</v>
      </c>
      <c r="V408">
        <v>0</v>
      </c>
      <c r="W408">
        <v>0</v>
      </c>
      <c r="X408">
        <v>0</v>
      </c>
      <c r="Y408">
        <v>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5</v>
      </c>
      <c r="AO408">
        <v>8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2</v>
      </c>
      <c r="AW408">
        <v>0</v>
      </c>
      <c r="AX408">
        <v>0</v>
      </c>
      <c r="AY408">
        <v>0</v>
      </c>
      <c r="AZ408">
        <v>9.5</v>
      </c>
      <c r="BA408">
        <v>0</v>
      </c>
      <c r="BB408">
        <v>0</v>
      </c>
      <c r="BE408">
        <v>0</v>
      </c>
      <c r="BF408">
        <v>0</v>
      </c>
      <c r="BG408">
        <v>0</v>
      </c>
      <c r="BH408">
        <v>7</v>
      </c>
      <c r="BI408">
        <v>0</v>
      </c>
      <c r="BJ408">
        <v>0</v>
      </c>
      <c r="BK408">
        <v>8.9</v>
      </c>
      <c r="BL408">
        <v>0</v>
      </c>
      <c r="BM408">
        <v>0</v>
      </c>
      <c r="BN408">
        <v>0.4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0.5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2.9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5</v>
      </c>
      <c r="DN408">
        <v>0</v>
      </c>
      <c r="DO408">
        <v>0</v>
      </c>
      <c r="DP408">
        <v>0</v>
      </c>
      <c r="DQ408">
        <v>0.2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13.8</v>
      </c>
      <c r="FE408">
        <v>0</v>
      </c>
      <c r="FF408">
        <v>0</v>
      </c>
      <c r="FG408">
        <v>0.8</v>
      </c>
      <c r="FH408">
        <v>0</v>
      </c>
      <c r="FI408">
        <v>2.1</v>
      </c>
      <c r="FJ408">
        <v>0</v>
      </c>
      <c r="FK408">
        <v>0</v>
      </c>
      <c r="FL408">
        <v>0</v>
      </c>
      <c r="FM408">
        <v>0</v>
      </c>
      <c r="FN408">
        <v>0</v>
      </c>
    </row>
    <row r="409" spans="1:170" ht="15.75" x14ac:dyDescent="0.25">
      <c r="A409" s="55">
        <f t="shared" si="14"/>
        <v>43322</v>
      </c>
      <c r="B409" s="58">
        <f t="shared" si="15"/>
        <v>1</v>
      </c>
      <c r="C409">
        <v>8</v>
      </c>
      <c r="D409">
        <v>0.1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</v>
      </c>
      <c r="K409">
        <v>0</v>
      </c>
      <c r="L409">
        <v>10</v>
      </c>
      <c r="M409">
        <v>2</v>
      </c>
      <c r="N409">
        <v>2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0.1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0.1</v>
      </c>
      <c r="CN409">
        <v>0.4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</row>
    <row r="410" spans="1:170" ht="15.75" x14ac:dyDescent="0.25">
      <c r="A410" s="55">
        <f t="shared" si="14"/>
        <v>43322</v>
      </c>
      <c r="B410" s="58">
        <f t="shared" si="15"/>
        <v>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0.1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0.1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</row>
    <row r="411" spans="1:170" ht="15.75" x14ac:dyDescent="0.25">
      <c r="A411" s="55">
        <f t="shared" si="14"/>
        <v>43322</v>
      </c>
      <c r="B411" s="58">
        <f t="shared" si="15"/>
        <v>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3</v>
      </c>
      <c r="EY411">
        <v>0</v>
      </c>
      <c r="EZ411">
        <v>2</v>
      </c>
      <c r="FA411">
        <v>0</v>
      </c>
      <c r="FB411">
        <v>0</v>
      </c>
      <c r="FC411">
        <v>3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</row>
    <row r="412" spans="1:170" ht="15.75" x14ac:dyDescent="0.25">
      <c r="A412" s="55">
        <f t="shared" si="14"/>
        <v>43322</v>
      </c>
      <c r="B412" s="58">
        <f t="shared" si="15"/>
        <v>19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E412">
        <v>0</v>
      </c>
      <c r="BF412">
        <v>0</v>
      </c>
      <c r="BG412">
        <v>0</v>
      </c>
      <c r="BH412">
        <v>7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5.5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6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1.7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0.7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0.3</v>
      </c>
      <c r="EY412">
        <v>0</v>
      </c>
      <c r="EZ412">
        <v>14.5</v>
      </c>
      <c r="FA412">
        <v>0</v>
      </c>
      <c r="FB412">
        <v>0</v>
      </c>
      <c r="FC412">
        <v>0</v>
      </c>
      <c r="FD412">
        <v>0</v>
      </c>
      <c r="FE412">
        <v>11.3</v>
      </c>
      <c r="FF412">
        <v>0</v>
      </c>
      <c r="FG412">
        <v>0</v>
      </c>
      <c r="FH412">
        <v>4.2</v>
      </c>
      <c r="FI412">
        <v>0</v>
      </c>
      <c r="FJ412">
        <v>0</v>
      </c>
      <c r="FK412">
        <v>0</v>
      </c>
      <c r="FL412">
        <v>9</v>
      </c>
      <c r="FM412">
        <v>0</v>
      </c>
      <c r="FN412">
        <v>0</v>
      </c>
    </row>
    <row r="413" spans="1:170" ht="15.75" x14ac:dyDescent="0.25">
      <c r="A413" s="55">
        <f t="shared" si="14"/>
        <v>43323</v>
      </c>
      <c r="B413" s="58">
        <f t="shared" si="15"/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0.1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</row>
    <row r="414" spans="1:170" ht="15.75" x14ac:dyDescent="0.25">
      <c r="A414" s="55">
        <f t="shared" si="14"/>
        <v>43323</v>
      </c>
      <c r="B414" s="58">
        <f t="shared" si="15"/>
        <v>7</v>
      </c>
      <c r="C414">
        <v>2</v>
      </c>
      <c r="D414">
        <v>0</v>
      </c>
      <c r="E414">
        <v>10</v>
      </c>
      <c r="F414">
        <v>0</v>
      </c>
      <c r="G414">
        <v>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>
        <v>0</v>
      </c>
      <c r="CO414">
        <v>0</v>
      </c>
      <c r="CP414">
        <v>9.9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22</v>
      </c>
      <c r="CY414">
        <v>19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0.1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0.2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</row>
    <row r="415" spans="1:170" ht="15.75" x14ac:dyDescent="0.25">
      <c r="A415" s="55">
        <f t="shared" si="14"/>
        <v>43323</v>
      </c>
      <c r="B415" s="58">
        <f t="shared" si="15"/>
        <v>13</v>
      </c>
      <c r="C415">
        <v>0</v>
      </c>
      <c r="D415">
        <v>0</v>
      </c>
      <c r="E415">
        <v>0.8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0.6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4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19</v>
      </c>
      <c r="EI415">
        <v>0</v>
      </c>
      <c r="EJ415">
        <v>0</v>
      </c>
      <c r="EK415">
        <v>0</v>
      </c>
      <c r="EL415">
        <v>7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16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</row>
    <row r="416" spans="1:170" ht="15.75" x14ac:dyDescent="0.25">
      <c r="A416" s="55">
        <f t="shared" si="14"/>
        <v>43323</v>
      </c>
      <c r="B416" s="58">
        <f t="shared" si="15"/>
        <v>19</v>
      </c>
      <c r="C416">
        <v>0</v>
      </c>
      <c r="D416">
        <v>0</v>
      </c>
      <c r="E416">
        <v>0</v>
      </c>
      <c r="F416">
        <v>12.6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1.5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10.5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26</v>
      </c>
      <c r="AN416">
        <v>0</v>
      </c>
      <c r="AO416">
        <v>6</v>
      </c>
      <c r="AP416">
        <v>0</v>
      </c>
      <c r="AQ416">
        <v>30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9.6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16.7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41.1</v>
      </c>
      <c r="CO416">
        <v>0.1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67</v>
      </c>
      <c r="DB416">
        <v>0</v>
      </c>
      <c r="DC416">
        <v>32.700000000000003</v>
      </c>
      <c r="DD416">
        <v>14</v>
      </c>
      <c r="DE416">
        <v>0.6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8</v>
      </c>
      <c r="DM416">
        <v>0</v>
      </c>
      <c r="DN416">
        <v>0</v>
      </c>
      <c r="DO416">
        <v>0</v>
      </c>
      <c r="DP416">
        <v>8</v>
      </c>
      <c r="DQ416">
        <v>0</v>
      </c>
      <c r="DR416">
        <v>23.6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5.2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6</v>
      </c>
      <c r="EP416">
        <v>0</v>
      </c>
      <c r="EQ416">
        <v>0</v>
      </c>
      <c r="ER416">
        <v>0.1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1.7</v>
      </c>
      <c r="EY416">
        <v>0</v>
      </c>
      <c r="EZ416">
        <v>0.8</v>
      </c>
      <c r="FA416">
        <v>5.0999999999999996</v>
      </c>
      <c r="FB416">
        <v>5</v>
      </c>
      <c r="FC416">
        <v>3</v>
      </c>
      <c r="FD416">
        <v>0</v>
      </c>
      <c r="FE416">
        <v>0.6</v>
      </c>
      <c r="FF416">
        <v>0</v>
      </c>
      <c r="FG416">
        <v>0</v>
      </c>
      <c r="FH416">
        <v>9.1999999999999993</v>
      </c>
      <c r="FI416">
        <v>0</v>
      </c>
      <c r="FJ416">
        <v>0</v>
      </c>
      <c r="FK416">
        <v>0</v>
      </c>
      <c r="FL416">
        <v>2</v>
      </c>
      <c r="FM416">
        <v>0</v>
      </c>
      <c r="FN416">
        <v>0</v>
      </c>
    </row>
    <row r="417" spans="1:170" ht="15.75" x14ac:dyDescent="0.25">
      <c r="A417" s="55">
        <f t="shared" si="14"/>
        <v>43324</v>
      </c>
      <c r="B417" s="58">
        <f t="shared" si="15"/>
        <v>1</v>
      </c>
      <c r="C417">
        <v>56</v>
      </c>
      <c r="D417">
        <v>28</v>
      </c>
      <c r="E417">
        <v>3</v>
      </c>
      <c r="F417">
        <v>0.1</v>
      </c>
      <c r="G417">
        <v>0</v>
      </c>
      <c r="H417">
        <v>36</v>
      </c>
      <c r="I417">
        <v>7</v>
      </c>
      <c r="J417">
        <v>19</v>
      </c>
      <c r="K417">
        <v>0</v>
      </c>
      <c r="L417">
        <v>0</v>
      </c>
      <c r="M417">
        <v>0</v>
      </c>
      <c r="N417">
        <v>41</v>
      </c>
      <c r="O417">
        <v>38</v>
      </c>
      <c r="P417">
        <v>0</v>
      </c>
      <c r="Q417">
        <v>30</v>
      </c>
      <c r="R417">
        <v>0</v>
      </c>
      <c r="S417">
        <v>1</v>
      </c>
      <c r="T417">
        <v>0</v>
      </c>
      <c r="U417">
        <v>1</v>
      </c>
      <c r="V417">
        <v>0.3</v>
      </c>
      <c r="W417">
        <v>9</v>
      </c>
      <c r="X417">
        <v>0</v>
      </c>
      <c r="Y417">
        <v>5</v>
      </c>
      <c r="Z417">
        <v>0</v>
      </c>
      <c r="AA417">
        <v>15</v>
      </c>
      <c r="AB417">
        <v>0</v>
      </c>
      <c r="AC417">
        <v>8</v>
      </c>
      <c r="AD417">
        <v>0.8</v>
      </c>
      <c r="AE417">
        <v>14</v>
      </c>
      <c r="AF417">
        <v>0</v>
      </c>
      <c r="AG417">
        <v>0.2</v>
      </c>
      <c r="AH417">
        <v>0</v>
      </c>
      <c r="AI417">
        <v>0</v>
      </c>
      <c r="AJ417">
        <v>25</v>
      </c>
      <c r="AK417">
        <v>0</v>
      </c>
      <c r="AL417">
        <v>32</v>
      </c>
      <c r="AM417">
        <v>0</v>
      </c>
      <c r="AN417">
        <v>0</v>
      </c>
      <c r="AO417">
        <v>0</v>
      </c>
      <c r="AP417">
        <v>14</v>
      </c>
      <c r="AQ417">
        <v>8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13</v>
      </c>
      <c r="BE417">
        <v>0</v>
      </c>
      <c r="BF417">
        <v>15</v>
      </c>
      <c r="BG417">
        <v>0</v>
      </c>
      <c r="BH417">
        <v>0</v>
      </c>
      <c r="BI417">
        <v>0</v>
      </c>
      <c r="BJ417">
        <v>0</v>
      </c>
      <c r="BK417">
        <v>0.1</v>
      </c>
      <c r="BL417">
        <v>0</v>
      </c>
      <c r="BM417">
        <v>1</v>
      </c>
      <c r="BN417">
        <v>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1</v>
      </c>
      <c r="BX417">
        <v>0</v>
      </c>
      <c r="BY417">
        <v>0.3</v>
      </c>
      <c r="BZ417">
        <v>2</v>
      </c>
      <c r="CA417">
        <v>0</v>
      </c>
      <c r="CB417">
        <v>0.3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4</v>
      </c>
      <c r="CO417">
        <v>0</v>
      </c>
      <c r="CP417">
        <v>3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3</v>
      </c>
      <c r="CY417">
        <v>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0.1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</row>
    <row r="418" spans="1:170" ht="15.75" x14ac:dyDescent="0.25">
      <c r="A418" s="55">
        <f t="shared" si="14"/>
        <v>43324</v>
      </c>
      <c r="B418" s="58">
        <f t="shared" si="15"/>
        <v>7</v>
      </c>
      <c r="C418">
        <v>2</v>
      </c>
      <c r="D418">
        <v>6</v>
      </c>
      <c r="E418">
        <v>3</v>
      </c>
      <c r="F418">
        <v>0.1</v>
      </c>
      <c r="G418">
        <v>3</v>
      </c>
      <c r="H418">
        <v>4</v>
      </c>
      <c r="I418">
        <v>0</v>
      </c>
      <c r="J418">
        <v>5</v>
      </c>
      <c r="K418">
        <v>0</v>
      </c>
      <c r="L418">
        <v>18</v>
      </c>
      <c r="M418">
        <v>0</v>
      </c>
      <c r="N418">
        <v>9</v>
      </c>
      <c r="O418">
        <v>8</v>
      </c>
      <c r="P418">
        <v>0</v>
      </c>
      <c r="Q418">
        <v>2</v>
      </c>
      <c r="R418">
        <v>60</v>
      </c>
      <c r="S418">
        <v>2</v>
      </c>
      <c r="T418">
        <v>6</v>
      </c>
      <c r="U418">
        <v>11</v>
      </c>
      <c r="V418">
        <v>1.7</v>
      </c>
      <c r="W418">
        <v>0</v>
      </c>
      <c r="X418">
        <v>0</v>
      </c>
      <c r="Y418">
        <v>8</v>
      </c>
      <c r="Z418">
        <v>4</v>
      </c>
      <c r="AA418">
        <v>11</v>
      </c>
      <c r="AB418">
        <v>15</v>
      </c>
      <c r="AC418">
        <v>41</v>
      </c>
      <c r="AD418">
        <v>9.1999999999999993</v>
      </c>
      <c r="AE418">
        <v>7</v>
      </c>
      <c r="AF418">
        <v>10</v>
      </c>
      <c r="AG418">
        <v>1.8</v>
      </c>
      <c r="AH418">
        <v>0</v>
      </c>
      <c r="AI418">
        <v>5</v>
      </c>
      <c r="AJ418">
        <v>3</v>
      </c>
      <c r="AK418">
        <v>9</v>
      </c>
      <c r="AL418">
        <v>89</v>
      </c>
      <c r="AM418">
        <v>11</v>
      </c>
      <c r="AN418">
        <v>5</v>
      </c>
      <c r="AO418">
        <v>35</v>
      </c>
      <c r="AP418">
        <v>0</v>
      </c>
      <c r="AQ418">
        <v>6</v>
      </c>
      <c r="AR418">
        <v>0</v>
      </c>
      <c r="AS418">
        <v>38</v>
      </c>
      <c r="AT418">
        <v>0</v>
      </c>
      <c r="AU418">
        <v>46</v>
      </c>
      <c r="AV418">
        <v>20</v>
      </c>
      <c r="AW418">
        <v>0.2</v>
      </c>
      <c r="AX418">
        <v>17</v>
      </c>
      <c r="AY418">
        <v>18</v>
      </c>
      <c r="AZ418">
        <v>18</v>
      </c>
      <c r="BA418">
        <v>2</v>
      </c>
      <c r="BB418">
        <v>16</v>
      </c>
      <c r="BE418">
        <v>45</v>
      </c>
      <c r="BF418">
        <v>3</v>
      </c>
      <c r="BG418">
        <v>9</v>
      </c>
      <c r="BH418">
        <v>7</v>
      </c>
      <c r="BI418">
        <v>0</v>
      </c>
      <c r="BJ418">
        <v>24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0.5</v>
      </c>
      <c r="BZ418">
        <v>0</v>
      </c>
      <c r="CA418">
        <v>0.1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0.1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3</v>
      </c>
      <c r="DY418">
        <v>30</v>
      </c>
      <c r="DZ418">
        <v>0</v>
      </c>
      <c r="EA418">
        <v>0</v>
      </c>
      <c r="EB418">
        <v>0</v>
      </c>
      <c r="EC418">
        <v>0</v>
      </c>
      <c r="ED418">
        <v>5</v>
      </c>
      <c r="EE418">
        <v>0</v>
      </c>
      <c r="EF418">
        <v>0</v>
      </c>
      <c r="EG418">
        <v>54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3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0.7</v>
      </c>
      <c r="FF418">
        <v>0.5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</row>
    <row r="419" spans="1:170" ht="15.75" x14ac:dyDescent="0.25">
      <c r="A419" s="55">
        <f t="shared" si="14"/>
        <v>43324</v>
      </c>
      <c r="B419" s="58">
        <f t="shared" si="15"/>
        <v>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0.2</v>
      </c>
      <c r="AE419">
        <v>0</v>
      </c>
      <c r="AF419">
        <v>4</v>
      </c>
      <c r="AG419">
        <v>0.4</v>
      </c>
      <c r="AH419">
        <v>0.6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0.2</v>
      </c>
      <c r="AY419">
        <v>0</v>
      </c>
      <c r="AZ419">
        <v>0</v>
      </c>
      <c r="BA419">
        <v>0</v>
      </c>
      <c r="BB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0.4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</row>
    <row r="420" spans="1:170" ht="15.75" x14ac:dyDescent="0.25">
      <c r="A420" s="55">
        <f t="shared" si="14"/>
        <v>43324</v>
      </c>
      <c r="B420" s="58">
        <f t="shared" si="15"/>
        <v>19</v>
      </c>
      <c r="C420">
        <v>0.1</v>
      </c>
      <c r="D420">
        <v>0.6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0.5</v>
      </c>
      <c r="T420">
        <v>0.1</v>
      </c>
      <c r="U420">
        <v>0</v>
      </c>
      <c r="V420">
        <v>0.6</v>
      </c>
      <c r="W420">
        <v>0</v>
      </c>
      <c r="X420">
        <v>0</v>
      </c>
      <c r="Y420">
        <v>0</v>
      </c>
      <c r="Z420">
        <v>0</v>
      </c>
      <c r="AA420">
        <v>16.100000000000001</v>
      </c>
      <c r="AB420">
        <v>40.1</v>
      </c>
      <c r="AC420">
        <v>2</v>
      </c>
      <c r="AD420">
        <v>11.8</v>
      </c>
      <c r="AE420">
        <v>10.8</v>
      </c>
      <c r="AF420">
        <v>3.5</v>
      </c>
      <c r="AG420">
        <v>0.1</v>
      </c>
      <c r="AH420">
        <v>0</v>
      </c>
      <c r="AI420">
        <v>4.2</v>
      </c>
      <c r="AJ420">
        <v>16</v>
      </c>
      <c r="AK420">
        <v>5</v>
      </c>
      <c r="AL420">
        <v>0</v>
      </c>
      <c r="AM420">
        <v>0</v>
      </c>
      <c r="AN420">
        <v>0</v>
      </c>
      <c r="AO420">
        <v>35</v>
      </c>
      <c r="AP420">
        <v>58</v>
      </c>
      <c r="AQ420">
        <v>2</v>
      </c>
      <c r="AR420">
        <v>0</v>
      </c>
      <c r="AS420">
        <v>2</v>
      </c>
      <c r="AT420">
        <v>0</v>
      </c>
      <c r="AU420">
        <v>0</v>
      </c>
      <c r="AV420">
        <v>0</v>
      </c>
      <c r="AW420">
        <v>1.7</v>
      </c>
      <c r="AX420">
        <v>0.5</v>
      </c>
      <c r="AY420">
        <v>62.2</v>
      </c>
      <c r="AZ420">
        <v>1.4</v>
      </c>
      <c r="BA420">
        <v>0.6</v>
      </c>
      <c r="BB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12</v>
      </c>
      <c r="BK420">
        <v>6.5</v>
      </c>
      <c r="BL420">
        <v>0.1</v>
      </c>
      <c r="BM420">
        <v>8.1</v>
      </c>
      <c r="BN420">
        <v>21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88</v>
      </c>
      <c r="BU420">
        <v>0</v>
      </c>
      <c r="BV420">
        <v>29</v>
      </c>
      <c r="BW420">
        <v>4</v>
      </c>
      <c r="BX420">
        <v>0</v>
      </c>
      <c r="BY420">
        <v>1.2</v>
      </c>
      <c r="BZ420">
        <v>0.8</v>
      </c>
      <c r="CA420">
        <v>0.6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5</v>
      </c>
      <c r="CJ420">
        <v>0</v>
      </c>
      <c r="CK420">
        <v>0</v>
      </c>
      <c r="CL420">
        <v>0</v>
      </c>
      <c r="CM420">
        <v>21</v>
      </c>
      <c r="CN420">
        <v>0.8</v>
      </c>
      <c r="CO420">
        <v>18.8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18</v>
      </c>
      <c r="DA420">
        <v>1</v>
      </c>
      <c r="DB420">
        <v>47</v>
      </c>
      <c r="DC420">
        <v>0</v>
      </c>
      <c r="DD420">
        <v>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16</v>
      </c>
      <c r="DP420">
        <v>2</v>
      </c>
      <c r="DQ420">
        <v>0.1</v>
      </c>
      <c r="DR420">
        <v>7.1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</v>
      </c>
      <c r="DY420">
        <v>1.6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9.8000000000000007</v>
      </c>
      <c r="EK420">
        <v>0</v>
      </c>
      <c r="EL420">
        <v>28</v>
      </c>
      <c r="EM420">
        <v>0</v>
      </c>
      <c r="EN420">
        <v>0</v>
      </c>
      <c r="EO420">
        <v>7</v>
      </c>
      <c r="EP420">
        <v>11</v>
      </c>
      <c r="EQ420">
        <v>0</v>
      </c>
      <c r="ER420">
        <v>3.2</v>
      </c>
      <c r="ES420">
        <v>13.6</v>
      </c>
      <c r="ET420">
        <v>0</v>
      </c>
      <c r="EU420">
        <v>0</v>
      </c>
      <c r="EV420">
        <v>16</v>
      </c>
      <c r="EW420">
        <v>27</v>
      </c>
      <c r="EX420">
        <v>0</v>
      </c>
      <c r="EY420">
        <v>0</v>
      </c>
      <c r="EZ420">
        <v>0.4</v>
      </c>
      <c r="FA420">
        <v>34.299999999999997</v>
      </c>
      <c r="FB420">
        <v>34</v>
      </c>
      <c r="FC420">
        <v>0</v>
      </c>
      <c r="FD420">
        <v>12.5</v>
      </c>
      <c r="FE420">
        <v>3</v>
      </c>
      <c r="FF420">
        <v>33.5</v>
      </c>
      <c r="FG420">
        <v>0</v>
      </c>
      <c r="FH420">
        <v>5.2</v>
      </c>
      <c r="FI420">
        <v>0.6</v>
      </c>
      <c r="FJ420">
        <v>0</v>
      </c>
      <c r="FK420">
        <v>0</v>
      </c>
      <c r="FL420">
        <v>5</v>
      </c>
      <c r="FM420">
        <v>0</v>
      </c>
      <c r="FN420">
        <v>49</v>
      </c>
    </row>
    <row r="421" spans="1:170" ht="15.75" x14ac:dyDescent="0.25">
      <c r="A421" s="55">
        <f t="shared" si="14"/>
        <v>43325</v>
      </c>
      <c r="B421" s="58">
        <f t="shared" si="15"/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</row>
    <row r="422" spans="1:170" ht="15.75" x14ac:dyDescent="0.25">
      <c r="A422" s="55">
        <f t="shared" si="14"/>
        <v>43325</v>
      </c>
      <c r="B422" s="58">
        <f t="shared" si="15"/>
        <v>7</v>
      </c>
      <c r="C422">
        <v>14</v>
      </c>
      <c r="D422">
        <v>14</v>
      </c>
      <c r="E422">
        <v>0.6</v>
      </c>
      <c r="F422">
        <v>0.6</v>
      </c>
      <c r="G422">
        <v>0</v>
      </c>
      <c r="H422">
        <v>0</v>
      </c>
      <c r="I422">
        <v>2</v>
      </c>
      <c r="J422">
        <v>6</v>
      </c>
      <c r="K422">
        <v>34</v>
      </c>
      <c r="L422">
        <v>0</v>
      </c>
      <c r="M422">
        <v>8</v>
      </c>
      <c r="N422">
        <v>0</v>
      </c>
      <c r="O422">
        <v>1</v>
      </c>
      <c r="P422">
        <v>1</v>
      </c>
      <c r="Q422">
        <v>6</v>
      </c>
      <c r="R422">
        <v>60</v>
      </c>
      <c r="S422">
        <v>6</v>
      </c>
      <c r="T422">
        <v>9</v>
      </c>
      <c r="U422">
        <v>10</v>
      </c>
      <c r="V422">
        <v>4</v>
      </c>
      <c r="W422">
        <v>4</v>
      </c>
      <c r="X422">
        <v>0</v>
      </c>
      <c r="Y422">
        <v>1</v>
      </c>
      <c r="Z422">
        <v>0</v>
      </c>
      <c r="AA422">
        <v>8</v>
      </c>
      <c r="AB422">
        <v>27</v>
      </c>
      <c r="AC422">
        <v>0.3</v>
      </c>
      <c r="AD422">
        <v>9</v>
      </c>
      <c r="AE422">
        <v>2</v>
      </c>
      <c r="AF422">
        <v>0.7</v>
      </c>
      <c r="AG422">
        <v>0.1</v>
      </c>
      <c r="AH422">
        <v>10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>
        <v>6</v>
      </c>
      <c r="AY422">
        <v>16</v>
      </c>
      <c r="AZ422">
        <v>0.8</v>
      </c>
      <c r="BA422">
        <v>1</v>
      </c>
      <c r="BB422">
        <v>0</v>
      </c>
      <c r="BE422">
        <v>0</v>
      </c>
      <c r="BF422">
        <v>0</v>
      </c>
      <c r="BG422">
        <v>0</v>
      </c>
      <c r="BH422">
        <v>2</v>
      </c>
      <c r="BI422">
        <v>0</v>
      </c>
      <c r="BJ422">
        <v>0</v>
      </c>
      <c r="BK422">
        <v>3</v>
      </c>
      <c r="BL422">
        <v>1</v>
      </c>
      <c r="BM422">
        <v>2</v>
      </c>
      <c r="BN422">
        <v>0.8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5</v>
      </c>
      <c r="BZ422">
        <v>1</v>
      </c>
      <c r="CA422">
        <v>5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0.9</v>
      </c>
      <c r="CN422">
        <v>0</v>
      </c>
      <c r="CO422">
        <v>0.3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8</v>
      </c>
      <c r="DX422">
        <v>3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0.3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0.1</v>
      </c>
      <c r="FF422">
        <v>0.7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</row>
    <row r="423" spans="1:170" ht="15.75" x14ac:dyDescent="0.25">
      <c r="A423" s="55">
        <f t="shared" si="14"/>
        <v>43325</v>
      </c>
      <c r="B423" s="58">
        <f t="shared" si="15"/>
        <v>13</v>
      </c>
      <c r="C423">
        <v>0.1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11</v>
      </c>
      <c r="W423">
        <v>12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</row>
    <row r="424" spans="1:170" ht="15.75" x14ac:dyDescent="0.25">
      <c r="A424" s="55">
        <f t="shared" si="14"/>
        <v>43325</v>
      </c>
      <c r="B424" s="58">
        <f t="shared" si="15"/>
        <v>19</v>
      </c>
      <c r="C424">
        <v>0.1</v>
      </c>
      <c r="D424">
        <v>0</v>
      </c>
      <c r="E424">
        <v>0.2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32.299999999999997</v>
      </c>
      <c r="U424">
        <v>0</v>
      </c>
      <c r="V424">
        <v>0.3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0.1</v>
      </c>
      <c r="AD424">
        <v>2.4</v>
      </c>
      <c r="AE424">
        <v>0</v>
      </c>
      <c r="AF424">
        <v>0</v>
      </c>
      <c r="AG424">
        <v>1.4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0.8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14.9</v>
      </c>
      <c r="EJ424">
        <v>10.1</v>
      </c>
      <c r="EK424">
        <v>0</v>
      </c>
      <c r="EL424">
        <v>3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16.8</v>
      </c>
      <c r="EY424">
        <v>0</v>
      </c>
      <c r="EZ424">
        <v>0</v>
      </c>
      <c r="FA424">
        <v>5</v>
      </c>
      <c r="FB424">
        <v>5</v>
      </c>
      <c r="FC424">
        <v>6</v>
      </c>
      <c r="FD424">
        <v>0</v>
      </c>
      <c r="FE424">
        <v>0</v>
      </c>
      <c r="FF424">
        <v>0</v>
      </c>
      <c r="FG424">
        <v>0</v>
      </c>
      <c r="FH424">
        <v>0.3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</row>
    <row r="425" spans="1:170" ht="15.75" x14ac:dyDescent="0.25">
      <c r="A425" s="55">
        <f t="shared" si="14"/>
        <v>43326</v>
      </c>
      <c r="B425" s="58">
        <f t="shared" si="15"/>
        <v>1</v>
      </c>
      <c r="C425">
        <v>14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</v>
      </c>
      <c r="K425">
        <v>0</v>
      </c>
      <c r="L425">
        <v>0</v>
      </c>
      <c r="M425">
        <v>0</v>
      </c>
      <c r="N425">
        <v>4</v>
      </c>
      <c r="O425">
        <v>2</v>
      </c>
      <c r="P425">
        <v>0</v>
      </c>
      <c r="Q425">
        <v>10</v>
      </c>
      <c r="R425">
        <v>0</v>
      </c>
      <c r="S425">
        <v>0</v>
      </c>
      <c r="T425">
        <v>0</v>
      </c>
      <c r="U425">
        <v>3</v>
      </c>
      <c r="V425">
        <v>0</v>
      </c>
      <c r="W425">
        <v>0</v>
      </c>
      <c r="X425">
        <v>5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0.6</v>
      </c>
      <c r="CP425">
        <v>0.2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</row>
    <row r="426" spans="1:170" ht="15.75" x14ac:dyDescent="0.25">
      <c r="A426" s="55">
        <f t="shared" si="14"/>
        <v>43326</v>
      </c>
      <c r="B426" s="58">
        <f t="shared" si="15"/>
        <v>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29</v>
      </c>
      <c r="K426">
        <v>0</v>
      </c>
      <c r="L426">
        <v>0</v>
      </c>
      <c r="M426">
        <v>5</v>
      </c>
      <c r="N426">
        <v>7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0.1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</row>
    <row r="427" spans="1:170" ht="15.75" x14ac:dyDescent="0.25">
      <c r="A427" s="55">
        <f t="shared" si="14"/>
        <v>43326</v>
      </c>
      <c r="B427" s="58">
        <f t="shared" si="15"/>
        <v>13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</row>
    <row r="428" spans="1:170" ht="15.75" x14ac:dyDescent="0.25">
      <c r="A428" s="55">
        <f t="shared" si="14"/>
        <v>43326</v>
      </c>
      <c r="B428" s="58">
        <f t="shared" si="15"/>
        <v>19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0.1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</row>
    <row r="429" spans="1:170" ht="15.75" x14ac:dyDescent="0.25">
      <c r="A429" s="55">
        <f t="shared" si="14"/>
        <v>43327</v>
      </c>
      <c r="B429" s="58">
        <f t="shared" si="15"/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</v>
      </c>
      <c r="DR429">
        <v>7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13</v>
      </c>
      <c r="EI429">
        <v>2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24</v>
      </c>
      <c r="EP429">
        <v>12</v>
      </c>
      <c r="EQ429">
        <v>10</v>
      </c>
      <c r="ER429">
        <v>0</v>
      </c>
      <c r="ES429">
        <v>7</v>
      </c>
      <c r="ET429">
        <v>0</v>
      </c>
      <c r="EU429">
        <v>0</v>
      </c>
      <c r="EV429">
        <v>9</v>
      </c>
      <c r="EW429">
        <v>0</v>
      </c>
      <c r="EX429">
        <v>6</v>
      </c>
      <c r="EY429">
        <v>0</v>
      </c>
      <c r="EZ429">
        <v>0.9</v>
      </c>
      <c r="FA429">
        <v>0</v>
      </c>
      <c r="FB429">
        <v>0</v>
      </c>
      <c r="FC429">
        <v>6</v>
      </c>
      <c r="FD429">
        <v>31</v>
      </c>
      <c r="FE429">
        <v>10</v>
      </c>
      <c r="FF429">
        <v>1</v>
      </c>
      <c r="FG429">
        <v>20</v>
      </c>
      <c r="FH429">
        <v>9</v>
      </c>
      <c r="FI429">
        <v>1</v>
      </c>
      <c r="FJ429">
        <v>0</v>
      </c>
      <c r="FK429">
        <v>0</v>
      </c>
      <c r="FL429">
        <v>15</v>
      </c>
      <c r="FM429">
        <v>0</v>
      </c>
      <c r="FN429">
        <v>0</v>
      </c>
    </row>
    <row r="430" spans="1:170" ht="15.75" x14ac:dyDescent="0.25">
      <c r="A430" s="55">
        <f t="shared" si="14"/>
        <v>43327</v>
      </c>
      <c r="B430" s="58">
        <f t="shared" si="15"/>
        <v>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0.1</v>
      </c>
      <c r="AG430">
        <v>0</v>
      </c>
      <c r="AH430">
        <v>0.3</v>
      </c>
      <c r="AI430">
        <v>0.2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0.1</v>
      </c>
      <c r="AX430">
        <v>0.7</v>
      </c>
      <c r="AY430">
        <v>0.5</v>
      </c>
      <c r="AZ430">
        <v>0.4</v>
      </c>
      <c r="BA430">
        <v>0.4</v>
      </c>
      <c r="BB430">
        <v>0</v>
      </c>
      <c r="BE430">
        <v>2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0.6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7</v>
      </c>
      <c r="DR430">
        <v>1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2</v>
      </c>
      <c r="DY430">
        <v>2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1</v>
      </c>
      <c r="EG430">
        <v>1</v>
      </c>
      <c r="EH430">
        <v>8</v>
      </c>
      <c r="EI430">
        <v>6</v>
      </c>
      <c r="EJ430">
        <v>0.3</v>
      </c>
      <c r="EK430">
        <v>0</v>
      </c>
      <c r="EL430">
        <v>0</v>
      </c>
      <c r="EM430">
        <v>0</v>
      </c>
      <c r="EN430">
        <v>0</v>
      </c>
      <c r="EO430">
        <v>4</v>
      </c>
      <c r="EP430">
        <v>6</v>
      </c>
      <c r="EQ430">
        <v>12</v>
      </c>
      <c r="ER430">
        <v>0.7</v>
      </c>
      <c r="ES430">
        <v>1</v>
      </c>
      <c r="ET430">
        <v>0</v>
      </c>
      <c r="EU430">
        <v>0</v>
      </c>
      <c r="EV430">
        <v>2</v>
      </c>
      <c r="EW430">
        <v>3</v>
      </c>
      <c r="EX430">
        <v>0</v>
      </c>
      <c r="EY430">
        <v>0</v>
      </c>
      <c r="EZ430">
        <v>0.1</v>
      </c>
      <c r="FA430">
        <v>0</v>
      </c>
      <c r="FB430">
        <v>0</v>
      </c>
      <c r="FC430">
        <v>0</v>
      </c>
      <c r="FD430">
        <v>12</v>
      </c>
      <c r="FE430">
        <v>3</v>
      </c>
      <c r="FF430">
        <v>4</v>
      </c>
      <c r="FG430">
        <v>0</v>
      </c>
      <c r="FH430">
        <v>3</v>
      </c>
      <c r="FI430">
        <v>39</v>
      </c>
      <c r="FJ430">
        <v>0</v>
      </c>
      <c r="FK430">
        <v>30</v>
      </c>
      <c r="FL430">
        <v>4</v>
      </c>
      <c r="FM430">
        <v>0</v>
      </c>
      <c r="FN430">
        <v>2</v>
      </c>
    </row>
    <row r="431" spans="1:170" ht="15.75" x14ac:dyDescent="0.25">
      <c r="A431" s="55">
        <f t="shared" si="14"/>
        <v>43327</v>
      </c>
      <c r="B431" s="58">
        <f t="shared" si="15"/>
        <v>13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0</v>
      </c>
      <c r="AH431">
        <v>0.2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5</v>
      </c>
      <c r="AR431">
        <v>0</v>
      </c>
      <c r="AS431">
        <v>0</v>
      </c>
      <c r="AT431">
        <v>0</v>
      </c>
      <c r="AU431">
        <v>23</v>
      </c>
      <c r="AV431">
        <v>0</v>
      </c>
      <c r="AW431">
        <v>6</v>
      </c>
      <c r="AX431">
        <v>10</v>
      </c>
      <c r="AY431">
        <v>5</v>
      </c>
      <c r="AZ431">
        <v>14</v>
      </c>
      <c r="BA431">
        <v>24</v>
      </c>
      <c r="BB431">
        <v>23</v>
      </c>
      <c r="BE431">
        <v>19</v>
      </c>
      <c r="BF431">
        <v>24</v>
      </c>
      <c r="BG431">
        <v>4</v>
      </c>
      <c r="BH431">
        <v>9</v>
      </c>
      <c r="BI431">
        <v>0</v>
      </c>
      <c r="BJ431">
        <v>7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2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4</v>
      </c>
      <c r="DC431">
        <v>0</v>
      </c>
      <c r="DD431">
        <v>0.4</v>
      </c>
      <c r="DE431">
        <v>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2</v>
      </c>
      <c r="DN431">
        <v>0</v>
      </c>
      <c r="DO431">
        <v>0</v>
      </c>
      <c r="DP431">
        <v>0</v>
      </c>
      <c r="DQ431">
        <v>10</v>
      </c>
      <c r="DR431">
        <v>9</v>
      </c>
      <c r="DS431">
        <v>0</v>
      </c>
      <c r="DT431">
        <v>0</v>
      </c>
      <c r="DU431">
        <v>0</v>
      </c>
      <c r="DV431">
        <v>15</v>
      </c>
      <c r="DW431">
        <v>7</v>
      </c>
      <c r="DX431">
        <v>6</v>
      </c>
      <c r="DY431">
        <v>10</v>
      </c>
      <c r="DZ431">
        <v>0</v>
      </c>
      <c r="EA431">
        <v>0</v>
      </c>
      <c r="EB431">
        <v>0</v>
      </c>
      <c r="EC431">
        <v>0</v>
      </c>
      <c r="ED431">
        <v>5</v>
      </c>
      <c r="EE431">
        <v>3</v>
      </c>
      <c r="EF431">
        <v>3</v>
      </c>
      <c r="EG431">
        <v>16</v>
      </c>
      <c r="EH431">
        <v>6</v>
      </c>
      <c r="EI431">
        <v>14</v>
      </c>
      <c r="EJ431">
        <v>5</v>
      </c>
      <c r="EK431">
        <v>0</v>
      </c>
      <c r="EL431">
        <v>0</v>
      </c>
      <c r="EM431">
        <v>0</v>
      </c>
      <c r="EN431">
        <v>0</v>
      </c>
      <c r="EO431">
        <v>2</v>
      </c>
      <c r="EP431">
        <v>3</v>
      </c>
      <c r="EQ431">
        <v>5</v>
      </c>
      <c r="ER431">
        <v>7</v>
      </c>
      <c r="ES431">
        <v>0</v>
      </c>
      <c r="ET431">
        <v>0</v>
      </c>
      <c r="EU431">
        <v>0</v>
      </c>
      <c r="EV431">
        <v>0</v>
      </c>
      <c r="EW431">
        <v>6</v>
      </c>
      <c r="EX431">
        <v>0</v>
      </c>
      <c r="EY431">
        <v>3</v>
      </c>
      <c r="EZ431">
        <v>0</v>
      </c>
      <c r="FA431">
        <v>0.8</v>
      </c>
      <c r="FB431">
        <v>0</v>
      </c>
      <c r="FC431">
        <v>0</v>
      </c>
      <c r="FD431">
        <v>0</v>
      </c>
      <c r="FE431">
        <v>3</v>
      </c>
      <c r="FF431">
        <v>8</v>
      </c>
      <c r="FG431">
        <v>0</v>
      </c>
      <c r="FH431">
        <v>0.2</v>
      </c>
      <c r="FI431">
        <v>0.2</v>
      </c>
      <c r="FJ431">
        <v>0</v>
      </c>
      <c r="FK431">
        <v>0</v>
      </c>
      <c r="FL431">
        <v>0</v>
      </c>
      <c r="FM431">
        <v>0</v>
      </c>
      <c r="FN431">
        <v>15</v>
      </c>
    </row>
    <row r="432" spans="1:170" ht="15.75" x14ac:dyDescent="0.25">
      <c r="A432" s="55">
        <f t="shared" si="14"/>
        <v>43327</v>
      </c>
      <c r="B432" s="58">
        <f t="shared" si="15"/>
        <v>19</v>
      </c>
      <c r="C432">
        <v>0</v>
      </c>
      <c r="D432">
        <v>6.1</v>
      </c>
      <c r="E432">
        <v>0.3</v>
      </c>
      <c r="F432">
        <v>1.2</v>
      </c>
      <c r="G432">
        <v>0</v>
      </c>
      <c r="H432">
        <v>4</v>
      </c>
      <c r="I432">
        <v>22</v>
      </c>
      <c r="J432">
        <v>25</v>
      </c>
      <c r="K432">
        <v>4</v>
      </c>
      <c r="L432">
        <v>6</v>
      </c>
      <c r="M432">
        <v>20</v>
      </c>
      <c r="N432">
        <v>0</v>
      </c>
      <c r="O432">
        <v>4</v>
      </c>
      <c r="P432">
        <v>0</v>
      </c>
      <c r="Q432">
        <v>0</v>
      </c>
      <c r="R432">
        <v>0</v>
      </c>
      <c r="S432">
        <v>1.4</v>
      </c>
      <c r="T432">
        <v>11.3</v>
      </c>
      <c r="U432">
        <v>0.3</v>
      </c>
      <c r="V432">
        <v>0</v>
      </c>
      <c r="W432">
        <v>0</v>
      </c>
      <c r="X432">
        <v>0</v>
      </c>
      <c r="Y432">
        <v>0</v>
      </c>
      <c r="Z432">
        <v>7</v>
      </c>
      <c r="AA432">
        <v>0</v>
      </c>
      <c r="AB432">
        <v>0</v>
      </c>
      <c r="AC432">
        <v>0</v>
      </c>
      <c r="AD432">
        <v>0</v>
      </c>
      <c r="AE432">
        <v>0.5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</v>
      </c>
      <c r="AV432">
        <v>0</v>
      </c>
      <c r="AW432">
        <v>0</v>
      </c>
      <c r="AX432">
        <v>0.5</v>
      </c>
      <c r="AY432">
        <v>0.4</v>
      </c>
      <c r="AZ432">
        <v>0.4</v>
      </c>
      <c r="BA432">
        <v>0</v>
      </c>
      <c r="BB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0.1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0.4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0.2</v>
      </c>
      <c r="DR432">
        <v>2.7</v>
      </c>
      <c r="DS432">
        <v>0</v>
      </c>
      <c r="DT432">
        <v>0</v>
      </c>
      <c r="DU432">
        <v>0</v>
      </c>
      <c r="DV432">
        <v>0</v>
      </c>
      <c r="DW432">
        <v>0.7</v>
      </c>
      <c r="DX432">
        <v>0.1</v>
      </c>
      <c r="DY432">
        <v>0.7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1</v>
      </c>
      <c r="EG432">
        <v>0</v>
      </c>
      <c r="EH432">
        <v>0.5</v>
      </c>
      <c r="EI432">
        <v>0.5</v>
      </c>
      <c r="EJ432">
        <v>0.5</v>
      </c>
      <c r="EK432">
        <v>0</v>
      </c>
      <c r="EL432">
        <v>0</v>
      </c>
      <c r="EM432">
        <v>0</v>
      </c>
      <c r="EN432">
        <v>0</v>
      </c>
      <c r="EO432">
        <v>2</v>
      </c>
      <c r="EP432">
        <v>0</v>
      </c>
      <c r="EQ432">
        <v>0</v>
      </c>
      <c r="ER432">
        <v>0.5</v>
      </c>
      <c r="ES432">
        <v>3</v>
      </c>
      <c r="ET432">
        <v>0</v>
      </c>
      <c r="EU432">
        <v>0</v>
      </c>
      <c r="EV432">
        <v>2</v>
      </c>
      <c r="EW432">
        <v>2</v>
      </c>
      <c r="EX432">
        <v>0</v>
      </c>
      <c r="EY432">
        <v>1.8</v>
      </c>
      <c r="EZ432">
        <v>0.2</v>
      </c>
      <c r="FA432">
        <v>0</v>
      </c>
      <c r="FB432">
        <v>0</v>
      </c>
      <c r="FC432">
        <v>0</v>
      </c>
      <c r="FD432">
        <v>8.3000000000000007</v>
      </c>
      <c r="FE432">
        <v>8.6999999999999993</v>
      </c>
      <c r="FF432">
        <v>13.7</v>
      </c>
      <c r="FG432">
        <v>5.5</v>
      </c>
      <c r="FH432">
        <v>15.7</v>
      </c>
      <c r="FI432">
        <v>19.8</v>
      </c>
      <c r="FJ432">
        <v>0</v>
      </c>
      <c r="FK432">
        <v>17</v>
      </c>
      <c r="FL432">
        <v>38</v>
      </c>
      <c r="FM432">
        <v>0</v>
      </c>
      <c r="FN432">
        <v>19</v>
      </c>
    </row>
    <row r="433" spans="1:170" ht="15.75" x14ac:dyDescent="0.25">
      <c r="A433" s="55">
        <f t="shared" si="14"/>
        <v>43328</v>
      </c>
      <c r="B433" s="58">
        <f t="shared" si="15"/>
        <v>1</v>
      </c>
      <c r="C433">
        <v>0</v>
      </c>
      <c r="D433">
        <v>0</v>
      </c>
      <c r="E433">
        <v>1</v>
      </c>
      <c r="F433">
        <v>0.5</v>
      </c>
      <c r="G433">
        <v>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0.1</v>
      </c>
      <c r="T433">
        <v>0.2</v>
      </c>
      <c r="U433">
        <v>0</v>
      </c>
      <c r="V433">
        <v>0.2</v>
      </c>
      <c r="W433">
        <v>0</v>
      </c>
      <c r="X433">
        <v>0</v>
      </c>
      <c r="Y433">
        <v>0</v>
      </c>
      <c r="Z433">
        <v>0</v>
      </c>
      <c r="AA433">
        <v>0.3</v>
      </c>
      <c r="AB433">
        <v>0.3</v>
      </c>
      <c r="AC433">
        <v>1</v>
      </c>
      <c r="AD433">
        <v>0.3</v>
      </c>
      <c r="AE433">
        <v>0.1</v>
      </c>
      <c r="AF433">
        <v>4</v>
      </c>
      <c r="AG433">
        <v>1</v>
      </c>
      <c r="AH433">
        <v>3</v>
      </c>
      <c r="AI433">
        <v>26</v>
      </c>
      <c r="AJ433">
        <v>2</v>
      </c>
      <c r="AK433">
        <v>0</v>
      </c>
      <c r="AL433">
        <v>0</v>
      </c>
      <c r="AM433">
        <v>9</v>
      </c>
      <c r="AN433">
        <v>3</v>
      </c>
      <c r="AO433">
        <v>4</v>
      </c>
      <c r="AP433">
        <v>14</v>
      </c>
      <c r="AQ433">
        <v>0</v>
      </c>
      <c r="AR433">
        <v>0</v>
      </c>
      <c r="AS433">
        <v>0</v>
      </c>
      <c r="AT433">
        <v>0</v>
      </c>
      <c r="AU433">
        <v>9</v>
      </c>
      <c r="AV433">
        <v>8</v>
      </c>
      <c r="AW433">
        <v>4</v>
      </c>
      <c r="AX433">
        <v>4</v>
      </c>
      <c r="AY433">
        <v>6</v>
      </c>
      <c r="AZ433">
        <v>3</v>
      </c>
      <c r="BA433">
        <v>2</v>
      </c>
      <c r="BB433">
        <v>2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0.7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9</v>
      </c>
      <c r="BZ433">
        <v>0</v>
      </c>
      <c r="CA433">
        <v>0</v>
      </c>
      <c r="CB433">
        <v>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9</v>
      </c>
      <c r="CI433">
        <v>0</v>
      </c>
      <c r="CJ433">
        <v>0</v>
      </c>
      <c r="CK433">
        <v>4</v>
      </c>
      <c r="CL433">
        <v>0</v>
      </c>
      <c r="CM433">
        <v>0.9</v>
      </c>
      <c r="CN433">
        <v>0.6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2</v>
      </c>
      <c r="DC433">
        <v>0.4</v>
      </c>
      <c r="DD433">
        <v>0.3</v>
      </c>
      <c r="DE433">
        <v>0.3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22</v>
      </c>
      <c r="DR433">
        <v>34</v>
      </c>
      <c r="DS433">
        <v>0</v>
      </c>
      <c r="DT433">
        <v>0</v>
      </c>
      <c r="DU433">
        <v>0</v>
      </c>
      <c r="DV433">
        <v>26</v>
      </c>
      <c r="DW433">
        <v>7</v>
      </c>
      <c r="DX433">
        <v>2</v>
      </c>
      <c r="DY433">
        <v>11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9</v>
      </c>
      <c r="EF433">
        <v>6</v>
      </c>
      <c r="EG433">
        <v>6</v>
      </c>
      <c r="EH433">
        <v>6</v>
      </c>
      <c r="EI433">
        <v>5</v>
      </c>
      <c r="EJ433">
        <v>2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3</v>
      </c>
      <c r="EQ433">
        <v>2</v>
      </c>
      <c r="ER433">
        <v>13</v>
      </c>
      <c r="ES433">
        <v>9</v>
      </c>
      <c r="ET433">
        <v>0</v>
      </c>
      <c r="EU433">
        <v>0</v>
      </c>
      <c r="EV433">
        <v>17</v>
      </c>
      <c r="EW433">
        <v>3</v>
      </c>
      <c r="EX433">
        <v>0.8</v>
      </c>
      <c r="EY433">
        <v>2</v>
      </c>
      <c r="EZ433">
        <v>0.4</v>
      </c>
      <c r="FA433">
        <v>7</v>
      </c>
      <c r="FB433">
        <v>8</v>
      </c>
      <c r="FC433">
        <v>1</v>
      </c>
      <c r="FD433">
        <v>12</v>
      </c>
      <c r="FE433">
        <v>5</v>
      </c>
      <c r="FF433">
        <v>12</v>
      </c>
      <c r="FG433">
        <v>18</v>
      </c>
      <c r="FH433">
        <v>1</v>
      </c>
      <c r="FI433">
        <v>10</v>
      </c>
      <c r="FJ433">
        <v>0</v>
      </c>
      <c r="FK433">
        <v>7</v>
      </c>
      <c r="FL433">
        <v>4</v>
      </c>
      <c r="FM433">
        <v>0</v>
      </c>
      <c r="FN433">
        <v>12</v>
      </c>
    </row>
    <row r="434" spans="1:170" ht="15.75" x14ac:dyDescent="0.25">
      <c r="A434" s="55">
        <f t="shared" si="14"/>
        <v>43328</v>
      </c>
      <c r="B434" s="58">
        <f t="shared" si="15"/>
        <v>7</v>
      </c>
      <c r="C434">
        <v>0</v>
      </c>
      <c r="D434">
        <v>0.9</v>
      </c>
      <c r="E434">
        <v>3</v>
      </c>
      <c r="F434">
        <v>10.5</v>
      </c>
      <c r="G434">
        <v>6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11</v>
      </c>
      <c r="S434">
        <v>35.9</v>
      </c>
      <c r="T434">
        <v>16.8</v>
      </c>
      <c r="U434">
        <v>2</v>
      </c>
      <c r="V434">
        <v>67.8</v>
      </c>
      <c r="W434">
        <v>33</v>
      </c>
      <c r="X434">
        <v>5</v>
      </c>
      <c r="Y434">
        <v>3</v>
      </c>
      <c r="Z434">
        <v>14</v>
      </c>
      <c r="AA434">
        <v>17.7</v>
      </c>
      <c r="AB434">
        <v>7.7</v>
      </c>
      <c r="AC434">
        <v>7</v>
      </c>
      <c r="AD434">
        <v>19.7</v>
      </c>
      <c r="AE434">
        <v>26.9</v>
      </c>
      <c r="AF434">
        <v>16</v>
      </c>
      <c r="AG434">
        <v>22</v>
      </c>
      <c r="AH434">
        <v>23</v>
      </c>
      <c r="AI434">
        <v>25</v>
      </c>
      <c r="AJ434">
        <v>27</v>
      </c>
      <c r="AK434">
        <v>13</v>
      </c>
      <c r="AL434">
        <v>11</v>
      </c>
      <c r="AM434">
        <v>34</v>
      </c>
      <c r="AN434">
        <v>49</v>
      </c>
      <c r="AO434">
        <v>71</v>
      </c>
      <c r="AP434">
        <v>15</v>
      </c>
      <c r="AQ434">
        <v>46</v>
      </c>
      <c r="AR434">
        <v>0</v>
      </c>
      <c r="AS434">
        <v>12</v>
      </c>
      <c r="AT434">
        <v>0</v>
      </c>
      <c r="AU434">
        <v>7</v>
      </c>
      <c r="AV434">
        <v>46</v>
      </c>
      <c r="AW434">
        <v>41</v>
      </c>
      <c r="AX434">
        <v>3</v>
      </c>
      <c r="AY434">
        <v>3</v>
      </c>
      <c r="AZ434">
        <v>3</v>
      </c>
      <c r="BA434">
        <v>9</v>
      </c>
      <c r="BB434">
        <v>8</v>
      </c>
      <c r="BE434">
        <v>3</v>
      </c>
      <c r="BF434">
        <v>7</v>
      </c>
      <c r="BG434">
        <v>27</v>
      </c>
      <c r="BH434">
        <v>4</v>
      </c>
      <c r="BI434">
        <v>0</v>
      </c>
      <c r="BJ434">
        <v>0</v>
      </c>
      <c r="BK434">
        <v>2</v>
      </c>
      <c r="BL434">
        <v>0.6</v>
      </c>
      <c r="BM434">
        <v>0.1</v>
      </c>
      <c r="BN434">
        <v>0.2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2</v>
      </c>
      <c r="BX434">
        <v>0</v>
      </c>
      <c r="BY434">
        <v>9</v>
      </c>
      <c r="BZ434">
        <v>23</v>
      </c>
      <c r="CA434">
        <v>5</v>
      </c>
      <c r="CB434">
        <v>11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9</v>
      </c>
      <c r="CI434">
        <v>23</v>
      </c>
      <c r="CJ434">
        <v>40</v>
      </c>
      <c r="CK434">
        <v>11</v>
      </c>
      <c r="CL434">
        <v>4</v>
      </c>
      <c r="CM434">
        <v>0</v>
      </c>
      <c r="CN434">
        <v>0.3</v>
      </c>
      <c r="CO434">
        <v>0.1</v>
      </c>
      <c r="CP434">
        <v>0.7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8</v>
      </c>
      <c r="DB434">
        <v>1</v>
      </c>
      <c r="DC434">
        <v>3.6</v>
      </c>
      <c r="DD434">
        <v>0</v>
      </c>
      <c r="DE434">
        <v>0.1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9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9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12</v>
      </c>
      <c r="EE434">
        <v>0</v>
      </c>
      <c r="EF434">
        <v>0</v>
      </c>
      <c r="EG434">
        <v>10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2</v>
      </c>
      <c r="EW434">
        <v>1</v>
      </c>
      <c r="EX434">
        <v>0</v>
      </c>
      <c r="EY434">
        <v>1</v>
      </c>
      <c r="EZ434">
        <v>0.2</v>
      </c>
      <c r="FA434">
        <v>1</v>
      </c>
      <c r="FB434">
        <v>1</v>
      </c>
      <c r="FC434">
        <v>0</v>
      </c>
      <c r="FD434">
        <v>23</v>
      </c>
      <c r="FE434">
        <v>9</v>
      </c>
      <c r="FF434">
        <v>7</v>
      </c>
      <c r="FG434">
        <v>18</v>
      </c>
      <c r="FH434">
        <v>5</v>
      </c>
      <c r="FI434">
        <v>19</v>
      </c>
      <c r="FJ434">
        <v>0</v>
      </c>
      <c r="FK434">
        <v>23</v>
      </c>
      <c r="FL434">
        <v>8</v>
      </c>
      <c r="FM434">
        <v>0</v>
      </c>
      <c r="FN434">
        <v>8</v>
      </c>
    </row>
    <row r="435" spans="1:170" ht="15.75" x14ac:dyDescent="0.25">
      <c r="A435" s="55">
        <f t="shared" si="14"/>
        <v>43328</v>
      </c>
      <c r="B435" s="58">
        <f t="shared" si="15"/>
        <v>13</v>
      </c>
      <c r="C435">
        <v>0</v>
      </c>
      <c r="D435">
        <v>0.1</v>
      </c>
      <c r="E435">
        <v>1</v>
      </c>
      <c r="F435">
        <v>0.2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0.5</v>
      </c>
      <c r="W435">
        <v>2</v>
      </c>
      <c r="X435">
        <v>0</v>
      </c>
      <c r="Y435">
        <v>0</v>
      </c>
      <c r="Z435">
        <v>0</v>
      </c>
      <c r="AA435">
        <v>3</v>
      </c>
      <c r="AB435">
        <v>0</v>
      </c>
      <c r="AC435">
        <v>7</v>
      </c>
      <c r="AD435">
        <v>0.5</v>
      </c>
      <c r="AE435">
        <v>8</v>
      </c>
      <c r="AF435">
        <v>14</v>
      </c>
      <c r="AG435">
        <v>9</v>
      </c>
      <c r="AH435">
        <v>5</v>
      </c>
      <c r="AI435">
        <v>12</v>
      </c>
      <c r="AJ435">
        <v>5</v>
      </c>
      <c r="AK435">
        <v>0</v>
      </c>
      <c r="AL435">
        <v>0</v>
      </c>
      <c r="AM435">
        <v>15</v>
      </c>
      <c r="AN435">
        <v>13</v>
      </c>
      <c r="AO435">
        <v>2</v>
      </c>
      <c r="AP435">
        <v>2</v>
      </c>
      <c r="AQ435">
        <v>16</v>
      </c>
      <c r="AR435">
        <v>0</v>
      </c>
      <c r="AS435">
        <v>6</v>
      </c>
      <c r="AT435">
        <v>0</v>
      </c>
      <c r="AU435">
        <v>4</v>
      </c>
      <c r="AV435">
        <v>5</v>
      </c>
      <c r="AW435">
        <v>33</v>
      </c>
      <c r="AX435">
        <v>2</v>
      </c>
      <c r="AY435">
        <v>4</v>
      </c>
      <c r="AZ435">
        <v>3</v>
      </c>
      <c r="BA435">
        <v>7</v>
      </c>
      <c r="BB435">
        <v>5</v>
      </c>
      <c r="BE435">
        <v>1</v>
      </c>
      <c r="BF435">
        <v>3</v>
      </c>
      <c r="BG435">
        <v>37</v>
      </c>
      <c r="BH435">
        <v>1</v>
      </c>
      <c r="BI435">
        <v>0</v>
      </c>
      <c r="BJ435">
        <v>2</v>
      </c>
      <c r="BK435">
        <v>9</v>
      </c>
      <c r="BL435">
        <v>3</v>
      </c>
      <c r="BM435">
        <v>0.6</v>
      </c>
      <c r="BN435">
        <v>0.1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3</v>
      </c>
      <c r="BV435">
        <v>0</v>
      </c>
      <c r="BW435">
        <v>0</v>
      </c>
      <c r="BX435">
        <v>0</v>
      </c>
      <c r="BY435">
        <v>2</v>
      </c>
      <c r="BZ435">
        <v>6</v>
      </c>
      <c r="CA435">
        <v>0.5</v>
      </c>
      <c r="CB435">
        <v>0.4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2</v>
      </c>
      <c r="CJ435">
        <v>4</v>
      </c>
      <c r="CK435">
        <v>0</v>
      </c>
      <c r="CL435">
        <v>0</v>
      </c>
      <c r="CM435">
        <v>2</v>
      </c>
      <c r="CN435">
        <v>0</v>
      </c>
      <c r="CO435">
        <v>0.8</v>
      </c>
      <c r="CP435">
        <v>6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6</v>
      </c>
      <c r="CY435">
        <v>1</v>
      </c>
      <c r="CZ435">
        <v>3</v>
      </c>
      <c r="DA435">
        <v>2</v>
      </c>
      <c r="DB435">
        <v>1</v>
      </c>
      <c r="DC435">
        <v>2</v>
      </c>
      <c r="DD435">
        <v>0.5</v>
      </c>
      <c r="DE435">
        <v>3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</v>
      </c>
      <c r="DP435">
        <v>0</v>
      </c>
      <c r="DQ435">
        <v>0.1</v>
      </c>
      <c r="DR435">
        <v>1</v>
      </c>
      <c r="DS435">
        <v>0</v>
      </c>
      <c r="DT435">
        <v>0</v>
      </c>
      <c r="DU435">
        <v>0</v>
      </c>
      <c r="DV435">
        <v>4</v>
      </c>
      <c r="DW435">
        <v>23</v>
      </c>
      <c r="DX435">
        <v>9</v>
      </c>
      <c r="DY435">
        <v>4</v>
      </c>
      <c r="DZ435">
        <v>0</v>
      </c>
      <c r="EA435">
        <v>0</v>
      </c>
      <c r="EB435">
        <v>0</v>
      </c>
      <c r="EC435">
        <v>0</v>
      </c>
      <c r="ED435">
        <v>5</v>
      </c>
      <c r="EE435">
        <v>12</v>
      </c>
      <c r="EF435">
        <v>2</v>
      </c>
      <c r="EG435">
        <v>2</v>
      </c>
      <c r="EH435">
        <v>5</v>
      </c>
      <c r="EI435">
        <v>16</v>
      </c>
      <c r="EJ435">
        <v>17</v>
      </c>
      <c r="EK435">
        <v>0</v>
      </c>
      <c r="EL435">
        <v>4</v>
      </c>
      <c r="EM435">
        <v>0</v>
      </c>
      <c r="EN435">
        <v>0</v>
      </c>
      <c r="EO435">
        <v>3</v>
      </c>
      <c r="EP435">
        <v>4</v>
      </c>
      <c r="EQ435">
        <v>5</v>
      </c>
      <c r="ER435">
        <v>3</v>
      </c>
      <c r="ES435">
        <v>2</v>
      </c>
      <c r="ET435">
        <v>0</v>
      </c>
      <c r="EU435">
        <v>0</v>
      </c>
      <c r="EV435">
        <v>1</v>
      </c>
      <c r="EW435">
        <v>0</v>
      </c>
      <c r="EX435">
        <v>24</v>
      </c>
      <c r="EY435">
        <v>21</v>
      </c>
      <c r="EZ435">
        <v>15</v>
      </c>
      <c r="FA435">
        <v>2</v>
      </c>
      <c r="FB435">
        <v>2</v>
      </c>
      <c r="FC435">
        <v>20</v>
      </c>
      <c r="FD435">
        <v>14</v>
      </c>
      <c r="FE435">
        <v>0.7</v>
      </c>
      <c r="FF435">
        <v>0.4</v>
      </c>
      <c r="FG435">
        <v>0.2</v>
      </c>
      <c r="FH435">
        <v>0.9</v>
      </c>
      <c r="FI435">
        <v>2</v>
      </c>
      <c r="FJ435">
        <v>0</v>
      </c>
      <c r="FK435">
        <v>8</v>
      </c>
      <c r="FL435">
        <v>1</v>
      </c>
      <c r="FM435">
        <v>0</v>
      </c>
      <c r="FN435">
        <v>3</v>
      </c>
    </row>
    <row r="436" spans="1:170" ht="15.75" x14ac:dyDescent="0.25">
      <c r="A436" s="55">
        <f t="shared" si="14"/>
        <v>43328</v>
      </c>
      <c r="B436" s="58">
        <f t="shared" si="15"/>
        <v>19</v>
      </c>
      <c r="C436">
        <v>3.9</v>
      </c>
      <c r="D436">
        <v>2.2000000000000002</v>
      </c>
      <c r="E436">
        <v>1</v>
      </c>
      <c r="F436">
        <v>0.6</v>
      </c>
      <c r="G436">
        <v>5</v>
      </c>
      <c r="H436">
        <v>0</v>
      </c>
      <c r="I436">
        <v>0</v>
      </c>
      <c r="J436">
        <v>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</v>
      </c>
      <c r="R436">
        <v>1</v>
      </c>
      <c r="S436">
        <v>17.3</v>
      </c>
      <c r="T436">
        <v>1.1000000000000001</v>
      </c>
      <c r="U436">
        <v>1.9</v>
      </c>
      <c r="V436">
        <v>3.5</v>
      </c>
      <c r="W436">
        <v>2</v>
      </c>
      <c r="X436">
        <v>0</v>
      </c>
      <c r="Y436">
        <v>3</v>
      </c>
      <c r="Z436">
        <v>6</v>
      </c>
      <c r="AA436">
        <v>1.7</v>
      </c>
      <c r="AB436">
        <v>0.4</v>
      </c>
      <c r="AC436">
        <v>0.9</v>
      </c>
      <c r="AD436">
        <v>12.5</v>
      </c>
      <c r="AE436">
        <v>2.9</v>
      </c>
      <c r="AF436">
        <v>3.3</v>
      </c>
      <c r="AG436">
        <v>4.9000000000000004</v>
      </c>
      <c r="AH436">
        <v>5.4</v>
      </c>
      <c r="AI436">
        <v>21.7</v>
      </c>
      <c r="AJ436">
        <v>7</v>
      </c>
      <c r="AK436">
        <v>0</v>
      </c>
      <c r="AL436">
        <v>0</v>
      </c>
      <c r="AM436">
        <v>51</v>
      </c>
      <c r="AN436">
        <v>7</v>
      </c>
      <c r="AO436">
        <v>3</v>
      </c>
      <c r="AP436">
        <v>5</v>
      </c>
      <c r="AQ436">
        <v>25</v>
      </c>
      <c r="AR436">
        <v>0</v>
      </c>
      <c r="AS436">
        <v>5</v>
      </c>
      <c r="AT436">
        <v>0</v>
      </c>
      <c r="AU436">
        <v>1</v>
      </c>
      <c r="AV436">
        <v>15</v>
      </c>
      <c r="AW436">
        <v>19.3</v>
      </c>
      <c r="AX436">
        <v>18.8</v>
      </c>
      <c r="AY436">
        <v>18.899999999999999</v>
      </c>
      <c r="AZ436">
        <v>21.7</v>
      </c>
      <c r="BA436">
        <v>4.9000000000000004</v>
      </c>
      <c r="BB436">
        <v>4</v>
      </c>
      <c r="BE436">
        <v>9</v>
      </c>
      <c r="BF436">
        <v>6</v>
      </c>
      <c r="BG436">
        <v>51</v>
      </c>
      <c r="BH436">
        <v>17</v>
      </c>
      <c r="BI436">
        <v>0</v>
      </c>
      <c r="BJ436">
        <v>23</v>
      </c>
      <c r="BK436">
        <v>14.8</v>
      </c>
      <c r="BL436">
        <v>1.8</v>
      </c>
      <c r="BM436">
        <v>9.1999999999999993</v>
      </c>
      <c r="BN436">
        <v>2.1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8</v>
      </c>
      <c r="BU436">
        <v>2</v>
      </c>
      <c r="BV436">
        <v>3</v>
      </c>
      <c r="BW436">
        <v>12</v>
      </c>
      <c r="BX436">
        <v>4</v>
      </c>
      <c r="BY436">
        <v>5.3</v>
      </c>
      <c r="BZ436">
        <v>0.8</v>
      </c>
      <c r="CA436">
        <v>1.4</v>
      </c>
      <c r="CB436">
        <v>2.1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</v>
      </c>
      <c r="CI436">
        <v>3</v>
      </c>
      <c r="CJ436">
        <v>0</v>
      </c>
      <c r="CK436">
        <v>1</v>
      </c>
      <c r="CL436">
        <v>1</v>
      </c>
      <c r="CM436">
        <v>21.6</v>
      </c>
      <c r="CN436">
        <v>3.7</v>
      </c>
      <c r="CO436">
        <v>4.5999999999999996</v>
      </c>
      <c r="CP436">
        <v>1.7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3</v>
      </c>
      <c r="CY436">
        <v>3</v>
      </c>
      <c r="CZ436">
        <v>14</v>
      </c>
      <c r="DA436">
        <v>4</v>
      </c>
      <c r="DB436">
        <v>2</v>
      </c>
      <c r="DC436">
        <v>1.9</v>
      </c>
      <c r="DD436">
        <v>4.5</v>
      </c>
      <c r="DE436">
        <v>1.8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3</v>
      </c>
      <c r="DN436">
        <v>0</v>
      </c>
      <c r="DO436">
        <v>0</v>
      </c>
      <c r="DP436">
        <v>4</v>
      </c>
      <c r="DQ436">
        <v>22</v>
      </c>
      <c r="DR436">
        <v>47</v>
      </c>
      <c r="DS436">
        <v>0</v>
      </c>
      <c r="DT436">
        <v>0</v>
      </c>
      <c r="DU436">
        <v>0</v>
      </c>
      <c r="DV436">
        <v>27</v>
      </c>
      <c r="DW436">
        <v>18.7</v>
      </c>
      <c r="DX436">
        <v>16</v>
      </c>
      <c r="DY436">
        <v>15.5</v>
      </c>
      <c r="DZ436">
        <v>0</v>
      </c>
      <c r="EA436">
        <v>0</v>
      </c>
      <c r="EB436">
        <v>0</v>
      </c>
      <c r="EC436">
        <v>0</v>
      </c>
      <c r="ED436">
        <v>16</v>
      </c>
      <c r="EE436">
        <v>36</v>
      </c>
      <c r="EF436">
        <v>31</v>
      </c>
      <c r="EG436">
        <v>12</v>
      </c>
      <c r="EH436">
        <v>2.1</v>
      </c>
      <c r="EI436">
        <v>6.4</v>
      </c>
      <c r="EJ436">
        <v>1.4</v>
      </c>
      <c r="EK436">
        <v>0</v>
      </c>
      <c r="EL436">
        <v>0</v>
      </c>
      <c r="EM436">
        <v>0</v>
      </c>
      <c r="EN436">
        <v>0</v>
      </c>
      <c r="EO436">
        <v>5</v>
      </c>
      <c r="EP436">
        <v>18</v>
      </c>
      <c r="EQ436">
        <v>2</v>
      </c>
      <c r="ER436">
        <v>8.4</v>
      </c>
      <c r="ES436">
        <v>13.4</v>
      </c>
      <c r="ET436">
        <v>0</v>
      </c>
      <c r="EU436">
        <v>0</v>
      </c>
      <c r="EV436">
        <v>18</v>
      </c>
      <c r="EW436">
        <v>8</v>
      </c>
      <c r="EX436">
        <v>5.3</v>
      </c>
      <c r="EY436">
        <v>1.4</v>
      </c>
      <c r="EZ436">
        <v>15.1</v>
      </c>
      <c r="FA436">
        <v>5.8</v>
      </c>
      <c r="FB436">
        <v>6</v>
      </c>
      <c r="FC436">
        <v>9</v>
      </c>
      <c r="FD436">
        <v>20.100000000000001</v>
      </c>
      <c r="FE436">
        <v>2.8</v>
      </c>
      <c r="FF436">
        <v>11.5</v>
      </c>
      <c r="FG436">
        <v>3.2</v>
      </c>
      <c r="FH436">
        <v>19</v>
      </c>
      <c r="FI436">
        <v>14.5</v>
      </c>
      <c r="FJ436">
        <v>0</v>
      </c>
      <c r="FK436">
        <v>15</v>
      </c>
      <c r="FL436">
        <v>20</v>
      </c>
      <c r="FM436">
        <v>0</v>
      </c>
      <c r="FN436">
        <v>11</v>
      </c>
    </row>
    <row r="437" spans="1:170" ht="15.75" x14ac:dyDescent="0.25">
      <c r="A437" s="55">
        <f t="shared" si="14"/>
        <v>43329</v>
      </c>
      <c r="B437" s="58">
        <f t="shared" si="15"/>
        <v>1</v>
      </c>
      <c r="C437">
        <v>0.4</v>
      </c>
      <c r="D437">
        <v>6</v>
      </c>
      <c r="E437">
        <v>0.6</v>
      </c>
      <c r="F437">
        <v>8</v>
      </c>
      <c r="G437">
        <v>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0</v>
      </c>
      <c r="Q437">
        <v>0</v>
      </c>
      <c r="R437">
        <v>8</v>
      </c>
      <c r="S437">
        <v>7</v>
      </c>
      <c r="T437">
        <v>6</v>
      </c>
      <c r="U437">
        <v>1</v>
      </c>
      <c r="V437">
        <v>4</v>
      </c>
      <c r="W437">
        <v>3</v>
      </c>
      <c r="X437">
        <v>0</v>
      </c>
      <c r="Y437">
        <v>2</v>
      </c>
      <c r="Z437">
        <v>1</v>
      </c>
      <c r="AA437">
        <v>0</v>
      </c>
      <c r="AB437">
        <v>6</v>
      </c>
      <c r="AC437">
        <v>3</v>
      </c>
      <c r="AD437">
        <v>1</v>
      </c>
      <c r="AE437">
        <v>37</v>
      </c>
      <c r="AF437">
        <v>6</v>
      </c>
      <c r="AG437">
        <v>12</v>
      </c>
      <c r="AH437">
        <v>5</v>
      </c>
      <c r="AI437">
        <v>15</v>
      </c>
      <c r="AJ437">
        <v>26</v>
      </c>
      <c r="AK437">
        <v>5</v>
      </c>
      <c r="AL437">
        <v>0</v>
      </c>
      <c r="AM437">
        <v>52</v>
      </c>
      <c r="AN437">
        <v>9</v>
      </c>
      <c r="AO437">
        <v>5</v>
      </c>
      <c r="AP437">
        <v>3</v>
      </c>
      <c r="AQ437">
        <v>37</v>
      </c>
      <c r="AR437">
        <v>0</v>
      </c>
      <c r="AS437">
        <v>4</v>
      </c>
      <c r="AT437">
        <v>0</v>
      </c>
      <c r="AU437">
        <v>2</v>
      </c>
      <c r="AV437">
        <v>12</v>
      </c>
      <c r="AW437">
        <v>49</v>
      </c>
      <c r="AX437">
        <v>9</v>
      </c>
      <c r="AY437">
        <v>9</v>
      </c>
      <c r="AZ437">
        <v>12</v>
      </c>
      <c r="BA437">
        <v>35</v>
      </c>
      <c r="BB437">
        <v>23</v>
      </c>
      <c r="BE437">
        <v>20</v>
      </c>
      <c r="BF437">
        <v>27</v>
      </c>
      <c r="BG437">
        <v>72</v>
      </c>
      <c r="BH437">
        <v>4</v>
      </c>
      <c r="BI437">
        <v>0</v>
      </c>
      <c r="BJ437">
        <v>24</v>
      </c>
      <c r="BK437">
        <v>12</v>
      </c>
      <c r="BL437">
        <v>3</v>
      </c>
      <c r="BM437">
        <v>8</v>
      </c>
      <c r="BN437">
        <v>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11</v>
      </c>
      <c r="BU437">
        <v>3</v>
      </c>
      <c r="BV437">
        <v>9</v>
      </c>
      <c r="BW437">
        <v>1</v>
      </c>
      <c r="BX437">
        <v>7</v>
      </c>
      <c r="BY437">
        <v>10</v>
      </c>
      <c r="BZ437">
        <v>3</v>
      </c>
      <c r="CA437">
        <v>0.5</v>
      </c>
      <c r="CB437">
        <v>0.3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10</v>
      </c>
      <c r="CI437">
        <v>6</v>
      </c>
      <c r="CJ437">
        <v>5</v>
      </c>
      <c r="CK437">
        <v>1</v>
      </c>
      <c r="CL437">
        <v>1</v>
      </c>
      <c r="CM437">
        <v>0.4</v>
      </c>
      <c r="CN437">
        <v>3</v>
      </c>
      <c r="CO437">
        <v>0</v>
      </c>
      <c r="CP437">
        <v>3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3</v>
      </c>
      <c r="CY437">
        <v>4</v>
      </c>
      <c r="CZ437">
        <v>4</v>
      </c>
      <c r="DA437">
        <v>1</v>
      </c>
      <c r="DB437">
        <v>0</v>
      </c>
      <c r="DC437">
        <v>0.1</v>
      </c>
      <c r="DD437">
        <v>3</v>
      </c>
      <c r="DE437">
        <v>3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2</v>
      </c>
      <c r="DN437">
        <v>0</v>
      </c>
      <c r="DO437">
        <v>2</v>
      </c>
      <c r="DP437">
        <v>1</v>
      </c>
      <c r="DQ437">
        <v>2</v>
      </c>
      <c r="DR437">
        <v>9</v>
      </c>
      <c r="DS437">
        <v>0</v>
      </c>
      <c r="DT437">
        <v>0</v>
      </c>
      <c r="DU437">
        <v>0</v>
      </c>
      <c r="DV437">
        <v>29</v>
      </c>
      <c r="DW437">
        <v>45</v>
      </c>
      <c r="DX437">
        <v>8</v>
      </c>
      <c r="DY437">
        <v>14</v>
      </c>
      <c r="DZ437">
        <v>0</v>
      </c>
      <c r="EA437">
        <v>0</v>
      </c>
      <c r="EB437">
        <v>0</v>
      </c>
      <c r="EC437">
        <v>0</v>
      </c>
      <c r="ED437">
        <v>18</v>
      </c>
      <c r="EE437">
        <v>9</v>
      </c>
      <c r="EF437">
        <v>9</v>
      </c>
      <c r="EG437">
        <v>10</v>
      </c>
      <c r="EH437">
        <v>9</v>
      </c>
      <c r="EI437">
        <v>12</v>
      </c>
      <c r="EJ437">
        <v>3</v>
      </c>
      <c r="EK437">
        <v>0</v>
      </c>
      <c r="EL437">
        <v>2</v>
      </c>
      <c r="EM437">
        <v>0</v>
      </c>
      <c r="EN437">
        <v>0</v>
      </c>
      <c r="EO437">
        <v>7</v>
      </c>
      <c r="EP437">
        <v>4</v>
      </c>
      <c r="EQ437">
        <v>7</v>
      </c>
      <c r="ER437">
        <v>3</v>
      </c>
      <c r="ES437">
        <v>2</v>
      </c>
      <c r="ET437">
        <v>0</v>
      </c>
      <c r="EU437">
        <v>0</v>
      </c>
      <c r="EV437">
        <v>2</v>
      </c>
      <c r="EW437">
        <v>2</v>
      </c>
      <c r="EX437">
        <v>4</v>
      </c>
      <c r="EY437">
        <v>2</v>
      </c>
      <c r="EZ437">
        <v>0.8</v>
      </c>
      <c r="FA437">
        <v>0.5</v>
      </c>
      <c r="FB437">
        <v>0</v>
      </c>
      <c r="FC437">
        <v>4</v>
      </c>
      <c r="FD437">
        <v>76</v>
      </c>
      <c r="FE437">
        <v>18</v>
      </c>
      <c r="FF437">
        <v>10</v>
      </c>
      <c r="FG437">
        <v>16</v>
      </c>
      <c r="FH437">
        <v>41</v>
      </c>
      <c r="FI437">
        <v>33</v>
      </c>
      <c r="FJ437">
        <v>0</v>
      </c>
      <c r="FK437">
        <v>23</v>
      </c>
      <c r="FL437">
        <v>23</v>
      </c>
      <c r="FM437">
        <v>0</v>
      </c>
      <c r="FN437">
        <v>17</v>
      </c>
    </row>
    <row r="438" spans="1:170" ht="15.75" x14ac:dyDescent="0.25">
      <c r="A438" s="55">
        <f t="shared" si="14"/>
        <v>43329</v>
      </c>
      <c r="B438" s="58">
        <f t="shared" si="15"/>
        <v>7</v>
      </c>
      <c r="C438">
        <v>0.1</v>
      </c>
      <c r="D438">
        <v>0</v>
      </c>
      <c r="E438">
        <v>1.4</v>
      </c>
      <c r="F438">
        <v>0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7</v>
      </c>
      <c r="AB438">
        <v>1</v>
      </c>
      <c r="AC438">
        <v>8</v>
      </c>
      <c r="AD438">
        <v>8</v>
      </c>
      <c r="AE438">
        <v>16</v>
      </c>
      <c r="AF438">
        <v>36</v>
      </c>
      <c r="AG438">
        <v>28</v>
      </c>
      <c r="AH438">
        <v>29</v>
      </c>
      <c r="AI438">
        <v>40</v>
      </c>
      <c r="AJ438">
        <v>16</v>
      </c>
      <c r="AK438">
        <v>1</v>
      </c>
      <c r="AL438">
        <v>9</v>
      </c>
      <c r="AM438">
        <v>54</v>
      </c>
      <c r="AN438">
        <v>84</v>
      </c>
      <c r="AO438">
        <v>3</v>
      </c>
      <c r="AP438">
        <v>11</v>
      </c>
      <c r="AQ438">
        <v>50</v>
      </c>
      <c r="AR438">
        <v>0</v>
      </c>
      <c r="AS438">
        <v>14</v>
      </c>
      <c r="AT438">
        <v>0</v>
      </c>
      <c r="AU438">
        <v>8</v>
      </c>
      <c r="AV438">
        <v>54</v>
      </c>
      <c r="AW438">
        <v>27</v>
      </c>
      <c r="AX438">
        <v>14</v>
      </c>
      <c r="AY438">
        <v>16</v>
      </c>
      <c r="AZ438">
        <v>6</v>
      </c>
      <c r="BA438">
        <v>22</v>
      </c>
      <c r="BB438">
        <v>22</v>
      </c>
      <c r="BE438">
        <v>12</v>
      </c>
      <c r="BF438">
        <v>10</v>
      </c>
      <c r="BG438">
        <v>65</v>
      </c>
      <c r="BH438">
        <v>31</v>
      </c>
      <c r="BI438">
        <v>0</v>
      </c>
      <c r="BJ438">
        <v>15</v>
      </c>
      <c r="BK438">
        <v>14</v>
      </c>
      <c r="BL438">
        <v>0</v>
      </c>
      <c r="BM438">
        <v>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2</v>
      </c>
      <c r="BW438">
        <v>3</v>
      </c>
      <c r="BX438">
        <v>2</v>
      </c>
      <c r="BY438">
        <v>7</v>
      </c>
      <c r="BZ438">
        <v>44</v>
      </c>
      <c r="CA438">
        <v>13.5</v>
      </c>
      <c r="CB438">
        <v>18.7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7</v>
      </c>
      <c r="CI438">
        <v>14</v>
      </c>
      <c r="CJ438">
        <v>33</v>
      </c>
      <c r="CK438">
        <v>18</v>
      </c>
      <c r="CL438">
        <v>0</v>
      </c>
      <c r="CM438">
        <v>0.6</v>
      </c>
      <c r="CN438">
        <v>0</v>
      </c>
      <c r="CO438">
        <v>0.1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3</v>
      </c>
      <c r="DB438">
        <v>0</v>
      </c>
      <c r="DC438">
        <v>10.9</v>
      </c>
      <c r="DD438">
        <v>10</v>
      </c>
      <c r="DE438">
        <v>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13</v>
      </c>
      <c r="DM438">
        <v>6</v>
      </c>
      <c r="DN438">
        <v>0</v>
      </c>
      <c r="DO438">
        <v>11</v>
      </c>
      <c r="DP438">
        <v>11</v>
      </c>
      <c r="DQ438">
        <v>11</v>
      </c>
      <c r="DR438">
        <v>61</v>
      </c>
      <c r="DS438">
        <v>0</v>
      </c>
      <c r="DT438">
        <v>0</v>
      </c>
      <c r="DU438">
        <v>0</v>
      </c>
      <c r="DV438">
        <v>35</v>
      </c>
      <c r="DW438">
        <v>38</v>
      </c>
      <c r="DX438">
        <v>39</v>
      </c>
      <c r="DY438">
        <v>26</v>
      </c>
      <c r="DZ438">
        <v>0</v>
      </c>
      <c r="EA438">
        <v>0</v>
      </c>
      <c r="EB438">
        <v>0</v>
      </c>
      <c r="EC438">
        <v>0</v>
      </c>
      <c r="ED438">
        <v>42</v>
      </c>
      <c r="EE438">
        <v>62</v>
      </c>
      <c r="EF438">
        <v>24</v>
      </c>
      <c r="EG438">
        <v>26</v>
      </c>
      <c r="EH438">
        <v>0</v>
      </c>
      <c r="EI438">
        <v>15</v>
      </c>
      <c r="EJ438">
        <v>3</v>
      </c>
      <c r="EK438">
        <v>0</v>
      </c>
      <c r="EL438">
        <v>14</v>
      </c>
      <c r="EM438">
        <v>0</v>
      </c>
      <c r="EN438">
        <v>0</v>
      </c>
      <c r="EO438">
        <v>3</v>
      </c>
      <c r="EP438">
        <v>6</v>
      </c>
      <c r="EQ438">
        <v>0</v>
      </c>
      <c r="ER438">
        <v>9</v>
      </c>
      <c r="ES438">
        <v>22</v>
      </c>
      <c r="ET438">
        <v>0</v>
      </c>
      <c r="EU438">
        <v>0</v>
      </c>
      <c r="EV438">
        <v>30</v>
      </c>
      <c r="EW438">
        <v>8</v>
      </c>
      <c r="EX438">
        <v>5</v>
      </c>
      <c r="EY438">
        <v>12</v>
      </c>
      <c r="EZ438">
        <v>20.2</v>
      </c>
      <c r="FA438">
        <v>0</v>
      </c>
      <c r="FB438">
        <v>0</v>
      </c>
      <c r="FC438">
        <v>6</v>
      </c>
      <c r="FD438">
        <v>47</v>
      </c>
      <c r="FE438">
        <v>20</v>
      </c>
      <c r="FF438">
        <v>1</v>
      </c>
      <c r="FG438">
        <v>0</v>
      </c>
      <c r="FH438">
        <v>2</v>
      </c>
      <c r="FI438">
        <v>29</v>
      </c>
      <c r="FJ438">
        <v>0</v>
      </c>
      <c r="FK438">
        <v>38</v>
      </c>
      <c r="FL438">
        <v>5</v>
      </c>
      <c r="FM438">
        <v>0</v>
      </c>
      <c r="FN438">
        <v>1</v>
      </c>
    </row>
    <row r="439" spans="1:170" ht="15.75" x14ac:dyDescent="0.25">
      <c r="A439" s="55">
        <f t="shared" si="14"/>
        <v>43329</v>
      </c>
      <c r="B439" s="58">
        <f t="shared" si="15"/>
        <v>13</v>
      </c>
      <c r="C439">
        <v>0</v>
      </c>
      <c r="D439">
        <v>0</v>
      </c>
      <c r="E439">
        <v>0.1</v>
      </c>
      <c r="F439">
        <v>0.6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3</v>
      </c>
      <c r="T439">
        <v>7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0</v>
      </c>
      <c r="AA439">
        <v>9</v>
      </c>
      <c r="AB439">
        <v>2</v>
      </c>
      <c r="AC439">
        <v>6</v>
      </c>
      <c r="AD439">
        <v>10</v>
      </c>
      <c r="AE439">
        <v>10</v>
      </c>
      <c r="AF439">
        <v>6</v>
      </c>
      <c r="AG439">
        <v>17</v>
      </c>
      <c r="AH439">
        <v>22</v>
      </c>
      <c r="AI439">
        <v>32</v>
      </c>
      <c r="AJ439">
        <v>3</v>
      </c>
      <c r="AK439">
        <v>3</v>
      </c>
      <c r="AL439">
        <v>10</v>
      </c>
      <c r="AM439">
        <v>68</v>
      </c>
      <c r="AN439">
        <v>24</v>
      </c>
      <c r="AO439">
        <v>6</v>
      </c>
      <c r="AP439">
        <v>14</v>
      </c>
      <c r="AQ439">
        <v>38</v>
      </c>
      <c r="AR439">
        <v>0</v>
      </c>
      <c r="AS439">
        <v>16</v>
      </c>
      <c r="AT439">
        <v>0</v>
      </c>
      <c r="AU439">
        <v>8</v>
      </c>
      <c r="AV439">
        <v>29</v>
      </c>
      <c r="AW439">
        <v>20</v>
      </c>
      <c r="AX439">
        <v>7</v>
      </c>
      <c r="AY439">
        <v>26</v>
      </c>
      <c r="AZ439">
        <v>55</v>
      </c>
      <c r="BA439">
        <v>16</v>
      </c>
      <c r="BB439">
        <v>6</v>
      </c>
      <c r="BE439">
        <v>30</v>
      </c>
      <c r="BF439">
        <v>14</v>
      </c>
      <c r="BG439">
        <v>50</v>
      </c>
      <c r="BH439">
        <v>71</v>
      </c>
      <c r="BI439">
        <v>0</v>
      </c>
      <c r="BJ439">
        <v>14</v>
      </c>
      <c r="BK439">
        <v>21</v>
      </c>
      <c r="BL439">
        <v>0</v>
      </c>
      <c r="BM439">
        <v>0</v>
      </c>
      <c r="BN439">
        <v>0.1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1</v>
      </c>
      <c r="BW439">
        <v>0</v>
      </c>
      <c r="BX439">
        <v>4</v>
      </c>
      <c r="BY439">
        <v>13</v>
      </c>
      <c r="BZ439">
        <v>36</v>
      </c>
      <c r="CA439">
        <v>0.2</v>
      </c>
      <c r="CB439">
        <v>17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13</v>
      </c>
      <c r="CI439">
        <v>0</v>
      </c>
      <c r="CJ439">
        <v>4</v>
      </c>
      <c r="CK439">
        <v>13</v>
      </c>
      <c r="CL439">
        <v>14</v>
      </c>
      <c r="CM439">
        <v>0</v>
      </c>
      <c r="CN439">
        <v>0.4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0.1</v>
      </c>
      <c r="DD439">
        <v>0.2</v>
      </c>
      <c r="DE439">
        <v>12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3</v>
      </c>
      <c r="DN439">
        <v>0</v>
      </c>
      <c r="DO439">
        <v>1</v>
      </c>
      <c r="DP439">
        <v>0</v>
      </c>
      <c r="DQ439">
        <v>2</v>
      </c>
      <c r="DR439">
        <v>54</v>
      </c>
      <c r="DS439">
        <v>0</v>
      </c>
      <c r="DT439">
        <v>0</v>
      </c>
      <c r="DU439">
        <v>0</v>
      </c>
      <c r="DV439">
        <v>45</v>
      </c>
      <c r="DW439">
        <v>60</v>
      </c>
      <c r="DX439">
        <v>7</v>
      </c>
      <c r="DY439">
        <v>2</v>
      </c>
      <c r="DZ439">
        <v>0</v>
      </c>
      <c r="EA439">
        <v>0</v>
      </c>
      <c r="EB439">
        <v>0</v>
      </c>
      <c r="EC439">
        <v>0</v>
      </c>
      <c r="ED439">
        <v>6</v>
      </c>
      <c r="EE439">
        <v>16</v>
      </c>
      <c r="EF439">
        <v>36</v>
      </c>
      <c r="EG439">
        <v>3</v>
      </c>
      <c r="EH439">
        <v>1</v>
      </c>
      <c r="EI439">
        <v>3</v>
      </c>
      <c r="EJ439">
        <v>5</v>
      </c>
      <c r="EK439">
        <v>0</v>
      </c>
      <c r="EL439">
        <v>6</v>
      </c>
      <c r="EM439">
        <v>0</v>
      </c>
      <c r="EN439">
        <v>0</v>
      </c>
      <c r="EO439">
        <v>5</v>
      </c>
      <c r="EP439">
        <v>24</v>
      </c>
      <c r="EQ439">
        <v>0</v>
      </c>
      <c r="ER439">
        <v>15</v>
      </c>
      <c r="ES439">
        <v>78</v>
      </c>
      <c r="ET439">
        <v>0</v>
      </c>
      <c r="EU439">
        <v>0</v>
      </c>
      <c r="EV439">
        <v>124</v>
      </c>
      <c r="EW439">
        <v>2</v>
      </c>
      <c r="EX439">
        <v>0</v>
      </c>
      <c r="EY439">
        <v>4</v>
      </c>
      <c r="EZ439">
        <v>0</v>
      </c>
      <c r="FA439">
        <v>0</v>
      </c>
      <c r="FB439">
        <v>0</v>
      </c>
      <c r="FC439">
        <v>0</v>
      </c>
      <c r="FD439">
        <v>126</v>
      </c>
      <c r="FE439">
        <v>12</v>
      </c>
      <c r="FF439">
        <v>2</v>
      </c>
      <c r="FG439">
        <v>13</v>
      </c>
      <c r="FH439">
        <v>3</v>
      </c>
      <c r="FI439">
        <v>75</v>
      </c>
      <c r="FJ439">
        <v>0</v>
      </c>
      <c r="FK439">
        <v>76</v>
      </c>
      <c r="FL439">
        <v>6</v>
      </c>
      <c r="FM439">
        <v>0</v>
      </c>
      <c r="FN439">
        <v>3</v>
      </c>
    </row>
    <row r="440" spans="1:170" ht="15.75" x14ac:dyDescent="0.25">
      <c r="A440" s="55">
        <f t="shared" si="14"/>
        <v>43329</v>
      </c>
      <c r="B440" s="58">
        <f t="shared" si="15"/>
        <v>19</v>
      </c>
      <c r="C440">
        <v>0</v>
      </c>
      <c r="D440">
        <v>0</v>
      </c>
      <c r="E440">
        <v>0</v>
      </c>
      <c r="F440">
        <v>0.2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2</v>
      </c>
      <c r="T440">
        <v>4.0999999999999996</v>
      </c>
      <c r="U440">
        <v>0</v>
      </c>
      <c r="V440">
        <v>0.7</v>
      </c>
      <c r="W440">
        <v>3</v>
      </c>
      <c r="X440">
        <v>0</v>
      </c>
      <c r="Y440">
        <v>0</v>
      </c>
      <c r="Z440">
        <v>0</v>
      </c>
      <c r="AA440">
        <v>13.1</v>
      </c>
      <c r="AB440">
        <v>4.9000000000000004</v>
      </c>
      <c r="AC440">
        <v>12.7</v>
      </c>
      <c r="AD440">
        <v>11.3</v>
      </c>
      <c r="AE440">
        <v>13</v>
      </c>
      <c r="AF440">
        <v>16.399999999999999</v>
      </c>
      <c r="AG440">
        <v>20.5</v>
      </c>
      <c r="AH440">
        <v>26</v>
      </c>
      <c r="AI440">
        <v>37.299999999999997</v>
      </c>
      <c r="AJ440">
        <v>9</v>
      </c>
      <c r="AK440">
        <v>3</v>
      </c>
      <c r="AL440">
        <v>12</v>
      </c>
      <c r="AM440">
        <v>25</v>
      </c>
      <c r="AN440">
        <v>12</v>
      </c>
      <c r="AO440">
        <v>7</v>
      </c>
      <c r="AP440">
        <v>26</v>
      </c>
      <c r="AQ440">
        <v>0</v>
      </c>
      <c r="AR440">
        <v>0</v>
      </c>
      <c r="AS440">
        <v>17</v>
      </c>
      <c r="AT440">
        <v>0</v>
      </c>
      <c r="AU440">
        <v>15</v>
      </c>
      <c r="AV440">
        <v>8</v>
      </c>
      <c r="AW440">
        <v>7.7</v>
      </c>
      <c r="AX440">
        <v>8.4</v>
      </c>
      <c r="AY440">
        <v>6.8</v>
      </c>
      <c r="AZ440">
        <v>10.6</v>
      </c>
      <c r="BA440">
        <v>17.8</v>
      </c>
      <c r="BB440">
        <v>6</v>
      </c>
      <c r="BE440">
        <v>6</v>
      </c>
      <c r="BF440">
        <v>16</v>
      </c>
      <c r="BG440">
        <v>33</v>
      </c>
      <c r="BH440">
        <v>34</v>
      </c>
      <c r="BI440">
        <v>0</v>
      </c>
      <c r="BJ440">
        <v>31</v>
      </c>
      <c r="BK440">
        <v>1.5</v>
      </c>
      <c r="BL440">
        <v>0</v>
      </c>
      <c r="BM440">
        <v>0</v>
      </c>
      <c r="BN440">
        <v>0.5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8.3000000000000007</v>
      </c>
      <c r="BZ440">
        <v>45.5</v>
      </c>
      <c r="CA440">
        <v>0.2</v>
      </c>
      <c r="CB440">
        <v>21.3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9</v>
      </c>
      <c r="CJ440">
        <v>12</v>
      </c>
      <c r="CK440">
        <v>28</v>
      </c>
      <c r="CL440">
        <v>0</v>
      </c>
      <c r="CM440">
        <v>0</v>
      </c>
      <c r="CN440">
        <v>0.1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1.3</v>
      </c>
      <c r="DD440">
        <v>0.9</v>
      </c>
      <c r="DE440">
        <v>19.399999999999999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2</v>
      </c>
      <c r="DM440">
        <v>22</v>
      </c>
      <c r="DN440">
        <v>0</v>
      </c>
      <c r="DO440">
        <v>0</v>
      </c>
      <c r="DP440">
        <v>1</v>
      </c>
      <c r="DQ440">
        <v>7.7</v>
      </c>
      <c r="DR440">
        <v>17</v>
      </c>
      <c r="DS440">
        <v>0</v>
      </c>
      <c r="DT440">
        <v>0</v>
      </c>
      <c r="DU440">
        <v>0</v>
      </c>
      <c r="DV440">
        <v>6</v>
      </c>
      <c r="DW440">
        <v>2.9</v>
      </c>
      <c r="DX440">
        <v>22.4</v>
      </c>
      <c r="DY440">
        <v>3.2</v>
      </c>
      <c r="DZ440">
        <v>0</v>
      </c>
      <c r="EA440">
        <v>0</v>
      </c>
      <c r="EB440">
        <v>0</v>
      </c>
      <c r="EC440">
        <v>0</v>
      </c>
      <c r="ED440">
        <v>18</v>
      </c>
      <c r="EE440">
        <v>2</v>
      </c>
      <c r="EF440">
        <v>16</v>
      </c>
      <c r="EG440">
        <v>4</v>
      </c>
      <c r="EH440">
        <v>7.1</v>
      </c>
      <c r="EI440">
        <v>0.4</v>
      </c>
      <c r="EJ440">
        <v>0.2</v>
      </c>
      <c r="EK440">
        <v>0</v>
      </c>
      <c r="EL440">
        <v>0</v>
      </c>
      <c r="EM440">
        <v>0</v>
      </c>
      <c r="EN440">
        <v>0</v>
      </c>
      <c r="EO440">
        <v>6</v>
      </c>
      <c r="EP440">
        <v>11</v>
      </c>
      <c r="EQ440">
        <v>7</v>
      </c>
      <c r="ER440">
        <v>9.9</v>
      </c>
      <c r="ES440">
        <v>12.2</v>
      </c>
      <c r="ET440">
        <v>0</v>
      </c>
      <c r="EU440">
        <v>0</v>
      </c>
      <c r="EV440">
        <v>17</v>
      </c>
      <c r="EW440">
        <v>10</v>
      </c>
      <c r="EX440">
        <v>0</v>
      </c>
      <c r="EY440">
        <v>0.5</v>
      </c>
      <c r="EZ440">
        <v>0.3</v>
      </c>
      <c r="FA440">
        <v>0</v>
      </c>
      <c r="FB440">
        <v>0</v>
      </c>
      <c r="FC440">
        <v>0</v>
      </c>
      <c r="FD440">
        <v>66.900000000000006</v>
      </c>
      <c r="FE440">
        <v>11.8</v>
      </c>
      <c r="FF440">
        <v>40.799999999999997</v>
      </c>
      <c r="FG440">
        <v>12</v>
      </c>
      <c r="FH440">
        <v>4.0999999999999996</v>
      </c>
      <c r="FI440">
        <v>34</v>
      </c>
      <c r="FJ440">
        <v>0</v>
      </c>
      <c r="FK440">
        <v>16</v>
      </c>
      <c r="FL440">
        <v>8</v>
      </c>
      <c r="FM440">
        <v>0</v>
      </c>
      <c r="FN440">
        <v>38</v>
      </c>
    </row>
    <row r="441" spans="1:170" ht="15.75" x14ac:dyDescent="0.25">
      <c r="A441" s="55">
        <f t="shared" si="14"/>
        <v>43330</v>
      </c>
      <c r="B441" s="58">
        <f t="shared" si="15"/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0.9</v>
      </c>
      <c r="AI441">
        <v>13</v>
      </c>
      <c r="AJ441">
        <v>0</v>
      </c>
      <c r="AK441">
        <v>0</v>
      </c>
      <c r="AL441">
        <v>0</v>
      </c>
      <c r="AM441">
        <v>25</v>
      </c>
      <c r="AN441">
        <v>8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2</v>
      </c>
      <c r="AV441">
        <v>5</v>
      </c>
      <c r="AW441">
        <v>13</v>
      </c>
      <c r="AX441">
        <v>0.1</v>
      </c>
      <c r="AY441">
        <v>3</v>
      </c>
      <c r="AZ441">
        <v>10</v>
      </c>
      <c r="BA441">
        <v>5</v>
      </c>
      <c r="BB441">
        <v>5</v>
      </c>
      <c r="BE441">
        <v>2</v>
      </c>
      <c r="BF441">
        <v>0</v>
      </c>
      <c r="BG441">
        <v>40</v>
      </c>
      <c r="BH441">
        <v>11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6</v>
      </c>
      <c r="CA441">
        <v>0</v>
      </c>
      <c r="CB441">
        <v>0.1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2</v>
      </c>
      <c r="DR441">
        <v>2</v>
      </c>
      <c r="DS441">
        <v>0</v>
      </c>
      <c r="DT441">
        <v>0</v>
      </c>
      <c r="DU441">
        <v>0</v>
      </c>
      <c r="DV441">
        <v>4</v>
      </c>
      <c r="DW441">
        <v>8</v>
      </c>
      <c r="DX441">
        <v>4</v>
      </c>
      <c r="DY441">
        <v>2</v>
      </c>
      <c r="DZ441">
        <v>0</v>
      </c>
      <c r="EA441">
        <v>0</v>
      </c>
      <c r="EB441">
        <v>0</v>
      </c>
      <c r="EC441">
        <v>0</v>
      </c>
      <c r="ED441">
        <v>4</v>
      </c>
      <c r="EE441">
        <v>2</v>
      </c>
      <c r="EF441">
        <v>0</v>
      </c>
      <c r="EG441">
        <v>0</v>
      </c>
      <c r="EH441">
        <v>1</v>
      </c>
      <c r="EI441">
        <v>0.2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2</v>
      </c>
      <c r="ER441">
        <v>0.1</v>
      </c>
      <c r="ES441">
        <v>0.3</v>
      </c>
      <c r="ET441">
        <v>0</v>
      </c>
      <c r="EU441">
        <v>0</v>
      </c>
      <c r="EV441">
        <v>0</v>
      </c>
      <c r="EW441">
        <v>4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2</v>
      </c>
      <c r="FE441">
        <v>2</v>
      </c>
      <c r="FF441">
        <v>0</v>
      </c>
      <c r="FG441">
        <v>0</v>
      </c>
      <c r="FH441">
        <v>6</v>
      </c>
      <c r="FI441">
        <v>2</v>
      </c>
      <c r="FJ441">
        <v>0</v>
      </c>
      <c r="FK441">
        <v>2</v>
      </c>
      <c r="FL441">
        <v>7</v>
      </c>
      <c r="FM441">
        <v>0</v>
      </c>
      <c r="FN441">
        <v>0</v>
      </c>
    </row>
    <row r="442" spans="1:170" ht="15.75" x14ac:dyDescent="0.25">
      <c r="A442" s="55">
        <f t="shared" si="14"/>
        <v>43330</v>
      </c>
      <c r="B442" s="58">
        <f t="shared" si="15"/>
        <v>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</v>
      </c>
      <c r="AB442">
        <v>0</v>
      </c>
      <c r="AC442">
        <v>0</v>
      </c>
      <c r="AD442">
        <v>4</v>
      </c>
      <c r="AE442">
        <v>0.9</v>
      </c>
      <c r="AF442">
        <v>6</v>
      </c>
      <c r="AG442">
        <v>3</v>
      </c>
      <c r="AH442">
        <v>8.1</v>
      </c>
      <c r="AI442">
        <v>23</v>
      </c>
      <c r="AJ442">
        <v>4</v>
      </c>
      <c r="AK442">
        <v>0</v>
      </c>
      <c r="AL442">
        <v>0</v>
      </c>
      <c r="AM442">
        <v>32</v>
      </c>
      <c r="AN442">
        <v>6</v>
      </c>
      <c r="AO442">
        <v>0</v>
      </c>
      <c r="AP442">
        <v>2</v>
      </c>
      <c r="AQ442">
        <v>11</v>
      </c>
      <c r="AR442">
        <v>0</v>
      </c>
      <c r="AS442">
        <v>0</v>
      </c>
      <c r="AT442">
        <v>0</v>
      </c>
      <c r="AU442">
        <v>0</v>
      </c>
      <c r="AV442">
        <v>2</v>
      </c>
      <c r="AW442">
        <v>5</v>
      </c>
      <c r="AX442">
        <v>0.2</v>
      </c>
      <c r="AY442">
        <v>8</v>
      </c>
      <c r="AZ442">
        <v>3</v>
      </c>
      <c r="BA442">
        <v>1</v>
      </c>
      <c r="BB442">
        <v>0</v>
      </c>
      <c r="BE442">
        <v>1</v>
      </c>
      <c r="BF442">
        <v>3</v>
      </c>
      <c r="BG442">
        <v>0</v>
      </c>
      <c r="BH442">
        <v>9</v>
      </c>
      <c r="BI442">
        <v>0</v>
      </c>
      <c r="BJ442">
        <v>4</v>
      </c>
      <c r="BK442">
        <v>1</v>
      </c>
      <c r="BL442">
        <v>0.4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5</v>
      </c>
      <c r="CA442">
        <v>0</v>
      </c>
      <c r="CB442">
        <v>0.3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12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0.1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2</v>
      </c>
      <c r="DS442">
        <v>0</v>
      </c>
      <c r="DT442">
        <v>0</v>
      </c>
      <c r="DU442">
        <v>0</v>
      </c>
      <c r="DV442">
        <v>0</v>
      </c>
      <c r="DW442">
        <v>1</v>
      </c>
      <c r="DX442">
        <v>2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2</v>
      </c>
      <c r="EE442">
        <v>0</v>
      </c>
      <c r="EF442">
        <v>0</v>
      </c>
      <c r="EG442">
        <v>2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0.1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</row>
    <row r="443" spans="1:170" ht="15.75" x14ac:dyDescent="0.25">
      <c r="A443" s="55">
        <f t="shared" si="14"/>
        <v>43330</v>
      </c>
      <c r="B443" s="58">
        <f t="shared" si="15"/>
        <v>13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18</v>
      </c>
      <c r="W443">
        <v>26</v>
      </c>
      <c r="X443">
        <v>0</v>
      </c>
      <c r="Y443">
        <v>0</v>
      </c>
      <c r="Z443">
        <v>0</v>
      </c>
      <c r="AA443">
        <v>0.2</v>
      </c>
      <c r="AB443">
        <v>0</v>
      </c>
      <c r="AC443">
        <v>0</v>
      </c>
      <c r="AD443">
        <v>0.9</v>
      </c>
      <c r="AE443">
        <v>0.4</v>
      </c>
      <c r="AF443">
        <v>0.5</v>
      </c>
      <c r="AG443">
        <v>0.2</v>
      </c>
      <c r="AH443">
        <v>4</v>
      </c>
      <c r="AI443">
        <v>0.8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5</v>
      </c>
      <c r="AW443">
        <v>0</v>
      </c>
      <c r="AX443">
        <v>0.4</v>
      </c>
      <c r="AY443">
        <v>29</v>
      </c>
      <c r="AZ443">
        <v>0</v>
      </c>
      <c r="BA443">
        <v>0</v>
      </c>
      <c r="BB443">
        <v>0</v>
      </c>
      <c r="BE443">
        <v>0</v>
      </c>
      <c r="BF443">
        <v>0</v>
      </c>
      <c r="BG443">
        <v>0</v>
      </c>
      <c r="BH443">
        <v>4</v>
      </c>
      <c r="BI443">
        <v>0</v>
      </c>
      <c r="BJ443">
        <v>5</v>
      </c>
      <c r="BK443">
        <v>0.1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5</v>
      </c>
      <c r="CA443">
        <v>0</v>
      </c>
      <c r="CB443">
        <v>0.6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0.1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8</v>
      </c>
      <c r="DS443">
        <v>0</v>
      </c>
      <c r="DT443">
        <v>0</v>
      </c>
      <c r="DU443">
        <v>0</v>
      </c>
      <c r="DV443">
        <v>3</v>
      </c>
      <c r="DW443">
        <v>2</v>
      </c>
      <c r="DX443">
        <v>0.4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1</v>
      </c>
      <c r="EF443">
        <v>1</v>
      </c>
      <c r="EG443">
        <v>1</v>
      </c>
      <c r="EH443">
        <v>0.2</v>
      </c>
      <c r="EI443">
        <v>0.2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0.6</v>
      </c>
      <c r="ES443">
        <v>2</v>
      </c>
      <c r="ET443">
        <v>0</v>
      </c>
      <c r="EU443">
        <v>0</v>
      </c>
      <c r="EV443">
        <v>3</v>
      </c>
      <c r="EW443">
        <v>3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7</v>
      </c>
      <c r="FE443">
        <v>4</v>
      </c>
      <c r="FF443">
        <v>0</v>
      </c>
      <c r="FG443">
        <v>0.9</v>
      </c>
      <c r="FH443">
        <v>1</v>
      </c>
      <c r="FI443">
        <v>2</v>
      </c>
      <c r="FJ443">
        <v>0</v>
      </c>
      <c r="FK443">
        <v>2</v>
      </c>
      <c r="FL443">
        <v>1</v>
      </c>
      <c r="FM443">
        <v>0</v>
      </c>
      <c r="FN443">
        <v>0</v>
      </c>
    </row>
    <row r="444" spans="1:170" ht="15.75" x14ac:dyDescent="0.25">
      <c r="A444" s="55">
        <f t="shared" si="14"/>
        <v>43330</v>
      </c>
      <c r="B444" s="58">
        <f t="shared" si="15"/>
        <v>19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0.2</v>
      </c>
      <c r="T444">
        <v>1.2</v>
      </c>
      <c r="U444">
        <v>0</v>
      </c>
      <c r="V444">
        <v>1.1000000000000001</v>
      </c>
      <c r="W444">
        <v>8</v>
      </c>
      <c r="X444">
        <v>0</v>
      </c>
      <c r="Y444">
        <v>0</v>
      </c>
      <c r="Z444">
        <v>0</v>
      </c>
      <c r="AA444">
        <v>0.9</v>
      </c>
      <c r="AB444">
        <v>0</v>
      </c>
      <c r="AC444">
        <v>0.1</v>
      </c>
      <c r="AD444">
        <v>27</v>
      </c>
      <c r="AE444">
        <v>0.7</v>
      </c>
      <c r="AF444">
        <v>0.2</v>
      </c>
      <c r="AG444">
        <v>0.1</v>
      </c>
      <c r="AH444">
        <v>0.1</v>
      </c>
      <c r="AI444">
        <v>0.8</v>
      </c>
      <c r="AJ444">
        <v>0</v>
      </c>
      <c r="AK444">
        <v>0</v>
      </c>
      <c r="AL444">
        <v>0</v>
      </c>
      <c r="AM444">
        <v>8</v>
      </c>
      <c r="AN444">
        <v>0</v>
      </c>
      <c r="AO444">
        <v>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0.4</v>
      </c>
      <c r="AX444">
        <v>0.9</v>
      </c>
      <c r="AY444">
        <v>0.5</v>
      </c>
      <c r="AZ444">
        <v>1</v>
      </c>
      <c r="BA444">
        <v>11.1</v>
      </c>
      <c r="BB444">
        <v>4</v>
      </c>
      <c r="BE444">
        <v>2</v>
      </c>
      <c r="BF444">
        <v>7</v>
      </c>
      <c r="BG444">
        <v>0</v>
      </c>
      <c r="BH444">
        <v>5</v>
      </c>
      <c r="BI444">
        <v>0</v>
      </c>
      <c r="BJ444">
        <v>31</v>
      </c>
      <c r="BK444">
        <v>0.3</v>
      </c>
      <c r="BL444">
        <v>0</v>
      </c>
      <c r="BM444">
        <v>0</v>
      </c>
      <c r="BN444">
        <v>3.8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4.5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4.0999999999999996</v>
      </c>
      <c r="CO444">
        <v>0</v>
      </c>
      <c r="CP444">
        <v>0.2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5</v>
      </c>
      <c r="DB444">
        <v>0</v>
      </c>
      <c r="DC444">
        <v>0</v>
      </c>
      <c r="DD444">
        <v>7.8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13</v>
      </c>
      <c r="DP444">
        <v>0</v>
      </c>
      <c r="DQ444">
        <v>0.3</v>
      </c>
      <c r="DR444">
        <v>0.2</v>
      </c>
      <c r="DS444">
        <v>0</v>
      </c>
      <c r="DT444">
        <v>0</v>
      </c>
      <c r="DU444">
        <v>0</v>
      </c>
      <c r="DV444">
        <v>0</v>
      </c>
      <c r="DW444">
        <v>0.1</v>
      </c>
      <c r="DX444">
        <v>0.1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23.3</v>
      </c>
      <c r="EI444">
        <v>4.5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9.1</v>
      </c>
      <c r="ES444">
        <v>0.2</v>
      </c>
      <c r="ET444">
        <v>0</v>
      </c>
      <c r="EU444">
        <v>0</v>
      </c>
      <c r="EV444">
        <v>0</v>
      </c>
      <c r="EW444">
        <v>2</v>
      </c>
      <c r="EX444">
        <v>0</v>
      </c>
      <c r="EY444">
        <v>2</v>
      </c>
      <c r="EZ444">
        <v>0</v>
      </c>
      <c r="FA444">
        <v>0</v>
      </c>
      <c r="FB444">
        <v>0</v>
      </c>
      <c r="FC444">
        <v>0</v>
      </c>
      <c r="FD444">
        <v>0.4</v>
      </c>
      <c r="FE444">
        <v>6.2</v>
      </c>
      <c r="FF444">
        <v>0</v>
      </c>
      <c r="FG444">
        <v>5</v>
      </c>
      <c r="FH444">
        <v>38.9</v>
      </c>
      <c r="FI444">
        <v>0.1</v>
      </c>
      <c r="FJ444">
        <v>0</v>
      </c>
      <c r="FK444">
        <v>0</v>
      </c>
      <c r="FL444">
        <v>1</v>
      </c>
      <c r="FM444">
        <v>0</v>
      </c>
      <c r="FN444">
        <v>0</v>
      </c>
    </row>
    <row r="445" spans="1:170" ht="15.75" x14ac:dyDescent="0.25">
      <c r="A445" s="55">
        <f t="shared" si="14"/>
        <v>43331</v>
      </c>
      <c r="B445" s="58">
        <f t="shared" si="15"/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5</v>
      </c>
      <c r="AX445">
        <v>0</v>
      </c>
      <c r="AY445">
        <v>0</v>
      </c>
      <c r="AZ445">
        <v>0</v>
      </c>
      <c r="BA445">
        <v>2</v>
      </c>
      <c r="BB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3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3</v>
      </c>
      <c r="DD445">
        <v>2</v>
      </c>
      <c r="DE445">
        <v>0.8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</v>
      </c>
      <c r="DM445">
        <v>1</v>
      </c>
      <c r="DN445">
        <v>0</v>
      </c>
      <c r="DO445">
        <v>2</v>
      </c>
      <c r="DP445">
        <v>3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</row>
    <row r="446" spans="1:170" ht="15.75" x14ac:dyDescent="0.25">
      <c r="A446" s="55">
        <f t="shared" si="14"/>
        <v>43331</v>
      </c>
      <c r="B446" s="58">
        <f t="shared" si="15"/>
        <v>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0.7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0.1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0.1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2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</row>
    <row r="447" spans="1:170" ht="15.75" x14ac:dyDescent="0.25">
      <c r="A447" s="55">
        <f t="shared" si="14"/>
        <v>43331</v>
      </c>
      <c r="B447" s="58">
        <f t="shared" si="15"/>
        <v>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E447">
        <v>6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0.2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0.3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9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</row>
    <row r="448" spans="1:170" ht="15.75" x14ac:dyDescent="0.25">
      <c r="A448" s="55">
        <f t="shared" si="14"/>
        <v>43331</v>
      </c>
      <c r="B448" s="58">
        <f t="shared" si="15"/>
        <v>19</v>
      </c>
      <c r="C448">
        <v>0</v>
      </c>
      <c r="D448">
        <v>0.9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1.8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0.1</v>
      </c>
      <c r="FE448">
        <v>0</v>
      </c>
      <c r="FF448">
        <v>0</v>
      </c>
      <c r="FG448">
        <v>14.2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</row>
    <row r="449" spans="1:170" ht="15.75" x14ac:dyDescent="0.25">
      <c r="A449" s="55">
        <f t="shared" si="14"/>
        <v>43332</v>
      </c>
      <c r="B449" s="58">
        <f t="shared" si="15"/>
        <v>1</v>
      </c>
      <c r="C449">
        <v>12</v>
      </c>
      <c r="D449">
        <v>16</v>
      </c>
      <c r="E449">
        <v>0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</row>
    <row r="450" spans="1:170" ht="15.75" x14ac:dyDescent="0.25">
      <c r="A450" s="55">
        <f t="shared" si="14"/>
        <v>43332</v>
      </c>
      <c r="B450" s="58">
        <f t="shared" si="15"/>
        <v>7</v>
      </c>
      <c r="C450">
        <v>17</v>
      </c>
      <c r="D450">
        <v>21</v>
      </c>
      <c r="E450">
        <v>5</v>
      </c>
      <c r="F450">
        <v>0</v>
      </c>
      <c r="G450">
        <v>0</v>
      </c>
      <c r="H450">
        <v>17</v>
      </c>
      <c r="I450">
        <v>0</v>
      </c>
      <c r="J450">
        <v>27</v>
      </c>
      <c r="K450">
        <v>0</v>
      </c>
      <c r="L450">
        <v>0</v>
      </c>
      <c r="M450">
        <v>5</v>
      </c>
      <c r="N450">
        <v>4</v>
      </c>
      <c r="O450">
        <v>1</v>
      </c>
      <c r="P450">
        <v>0</v>
      </c>
      <c r="Q450">
        <v>7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21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0.1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</row>
    <row r="451" spans="1:170" ht="15.75" x14ac:dyDescent="0.25">
      <c r="A451" s="55">
        <f t="shared" si="14"/>
        <v>43332</v>
      </c>
      <c r="B451" s="58">
        <f t="shared" si="15"/>
        <v>13</v>
      </c>
      <c r="C451">
        <v>0</v>
      </c>
      <c r="D451">
        <v>8</v>
      </c>
      <c r="E451">
        <v>0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3</v>
      </c>
      <c r="V451">
        <v>1</v>
      </c>
      <c r="W451">
        <v>0</v>
      </c>
      <c r="X451">
        <v>0</v>
      </c>
      <c r="Y451">
        <v>4</v>
      </c>
      <c r="Z451">
        <v>1</v>
      </c>
      <c r="AA451">
        <v>1</v>
      </c>
      <c r="AB451">
        <v>10</v>
      </c>
      <c r="AC451">
        <v>0</v>
      </c>
      <c r="AD451">
        <v>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27</v>
      </c>
      <c r="AL451">
        <v>0</v>
      </c>
      <c r="AM451">
        <v>0</v>
      </c>
      <c r="AN451">
        <v>30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0.6</v>
      </c>
      <c r="AX451">
        <v>0</v>
      </c>
      <c r="AY451">
        <v>0</v>
      </c>
      <c r="AZ451">
        <v>0</v>
      </c>
      <c r="BA451">
        <v>0</v>
      </c>
      <c r="BB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0.2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</row>
    <row r="452" spans="1:170" ht="15.75" x14ac:dyDescent="0.25">
      <c r="A452" s="55">
        <f t="shared" si="14"/>
        <v>43332</v>
      </c>
      <c r="B452" s="58">
        <f t="shared" si="15"/>
        <v>19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5</v>
      </c>
      <c r="I452">
        <v>35</v>
      </c>
      <c r="J452">
        <v>22</v>
      </c>
      <c r="K452">
        <v>0</v>
      </c>
      <c r="L452">
        <v>0</v>
      </c>
      <c r="M452">
        <v>7</v>
      </c>
      <c r="N452">
        <v>3</v>
      </c>
      <c r="O452">
        <v>0</v>
      </c>
      <c r="P452">
        <v>0</v>
      </c>
      <c r="Q452">
        <v>5</v>
      </c>
      <c r="R452">
        <v>0</v>
      </c>
      <c r="S452">
        <v>9</v>
      </c>
      <c r="T452">
        <v>2</v>
      </c>
      <c r="U452">
        <v>4</v>
      </c>
      <c r="V452">
        <v>8</v>
      </c>
      <c r="W452">
        <v>43</v>
      </c>
      <c r="X452">
        <v>0</v>
      </c>
      <c r="Y452">
        <v>0</v>
      </c>
      <c r="Z452">
        <v>27</v>
      </c>
      <c r="AA452">
        <v>9</v>
      </c>
      <c r="AB452">
        <v>10</v>
      </c>
      <c r="AC452">
        <v>0</v>
      </c>
      <c r="AD452">
        <v>0</v>
      </c>
      <c r="AE452">
        <v>0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9</v>
      </c>
      <c r="AN452">
        <v>0</v>
      </c>
      <c r="AO452">
        <v>0</v>
      </c>
      <c r="AP452">
        <v>0</v>
      </c>
      <c r="AQ452">
        <v>7</v>
      </c>
      <c r="AR452">
        <v>0</v>
      </c>
      <c r="AS452">
        <v>2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0</v>
      </c>
      <c r="AZ452">
        <v>4</v>
      </c>
      <c r="BA452">
        <v>0.5</v>
      </c>
      <c r="BB452">
        <v>1</v>
      </c>
      <c r="BE452">
        <v>0</v>
      </c>
      <c r="BF452">
        <v>0</v>
      </c>
      <c r="BG452">
        <v>0</v>
      </c>
      <c r="BH452">
        <v>4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3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0.8</v>
      </c>
      <c r="EZ452">
        <v>0</v>
      </c>
      <c r="FA452">
        <v>1</v>
      </c>
      <c r="FB452">
        <v>1</v>
      </c>
      <c r="FC452">
        <v>0</v>
      </c>
      <c r="FD452">
        <v>0</v>
      </c>
      <c r="FE452">
        <v>0</v>
      </c>
      <c r="FF452">
        <v>0</v>
      </c>
      <c r="FG452">
        <v>2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</row>
    <row r="453" spans="1:170" ht="15.75" x14ac:dyDescent="0.25">
      <c r="A453" s="55">
        <f t="shared" si="14"/>
        <v>43333</v>
      </c>
      <c r="B453" s="58">
        <f t="shared" si="15"/>
        <v>1</v>
      </c>
      <c r="C453">
        <v>2</v>
      </c>
      <c r="D453">
        <v>6</v>
      </c>
      <c r="E453">
        <v>15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58</v>
      </c>
      <c r="M453">
        <v>0</v>
      </c>
      <c r="N453">
        <v>0</v>
      </c>
      <c r="O453">
        <v>4</v>
      </c>
      <c r="P453">
        <v>0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4</v>
      </c>
      <c r="CN453">
        <v>0</v>
      </c>
      <c r="CO453">
        <v>4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3</v>
      </c>
      <c r="DA453">
        <v>0</v>
      </c>
      <c r="DB453">
        <v>5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0.1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</row>
    <row r="454" spans="1:170" ht="15.75" x14ac:dyDescent="0.25">
      <c r="A454" s="55">
        <f t="shared" si="14"/>
        <v>43333</v>
      </c>
      <c r="B454" s="58">
        <f t="shared" si="15"/>
        <v>7</v>
      </c>
      <c r="C454">
        <v>0</v>
      </c>
      <c r="D454">
        <v>0</v>
      </c>
      <c r="E454">
        <v>0</v>
      </c>
      <c r="F454">
        <v>0.2</v>
      </c>
      <c r="G454">
        <v>0</v>
      </c>
      <c r="H454">
        <v>0</v>
      </c>
      <c r="I454">
        <v>2</v>
      </c>
      <c r="J454">
        <v>0</v>
      </c>
      <c r="K454">
        <v>4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0.2</v>
      </c>
      <c r="BM454">
        <v>3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8</v>
      </c>
      <c r="BU454">
        <v>1</v>
      </c>
      <c r="BV454">
        <v>1</v>
      </c>
      <c r="BW454">
        <v>4</v>
      </c>
      <c r="BX454">
        <v>1</v>
      </c>
      <c r="BY454">
        <v>0.9</v>
      </c>
      <c r="BZ454">
        <v>0</v>
      </c>
      <c r="CA454">
        <v>3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4</v>
      </c>
      <c r="CJ454">
        <v>0</v>
      </c>
      <c r="CK454">
        <v>0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18</v>
      </c>
      <c r="DA454">
        <v>41</v>
      </c>
      <c r="DB454">
        <v>1</v>
      </c>
      <c r="DC454">
        <v>0.2</v>
      </c>
      <c r="DD454">
        <v>12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10</v>
      </c>
      <c r="DM454">
        <v>0</v>
      </c>
      <c r="DN454">
        <v>0</v>
      </c>
      <c r="DO454">
        <v>11</v>
      </c>
      <c r="DP454">
        <v>9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14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0.4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0.6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</row>
    <row r="455" spans="1:170" ht="15.75" x14ac:dyDescent="0.25">
      <c r="A455" s="55">
        <f t="shared" si="14"/>
        <v>43333</v>
      </c>
      <c r="B455" s="58">
        <f t="shared" si="15"/>
        <v>13</v>
      </c>
      <c r="C455">
        <v>0</v>
      </c>
      <c r="D455">
        <v>0</v>
      </c>
      <c r="E455">
        <v>0</v>
      </c>
      <c r="F455">
        <v>0.4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E455">
        <v>17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0.2</v>
      </c>
      <c r="BM455">
        <v>0.2</v>
      </c>
      <c r="BN455">
        <v>0.1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1</v>
      </c>
      <c r="CA455">
        <v>0.1</v>
      </c>
      <c r="CB455">
        <v>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2</v>
      </c>
      <c r="CJ455">
        <v>2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0.6</v>
      </c>
      <c r="DE455">
        <v>3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3</v>
      </c>
      <c r="DN455">
        <v>0</v>
      </c>
      <c r="DO455">
        <v>0</v>
      </c>
      <c r="DP455">
        <v>0</v>
      </c>
      <c r="DQ455">
        <v>21</v>
      </c>
      <c r="DR455">
        <v>31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2</v>
      </c>
      <c r="EI455">
        <v>42</v>
      </c>
      <c r="EJ455">
        <v>0.2</v>
      </c>
      <c r="EK455">
        <v>0</v>
      </c>
      <c r="EL455">
        <v>17</v>
      </c>
      <c r="EM455">
        <v>0</v>
      </c>
      <c r="EN455">
        <v>0</v>
      </c>
      <c r="EO455">
        <v>19</v>
      </c>
      <c r="EP455">
        <v>6</v>
      </c>
      <c r="EQ455">
        <v>3</v>
      </c>
      <c r="ER455">
        <v>22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7</v>
      </c>
      <c r="EY455">
        <v>0.3</v>
      </c>
      <c r="EZ455">
        <v>0</v>
      </c>
      <c r="FA455">
        <v>0</v>
      </c>
      <c r="FB455">
        <v>0</v>
      </c>
      <c r="FC455">
        <v>0</v>
      </c>
      <c r="FD455">
        <v>38</v>
      </c>
      <c r="FE455">
        <v>9</v>
      </c>
      <c r="FF455">
        <v>0.5</v>
      </c>
      <c r="FG455">
        <v>10</v>
      </c>
      <c r="FH455">
        <v>0</v>
      </c>
      <c r="FI455">
        <v>41</v>
      </c>
      <c r="FJ455">
        <v>0</v>
      </c>
      <c r="FK455">
        <v>32</v>
      </c>
      <c r="FL455">
        <v>2</v>
      </c>
      <c r="FM455">
        <v>0</v>
      </c>
      <c r="FN455">
        <v>0</v>
      </c>
    </row>
    <row r="456" spans="1:170" ht="15.75" x14ac:dyDescent="0.25">
      <c r="A456" s="55">
        <f t="shared" si="14"/>
        <v>43333</v>
      </c>
      <c r="B456" s="58">
        <f t="shared" si="15"/>
        <v>19</v>
      </c>
      <c r="C456">
        <v>0</v>
      </c>
      <c r="D456">
        <v>1.7</v>
      </c>
      <c r="E456">
        <v>0</v>
      </c>
      <c r="F456">
        <v>0.1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0.4</v>
      </c>
      <c r="BN456">
        <v>0.4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0.1</v>
      </c>
      <c r="BZ456">
        <v>0.4</v>
      </c>
      <c r="CA456">
        <v>0.4</v>
      </c>
      <c r="CB456">
        <v>0.5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1.5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0.2</v>
      </c>
      <c r="DE456">
        <v>0.3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0.2</v>
      </c>
      <c r="DR456">
        <v>0.5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0.3</v>
      </c>
      <c r="EI456">
        <v>0.4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7</v>
      </c>
      <c r="EQ456">
        <v>0</v>
      </c>
      <c r="ER456">
        <v>0.3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0.4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</v>
      </c>
      <c r="FE456">
        <v>0.4</v>
      </c>
      <c r="FF456">
        <v>0.2</v>
      </c>
      <c r="FG456">
        <v>2</v>
      </c>
      <c r="FH456">
        <v>0.8</v>
      </c>
      <c r="FI456">
        <v>1.3</v>
      </c>
      <c r="FJ456">
        <v>0</v>
      </c>
      <c r="FK456">
        <v>2</v>
      </c>
      <c r="FL456">
        <v>0</v>
      </c>
      <c r="FM456">
        <v>0</v>
      </c>
      <c r="FN456">
        <v>0</v>
      </c>
    </row>
    <row r="457" spans="1:170" ht="15.75" x14ac:dyDescent="0.25">
      <c r="A457" s="55">
        <f t="shared" si="14"/>
        <v>43334</v>
      </c>
      <c r="B457" s="58">
        <f t="shared" si="15"/>
        <v>1</v>
      </c>
      <c r="C457">
        <v>5</v>
      </c>
      <c r="D457">
        <v>0</v>
      </c>
      <c r="E457">
        <v>0</v>
      </c>
      <c r="F457">
        <v>0</v>
      </c>
      <c r="G457">
        <v>0</v>
      </c>
      <c r="H457">
        <v>65</v>
      </c>
      <c r="I457">
        <v>0</v>
      </c>
      <c r="J457">
        <v>28</v>
      </c>
      <c r="K457">
        <v>0</v>
      </c>
      <c r="L457">
        <v>0</v>
      </c>
      <c r="M457">
        <v>0</v>
      </c>
      <c r="N457">
        <v>21</v>
      </c>
      <c r="O457">
        <v>0</v>
      </c>
      <c r="P457">
        <v>0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11</v>
      </c>
      <c r="CY457">
        <v>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</row>
    <row r="458" spans="1:170" ht="15.75" x14ac:dyDescent="0.25">
      <c r="A458" s="55">
        <f t="shared" si="14"/>
        <v>43334</v>
      </c>
      <c r="B458" s="58">
        <f t="shared" si="15"/>
        <v>7</v>
      </c>
      <c r="C458">
        <v>2</v>
      </c>
      <c r="D458">
        <v>6</v>
      </c>
      <c r="E458">
        <v>12</v>
      </c>
      <c r="F458">
        <v>9</v>
      </c>
      <c r="G458">
        <v>4</v>
      </c>
      <c r="H458">
        <v>41</v>
      </c>
      <c r="I458">
        <v>36</v>
      </c>
      <c r="J458">
        <v>7</v>
      </c>
      <c r="K458">
        <v>36</v>
      </c>
      <c r="L458">
        <v>0</v>
      </c>
      <c r="M458">
        <v>3</v>
      </c>
      <c r="N458">
        <v>8</v>
      </c>
      <c r="O458">
        <v>16</v>
      </c>
      <c r="P458">
        <v>9</v>
      </c>
      <c r="Q458">
        <v>17</v>
      </c>
      <c r="R458">
        <v>0</v>
      </c>
      <c r="S458">
        <v>0.3</v>
      </c>
      <c r="T458">
        <v>0.6</v>
      </c>
      <c r="U458">
        <v>55</v>
      </c>
      <c r="V458">
        <v>5</v>
      </c>
      <c r="W458">
        <v>12</v>
      </c>
      <c r="X458">
        <v>42</v>
      </c>
      <c r="Y458">
        <v>54</v>
      </c>
      <c r="Z458">
        <v>8</v>
      </c>
      <c r="AA458">
        <v>0</v>
      </c>
      <c r="AB458">
        <v>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2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21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24</v>
      </c>
      <c r="CY458">
        <v>38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0.2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</row>
    <row r="459" spans="1:170" ht="15.75" x14ac:dyDescent="0.25">
      <c r="A459" s="55">
        <f t="shared" si="14"/>
        <v>43334</v>
      </c>
      <c r="B459" s="58">
        <f t="shared" si="15"/>
        <v>13</v>
      </c>
      <c r="C459">
        <v>2</v>
      </c>
      <c r="D459">
        <v>0</v>
      </c>
      <c r="E459">
        <v>0</v>
      </c>
      <c r="F459">
        <v>0.1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</v>
      </c>
      <c r="O459">
        <v>0</v>
      </c>
      <c r="P459">
        <v>18</v>
      </c>
      <c r="Q459">
        <v>0</v>
      </c>
      <c r="R459">
        <v>0</v>
      </c>
      <c r="S459">
        <v>0</v>
      </c>
      <c r="T459">
        <v>0</v>
      </c>
      <c r="U459">
        <v>0.1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25</v>
      </c>
      <c r="AN459">
        <v>0</v>
      </c>
      <c r="AO459">
        <v>0</v>
      </c>
      <c r="AP459">
        <v>0</v>
      </c>
      <c r="AQ459">
        <v>10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>
        <v>0</v>
      </c>
      <c r="AY459">
        <v>0</v>
      </c>
      <c r="AZ459">
        <v>4</v>
      </c>
      <c r="BA459">
        <v>0</v>
      </c>
      <c r="BB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</row>
    <row r="460" spans="1:170" ht="15.75" x14ac:dyDescent="0.25">
      <c r="A460" s="55">
        <f t="shared" si="14"/>
        <v>43334</v>
      </c>
      <c r="B460" s="58">
        <f t="shared" si="15"/>
        <v>19</v>
      </c>
      <c r="C460">
        <v>0.3</v>
      </c>
      <c r="D460">
        <v>0.4</v>
      </c>
      <c r="E460">
        <v>0</v>
      </c>
      <c r="F460">
        <v>0.1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44.5</v>
      </c>
      <c r="T460">
        <v>17.100000000000001</v>
      </c>
      <c r="U460">
        <v>14.8</v>
      </c>
      <c r="V460">
        <v>0</v>
      </c>
      <c r="W460">
        <v>0</v>
      </c>
      <c r="X460">
        <v>0</v>
      </c>
      <c r="Y460">
        <v>20</v>
      </c>
      <c r="Z460">
        <v>7</v>
      </c>
      <c r="AA460">
        <v>7.7</v>
      </c>
      <c r="AB460">
        <v>56</v>
      </c>
      <c r="AC460">
        <v>14.5</v>
      </c>
      <c r="AD460">
        <v>5.7</v>
      </c>
      <c r="AE460">
        <v>0.4</v>
      </c>
      <c r="AF460">
        <v>0.1</v>
      </c>
      <c r="AG460">
        <v>54.7</v>
      </c>
      <c r="AH460">
        <v>2.9</v>
      </c>
      <c r="AI460">
        <v>0.1</v>
      </c>
      <c r="AJ460">
        <v>1</v>
      </c>
      <c r="AK460">
        <v>46</v>
      </c>
      <c r="AL460">
        <v>3</v>
      </c>
      <c r="AM460">
        <v>0</v>
      </c>
      <c r="AN460">
        <v>11</v>
      </c>
      <c r="AO460">
        <v>11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9</v>
      </c>
      <c r="AV460">
        <v>12</v>
      </c>
      <c r="AW460">
        <v>0.9</v>
      </c>
      <c r="AX460">
        <v>14.5</v>
      </c>
      <c r="AY460">
        <v>23.9</v>
      </c>
      <c r="AZ460">
        <v>5.8</v>
      </c>
      <c r="BA460">
        <v>0.8</v>
      </c>
      <c r="BB460">
        <v>0</v>
      </c>
      <c r="BE460">
        <v>0</v>
      </c>
      <c r="BF460">
        <v>33</v>
      </c>
      <c r="BG460">
        <v>67</v>
      </c>
      <c r="BH460">
        <v>0</v>
      </c>
      <c r="BI460">
        <v>0</v>
      </c>
      <c r="BJ460">
        <v>0</v>
      </c>
      <c r="BK460">
        <v>1.1000000000000001</v>
      </c>
      <c r="BL460">
        <v>0</v>
      </c>
      <c r="BM460">
        <v>0</v>
      </c>
      <c r="BN460">
        <v>1.1000000000000001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9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9</v>
      </c>
      <c r="CI460">
        <v>0</v>
      </c>
      <c r="CJ460">
        <v>0</v>
      </c>
      <c r="CK460">
        <v>0</v>
      </c>
      <c r="CL460">
        <v>0</v>
      </c>
      <c r="CM460">
        <v>8.3000000000000007</v>
      </c>
      <c r="CN460">
        <v>0</v>
      </c>
      <c r="CO460">
        <v>0</v>
      </c>
      <c r="CP460">
        <v>44.2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6</v>
      </c>
      <c r="CY460">
        <v>4</v>
      </c>
      <c r="CZ460">
        <v>4</v>
      </c>
      <c r="DA460">
        <v>0</v>
      </c>
      <c r="DB460">
        <v>0</v>
      </c>
      <c r="DC460">
        <v>0</v>
      </c>
      <c r="DD460">
        <v>0</v>
      </c>
      <c r="DE460">
        <v>7.2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5</v>
      </c>
      <c r="DP460">
        <v>0</v>
      </c>
      <c r="DQ460">
        <v>11.7</v>
      </c>
      <c r="DR460">
        <v>54.5</v>
      </c>
      <c r="DS460">
        <v>0</v>
      </c>
      <c r="DT460">
        <v>0</v>
      </c>
      <c r="DU460">
        <v>0</v>
      </c>
      <c r="DV460">
        <v>12</v>
      </c>
      <c r="DW460">
        <v>1.7</v>
      </c>
      <c r="DX460">
        <v>0</v>
      </c>
      <c r="DY460">
        <v>0.1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2</v>
      </c>
      <c r="EF460">
        <v>22</v>
      </c>
      <c r="EG460">
        <v>3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6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38</v>
      </c>
      <c r="EX460">
        <v>0</v>
      </c>
      <c r="EY460">
        <v>0</v>
      </c>
      <c r="EZ460">
        <v>2.6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25.4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</row>
    <row r="461" spans="1:170" ht="15.75" x14ac:dyDescent="0.25">
      <c r="A461" s="55">
        <f t="shared" si="14"/>
        <v>43335</v>
      </c>
      <c r="B461" s="58">
        <f t="shared" si="15"/>
        <v>1</v>
      </c>
      <c r="C461">
        <v>1</v>
      </c>
      <c r="D461">
        <v>5</v>
      </c>
      <c r="E461">
        <v>6</v>
      </c>
      <c r="F461">
        <v>0.1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3</v>
      </c>
      <c r="M461">
        <v>0</v>
      </c>
      <c r="N461">
        <v>0</v>
      </c>
      <c r="O461">
        <v>7</v>
      </c>
      <c r="P461">
        <v>0</v>
      </c>
      <c r="Q461">
        <v>0</v>
      </c>
      <c r="R461">
        <v>0</v>
      </c>
      <c r="S461">
        <v>1</v>
      </c>
      <c r="T461">
        <v>0.3</v>
      </c>
      <c r="U461">
        <v>7</v>
      </c>
      <c r="V461">
        <v>0.5</v>
      </c>
      <c r="W461">
        <v>0</v>
      </c>
      <c r="X461">
        <v>0</v>
      </c>
      <c r="Y461">
        <v>6</v>
      </c>
      <c r="Z461">
        <v>0</v>
      </c>
      <c r="AA461">
        <v>0.5</v>
      </c>
      <c r="AB461">
        <v>0.6</v>
      </c>
      <c r="AC461">
        <v>0.4</v>
      </c>
      <c r="AD461">
        <v>0.2</v>
      </c>
      <c r="AE461">
        <v>0</v>
      </c>
      <c r="AF461">
        <v>0</v>
      </c>
      <c r="AG461">
        <v>0.6</v>
      </c>
      <c r="AH461">
        <v>17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</v>
      </c>
      <c r="AP461">
        <v>7</v>
      </c>
      <c r="AQ461">
        <v>0</v>
      </c>
      <c r="AR461">
        <v>0</v>
      </c>
      <c r="AS461">
        <v>2</v>
      </c>
      <c r="AT461">
        <v>0</v>
      </c>
      <c r="AU461">
        <v>10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38</v>
      </c>
      <c r="BL461">
        <v>6</v>
      </c>
      <c r="BM461">
        <v>4</v>
      </c>
      <c r="BN461">
        <v>34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10</v>
      </c>
      <c r="BU461">
        <v>6</v>
      </c>
      <c r="BV461">
        <v>0</v>
      </c>
      <c r="BW461">
        <v>0</v>
      </c>
      <c r="BX461">
        <v>0</v>
      </c>
      <c r="BY461">
        <v>0.1</v>
      </c>
      <c r="BZ461">
        <v>0</v>
      </c>
      <c r="CA461">
        <v>0.1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14</v>
      </c>
      <c r="CM461">
        <v>64</v>
      </c>
      <c r="CN461">
        <v>25</v>
      </c>
      <c r="CO461">
        <v>0</v>
      </c>
      <c r="CP461">
        <v>38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</v>
      </c>
      <c r="CY461">
        <v>31</v>
      </c>
      <c r="CZ461">
        <v>44</v>
      </c>
      <c r="DA461">
        <v>2</v>
      </c>
      <c r="DB461">
        <v>0</v>
      </c>
      <c r="DC461">
        <v>7</v>
      </c>
      <c r="DD461">
        <v>0.2</v>
      </c>
      <c r="DE461">
        <v>3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12</v>
      </c>
      <c r="DM461">
        <v>0</v>
      </c>
      <c r="DN461">
        <v>0</v>
      </c>
      <c r="DO461">
        <v>0</v>
      </c>
      <c r="DP461">
        <v>0</v>
      </c>
      <c r="DQ461">
        <v>0.1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6</v>
      </c>
      <c r="FB461">
        <v>6</v>
      </c>
      <c r="FC461">
        <v>0</v>
      </c>
      <c r="FD461">
        <v>1</v>
      </c>
      <c r="FE461">
        <v>7</v>
      </c>
      <c r="FF461">
        <v>7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17</v>
      </c>
      <c r="FM461">
        <v>0</v>
      </c>
      <c r="FN461">
        <v>10</v>
      </c>
    </row>
    <row r="462" spans="1:170" ht="15.75" x14ac:dyDescent="0.25">
      <c r="A462" s="55">
        <f t="shared" si="14"/>
        <v>43335</v>
      </c>
      <c r="B462" s="58">
        <f t="shared" si="15"/>
        <v>7</v>
      </c>
      <c r="C462">
        <v>0</v>
      </c>
      <c r="D462">
        <v>0</v>
      </c>
      <c r="E462">
        <v>1</v>
      </c>
      <c r="F462">
        <v>27.9</v>
      </c>
      <c r="G462">
        <v>15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0.1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0.4</v>
      </c>
      <c r="AB462">
        <v>0</v>
      </c>
      <c r="AC462">
        <v>0.1</v>
      </c>
      <c r="AD462">
        <v>0</v>
      </c>
      <c r="AE462">
        <v>0</v>
      </c>
      <c r="AF462">
        <v>0</v>
      </c>
      <c r="AG462">
        <v>0.3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8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7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4</v>
      </c>
      <c r="BY462">
        <v>1.9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0.1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</row>
    <row r="463" spans="1:170" ht="15.75" x14ac:dyDescent="0.25">
      <c r="A463" s="55">
        <f t="shared" si="14"/>
        <v>43335</v>
      </c>
      <c r="B463" s="58">
        <f t="shared" si="15"/>
        <v>13</v>
      </c>
      <c r="C463">
        <v>0.2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0.1</v>
      </c>
      <c r="BL463">
        <v>0</v>
      </c>
      <c r="BM463">
        <v>0</v>
      </c>
      <c r="BN463">
        <v>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3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0.3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</row>
    <row r="464" spans="1:170" ht="15.75" x14ac:dyDescent="0.25">
      <c r="A464" s="55">
        <f t="shared" si="14"/>
        <v>43335</v>
      </c>
      <c r="B464" s="58">
        <f t="shared" si="15"/>
        <v>19</v>
      </c>
      <c r="C464">
        <v>0.3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22.6</v>
      </c>
      <c r="W464">
        <v>0</v>
      </c>
      <c r="X464">
        <v>4</v>
      </c>
      <c r="Y464">
        <v>0</v>
      </c>
      <c r="Z464">
        <v>0</v>
      </c>
      <c r="AA464">
        <v>0.1</v>
      </c>
      <c r="AB464">
        <v>0</v>
      </c>
      <c r="AC464">
        <v>0</v>
      </c>
      <c r="AD464">
        <v>0</v>
      </c>
      <c r="AE464">
        <v>0</v>
      </c>
      <c r="AF464">
        <v>0.4</v>
      </c>
      <c r="AG464">
        <v>0</v>
      </c>
      <c r="AH464">
        <v>0.5</v>
      </c>
      <c r="AI464">
        <v>0</v>
      </c>
      <c r="AJ464">
        <v>0</v>
      </c>
      <c r="AK464">
        <v>0</v>
      </c>
      <c r="AL464">
        <v>1</v>
      </c>
      <c r="AM464">
        <v>13</v>
      </c>
      <c r="AN464">
        <v>0</v>
      </c>
      <c r="AO464">
        <v>3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0.3</v>
      </c>
      <c r="BL464">
        <v>0</v>
      </c>
      <c r="BM464">
        <v>0</v>
      </c>
      <c r="BN464">
        <v>0.3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3.2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3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1.3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0.7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0.5</v>
      </c>
      <c r="DR464">
        <v>5.0999999999999996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15.9</v>
      </c>
      <c r="EJ464">
        <v>3.4</v>
      </c>
      <c r="EK464">
        <v>0</v>
      </c>
      <c r="EL464">
        <v>30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1.1000000000000001</v>
      </c>
      <c r="ES464">
        <v>0</v>
      </c>
      <c r="ET464">
        <v>0</v>
      </c>
      <c r="EU464">
        <v>0</v>
      </c>
      <c r="EV464">
        <v>13</v>
      </c>
      <c r="EW464">
        <v>12</v>
      </c>
      <c r="EX464">
        <v>0</v>
      </c>
      <c r="EY464">
        <v>2.1</v>
      </c>
      <c r="EZ464">
        <v>1.2</v>
      </c>
      <c r="FA464">
        <v>3.5</v>
      </c>
      <c r="FB464">
        <v>4</v>
      </c>
      <c r="FC464">
        <v>0</v>
      </c>
      <c r="FD464">
        <v>27.6</v>
      </c>
      <c r="FE464">
        <v>25</v>
      </c>
      <c r="FF464">
        <v>52.2</v>
      </c>
      <c r="FG464">
        <v>0.9</v>
      </c>
      <c r="FH464">
        <v>0</v>
      </c>
      <c r="FI464">
        <v>17.100000000000001</v>
      </c>
      <c r="FJ464">
        <v>0</v>
      </c>
      <c r="FK464">
        <v>17</v>
      </c>
      <c r="FL464">
        <v>0</v>
      </c>
      <c r="FM464">
        <v>0</v>
      </c>
      <c r="FN464">
        <v>36</v>
      </c>
    </row>
    <row r="465" spans="1:170" ht="15.75" x14ac:dyDescent="0.25">
      <c r="A465" s="55">
        <f t="shared" si="14"/>
        <v>43336</v>
      </c>
      <c r="B465" s="58">
        <f t="shared" si="15"/>
        <v>1</v>
      </c>
      <c r="C465">
        <v>32</v>
      </c>
      <c r="D465">
        <v>10</v>
      </c>
      <c r="E465">
        <v>3</v>
      </c>
      <c r="F465">
        <v>0</v>
      </c>
      <c r="G465">
        <v>0</v>
      </c>
      <c r="H465">
        <v>0</v>
      </c>
      <c r="I465">
        <v>7</v>
      </c>
      <c r="J465">
        <v>16</v>
      </c>
      <c r="K465">
        <v>0</v>
      </c>
      <c r="L465">
        <v>0</v>
      </c>
      <c r="M465">
        <v>12</v>
      </c>
      <c r="N465">
        <v>64</v>
      </c>
      <c r="O465">
        <v>24</v>
      </c>
      <c r="P465">
        <v>3</v>
      </c>
      <c r="Q465">
        <v>5</v>
      </c>
      <c r="R465">
        <v>1</v>
      </c>
      <c r="S465">
        <v>3</v>
      </c>
      <c r="T465">
        <v>12</v>
      </c>
      <c r="U465">
        <v>2</v>
      </c>
      <c r="V465">
        <v>0.8</v>
      </c>
      <c r="W465">
        <v>1</v>
      </c>
      <c r="X465">
        <v>0</v>
      </c>
      <c r="Y465">
        <v>7</v>
      </c>
      <c r="Z465">
        <v>6</v>
      </c>
      <c r="AA465">
        <v>0.5</v>
      </c>
      <c r="AB465">
        <v>14</v>
      </c>
      <c r="AC465">
        <v>0</v>
      </c>
      <c r="AD465">
        <v>17</v>
      </c>
      <c r="AE465">
        <v>0</v>
      </c>
      <c r="AF465">
        <v>1</v>
      </c>
      <c r="AG465">
        <v>5</v>
      </c>
      <c r="AH465">
        <v>10</v>
      </c>
      <c r="AI465">
        <v>3</v>
      </c>
      <c r="AJ465">
        <v>5</v>
      </c>
      <c r="AK465">
        <v>14</v>
      </c>
      <c r="AL465">
        <v>0</v>
      </c>
      <c r="AM465">
        <v>0</v>
      </c>
      <c r="AN465">
        <v>4</v>
      </c>
      <c r="AO465">
        <v>51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4</v>
      </c>
      <c r="BL465">
        <v>9</v>
      </c>
      <c r="BM465">
        <v>2</v>
      </c>
      <c r="BN465">
        <v>53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38</v>
      </c>
      <c r="BU465">
        <v>11</v>
      </c>
      <c r="BV465">
        <v>0</v>
      </c>
      <c r="BW465">
        <v>4</v>
      </c>
      <c r="BX465">
        <v>0</v>
      </c>
      <c r="BY465">
        <v>0.1</v>
      </c>
      <c r="BZ465">
        <v>0.6</v>
      </c>
      <c r="CA465">
        <v>16</v>
      </c>
      <c r="CB465">
        <v>14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4</v>
      </c>
      <c r="CK465">
        <v>17</v>
      </c>
      <c r="CL465">
        <v>0</v>
      </c>
      <c r="CM465">
        <v>44</v>
      </c>
      <c r="CN465">
        <v>56</v>
      </c>
      <c r="CO465">
        <v>0</v>
      </c>
      <c r="CP465">
        <v>14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14</v>
      </c>
      <c r="CY465">
        <v>26</v>
      </c>
      <c r="CZ465">
        <v>14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0.1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26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11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4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0.1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</row>
    <row r="466" spans="1:170" ht="15.75" x14ac:dyDescent="0.25">
      <c r="A466" s="55">
        <f t="shared" si="14"/>
        <v>43336</v>
      </c>
      <c r="B466" s="58">
        <f t="shared" si="15"/>
        <v>7</v>
      </c>
      <c r="C466">
        <v>7</v>
      </c>
      <c r="D466">
        <v>0</v>
      </c>
      <c r="E466">
        <v>2</v>
      </c>
      <c r="F466">
        <v>0.4</v>
      </c>
      <c r="G466">
        <v>5</v>
      </c>
      <c r="H466">
        <v>3</v>
      </c>
      <c r="I466">
        <v>0</v>
      </c>
      <c r="J466">
        <v>5</v>
      </c>
      <c r="K466">
        <v>0</v>
      </c>
      <c r="L466">
        <v>9</v>
      </c>
      <c r="M466">
        <v>5</v>
      </c>
      <c r="N466">
        <v>7</v>
      </c>
      <c r="O466">
        <v>0</v>
      </c>
      <c r="P466">
        <v>0</v>
      </c>
      <c r="Q466">
        <v>36</v>
      </c>
      <c r="R466">
        <v>0</v>
      </c>
      <c r="S466">
        <v>0</v>
      </c>
      <c r="T466">
        <v>0</v>
      </c>
      <c r="U466">
        <v>0</v>
      </c>
      <c r="V466">
        <v>0.1</v>
      </c>
      <c r="W466">
        <v>0</v>
      </c>
      <c r="X466">
        <v>5</v>
      </c>
      <c r="Y466">
        <v>0</v>
      </c>
      <c r="Z466">
        <v>0</v>
      </c>
      <c r="AA466">
        <v>0.1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12</v>
      </c>
      <c r="BL466">
        <v>7</v>
      </c>
      <c r="BM466">
        <v>4</v>
      </c>
      <c r="BN466">
        <v>6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</v>
      </c>
      <c r="BU466">
        <v>7</v>
      </c>
      <c r="BV466">
        <v>4</v>
      </c>
      <c r="BW466">
        <v>3</v>
      </c>
      <c r="BX466">
        <v>5</v>
      </c>
      <c r="BY466">
        <v>0.2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3</v>
      </c>
      <c r="CJ466">
        <v>0</v>
      </c>
      <c r="CK466">
        <v>0</v>
      </c>
      <c r="CL466">
        <v>0</v>
      </c>
      <c r="CM466">
        <v>30</v>
      </c>
      <c r="CN466">
        <v>24</v>
      </c>
      <c r="CO466">
        <v>0</v>
      </c>
      <c r="CP466">
        <v>10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22</v>
      </c>
      <c r="CY466">
        <v>23</v>
      </c>
      <c r="CZ466">
        <v>41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</row>
    <row r="467" spans="1:170" ht="15.75" x14ac:dyDescent="0.25">
      <c r="A467" s="55">
        <f t="shared" si="14"/>
        <v>43336</v>
      </c>
      <c r="B467" s="58">
        <f t="shared" si="15"/>
        <v>13</v>
      </c>
      <c r="C467">
        <v>0</v>
      </c>
      <c r="D467">
        <v>0</v>
      </c>
      <c r="E467">
        <v>0</v>
      </c>
      <c r="F467">
        <v>0</v>
      </c>
      <c r="G467">
        <v>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15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0.8</v>
      </c>
      <c r="BA467">
        <v>0</v>
      </c>
      <c r="BB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0.3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0.5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15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0.8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2</v>
      </c>
      <c r="FM467">
        <v>0</v>
      </c>
      <c r="FN467">
        <v>0</v>
      </c>
    </row>
    <row r="468" spans="1:170" ht="15.75" x14ac:dyDescent="0.25">
      <c r="A468" s="55">
        <f t="shared" si="14"/>
        <v>43336</v>
      </c>
      <c r="B468" s="58">
        <f t="shared" si="15"/>
        <v>19</v>
      </c>
      <c r="C468">
        <v>0</v>
      </c>
      <c r="D468">
        <v>5.3</v>
      </c>
      <c r="E468">
        <v>0</v>
      </c>
      <c r="F468">
        <v>0.2</v>
      </c>
      <c r="G468">
        <v>0</v>
      </c>
      <c r="H468">
        <v>5</v>
      </c>
      <c r="I468">
        <v>0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0.7</v>
      </c>
      <c r="T468">
        <v>9.1999999999999993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16.399999999999999</v>
      </c>
      <c r="AE468">
        <v>14.8</v>
      </c>
      <c r="AF468">
        <v>0</v>
      </c>
      <c r="AG468">
        <v>3.8</v>
      </c>
      <c r="AH468">
        <v>0</v>
      </c>
      <c r="AI468">
        <v>0.4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6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1.9</v>
      </c>
      <c r="AX468">
        <v>0</v>
      </c>
      <c r="AY468">
        <v>0</v>
      </c>
      <c r="AZ468">
        <v>0.4</v>
      </c>
      <c r="BA468">
        <v>0</v>
      </c>
      <c r="BB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3.4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2</v>
      </c>
      <c r="BZ468">
        <v>3</v>
      </c>
      <c r="CA468">
        <v>8.6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0</v>
      </c>
      <c r="CJ468">
        <v>0</v>
      </c>
      <c r="CK468">
        <v>0</v>
      </c>
      <c r="CL468">
        <v>0</v>
      </c>
      <c r="CM468">
        <v>3.2</v>
      </c>
      <c r="CN468">
        <v>0</v>
      </c>
      <c r="CO468">
        <v>15.8</v>
      </c>
      <c r="CP468">
        <v>18.100000000000001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26</v>
      </c>
      <c r="CY468">
        <v>30</v>
      </c>
      <c r="CZ468">
        <v>4</v>
      </c>
      <c r="DA468">
        <v>6</v>
      </c>
      <c r="DB468">
        <v>26</v>
      </c>
      <c r="DC468">
        <v>0.5</v>
      </c>
      <c r="DD468">
        <v>0.8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5</v>
      </c>
      <c r="DM468">
        <v>0</v>
      </c>
      <c r="DN468">
        <v>0</v>
      </c>
      <c r="DO468">
        <v>2</v>
      </c>
      <c r="DP468">
        <v>0</v>
      </c>
      <c r="DQ468">
        <v>1.1000000000000001</v>
      </c>
      <c r="DR468">
        <v>0.2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9.5</v>
      </c>
      <c r="EI468">
        <v>8.8000000000000007</v>
      </c>
      <c r="EJ468">
        <v>3</v>
      </c>
      <c r="EK468">
        <v>0</v>
      </c>
      <c r="EL468">
        <v>20</v>
      </c>
      <c r="EM468">
        <v>0</v>
      </c>
      <c r="EN468">
        <v>0</v>
      </c>
      <c r="EO468">
        <v>0</v>
      </c>
      <c r="EP468">
        <v>0</v>
      </c>
      <c r="EQ468">
        <v>14</v>
      </c>
      <c r="ER468">
        <v>3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5.9</v>
      </c>
      <c r="EZ468">
        <v>28.1</v>
      </c>
      <c r="FA468">
        <v>3.3</v>
      </c>
      <c r="FB468">
        <v>4</v>
      </c>
      <c r="FC468">
        <v>1</v>
      </c>
      <c r="FD468">
        <v>9.3000000000000007</v>
      </c>
      <c r="FE468">
        <v>0.6</v>
      </c>
      <c r="FF468">
        <v>0</v>
      </c>
      <c r="FG468">
        <v>6.6</v>
      </c>
      <c r="FH468">
        <v>0</v>
      </c>
      <c r="FI468">
        <v>1.2</v>
      </c>
      <c r="FJ468">
        <v>0</v>
      </c>
      <c r="FK468">
        <v>6</v>
      </c>
      <c r="FL468">
        <v>23</v>
      </c>
      <c r="FM468">
        <v>0</v>
      </c>
      <c r="FN468">
        <v>0</v>
      </c>
    </row>
    <row r="469" spans="1:170" ht="15.75" x14ac:dyDescent="0.25">
      <c r="A469" s="55">
        <f t="shared" si="14"/>
        <v>43337</v>
      </c>
      <c r="B469" s="58">
        <f t="shared" si="15"/>
        <v>1</v>
      </c>
      <c r="C469">
        <v>10</v>
      </c>
      <c r="D469">
        <v>37</v>
      </c>
      <c r="E469">
        <v>0.7</v>
      </c>
      <c r="F469">
        <v>7</v>
      </c>
      <c r="G469">
        <v>2</v>
      </c>
      <c r="H469">
        <v>33</v>
      </c>
      <c r="I469">
        <v>0</v>
      </c>
      <c r="J469">
        <v>11</v>
      </c>
      <c r="K469">
        <v>0</v>
      </c>
      <c r="L469">
        <v>0</v>
      </c>
      <c r="M469">
        <v>3</v>
      </c>
      <c r="N469">
        <v>4</v>
      </c>
      <c r="O469">
        <v>36</v>
      </c>
      <c r="P469">
        <v>0</v>
      </c>
      <c r="Q469">
        <v>15</v>
      </c>
      <c r="R469">
        <v>8</v>
      </c>
      <c r="S469">
        <v>2</v>
      </c>
      <c r="T469">
        <v>9</v>
      </c>
      <c r="U469">
        <v>4</v>
      </c>
      <c r="V469">
        <v>0</v>
      </c>
      <c r="W469">
        <v>0</v>
      </c>
      <c r="X469">
        <v>0</v>
      </c>
      <c r="Y469">
        <v>6</v>
      </c>
      <c r="Z469">
        <v>0</v>
      </c>
      <c r="AA469">
        <v>31</v>
      </c>
      <c r="AB469">
        <v>25</v>
      </c>
      <c r="AC469">
        <v>58</v>
      </c>
      <c r="AD469">
        <v>0.5</v>
      </c>
      <c r="AE469">
        <v>27</v>
      </c>
      <c r="AF469">
        <v>11</v>
      </c>
      <c r="AG469">
        <v>8</v>
      </c>
      <c r="AH469">
        <v>68</v>
      </c>
      <c r="AI469">
        <v>3</v>
      </c>
      <c r="AJ469">
        <v>1</v>
      </c>
      <c r="AK469">
        <v>16</v>
      </c>
      <c r="AL469">
        <v>73</v>
      </c>
      <c r="AM469">
        <v>13</v>
      </c>
      <c r="AN469">
        <v>8</v>
      </c>
      <c r="AO469">
        <v>10</v>
      </c>
      <c r="AP469">
        <v>25</v>
      </c>
      <c r="AQ469">
        <v>4</v>
      </c>
      <c r="AR469">
        <v>0</v>
      </c>
      <c r="AS469">
        <v>41</v>
      </c>
      <c r="AT469">
        <v>0</v>
      </c>
      <c r="AU469">
        <v>74</v>
      </c>
      <c r="AV469">
        <v>11</v>
      </c>
      <c r="AW469">
        <v>32</v>
      </c>
      <c r="AX469">
        <v>64</v>
      </c>
      <c r="AY469">
        <v>10</v>
      </c>
      <c r="AZ469">
        <v>14</v>
      </c>
      <c r="BA469">
        <v>21</v>
      </c>
      <c r="BB469">
        <v>54</v>
      </c>
      <c r="BE469">
        <v>40</v>
      </c>
      <c r="BF469">
        <v>30</v>
      </c>
      <c r="BG469">
        <v>10</v>
      </c>
      <c r="BH469">
        <v>2</v>
      </c>
      <c r="BI469">
        <v>0</v>
      </c>
      <c r="BJ469">
        <v>3</v>
      </c>
      <c r="BK469">
        <v>30</v>
      </c>
      <c r="BL469">
        <v>8</v>
      </c>
      <c r="BM469">
        <v>5</v>
      </c>
      <c r="BN469">
        <v>26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12</v>
      </c>
      <c r="BU469">
        <v>8</v>
      </c>
      <c r="BV469">
        <v>6</v>
      </c>
      <c r="BW469">
        <v>9</v>
      </c>
      <c r="BX469">
        <v>11</v>
      </c>
      <c r="BY469">
        <v>5</v>
      </c>
      <c r="BZ469">
        <v>38</v>
      </c>
      <c r="CA469">
        <v>12</v>
      </c>
      <c r="CB469">
        <v>19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5</v>
      </c>
      <c r="CI469">
        <v>2</v>
      </c>
      <c r="CJ469">
        <v>5</v>
      </c>
      <c r="CK469">
        <v>17</v>
      </c>
      <c r="CL469">
        <v>0</v>
      </c>
      <c r="CM469">
        <v>8</v>
      </c>
      <c r="CN469">
        <v>9</v>
      </c>
      <c r="CO469">
        <v>0.1</v>
      </c>
      <c r="CP469">
        <v>0.9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2</v>
      </c>
      <c r="CZ469">
        <v>7</v>
      </c>
      <c r="DA469">
        <v>2</v>
      </c>
      <c r="DB469">
        <v>0</v>
      </c>
      <c r="DC469">
        <v>2</v>
      </c>
      <c r="DD469">
        <v>3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7</v>
      </c>
      <c r="DM469">
        <v>2</v>
      </c>
      <c r="DN469">
        <v>0</v>
      </c>
      <c r="DO469">
        <v>0</v>
      </c>
      <c r="DP469">
        <v>3</v>
      </c>
      <c r="DQ469">
        <v>8</v>
      </c>
      <c r="DR469">
        <v>11</v>
      </c>
      <c r="DS469">
        <v>0</v>
      </c>
      <c r="DT469">
        <v>0</v>
      </c>
      <c r="DU469">
        <v>0</v>
      </c>
      <c r="DV469">
        <v>8</v>
      </c>
      <c r="DW469">
        <v>32</v>
      </c>
      <c r="DX469">
        <v>15</v>
      </c>
      <c r="DY469">
        <v>7</v>
      </c>
      <c r="DZ469">
        <v>0</v>
      </c>
      <c r="EA469">
        <v>0</v>
      </c>
      <c r="EB469">
        <v>0</v>
      </c>
      <c r="EC469">
        <v>0</v>
      </c>
      <c r="ED469">
        <v>16</v>
      </c>
      <c r="EE469">
        <v>16</v>
      </c>
      <c r="EF469">
        <v>35</v>
      </c>
      <c r="EG469">
        <v>5</v>
      </c>
      <c r="EH469">
        <v>0.5</v>
      </c>
      <c r="EI469">
        <v>0.3</v>
      </c>
      <c r="EJ469">
        <v>0.2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1</v>
      </c>
      <c r="ES469">
        <v>15</v>
      </c>
      <c r="ET469">
        <v>0</v>
      </c>
      <c r="EU469">
        <v>0</v>
      </c>
      <c r="EV469">
        <v>24</v>
      </c>
      <c r="EW469">
        <v>27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3</v>
      </c>
      <c r="FE469">
        <v>5</v>
      </c>
      <c r="FF469">
        <v>5</v>
      </c>
      <c r="FG469">
        <v>16</v>
      </c>
      <c r="FH469">
        <v>0</v>
      </c>
      <c r="FI469">
        <v>2</v>
      </c>
      <c r="FJ469">
        <v>0</v>
      </c>
      <c r="FK469">
        <v>2</v>
      </c>
      <c r="FL469">
        <v>1</v>
      </c>
      <c r="FM469">
        <v>0</v>
      </c>
      <c r="FN469">
        <v>4</v>
      </c>
    </row>
    <row r="470" spans="1:170" ht="15.75" x14ac:dyDescent="0.25">
      <c r="A470" s="55">
        <f t="shared" si="14"/>
        <v>43337</v>
      </c>
      <c r="B470" s="58">
        <f t="shared" si="15"/>
        <v>7</v>
      </c>
      <c r="C470">
        <v>43</v>
      </c>
      <c r="D470">
        <v>33</v>
      </c>
      <c r="E470">
        <v>0.3</v>
      </c>
      <c r="F470">
        <v>0</v>
      </c>
      <c r="G470">
        <v>0</v>
      </c>
      <c r="H470">
        <v>13</v>
      </c>
      <c r="I470">
        <v>7</v>
      </c>
      <c r="J470">
        <v>32</v>
      </c>
      <c r="K470">
        <v>68</v>
      </c>
      <c r="L470">
        <v>3</v>
      </c>
      <c r="M470">
        <v>15</v>
      </c>
      <c r="N470">
        <v>11</v>
      </c>
      <c r="O470">
        <v>40</v>
      </c>
      <c r="P470">
        <v>5</v>
      </c>
      <c r="Q470">
        <v>6</v>
      </c>
      <c r="R470">
        <v>0</v>
      </c>
      <c r="S470">
        <v>4</v>
      </c>
      <c r="T470">
        <v>3</v>
      </c>
      <c r="U470">
        <v>21</v>
      </c>
      <c r="V470">
        <v>5</v>
      </c>
      <c r="W470">
        <v>0</v>
      </c>
      <c r="X470">
        <v>0</v>
      </c>
      <c r="Y470">
        <v>24</v>
      </c>
      <c r="Z470">
        <v>0</v>
      </c>
      <c r="AA470">
        <v>7</v>
      </c>
      <c r="AB470">
        <v>1</v>
      </c>
      <c r="AC470">
        <v>4</v>
      </c>
      <c r="AD470">
        <v>1.5</v>
      </c>
      <c r="AE470">
        <v>7</v>
      </c>
      <c r="AF470">
        <v>6</v>
      </c>
      <c r="AG470">
        <v>2</v>
      </c>
      <c r="AH470">
        <v>1</v>
      </c>
      <c r="AI470">
        <v>2</v>
      </c>
      <c r="AJ470">
        <v>5</v>
      </c>
      <c r="AK470">
        <v>1</v>
      </c>
      <c r="AL470">
        <v>0</v>
      </c>
      <c r="AM470">
        <v>7</v>
      </c>
      <c r="AN470">
        <v>14</v>
      </c>
      <c r="AO470">
        <v>3</v>
      </c>
      <c r="AP470">
        <v>12</v>
      </c>
      <c r="AQ470">
        <v>0</v>
      </c>
      <c r="AR470">
        <v>0</v>
      </c>
      <c r="AS470">
        <v>15</v>
      </c>
      <c r="AT470">
        <v>0</v>
      </c>
      <c r="AU470">
        <v>4</v>
      </c>
      <c r="AV470">
        <v>1</v>
      </c>
      <c r="AW470">
        <v>3</v>
      </c>
      <c r="AX470">
        <v>2</v>
      </c>
      <c r="AY470">
        <v>1</v>
      </c>
      <c r="AZ470">
        <v>6</v>
      </c>
      <c r="BA470">
        <v>1</v>
      </c>
      <c r="BB470">
        <v>4</v>
      </c>
      <c r="BE470">
        <v>3</v>
      </c>
      <c r="BF470">
        <v>3</v>
      </c>
      <c r="BG470">
        <v>0</v>
      </c>
      <c r="BH470">
        <v>7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4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4</v>
      </c>
      <c r="DA470">
        <v>3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</v>
      </c>
      <c r="EG470">
        <v>0</v>
      </c>
      <c r="EH470">
        <v>0</v>
      </c>
      <c r="EI470">
        <v>0</v>
      </c>
      <c r="EJ470">
        <v>0.1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</row>
    <row r="471" spans="1:170" ht="15.75" x14ac:dyDescent="0.25">
      <c r="A471" s="55">
        <f t="shared" ref="A471:A494" si="16">A467+1</f>
        <v>43337</v>
      </c>
      <c r="B471" s="58">
        <f t="shared" ref="B471:B494" si="17">B467</f>
        <v>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0.6</v>
      </c>
      <c r="T471">
        <v>0</v>
      </c>
      <c r="U471">
        <v>0</v>
      </c>
      <c r="V471">
        <v>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</row>
    <row r="472" spans="1:170" ht="15.75" x14ac:dyDescent="0.25">
      <c r="A472" s="55">
        <f t="shared" si="16"/>
        <v>43337</v>
      </c>
      <c r="B472" s="58">
        <f t="shared" si="17"/>
        <v>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0.2</v>
      </c>
      <c r="T472">
        <v>0</v>
      </c>
      <c r="U472">
        <v>0</v>
      </c>
      <c r="V472">
        <v>0</v>
      </c>
      <c r="W472">
        <v>11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1.6</v>
      </c>
      <c r="AH472">
        <v>1.6</v>
      </c>
      <c r="AI472">
        <v>0.1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5.5</v>
      </c>
      <c r="BA472">
        <v>0</v>
      </c>
      <c r="BB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0.5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</row>
    <row r="473" spans="1:170" ht="15.75" x14ac:dyDescent="0.25">
      <c r="A473" s="55">
        <f t="shared" si="16"/>
        <v>43338</v>
      </c>
      <c r="B473" s="58">
        <f t="shared" si="17"/>
        <v>1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</v>
      </c>
      <c r="R473">
        <v>0</v>
      </c>
      <c r="S473">
        <v>0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3</v>
      </c>
      <c r="CY473">
        <v>2</v>
      </c>
      <c r="CZ473">
        <v>0</v>
      </c>
      <c r="DA473">
        <v>0</v>
      </c>
      <c r="DB473">
        <v>0</v>
      </c>
      <c r="DC473">
        <v>0</v>
      </c>
      <c r="DD473">
        <v>3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14</v>
      </c>
      <c r="DP473">
        <v>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4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</row>
    <row r="474" spans="1:170" ht="15.75" x14ac:dyDescent="0.25">
      <c r="A474" s="55">
        <f t="shared" si="16"/>
        <v>43338</v>
      </c>
      <c r="B474" s="58">
        <f t="shared" si="17"/>
        <v>7</v>
      </c>
      <c r="C474">
        <v>0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33</v>
      </c>
      <c r="K474">
        <v>0</v>
      </c>
      <c r="L474">
        <v>0</v>
      </c>
      <c r="M474">
        <v>0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7</v>
      </c>
      <c r="CN474">
        <v>0</v>
      </c>
      <c r="CO474">
        <v>15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4</v>
      </c>
      <c r="DA474">
        <v>0</v>
      </c>
      <c r="DB474">
        <v>5</v>
      </c>
      <c r="DC474">
        <v>31</v>
      </c>
      <c r="DD474">
        <v>3</v>
      </c>
      <c r="DE474">
        <v>0.1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8</v>
      </c>
      <c r="DM474">
        <v>0</v>
      </c>
      <c r="DN474">
        <v>0</v>
      </c>
      <c r="DO474">
        <v>0</v>
      </c>
      <c r="DP474">
        <v>6</v>
      </c>
      <c r="DQ474">
        <v>0.2</v>
      </c>
      <c r="DR474">
        <v>13</v>
      </c>
      <c r="DS474">
        <v>0</v>
      </c>
      <c r="DT474">
        <v>0</v>
      </c>
      <c r="DU474">
        <v>0</v>
      </c>
      <c r="DV474">
        <v>8</v>
      </c>
      <c r="DW474">
        <v>0</v>
      </c>
      <c r="DX474">
        <v>0</v>
      </c>
      <c r="DY474">
        <v>13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2</v>
      </c>
      <c r="EH474">
        <v>26</v>
      </c>
      <c r="EI474">
        <v>41</v>
      </c>
      <c r="EJ474">
        <v>3</v>
      </c>
      <c r="EK474">
        <v>0</v>
      </c>
      <c r="EL474">
        <v>0</v>
      </c>
      <c r="EM474">
        <v>0</v>
      </c>
      <c r="EN474">
        <v>0</v>
      </c>
      <c r="EO474">
        <v>18</v>
      </c>
      <c r="EP474">
        <v>4</v>
      </c>
      <c r="EQ474">
        <v>26</v>
      </c>
      <c r="ER474">
        <v>10</v>
      </c>
      <c r="ES474">
        <v>4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11</v>
      </c>
      <c r="EZ474">
        <v>4</v>
      </c>
      <c r="FA474">
        <v>13</v>
      </c>
      <c r="FB474">
        <v>13</v>
      </c>
      <c r="FC474">
        <v>1</v>
      </c>
      <c r="FD474">
        <v>0</v>
      </c>
      <c r="FE474">
        <v>4</v>
      </c>
      <c r="FF474">
        <v>0</v>
      </c>
      <c r="FG474">
        <v>0</v>
      </c>
      <c r="FH474">
        <v>2</v>
      </c>
      <c r="FI474">
        <v>0</v>
      </c>
      <c r="FJ474">
        <v>0</v>
      </c>
      <c r="FK474">
        <v>0</v>
      </c>
      <c r="FL474">
        <v>7</v>
      </c>
      <c r="FM474">
        <v>0</v>
      </c>
      <c r="FN474">
        <v>0</v>
      </c>
    </row>
    <row r="475" spans="1:170" ht="15.75" x14ac:dyDescent="0.25">
      <c r="A475" s="55">
        <f t="shared" si="16"/>
        <v>43338</v>
      </c>
      <c r="B475" s="58">
        <f t="shared" si="17"/>
        <v>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</v>
      </c>
      <c r="BA475">
        <v>0</v>
      </c>
      <c r="BB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0.5</v>
      </c>
      <c r="ET475">
        <v>0</v>
      </c>
      <c r="EU475">
        <v>0</v>
      </c>
      <c r="EV475">
        <v>0</v>
      </c>
      <c r="EW475">
        <v>0</v>
      </c>
      <c r="EX475">
        <v>0.6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</row>
    <row r="476" spans="1:170" ht="15.75" x14ac:dyDescent="0.25">
      <c r="A476" s="55">
        <f t="shared" si="16"/>
        <v>43338</v>
      </c>
      <c r="B476" s="58">
        <f t="shared" si="17"/>
        <v>19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16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5</v>
      </c>
      <c r="AY476">
        <v>0</v>
      </c>
      <c r="AZ476">
        <v>0.1</v>
      </c>
      <c r="BA476">
        <v>0</v>
      </c>
      <c r="BB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0.1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0.2</v>
      </c>
      <c r="ET476">
        <v>0</v>
      </c>
      <c r="EU476">
        <v>0</v>
      </c>
      <c r="EV476">
        <v>0</v>
      </c>
      <c r="EW476">
        <v>0</v>
      </c>
      <c r="EX476">
        <v>0.6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0.7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</row>
    <row r="477" spans="1:170" ht="15.75" x14ac:dyDescent="0.25">
      <c r="A477" s="55">
        <f t="shared" si="16"/>
        <v>43339</v>
      </c>
      <c r="B477" s="58">
        <f t="shared" si="17"/>
        <v>1</v>
      </c>
      <c r="C477">
        <v>9</v>
      </c>
      <c r="D477">
        <v>0</v>
      </c>
      <c r="E477">
        <v>0</v>
      </c>
      <c r="F477">
        <v>0</v>
      </c>
      <c r="G477">
        <v>0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4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</row>
    <row r="478" spans="1:170" ht="15.75" x14ac:dyDescent="0.25">
      <c r="A478" s="55">
        <f t="shared" si="16"/>
        <v>43339</v>
      </c>
      <c r="B478" s="58">
        <f t="shared" si="17"/>
        <v>7</v>
      </c>
      <c r="C478">
        <v>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22</v>
      </c>
      <c r="K478">
        <v>0</v>
      </c>
      <c r="L478">
        <v>0</v>
      </c>
      <c r="M478">
        <v>3</v>
      </c>
      <c r="N478">
        <v>5</v>
      </c>
      <c r="O478">
        <v>0</v>
      </c>
      <c r="P478">
        <v>0</v>
      </c>
      <c r="Q478">
        <v>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10</v>
      </c>
      <c r="Y478">
        <v>0</v>
      </c>
      <c r="Z478">
        <v>0</v>
      </c>
      <c r="AA478">
        <v>0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0.2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</row>
    <row r="479" spans="1:170" ht="15.75" x14ac:dyDescent="0.25">
      <c r="A479" s="55">
        <f t="shared" si="16"/>
        <v>43339</v>
      </c>
      <c r="B479" s="58">
        <f t="shared" si="17"/>
        <v>13</v>
      </c>
      <c r="C479">
        <v>0.1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13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3</v>
      </c>
    </row>
    <row r="480" spans="1:170" ht="15.75" x14ac:dyDescent="0.25">
      <c r="A480" s="55">
        <f t="shared" si="16"/>
        <v>43339</v>
      </c>
      <c r="B480" s="58">
        <f t="shared" si="17"/>
        <v>19</v>
      </c>
      <c r="C480">
        <v>0.2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12.6</v>
      </c>
      <c r="DR480">
        <v>1.4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16.2</v>
      </c>
      <c r="EI480">
        <v>0</v>
      </c>
      <c r="EJ480">
        <v>1.5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4.5</v>
      </c>
      <c r="ES480">
        <v>4.2</v>
      </c>
      <c r="ET480">
        <v>0</v>
      </c>
      <c r="EU480">
        <v>0</v>
      </c>
      <c r="EV480">
        <v>5</v>
      </c>
      <c r="EW480">
        <v>4</v>
      </c>
      <c r="EX480">
        <v>0</v>
      </c>
      <c r="EY480">
        <v>0.5</v>
      </c>
      <c r="EZ480">
        <v>0</v>
      </c>
      <c r="FA480">
        <v>0</v>
      </c>
      <c r="FB480">
        <v>0</v>
      </c>
      <c r="FC480">
        <v>0</v>
      </c>
      <c r="FD480">
        <v>11.3</v>
      </c>
      <c r="FE480">
        <v>0.2</v>
      </c>
      <c r="FF480">
        <v>14.9</v>
      </c>
      <c r="FG480">
        <v>0</v>
      </c>
      <c r="FH480">
        <v>0.6</v>
      </c>
      <c r="FI480">
        <v>5</v>
      </c>
      <c r="FJ480">
        <v>0</v>
      </c>
      <c r="FK480">
        <v>6</v>
      </c>
      <c r="FL480">
        <v>0</v>
      </c>
      <c r="FM480">
        <v>0</v>
      </c>
      <c r="FN480">
        <v>15</v>
      </c>
    </row>
    <row r="481" spans="1:170" ht="15.75" x14ac:dyDescent="0.25">
      <c r="A481" s="55">
        <f t="shared" si="16"/>
        <v>43340</v>
      </c>
      <c r="B481" s="58">
        <f t="shared" si="17"/>
        <v>1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4</v>
      </c>
      <c r="AB481">
        <v>0</v>
      </c>
      <c r="AC481">
        <v>0</v>
      </c>
      <c r="AD481">
        <v>0</v>
      </c>
      <c r="AE481">
        <v>0.9</v>
      </c>
      <c r="AF481">
        <v>1</v>
      </c>
      <c r="AG481">
        <v>0.9</v>
      </c>
      <c r="AH481">
        <v>5</v>
      </c>
      <c r="AI481">
        <v>7</v>
      </c>
      <c r="AJ481">
        <v>0</v>
      </c>
      <c r="AK481">
        <v>0</v>
      </c>
      <c r="AL481">
        <v>0</v>
      </c>
      <c r="AM481">
        <v>13</v>
      </c>
      <c r="AN481">
        <v>0</v>
      </c>
      <c r="AO481">
        <v>0</v>
      </c>
      <c r="AP481">
        <v>2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0</v>
      </c>
      <c r="AW481">
        <v>38</v>
      </c>
      <c r="AX481">
        <v>0.2</v>
      </c>
      <c r="AY481">
        <v>0.3</v>
      </c>
      <c r="AZ481">
        <v>18</v>
      </c>
      <c r="BA481">
        <v>0.8</v>
      </c>
      <c r="BB481">
        <v>34</v>
      </c>
      <c r="BE481">
        <v>1</v>
      </c>
      <c r="BF481">
        <v>0</v>
      </c>
      <c r="BG481">
        <v>0</v>
      </c>
      <c r="BH481">
        <v>3</v>
      </c>
      <c r="BI481">
        <v>0</v>
      </c>
      <c r="BJ481">
        <v>0</v>
      </c>
      <c r="BK481">
        <v>0</v>
      </c>
      <c r="BL481">
        <v>0.2</v>
      </c>
      <c r="BM481">
        <v>2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8</v>
      </c>
      <c r="BU481">
        <v>0</v>
      </c>
      <c r="BV481">
        <v>2</v>
      </c>
      <c r="BW481">
        <v>2</v>
      </c>
      <c r="BX481">
        <v>2</v>
      </c>
      <c r="BY481">
        <v>0</v>
      </c>
      <c r="BZ481">
        <v>5</v>
      </c>
      <c r="CA481">
        <v>1</v>
      </c>
      <c r="CB481">
        <v>7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3</v>
      </c>
      <c r="CJ481">
        <v>0</v>
      </c>
      <c r="CK481">
        <v>8</v>
      </c>
      <c r="CL481">
        <v>7</v>
      </c>
      <c r="CM481">
        <v>5</v>
      </c>
      <c r="CN481">
        <v>15</v>
      </c>
      <c r="CO481">
        <v>0</v>
      </c>
      <c r="CP481">
        <v>3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3</v>
      </c>
      <c r="CY481">
        <v>3</v>
      </c>
      <c r="CZ481">
        <v>2</v>
      </c>
      <c r="DA481">
        <v>3</v>
      </c>
      <c r="DB481">
        <v>0</v>
      </c>
      <c r="DC481">
        <v>20</v>
      </c>
      <c r="DD481">
        <v>0.1</v>
      </c>
      <c r="DE481">
        <v>13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23</v>
      </c>
      <c r="DM481">
        <v>6</v>
      </c>
      <c r="DN481">
        <v>0</v>
      </c>
      <c r="DO481">
        <v>1</v>
      </c>
      <c r="DP481">
        <v>0</v>
      </c>
      <c r="DQ481">
        <v>3</v>
      </c>
      <c r="DR481">
        <v>4</v>
      </c>
      <c r="DS481">
        <v>0</v>
      </c>
      <c r="DT481">
        <v>0</v>
      </c>
      <c r="DU481">
        <v>0</v>
      </c>
      <c r="DV481">
        <v>7</v>
      </c>
      <c r="DW481">
        <v>6</v>
      </c>
      <c r="DX481">
        <v>4</v>
      </c>
      <c r="DY481">
        <v>3</v>
      </c>
      <c r="DZ481">
        <v>0</v>
      </c>
      <c r="EA481">
        <v>0</v>
      </c>
      <c r="EB481">
        <v>0</v>
      </c>
      <c r="EC481">
        <v>0</v>
      </c>
      <c r="ED481">
        <v>1</v>
      </c>
      <c r="EE481">
        <v>4</v>
      </c>
      <c r="EF481">
        <v>8</v>
      </c>
      <c r="EG481">
        <v>3</v>
      </c>
      <c r="EH481">
        <v>0.4</v>
      </c>
      <c r="EI481">
        <v>0</v>
      </c>
      <c r="EJ481">
        <v>0.4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</v>
      </c>
      <c r="ES481">
        <v>0.2</v>
      </c>
      <c r="ET481">
        <v>0</v>
      </c>
      <c r="EU481">
        <v>0</v>
      </c>
      <c r="EV481">
        <v>0</v>
      </c>
      <c r="EW481">
        <v>2</v>
      </c>
      <c r="EX481">
        <v>0</v>
      </c>
      <c r="EY481">
        <v>0.3</v>
      </c>
      <c r="EZ481">
        <v>0</v>
      </c>
      <c r="FA481">
        <v>0</v>
      </c>
      <c r="FB481">
        <v>0</v>
      </c>
      <c r="FC481">
        <v>0</v>
      </c>
      <c r="FD481">
        <v>0.2</v>
      </c>
      <c r="FE481">
        <v>1</v>
      </c>
      <c r="FF481">
        <v>0.2</v>
      </c>
      <c r="FG481">
        <v>0</v>
      </c>
      <c r="FH481">
        <v>0.2</v>
      </c>
      <c r="FI481">
        <v>0.1</v>
      </c>
      <c r="FJ481">
        <v>0</v>
      </c>
      <c r="FK481">
        <v>0</v>
      </c>
      <c r="FL481">
        <v>0</v>
      </c>
      <c r="FM481">
        <v>0</v>
      </c>
      <c r="FN481">
        <v>0</v>
      </c>
    </row>
    <row r="482" spans="1:170" ht="15.75" x14ac:dyDescent="0.25">
      <c r="A482" s="55">
        <f t="shared" si="16"/>
        <v>43340</v>
      </c>
      <c r="B482" s="58">
        <f t="shared" si="17"/>
        <v>7</v>
      </c>
      <c r="C482">
        <v>0.7</v>
      </c>
      <c r="D482">
        <v>2</v>
      </c>
      <c r="E482">
        <v>5</v>
      </c>
      <c r="F482">
        <v>18</v>
      </c>
      <c r="G482">
        <v>4</v>
      </c>
      <c r="H482">
        <v>0</v>
      </c>
      <c r="I482">
        <v>2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28</v>
      </c>
      <c r="S482">
        <v>10</v>
      </c>
      <c r="T482">
        <v>16</v>
      </c>
      <c r="U482">
        <v>0.8</v>
      </c>
      <c r="V482">
        <v>3</v>
      </c>
      <c r="W482">
        <v>3</v>
      </c>
      <c r="X482">
        <v>0</v>
      </c>
      <c r="Y482">
        <v>2</v>
      </c>
      <c r="Z482">
        <v>8</v>
      </c>
      <c r="AA482">
        <v>30</v>
      </c>
      <c r="AB482">
        <v>31</v>
      </c>
      <c r="AC482">
        <v>43</v>
      </c>
      <c r="AD482">
        <v>8</v>
      </c>
      <c r="AE482">
        <v>30.1</v>
      </c>
      <c r="AF482">
        <v>58</v>
      </c>
      <c r="AG482">
        <v>9.1</v>
      </c>
      <c r="AH482">
        <v>1</v>
      </c>
      <c r="AI482">
        <v>31</v>
      </c>
      <c r="AJ482">
        <v>11</v>
      </c>
      <c r="AK482">
        <v>30</v>
      </c>
      <c r="AL482">
        <v>58</v>
      </c>
      <c r="AM482">
        <v>22</v>
      </c>
      <c r="AN482">
        <v>32</v>
      </c>
      <c r="AO482">
        <v>14</v>
      </c>
      <c r="AP482">
        <v>25</v>
      </c>
      <c r="AQ482">
        <v>38</v>
      </c>
      <c r="AR482">
        <v>0</v>
      </c>
      <c r="AS482">
        <v>6</v>
      </c>
      <c r="AT482">
        <v>0</v>
      </c>
      <c r="AU482">
        <v>17</v>
      </c>
      <c r="AV482">
        <v>5</v>
      </c>
      <c r="AW482">
        <v>8</v>
      </c>
      <c r="AX482">
        <v>1.8</v>
      </c>
      <c r="AY482">
        <v>10.7</v>
      </c>
      <c r="AZ482">
        <v>36</v>
      </c>
      <c r="BA482">
        <v>0.1</v>
      </c>
      <c r="BB482">
        <v>10</v>
      </c>
      <c r="BE482">
        <v>1</v>
      </c>
      <c r="BF482">
        <v>5</v>
      </c>
      <c r="BG482">
        <v>3</v>
      </c>
      <c r="BH482">
        <v>29</v>
      </c>
      <c r="BI482">
        <v>0</v>
      </c>
      <c r="BJ482">
        <v>21</v>
      </c>
      <c r="BK482">
        <v>14</v>
      </c>
      <c r="BL482">
        <v>18.8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21</v>
      </c>
      <c r="BV482">
        <v>0</v>
      </c>
      <c r="BW482">
        <v>0</v>
      </c>
      <c r="BX482">
        <v>1</v>
      </c>
      <c r="BY482">
        <v>0.7</v>
      </c>
      <c r="BZ482">
        <v>10</v>
      </c>
      <c r="CA482">
        <v>1</v>
      </c>
      <c r="CB482">
        <v>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4</v>
      </c>
      <c r="CL482">
        <v>3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5</v>
      </c>
      <c r="DD482">
        <v>0.3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7</v>
      </c>
      <c r="DM482">
        <v>1</v>
      </c>
      <c r="DN482">
        <v>0</v>
      </c>
      <c r="DO482">
        <v>2</v>
      </c>
      <c r="DP482">
        <v>1</v>
      </c>
      <c r="DQ482">
        <v>1</v>
      </c>
      <c r="DR482">
        <v>7</v>
      </c>
      <c r="DS482">
        <v>0</v>
      </c>
      <c r="DT482">
        <v>0</v>
      </c>
      <c r="DU482">
        <v>0</v>
      </c>
      <c r="DV482">
        <v>2</v>
      </c>
      <c r="DW482">
        <v>2</v>
      </c>
      <c r="DX482">
        <v>4</v>
      </c>
      <c r="DY482">
        <v>7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</v>
      </c>
      <c r="EG482">
        <v>10</v>
      </c>
      <c r="EH482">
        <v>0.5</v>
      </c>
      <c r="EI482">
        <v>6</v>
      </c>
      <c r="EJ482">
        <v>1.6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0.4</v>
      </c>
      <c r="ET482">
        <v>0</v>
      </c>
      <c r="EU482">
        <v>0</v>
      </c>
      <c r="EV482">
        <v>0</v>
      </c>
      <c r="EW482">
        <v>0</v>
      </c>
      <c r="EX482">
        <v>2</v>
      </c>
      <c r="EY482">
        <v>0.4</v>
      </c>
      <c r="EZ482">
        <v>0.9</v>
      </c>
      <c r="FA482">
        <v>0</v>
      </c>
      <c r="FB482">
        <v>0</v>
      </c>
      <c r="FC482">
        <v>2</v>
      </c>
      <c r="FD482">
        <v>0.4</v>
      </c>
      <c r="FE482">
        <v>3</v>
      </c>
      <c r="FF482">
        <v>0.8</v>
      </c>
      <c r="FG482">
        <v>0</v>
      </c>
      <c r="FH482">
        <v>1.8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2</v>
      </c>
    </row>
    <row r="483" spans="1:170" ht="15.75" x14ac:dyDescent="0.25">
      <c r="A483" s="55">
        <f t="shared" si="16"/>
        <v>43340</v>
      </c>
      <c r="B483" s="58">
        <f t="shared" si="17"/>
        <v>13</v>
      </c>
      <c r="C483">
        <v>0.2</v>
      </c>
      <c r="D483">
        <v>0</v>
      </c>
      <c r="E483">
        <v>0.4</v>
      </c>
      <c r="F483">
        <v>2</v>
      </c>
      <c r="G483">
        <v>0</v>
      </c>
      <c r="H483">
        <v>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2</v>
      </c>
      <c r="S483">
        <v>6</v>
      </c>
      <c r="T483">
        <v>7</v>
      </c>
      <c r="U483">
        <v>27</v>
      </c>
      <c r="V483">
        <v>12</v>
      </c>
      <c r="W483">
        <v>8</v>
      </c>
      <c r="X483">
        <v>51</v>
      </c>
      <c r="Y483">
        <v>17</v>
      </c>
      <c r="Z483">
        <v>27</v>
      </c>
      <c r="AA483">
        <v>8</v>
      </c>
      <c r="AB483">
        <v>14</v>
      </c>
      <c r="AC483">
        <v>43</v>
      </c>
      <c r="AD483">
        <v>12</v>
      </c>
      <c r="AE483">
        <v>17</v>
      </c>
      <c r="AF483">
        <v>9</v>
      </c>
      <c r="AG483">
        <v>25</v>
      </c>
      <c r="AH483">
        <v>4</v>
      </c>
      <c r="AI483">
        <v>39</v>
      </c>
      <c r="AJ483">
        <v>6</v>
      </c>
      <c r="AK483">
        <v>25</v>
      </c>
      <c r="AL483">
        <v>42</v>
      </c>
      <c r="AM483">
        <v>41</v>
      </c>
      <c r="AN483">
        <v>15</v>
      </c>
      <c r="AO483">
        <v>7</v>
      </c>
      <c r="AP483">
        <v>28</v>
      </c>
      <c r="AQ483">
        <v>56</v>
      </c>
      <c r="AR483">
        <v>0</v>
      </c>
      <c r="AS483">
        <v>48</v>
      </c>
      <c r="AT483">
        <v>0</v>
      </c>
      <c r="AU483">
        <v>50</v>
      </c>
      <c r="AV483">
        <v>26</v>
      </c>
      <c r="AW483">
        <v>76</v>
      </c>
      <c r="AX483">
        <v>17</v>
      </c>
      <c r="AY483">
        <v>11</v>
      </c>
      <c r="AZ483">
        <v>59</v>
      </c>
      <c r="BA483">
        <v>39</v>
      </c>
      <c r="BB483">
        <v>46</v>
      </c>
      <c r="BE483">
        <v>19</v>
      </c>
      <c r="BF483">
        <v>45</v>
      </c>
      <c r="BG483">
        <v>14</v>
      </c>
      <c r="BH483">
        <v>44</v>
      </c>
      <c r="BI483">
        <v>0</v>
      </c>
      <c r="BJ483">
        <v>15</v>
      </c>
      <c r="BK483">
        <v>0.3</v>
      </c>
      <c r="BL483">
        <v>0</v>
      </c>
      <c r="BM483">
        <v>0.4</v>
      </c>
      <c r="BN483">
        <v>0.1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3</v>
      </c>
      <c r="BZ483">
        <v>3</v>
      </c>
      <c r="CA483">
        <v>0</v>
      </c>
      <c r="CB483">
        <v>0.1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</v>
      </c>
      <c r="CI483">
        <v>5</v>
      </c>
      <c r="CJ483">
        <v>0</v>
      </c>
      <c r="CK483">
        <v>0</v>
      </c>
      <c r="CL483">
        <v>0</v>
      </c>
      <c r="CM483">
        <v>0</v>
      </c>
      <c r="CN483">
        <v>0.1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</v>
      </c>
      <c r="DD483">
        <v>0.9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2</v>
      </c>
      <c r="DM483">
        <v>2</v>
      </c>
      <c r="DN483">
        <v>0</v>
      </c>
      <c r="DO483">
        <v>0</v>
      </c>
      <c r="DP483">
        <v>2</v>
      </c>
      <c r="DQ483">
        <v>24</v>
      </c>
      <c r="DR483">
        <v>15</v>
      </c>
      <c r="DS483">
        <v>0</v>
      </c>
      <c r="DT483">
        <v>0</v>
      </c>
      <c r="DU483">
        <v>0</v>
      </c>
      <c r="DV483">
        <v>4</v>
      </c>
      <c r="DW483">
        <v>5</v>
      </c>
      <c r="DX483">
        <v>1</v>
      </c>
      <c r="DY483">
        <v>6</v>
      </c>
      <c r="DZ483">
        <v>0</v>
      </c>
      <c r="EA483">
        <v>0</v>
      </c>
      <c r="EB483">
        <v>0</v>
      </c>
      <c r="EC483">
        <v>0</v>
      </c>
      <c r="ED483">
        <v>6</v>
      </c>
      <c r="EE483">
        <v>3</v>
      </c>
      <c r="EF483">
        <v>9</v>
      </c>
      <c r="EG483">
        <v>9</v>
      </c>
      <c r="EH483">
        <v>0.1</v>
      </c>
      <c r="EI483">
        <v>0.3</v>
      </c>
      <c r="EJ483">
        <v>0.1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0.1</v>
      </c>
      <c r="ES483">
        <v>0.8</v>
      </c>
      <c r="ET483">
        <v>0</v>
      </c>
      <c r="EU483">
        <v>0</v>
      </c>
      <c r="EV483">
        <v>0</v>
      </c>
      <c r="EW483">
        <v>8</v>
      </c>
      <c r="EX483">
        <v>0.1</v>
      </c>
      <c r="EY483">
        <v>0</v>
      </c>
      <c r="EZ483">
        <v>2</v>
      </c>
      <c r="FA483">
        <v>0</v>
      </c>
      <c r="FB483">
        <v>0</v>
      </c>
      <c r="FC483">
        <v>0</v>
      </c>
      <c r="FD483">
        <v>3</v>
      </c>
      <c r="FE483">
        <v>0</v>
      </c>
      <c r="FF483">
        <v>0.2</v>
      </c>
      <c r="FG483">
        <v>0</v>
      </c>
      <c r="FH483">
        <v>0</v>
      </c>
      <c r="FI483">
        <v>0.6</v>
      </c>
      <c r="FJ483">
        <v>0</v>
      </c>
      <c r="FK483">
        <v>0</v>
      </c>
      <c r="FL483">
        <v>0</v>
      </c>
      <c r="FM483">
        <v>0</v>
      </c>
      <c r="FN483">
        <v>0</v>
      </c>
    </row>
    <row r="484" spans="1:170" ht="15.75" x14ac:dyDescent="0.25">
      <c r="A484" s="55">
        <f t="shared" si="16"/>
        <v>43340</v>
      </c>
      <c r="B484" s="58">
        <f t="shared" si="17"/>
        <v>19</v>
      </c>
      <c r="C484">
        <v>12.3</v>
      </c>
      <c r="D484">
        <v>1.9</v>
      </c>
      <c r="E484">
        <v>39.4</v>
      </c>
      <c r="F484">
        <v>0.3</v>
      </c>
      <c r="G484">
        <v>0</v>
      </c>
      <c r="H484">
        <v>18</v>
      </c>
      <c r="I484">
        <v>5</v>
      </c>
      <c r="J484">
        <v>8</v>
      </c>
      <c r="K484">
        <v>0</v>
      </c>
      <c r="L484">
        <v>16</v>
      </c>
      <c r="M484">
        <v>3</v>
      </c>
      <c r="N484">
        <v>2</v>
      </c>
      <c r="O484">
        <v>0</v>
      </c>
      <c r="P484">
        <v>0</v>
      </c>
      <c r="Q484">
        <v>19</v>
      </c>
      <c r="R484">
        <v>1</v>
      </c>
      <c r="S484">
        <v>1.2</v>
      </c>
      <c r="T484">
        <v>2</v>
      </c>
      <c r="U484">
        <v>3.8</v>
      </c>
      <c r="V484">
        <v>0</v>
      </c>
      <c r="W484">
        <v>0</v>
      </c>
      <c r="X484">
        <v>19</v>
      </c>
      <c r="Y484">
        <v>3</v>
      </c>
      <c r="Z484">
        <v>1</v>
      </c>
      <c r="AA484">
        <v>38.5</v>
      </c>
      <c r="AB484">
        <v>0.3</v>
      </c>
      <c r="AC484">
        <v>36.700000000000003</v>
      </c>
      <c r="AD484">
        <v>16.399999999999999</v>
      </c>
      <c r="AE484">
        <v>25.5</v>
      </c>
      <c r="AF484">
        <v>8.6</v>
      </c>
      <c r="AG484">
        <v>15.2</v>
      </c>
      <c r="AH484">
        <v>0.2</v>
      </c>
      <c r="AI484">
        <v>11.1</v>
      </c>
      <c r="AJ484">
        <v>7</v>
      </c>
      <c r="AK484">
        <v>0</v>
      </c>
      <c r="AL484">
        <v>35</v>
      </c>
      <c r="AM484">
        <v>76</v>
      </c>
      <c r="AN484">
        <v>0</v>
      </c>
      <c r="AO484">
        <v>16</v>
      </c>
      <c r="AP484">
        <v>10</v>
      </c>
      <c r="AQ484">
        <v>49</v>
      </c>
      <c r="AR484">
        <v>0</v>
      </c>
      <c r="AS484">
        <v>42</v>
      </c>
      <c r="AT484">
        <v>0</v>
      </c>
      <c r="AU484">
        <v>23</v>
      </c>
      <c r="AV484">
        <v>5</v>
      </c>
      <c r="AW484">
        <v>42.8</v>
      </c>
      <c r="AX484">
        <v>44.9</v>
      </c>
      <c r="AY484">
        <v>13.7</v>
      </c>
      <c r="AZ484">
        <v>21.4</v>
      </c>
      <c r="BA484">
        <v>10</v>
      </c>
      <c r="BB484">
        <v>43</v>
      </c>
      <c r="BE484">
        <v>32</v>
      </c>
      <c r="BF484">
        <v>0</v>
      </c>
      <c r="BG484">
        <v>5</v>
      </c>
      <c r="BH484">
        <v>16</v>
      </c>
      <c r="BI484">
        <v>0</v>
      </c>
      <c r="BJ484">
        <v>15</v>
      </c>
      <c r="BK484">
        <v>0</v>
      </c>
      <c r="BL484">
        <v>2.7</v>
      </c>
      <c r="BM484">
        <v>1.6</v>
      </c>
      <c r="BN484">
        <v>12.7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</v>
      </c>
      <c r="BU484">
        <v>2</v>
      </c>
      <c r="BV484">
        <v>0</v>
      </c>
      <c r="BW484">
        <v>4</v>
      </c>
      <c r="BX484">
        <v>0</v>
      </c>
      <c r="BY484">
        <v>0.3</v>
      </c>
      <c r="BZ484">
        <v>1.7</v>
      </c>
      <c r="CA484">
        <v>4.3</v>
      </c>
      <c r="CB484">
        <v>0.4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0.5</v>
      </c>
      <c r="CN484">
        <v>2.5</v>
      </c>
      <c r="CO484">
        <v>0</v>
      </c>
      <c r="CP484">
        <v>1.6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1.1000000000000001</v>
      </c>
      <c r="DD484">
        <v>4.4000000000000004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18</v>
      </c>
      <c r="DP484">
        <v>3</v>
      </c>
      <c r="DQ484">
        <v>3.2</v>
      </c>
      <c r="DR484">
        <v>6.6</v>
      </c>
      <c r="DS484">
        <v>0</v>
      </c>
      <c r="DT484">
        <v>0</v>
      </c>
      <c r="DU484">
        <v>0</v>
      </c>
      <c r="DV484">
        <v>1</v>
      </c>
      <c r="DW484">
        <v>0.7</v>
      </c>
      <c r="DX484">
        <v>2.7</v>
      </c>
      <c r="DY484">
        <v>7.5</v>
      </c>
      <c r="DZ484">
        <v>0</v>
      </c>
      <c r="EA484">
        <v>0</v>
      </c>
      <c r="EB484">
        <v>0</v>
      </c>
      <c r="EC484">
        <v>0</v>
      </c>
      <c r="ED484">
        <v>3</v>
      </c>
      <c r="EE484">
        <v>0</v>
      </c>
      <c r="EF484">
        <v>1</v>
      </c>
      <c r="EG484">
        <v>4</v>
      </c>
      <c r="EH484">
        <v>11.7</v>
      </c>
      <c r="EI484">
        <v>1.4</v>
      </c>
      <c r="EJ484">
        <v>1.2</v>
      </c>
      <c r="EK484">
        <v>0</v>
      </c>
      <c r="EL484">
        <v>45</v>
      </c>
      <c r="EM484">
        <v>0</v>
      </c>
      <c r="EN484">
        <v>0</v>
      </c>
      <c r="EO484">
        <v>18</v>
      </c>
      <c r="EP484">
        <v>25</v>
      </c>
      <c r="EQ484">
        <v>10</v>
      </c>
      <c r="ER484">
        <v>26.6</v>
      </c>
      <c r="ES484">
        <v>11.5</v>
      </c>
      <c r="ET484">
        <v>0</v>
      </c>
      <c r="EU484">
        <v>0</v>
      </c>
      <c r="EV484">
        <v>15</v>
      </c>
      <c r="EW484">
        <v>8</v>
      </c>
      <c r="EX484">
        <v>1.8</v>
      </c>
      <c r="EY484">
        <v>3.3</v>
      </c>
      <c r="EZ484">
        <v>1.2</v>
      </c>
      <c r="FA484">
        <v>0.5</v>
      </c>
      <c r="FB484">
        <v>1</v>
      </c>
      <c r="FC484">
        <v>1</v>
      </c>
      <c r="FD484">
        <v>1.8</v>
      </c>
      <c r="FE484">
        <v>6.7</v>
      </c>
      <c r="FF484">
        <v>29.4</v>
      </c>
      <c r="FG484">
        <v>2</v>
      </c>
      <c r="FH484">
        <v>19.399999999999999</v>
      </c>
      <c r="FI484">
        <v>1.7</v>
      </c>
      <c r="FJ484">
        <v>0</v>
      </c>
      <c r="FK484">
        <v>3</v>
      </c>
      <c r="FL484">
        <v>13</v>
      </c>
      <c r="FM484">
        <v>0</v>
      </c>
      <c r="FN484">
        <v>46</v>
      </c>
    </row>
    <row r="485" spans="1:170" ht="15.75" x14ac:dyDescent="0.25">
      <c r="A485" s="55">
        <f t="shared" si="16"/>
        <v>43341</v>
      </c>
      <c r="B485" s="58">
        <f t="shared" si="17"/>
        <v>1</v>
      </c>
      <c r="C485">
        <v>7</v>
      </c>
      <c r="D485">
        <v>2</v>
      </c>
      <c r="E485">
        <v>1</v>
      </c>
      <c r="F485">
        <v>28</v>
      </c>
      <c r="G485">
        <v>0</v>
      </c>
      <c r="H485">
        <v>0</v>
      </c>
      <c r="I485">
        <v>0</v>
      </c>
      <c r="J485">
        <v>6</v>
      </c>
      <c r="K485">
        <v>0</v>
      </c>
      <c r="L485">
        <v>0</v>
      </c>
      <c r="M485">
        <v>0</v>
      </c>
      <c r="N485">
        <v>3</v>
      </c>
      <c r="O485">
        <v>2</v>
      </c>
      <c r="P485">
        <v>0</v>
      </c>
      <c r="Q485">
        <v>5</v>
      </c>
      <c r="R485">
        <v>8</v>
      </c>
      <c r="S485">
        <v>8</v>
      </c>
      <c r="T485">
        <v>10</v>
      </c>
      <c r="U485">
        <v>1</v>
      </c>
      <c r="V485">
        <v>4</v>
      </c>
      <c r="W485">
        <v>3</v>
      </c>
      <c r="X485">
        <v>0</v>
      </c>
      <c r="Y485">
        <v>1</v>
      </c>
      <c r="Z485">
        <v>7</v>
      </c>
      <c r="AA485">
        <v>4</v>
      </c>
      <c r="AB485">
        <v>9</v>
      </c>
      <c r="AC485">
        <v>8</v>
      </c>
      <c r="AD485">
        <v>3</v>
      </c>
      <c r="AE485">
        <v>2</v>
      </c>
      <c r="AF485">
        <v>2</v>
      </c>
      <c r="AG485">
        <v>2</v>
      </c>
      <c r="AH485">
        <v>3</v>
      </c>
      <c r="AI485">
        <v>2</v>
      </c>
      <c r="AJ485">
        <v>5</v>
      </c>
      <c r="AK485">
        <v>8</v>
      </c>
      <c r="AL485">
        <v>0</v>
      </c>
      <c r="AM485">
        <v>14</v>
      </c>
      <c r="AN485">
        <v>0</v>
      </c>
      <c r="AO485">
        <v>0</v>
      </c>
      <c r="AP485">
        <v>4</v>
      </c>
      <c r="AQ485">
        <v>22</v>
      </c>
      <c r="AR485">
        <v>0</v>
      </c>
      <c r="AS485">
        <v>3</v>
      </c>
      <c r="AT485">
        <v>0</v>
      </c>
      <c r="AU485">
        <v>8</v>
      </c>
      <c r="AV485">
        <v>4</v>
      </c>
      <c r="AW485">
        <v>5</v>
      </c>
      <c r="AX485">
        <v>21</v>
      </c>
      <c r="AY485">
        <v>7</v>
      </c>
      <c r="AZ485">
        <v>6</v>
      </c>
      <c r="BA485">
        <v>9</v>
      </c>
      <c r="BB485">
        <v>6</v>
      </c>
      <c r="BE485">
        <v>13</v>
      </c>
      <c r="BF485">
        <v>0</v>
      </c>
      <c r="BG485">
        <v>0</v>
      </c>
      <c r="BH485">
        <v>2</v>
      </c>
      <c r="BI485">
        <v>0</v>
      </c>
      <c r="BJ485">
        <v>5</v>
      </c>
      <c r="BK485">
        <v>10</v>
      </c>
      <c r="BL485">
        <v>2</v>
      </c>
      <c r="BM485">
        <v>8</v>
      </c>
      <c r="BN485">
        <v>4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8</v>
      </c>
      <c r="BU485">
        <v>2</v>
      </c>
      <c r="BV485">
        <v>11</v>
      </c>
      <c r="BW485">
        <v>13</v>
      </c>
      <c r="BX485">
        <v>5</v>
      </c>
      <c r="BY485">
        <v>6</v>
      </c>
      <c r="BZ485">
        <v>10</v>
      </c>
      <c r="CA485">
        <v>6</v>
      </c>
      <c r="CB485">
        <v>10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5</v>
      </c>
      <c r="CI485">
        <v>29</v>
      </c>
      <c r="CJ485">
        <v>20</v>
      </c>
      <c r="CK485">
        <v>8</v>
      </c>
      <c r="CL485">
        <v>14</v>
      </c>
      <c r="CM485">
        <v>18</v>
      </c>
      <c r="CN485">
        <v>3</v>
      </c>
      <c r="CO485">
        <v>15</v>
      </c>
      <c r="CP485">
        <v>16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19</v>
      </c>
      <c r="CY485">
        <v>19</v>
      </c>
      <c r="CZ485">
        <v>15</v>
      </c>
      <c r="DA485">
        <v>102</v>
      </c>
      <c r="DB485">
        <v>6</v>
      </c>
      <c r="DC485">
        <v>19</v>
      </c>
      <c r="DD485">
        <v>3</v>
      </c>
      <c r="DE485">
        <v>15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12</v>
      </c>
      <c r="DM485">
        <v>22</v>
      </c>
      <c r="DN485">
        <v>0</v>
      </c>
      <c r="DO485">
        <v>2</v>
      </c>
      <c r="DP485">
        <v>2</v>
      </c>
      <c r="DQ485">
        <v>27</v>
      </c>
      <c r="DR485">
        <v>36</v>
      </c>
      <c r="DS485">
        <v>0</v>
      </c>
      <c r="DT485">
        <v>0</v>
      </c>
      <c r="DU485">
        <v>0</v>
      </c>
      <c r="DV485">
        <v>25</v>
      </c>
      <c r="DW485">
        <v>25</v>
      </c>
      <c r="DX485">
        <v>6</v>
      </c>
      <c r="DY485">
        <v>25</v>
      </c>
      <c r="DZ485">
        <v>0</v>
      </c>
      <c r="EA485">
        <v>0</v>
      </c>
      <c r="EB485">
        <v>0</v>
      </c>
      <c r="EC485">
        <v>0</v>
      </c>
      <c r="ED485">
        <v>9</v>
      </c>
      <c r="EE485">
        <v>5</v>
      </c>
      <c r="EF485">
        <v>6</v>
      </c>
      <c r="EG485">
        <v>28</v>
      </c>
      <c r="EH485">
        <v>3</v>
      </c>
      <c r="EI485">
        <v>9</v>
      </c>
      <c r="EJ485">
        <v>6</v>
      </c>
      <c r="EK485">
        <v>0</v>
      </c>
      <c r="EL485">
        <v>3</v>
      </c>
      <c r="EM485">
        <v>0</v>
      </c>
      <c r="EN485">
        <v>0</v>
      </c>
      <c r="EO485">
        <v>2</v>
      </c>
      <c r="EP485">
        <v>3</v>
      </c>
      <c r="EQ485">
        <v>0</v>
      </c>
      <c r="ER485">
        <v>3</v>
      </c>
      <c r="ES485">
        <v>20</v>
      </c>
      <c r="ET485">
        <v>0</v>
      </c>
      <c r="EU485">
        <v>0</v>
      </c>
      <c r="EV485">
        <v>26</v>
      </c>
      <c r="EW485">
        <v>16</v>
      </c>
      <c r="EX485">
        <v>10</v>
      </c>
      <c r="EY485">
        <v>15</v>
      </c>
      <c r="EZ485">
        <v>11</v>
      </c>
      <c r="FA485">
        <v>0.5</v>
      </c>
      <c r="FB485">
        <v>1</v>
      </c>
      <c r="FC485">
        <v>14</v>
      </c>
      <c r="FD485">
        <v>18</v>
      </c>
      <c r="FE485">
        <v>35</v>
      </c>
      <c r="FF485">
        <v>9</v>
      </c>
      <c r="FG485">
        <v>30</v>
      </c>
      <c r="FH485">
        <v>21</v>
      </c>
      <c r="FI485">
        <v>16</v>
      </c>
      <c r="FJ485">
        <v>0</v>
      </c>
      <c r="FK485">
        <v>14</v>
      </c>
      <c r="FL485">
        <v>38</v>
      </c>
      <c r="FM485">
        <v>0</v>
      </c>
      <c r="FN485">
        <v>14</v>
      </c>
    </row>
    <row r="486" spans="1:170" ht="15.75" x14ac:dyDescent="0.25">
      <c r="A486" s="55">
        <f t="shared" si="16"/>
        <v>43341</v>
      </c>
      <c r="B486" s="58">
        <f t="shared" si="17"/>
        <v>7</v>
      </c>
      <c r="C486">
        <v>0</v>
      </c>
      <c r="D486">
        <v>0</v>
      </c>
      <c r="E486">
        <v>1</v>
      </c>
      <c r="F486">
        <v>4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2</v>
      </c>
      <c r="U486">
        <v>0</v>
      </c>
      <c r="V486">
        <v>20</v>
      </c>
      <c r="W486">
        <v>27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5</v>
      </c>
      <c r="AD486">
        <v>0</v>
      </c>
      <c r="AE486">
        <v>2</v>
      </c>
      <c r="AF486">
        <v>5</v>
      </c>
      <c r="AG486">
        <v>13</v>
      </c>
      <c r="AH486">
        <v>16</v>
      </c>
      <c r="AI486">
        <v>8</v>
      </c>
      <c r="AJ486">
        <v>0</v>
      </c>
      <c r="AK486">
        <v>0</v>
      </c>
      <c r="AL486">
        <v>8</v>
      </c>
      <c r="AM486">
        <v>0</v>
      </c>
      <c r="AN486">
        <v>40</v>
      </c>
      <c r="AO486">
        <v>5</v>
      </c>
      <c r="AP486">
        <v>1</v>
      </c>
      <c r="AQ486">
        <v>16</v>
      </c>
      <c r="AR486">
        <v>0</v>
      </c>
      <c r="AS486">
        <v>2</v>
      </c>
      <c r="AT486">
        <v>0</v>
      </c>
      <c r="AU486">
        <v>2</v>
      </c>
      <c r="AV486">
        <v>11</v>
      </c>
      <c r="AW486">
        <v>9</v>
      </c>
      <c r="AX486">
        <v>10</v>
      </c>
      <c r="AY486">
        <v>3</v>
      </c>
      <c r="AZ486">
        <v>9</v>
      </c>
      <c r="BA486">
        <v>8</v>
      </c>
      <c r="BB486">
        <v>8</v>
      </c>
      <c r="BE486">
        <v>8</v>
      </c>
      <c r="BF486">
        <v>5</v>
      </c>
      <c r="BG486">
        <v>21</v>
      </c>
      <c r="BH486">
        <v>6</v>
      </c>
      <c r="BI486">
        <v>0</v>
      </c>
      <c r="BJ486">
        <v>10</v>
      </c>
      <c r="BK486">
        <v>1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6</v>
      </c>
      <c r="BY486">
        <v>2</v>
      </c>
      <c r="BZ486">
        <v>8</v>
      </c>
      <c r="CA486">
        <v>0</v>
      </c>
      <c r="CB486">
        <v>20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3</v>
      </c>
      <c r="CI486">
        <v>4</v>
      </c>
      <c r="CJ486">
        <v>10</v>
      </c>
      <c r="CK486">
        <v>20</v>
      </c>
      <c r="CL486">
        <v>17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7</v>
      </c>
      <c r="DD486">
        <v>2</v>
      </c>
      <c r="DE486">
        <v>21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6</v>
      </c>
      <c r="DM486">
        <v>15</v>
      </c>
      <c r="DN486">
        <v>0</v>
      </c>
      <c r="DO486">
        <v>0</v>
      </c>
      <c r="DP486">
        <v>2</v>
      </c>
      <c r="DQ486">
        <v>9</v>
      </c>
      <c r="DR486">
        <v>17</v>
      </c>
      <c r="DS486">
        <v>0</v>
      </c>
      <c r="DT486">
        <v>0</v>
      </c>
      <c r="DU486">
        <v>0</v>
      </c>
      <c r="DV486">
        <v>34</v>
      </c>
      <c r="DW486">
        <v>20</v>
      </c>
      <c r="DX486">
        <v>20</v>
      </c>
      <c r="DY486">
        <v>22</v>
      </c>
      <c r="DZ486">
        <v>0</v>
      </c>
      <c r="EA486">
        <v>0</v>
      </c>
      <c r="EB486">
        <v>0</v>
      </c>
      <c r="EC486">
        <v>0</v>
      </c>
      <c r="ED486">
        <v>38</v>
      </c>
      <c r="EE486">
        <v>28</v>
      </c>
      <c r="EF486">
        <v>14</v>
      </c>
      <c r="EG486">
        <v>17</v>
      </c>
      <c r="EH486">
        <v>67</v>
      </c>
      <c r="EI486">
        <v>7</v>
      </c>
      <c r="EJ486">
        <v>3</v>
      </c>
      <c r="EK486">
        <v>0</v>
      </c>
      <c r="EL486">
        <v>0</v>
      </c>
      <c r="EM486">
        <v>0</v>
      </c>
      <c r="EN486">
        <v>0</v>
      </c>
      <c r="EO486">
        <v>81</v>
      </c>
      <c r="EP486">
        <v>58</v>
      </c>
      <c r="EQ486">
        <v>62</v>
      </c>
      <c r="ER486">
        <v>56</v>
      </c>
      <c r="ES486">
        <v>18</v>
      </c>
      <c r="ET486">
        <v>0</v>
      </c>
      <c r="EU486">
        <v>0</v>
      </c>
      <c r="EV486">
        <v>20</v>
      </c>
      <c r="EW486">
        <v>29</v>
      </c>
      <c r="EX486">
        <v>0</v>
      </c>
      <c r="EY486">
        <v>2</v>
      </c>
      <c r="EZ486">
        <v>0</v>
      </c>
      <c r="FA486">
        <v>1.5</v>
      </c>
      <c r="FB486">
        <v>2</v>
      </c>
      <c r="FC486">
        <v>1</v>
      </c>
      <c r="FD486">
        <v>9</v>
      </c>
      <c r="FE486">
        <v>51</v>
      </c>
      <c r="FF486">
        <v>34</v>
      </c>
      <c r="FG486">
        <v>47</v>
      </c>
      <c r="FH486">
        <v>46</v>
      </c>
      <c r="FI486">
        <v>8</v>
      </c>
      <c r="FJ486">
        <v>0</v>
      </c>
      <c r="FK486">
        <v>5</v>
      </c>
      <c r="FL486">
        <v>53</v>
      </c>
      <c r="FM486">
        <v>0</v>
      </c>
      <c r="FN486">
        <v>28</v>
      </c>
    </row>
    <row r="487" spans="1:170" ht="15.75" x14ac:dyDescent="0.25">
      <c r="A487" s="55">
        <f t="shared" si="16"/>
        <v>43341</v>
      </c>
      <c r="B487" s="58">
        <f t="shared" si="17"/>
        <v>13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0.5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2</v>
      </c>
      <c r="AC487">
        <v>4</v>
      </c>
      <c r="AD487">
        <v>11</v>
      </c>
      <c r="AE487">
        <v>15</v>
      </c>
      <c r="AF487">
        <v>17</v>
      </c>
      <c r="AG487">
        <v>47</v>
      </c>
      <c r="AH487">
        <v>22</v>
      </c>
      <c r="AI487">
        <v>30</v>
      </c>
      <c r="AJ487">
        <v>15</v>
      </c>
      <c r="AK487">
        <v>0</v>
      </c>
      <c r="AL487">
        <v>0</v>
      </c>
      <c r="AM487">
        <v>34</v>
      </c>
      <c r="AN487">
        <v>37</v>
      </c>
      <c r="AO487">
        <v>4</v>
      </c>
      <c r="AP487">
        <v>12</v>
      </c>
      <c r="AQ487">
        <v>22</v>
      </c>
      <c r="AR487">
        <v>0</v>
      </c>
      <c r="AS487">
        <v>19</v>
      </c>
      <c r="AT487">
        <v>0</v>
      </c>
      <c r="AU487">
        <v>5</v>
      </c>
      <c r="AV487">
        <v>36</v>
      </c>
      <c r="AW487">
        <v>10</v>
      </c>
      <c r="AX487">
        <v>3</v>
      </c>
      <c r="AY487">
        <v>9</v>
      </c>
      <c r="AZ487">
        <v>3</v>
      </c>
      <c r="BA487">
        <v>13</v>
      </c>
      <c r="BB487">
        <v>5</v>
      </c>
      <c r="BE487">
        <v>15</v>
      </c>
      <c r="BF487">
        <v>0</v>
      </c>
      <c r="BG487">
        <v>0</v>
      </c>
      <c r="BH487">
        <v>8</v>
      </c>
      <c r="BI487">
        <v>0</v>
      </c>
      <c r="BJ487">
        <v>5</v>
      </c>
      <c r="BK487">
        <v>0</v>
      </c>
      <c r="BL487">
        <v>0</v>
      </c>
      <c r="BM487">
        <v>0.1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13</v>
      </c>
      <c r="BZ487">
        <v>23</v>
      </c>
      <c r="CA487">
        <v>0.5</v>
      </c>
      <c r="CB487">
        <v>5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2</v>
      </c>
      <c r="CJ487">
        <v>11</v>
      </c>
      <c r="CK487">
        <v>6</v>
      </c>
      <c r="CL487">
        <v>9</v>
      </c>
      <c r="CM487">
        <v>0.1</v>
      </c>
      <c r="CN487">
        <v>0</v>
      </c>
      <c r="CO487">
        <v>0.6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3</v>
      </c>
      <c r="DC487">
        <v>0.1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4</v>
      </c>
      <c r="DN487">
        <v>0</v>
      </c>
      <c r="DO487">
        <v>0</v>
      </c>
      <c r="DP487">
        <v>0</v>
      </c>
      <c r="DQ487">
        <v>27</v>
      </c>
      <c r="DR487">
        <v>29</v>
      </c>
      <c r="DS487">
        <v>0</v>
      </c>
      <c r="DT487">
        <v>0</v>
      </c>
      <c r="DU487">
        <v>0</v>
      </c>
      <c r="DV487">
        <v>20</v>
      </c>
      <c r="DW487">
        <v>23</v>
      </c>
      <c r="DX487">
        <v>26</v>
      </c>
      <c r="DY487">
        <v>45</v>
      </c>
      <c r="DZ487">
        <v>0</v>
      </c>
      <c r="EA487">
        <v>0</v>
      </c>
      <c r="EB487">
        <v>0</v>
      </c>
      <c r="EC487">
        <v>0</v>
      </c>
      <c r="ED487">
        <v>29</v>
      </c>
      <c r="EE487">
        <v>22</v>
      </c>
      <c r="EF487">
        <v>18</v>
      </c>
      <c r="EG487">
        <v>50</v>
      </c>
      <c r="EH487">
        <v>2</v>
      </c>
      <c r="EI487">
        <v>2</v>
      </c>
      <c r="EJ487">
        <v>0.1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8</v>
      </c>
      <c r="EQ487">
        <v>2</v>
      </c>
      <c r="ER487">
        <v>2</v>
      </c>
      <c r="ES487">
        <v>7</v>
      </c>
      <c r="ET487">
        <v>0</v>
      </c>
      <c r="EU487">
        <v>0</v>
      </c>
      <c r="EV487">
        <v>16</v>
      </c>
      <c r="EW487">
        <v>24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17</v>
      </c>
      <c r="FE487">
        <v>1</v>
      </c>
      <c r="FF487">
        <v>68</v>
      </c>
      <c r="FG487">
        <v>3</v>
      </c>
      <c r="FH487">
        <v>2</v>
      </c>
      <c r="FI487">
        <v>7</v>
      </c>
      <c r="FJ487">
        <v>0</v>
      </c>
      <c r="FK487">
        <v>7</v>
      </c>
      <c r="FL487">
        <v>1</v>
      </c>
      <c r="FM487">
        <v>0</v>
      </c>
      <c r="FN487">
        <v>72</v>
      </c>
    </row>
    <row r="488" spans="1:170" ht="15.75" x14ac:dyDescent="0.25">
      <c r="A488" s="55">
        <f t="shared" si="16"/>
        <v>43341</v>
      </c>
      <c r="B488" s="58">
        <f t="shared" si="17"/>
        <v>19</v>
      </c>
      <c r="C488">
        <v>8.4</v>
      </c>
      <c r="D488">
        <v>0</v>
      </c>
      <c r="E488">
        <v>0</v>
      </c>
      <c r="F488">
        <v>1.3</v>
      </c>
      <c r="G488">
        <v>0</v>
      </c>
      <c r="H488">
        <v>4</v>
      </c>
      <c r="I488">
        <v>0</v>
      </c>
      <c r="J488">
        <v>10</v>
      </c>
      <c r="K488">
        <v>0</v>
      </c>
      <c r="L488">
        <v>0</v>
      </c>
      <c r="M488">
        <v>9</v>
      </c>
      <c r="N488">
        <v>31</v>
      </c>
      <c r="O488">
        <v>8</v>
      </c>
      <c r="P488">
        <v>18</v>
      </c>
      <c r="Q488">
        <v>9</v>
      </c>
      <c r="R488">
        <v>1</v>
      </c>
      <c r="S488">
        <v>0.4</v>
      </c>
      <c r="T488">
        <v>0.1</v>
      </c>
      <c r="U488">
        <v>22.6</v>
      </c>
      <c r="V488">
        <v>0.2</v>
      </c>
      <c r="W488">
        <v>0</v>
      </c>
      <c r="X488">
        <v>14</v>
      </c>
      <c r="Y488">
        <v>40</v>
      </c>
      <c r="Z488">
        <v>0</v>
      </c>
      <c r="AA488">
        <v>0.1</v>
      </c>
      <c r="AB488">
        <v>0.2</v>
      </c>
      <c r="AC488">
        <v>0.8</v>
      </c>
      <c r="AD488">
        <v>8.8000000000000007</v>
      </c>
      <c r="AE488">
        <v>18.3</v>
      </c>
      <c r="AF488">
        <v>13.1</v>
      </c>
      <c r="AG488">
        <v>0.9</v>
      </c>
      <c r="AH488">
        <v>0.5</v>
      </c>
      <c r="AI488">
        <v>1.5</v>
      </c>
      <c r="AJ488">
        <v>11</v>
      </c>
      <c r="AK488">
        <v>0</v>
      </c>
      <c r="AL488">
        <v>0</v>
      </c>
      <c r="AM488">
        <v>6</v>
      </c>
      <c r="AN488">
        <v>12</v>
      </c>
      <c r="AO488">
        <v>6</v>
      </c>
      <c r="AP488">
        <v>3</v>
      </c>
      <c r="AQ488">
        <v>5</v>
      </c>
      <c r="AR488">
        <v>0</v>
      </c>
      <c r="AS488">
        <v>5</v>
      </c>
      <c r="AT488">
        <v>0</v>
      </c>
      <c r="AU488">
        <v>1</v>
      </c>
      <c r="AV488">
        <v>1</v>
      </c>
      <c r="AW488">
        <v>16.5</v>
      </c>
      <c r="AX488">
        <v>5.7</v>
      </c>
      <c r="AY488">
        <v>19.7</v>
      </c>
      <c r="AZ488">
        <v>3.2</v>
      </c>
      <c r="BA488">
        <v>6.7</v>
      </c>
      <c r="BB488">
        <v>2</v>
      </c>
      <c r="BE488">
        <v>6</v>
      </c>
      <c r="BF488">
        <v>47</v>
      </c>
      <c r="BG488">
        <v>61</v>
      </c>
      <c r="BH488">
        <v>9</v>
      </c>
      <c r="BI488">
        <v>0</v>
      </c>
      <c r="BJ488">
        <v>15</v>
      </c>
      <c r="BK488">
        <v>0.3</v>
      </c>
      <c r="BL488">
        <v>0</v>
      </c>
      <c r="BM488">
        <v>0.4</v>
      </c>
      <c r="BN488">
        <v>7.7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2</v>
      </c>
      <c r="BU488">
        <v>1</v>
      </c>
      <c r="BV488">
        <v>0</v>
      </c>
      <c r="BW488">
        <v>0</v>
      </c>
      <c r="BX488">
        <v>0</v>
      </c>
      <c r="BY488">
        <v>0.9</v>
      </c>
      <c r="BZ488">
        <v>0.3</v>
      </c>
      <c r="CA488">
        <v>0</v>
      </c>
      <c r="CB488">
        <v>0.3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2</v>
      </c>
      <c r="CM488">
        <v>0.5</v>
      </c>
      <c r="CN488">
        <v>4.4000000000000004</v>
      </c>
      <c r="CO488">
        <v>0.5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7.5</v>
      </c>
      <c r="DD488">
        <v>5.8</v>
      </c>
      <c r="DE488">
        <v>4.9000000000000004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6</v>
      </c>
      <c r="DM488">
        <v>3</v>
      </c>
      <c r="DN488">
        <v>0</v>
      </c>
      <c r="DO488">
        <v>11</v>
      </c>
      <c r="DP488">
        <v>7</v>
      </c>
      <c r="DQ488">
        <v>3.7</v>
      </c>
      <c r="DR488">
        <v>0.4</v>
      </c>
      <c r="DS488">
        <v>0</v>
      </c>
      <c r="DT488">
        <v>0</v>
      </c>
      <c r="DU488">
        <v>0</v>
      </c>
      <c r="DV488">
        <v>0</v>
      </c>
      <c r="DW488">
        <v>0.1</v>
      </c>
      <c r="DX488">
        <v>0.2</v>
      </c>
      <c r="DY488">
        <v>0.2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2</v>
      </c>
      <c r="EG488">
        <v>0</v>
      </c>
      <c r="EH488">
        <v>10.199999999999999</v>
      </c>
      <c r="EI488">
        <v>3.5</v>
      </c>
      <c r="EJ488">
        <v>1.6</v>
      </c>
      <c r="EK488">
        <v>0</v>
      </c>
      <c r="EL488">
        <v>12</v>
      </c>
      <c r="EM488">
        <v>0</v>
      </c>
      <c r="EN488">
        <v>0</v>
      </c>
      <c r="EO488">
        <v>0</v>
      </c>
      <c r="EP488">
        <v>0</v>
      </c>
      <c r="EQ488">
        <v>5</v>
      </c>
      <c r="ER488">
        <v>0.3</v>
      </c>
      <c r="ES488">
        <v>10.1</v>
      </c>
      <c r="ET488">
        <v>0</v>
      </c>
      <c r="EU488">
        <v>0</v>
      </c>
      <c r="EV488">
        <v>1</v>
      </c>
      <c r="EW488">
        <v>18</v>
      </c>
      <c r="EX488">
        <v>3.1</v>
      </c>
      <c r="EY488">
        <v>0.8</v>
      </c>
      <c r="EZ488">
        <v>8.3000000000000007</v>
      </c>
      <c r="FA488">
        <v>0</v>
      </c>
      <c r="FB488">
        <v>0</v>
      </c>
      <c r="FC488">
        <v>1</v>
      </c>
      <c r="FD488">
        <v>0.6</v>
      </c>
      <c r="FE488">
        <v>19.3</v>
      </c>
      <c r="FF488">
        <v>25.1</v>
      </c>
      <c r="FG488">
        <v>2.7</v>
      </c>
      <c r="FH488">
        <v>12.6</v>
      </c>
      <c r="FI488">
        <v>9.1999999999999993</v>
      </c>
      <c r="FJ488">
        <v>0</v>
      </c>
      <c r="FK488">
        <v>19</v>
      </c>
      <c r="FL488">
        <v>6</v>
      </c>
      <c r="FM488">
        <v>0</v>
      </c>
      <c r="FN488">
        <v>25</v>
      </c>
    </row>
    <row r="489" spans="1:170" ht="15.75" x14ac:dyDescent="0.25">
      <c r="A489" s="55">
        <f t="shared" si="16"/>
        <v>43342</v>
      </c>
      <c r="B489" s="58">
        <f t="shared" si="17"/>
        <v>1</v>
      </c>
      <c r="C489">
        <v>3</v>
      </c>
      <c r="D489">
        <v>10</v>
      </c>
      <c r="E489">
        <v>0</v>
      </c>
      <c r="F489">
        <v>4</v>
      </c>
      <c r="G489">
        <v>6</v>
      </c>
      <c r="H489">
        <v>0</v>
      </c>
      <c r="I489">
        <v>0</v>
      </c>
      <c r="J489">
        <v>9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1</v>
      </c>
      <c r="Q489">
        <v>2</v>
      </c>
      <c r="R489">
        <v>0</v>
      </c>
      <c r="S489">
        <v>1</v>
      </c>
      <c r="T489">
        <v>0.5</v>
      </c>
      <c r="U489">
        <v>18</v>
      </c>
      <c r="V489">
        <v>3</v>
      </c>
      <c r="W489">
        <v>3</v>
      </c>
      <c r="X489">
        <v>0</v>
      </c>
      <c r="Y489">
        <v>22</v>
      </c>
      <c r="Z489">
        <v>3</v>
      </c>
      <c r="AA489">
        <v>3</v>
      </c>
      <c r="AB489">
        <v>8</v>
      </c>
      <c r="AC489">
        <v>2</v>
      </c>
      <c r="AD489">
        <v>0.5</v>
      </c>
      <c r="AE489">
        <v>3</v>
      </c>
      <c r="AF489">
        <v>15</v>
      </c>
      <c r="AG489">
        <v>15</v>
      </c>
      <c r="AH489">
        <v>13</v>
      </c>
      <c r="AI489">
        <v>20</v>
      </c>
      <c r="AJ489">
        <v>2</v>
      </c>
      <c r="AK489">
        <v>12</v>
      </c>
      <c r="AL489">
        <v>5</v>
      </c>
      <c r="AM489">
        <v>20</v>
      </c>
      <c r="AN489">
        <v>11</v>
      </c>
      <c r="AO489">
        <v>2</v>
      </c>
      <c r="AP489">
        <v>9</v>
      </c>
      <c r="AQ489">
        <v>32</v>
      </c>
      <c r="AR489">
        <v>0</v>
      </c>
      <c r="AS489">
        <v>5</v>
      </c>
      <c r="AT489">
        <v>0</v>
      </c>
      <c r="AU489">
        <v>3</v>
      </c>
      <c r="AV489">
        <v>11</v>
      </c>
      <c r="AW489">
        <v>43</v>
      </c>
      <c r="AX489">
        <v>4</v>
      </c>
      <c r="AY489">
        <v>5</v>
      </c>
      <c r="AZ489">
        <v>7</v>
      </c>
      <c r="BA489">
        <v>18</v>
      </c>
      <c r="BB489">
        <v>11</v>
      </c>
      <c r="BE489">
        <v>6</v>
      </c>
      <c r="BF489">
        <v>0</v>
      </c>
      <c r="BG489">
        <v>18</v>
      </c>
      <c r="BH489">
        <v>2</v>
      </c>
      <c r="BI489">
        <v>0</v>
      </c>
      <c r="BJ489">
        <v>2</v>
      </c>
      <c r="BK489">
        <v>10</v>
      </c>
      <c r="BL489">
        <v>0</v>
      </c>
      <c r="BM489">
        <v>3</v>
      </c>
      <c r="BN489">
        <v>0.1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2</v>
      </c>
      <c r="BU489">
        <v>0</v>
      </c>
      <c r="BV489">
        <v>0</v>
      </c>
      <c r="BW489">
        <v>2</v>
      </c>
      <c r="BX489">
        <v>2</v>
      </c>
      <c r="BY489">
        <v>12</v>
      </c>
      <c r="BZ489">
        <v>5</v>
      </c>
      <c r="CA489">
        <v>2</v>
      </c>
      <c r="CB489">
        <v>15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12</v>
      </c>
      <c r="CI489">
        <v>5</v>
      </c>
      <c r="CJ489">
        <v>13</v>
      </c>
      <c r="CK489">
        <v>14</v>
      </c>
      <c r="CL489">
        <v>8</v>
      </c>
      <c r="CM489">
        <v>14</v>
      </c>
      <c r="CN489">
        <v>3</v>
      </c>
      <c r="CO489">
        <v>1</v>
      </c>
      <c r="CP489">
        <v>12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11</v>
      </c>
      <c r="CY489">
        <v>16</v>
      </c>
      <c r="CZ489">
        <v>12</v>
      </c>
      <c r="DA489">
        <v>1</v>
      </c>
      <c r="DB489">
        <v>6</v>
      </c>
      <c r="DC489">
        <v>5</v>
      </c>
      <c r="DD489">
        <v>14</v>
      </c>
      <c r="DE489">
        <v>7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8</v>
      </c>
      <c r="DM489">
        <v>5</v>
      </c>
      <c r="DN489">
        <v>0</v>
      </c>
      <c r="DO489">
        <v>13</v>
      </c>
      <c r="DP489">
        <v>14</v>
      </c>
      <c r="DQ489">
        <v>37</v>
      </c>
      <c r="DR489">
        <v>16</v>
      </c>
      <c r="DS489">
        <v>0</v>
      </c>
      <c r="DT489">
        <v>0</v>
      </c>
      <c r="DU489">
        <v>0</v>
      </c>
      <c r="DV489">
        <v>19</v>
      </c>
      <c r="DW489">
        <v>3</v>
      </c>
      <c r="DX489">
        <v>7</v>
      </c>
      <c r="DY489">
        <v>11</v>
      </c>
      <c r="DZ489">
        <v>0</v>
      </c>
      <c r="EA489">
        <v>0</v>
      </c>
      <c r="EB489">
        <v>0</v>
      </c>
      <c r="EC489">
        <v>0</v>
      </c>
      <c r="ED489">
        <v>10</v>
      </c>
      <c r="EE489">
        <v>1</v>
      </c>
      <c r="EF489">
        <v>4</v>
      </c>
      <c r="EG489">
        <v>12</v>
      </c>
      <c r="EH489">
        <v>18</v>
      </c>
      <c r="EI489">
        <v>2</v>
      </c>
      <c r="EJ489">
        <v>18</v>
      </c>
      <c r="EK489">
        <v>0</v>
      </c>
      <c r="EL489">
        <v>14</v>
      </c>
      <c r="EM489">
        <v>0</v>
      </c>
      <c r="EN489">
        <v>0</v>
      </c>
      <c r="EO489">
        <v>9</v>
      </c>
      <c r="EP489">
        <v>12</v>
      </c>
      <c r="EQ489">
        <v>19</v>
      </c>
      <c r="ER489">
        <v>18</v>
      </c>
      <c r="ES489">
        <v>11</v>
      </c>
      <c r="ET489">
        <v>0</v>
      </c>
      <c r="EU489">
        <v>0</v>
      </c>
      <c r="EV489">
        <v>10</v>
      </c>
      <c r="EW489">
        <v>10</v>
      </c>
      <c r="EX489">
        <v>2</v>
      </c>
      <c r="EY489">
        <v>21</v>
      </c>
      <c r="EZ489">
        <v>2</v>
      </c>
      <c r="FA489">
        <v>3</v>
      </c>
      <c r="FB489">
        <v>3</v>
      </c>
      <c r="FC489">
        <v>1</v>
      </c>
      <c r="FD489">
        <v>0</v>
      </c>
      <c r="FE489">
        <v>1</v>
      </c>
      <c r="FF489">
        <v>1</v>
      </c>
      <c r="FG489">
        <v>6</v>
      </c>
      <c r="FH489">
        <v>11</v>
      </c>
      <c r="FI489">
        <v>4</v>
      </c>
      <c r="FJ489">
        <v>0</v>
      </c>
      <c r="FK489">
        <v>3</v>
      </c>
      <c r="FL489">
        <v>19</v>
      </c>
      <c r="FM489">
        <v>0</v>
      </c>
      <c r="FN489">
        <v>3</v>
      </c>
    </row>
    <row r="490" spans="1:170" ht="15.75" x14ac:dyDescent="0.25">
      <c r="A490" s="55">
        <f t="shared" si="16"/>
        <v>43342</v>
      </c>
      <c r="B490" s="58">
        <f t="shared" si="17"/>
        <v>7</v>
      </c>
      <c r="C490">
        <v>0</v>
      </c>
      <c r="D490">
        <v>0</v>
      </c>
      <c r="E490">
        <v>0.1</v>
      </c>
      <c r="F490">
        <v>10</v>
      </c>
      <c r="G490">
        <v>0</v>
      </c>
      <c r="H490">
        <v>0</v>
      </c>
      <c r="I490">
        <v>8</v>
      </c>
      <c r="J490">
        <v>6</v>
      </c>
      <c r="K490">
        <v>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</v>
      </c>
      <c r="R490">
        <v>0</v>
      </c>
      <c r="S490">
        <v>8</v>
      </c>
      <c r="T490">
        <v>33.5</v>
      </c>
      <c r="U490">
        <v>0</v>
      </c>
      <c r="V490">
        <v>3</v>
      </c>
      <c r="W490">
        <v>6</v>
      </c>
      <c r="X490">
        <v>0</v>
      </c>
      <c r="Y490">
        <v>0</v>
      </c>
      <c r="Z490">
        <v>0</v>
      </c>
      <c r="AA490">
        <v>8</v>
      </c>
      <c r="AB490">
        <v>36</v>
      </c>
      <c r="AC490">
        <v>5</v>
      </c>
      <c r="AD490">
        <v>10.5</v>
      </c>
      <c r="AE490">
        <v>6</v>
      </c>
      <c r="AF490">
        <v>4</v>
      </c>
      <c r="AG490">
        <v>5</v>
      </c>
      <c r="AH490">
        <v>4</v>
      </c>
      <c r="AI490">
        <v>30</v>
      </c>
      <c r="AJ490">
        <v>3</v>
      </c>
      <c r="AK490">
        <v>7</v>
      </c>
      <c r="AL490">
        <v>4</v>
      </c>
      <c r="AM490">
        <v>58</v>
      </c>
      <c r="AN490">
        <v>18</v>
      </c>
      <c r="AO490">
        <v>35</v>
      </c>
      <c r="AP490">
        <v>6</v>
      </c>
      <c r="AQ490">
        <v>44</v>
      </c>
      <c r="AR490">
        <v>0</v>
      </c>
      <c r="AS490">
        <v>9</v>
      </c>
      <c r="AT490">
        <v>0</v>
      </c>
      <c r="AU490">
        <v>12</v>
      </c>
      <c r="AV490">
        <v>6</v>
      </c>
      <c r="AW490">
        <v>29</v>
      </c>
      <c r="AX490">
        <v>42</v>
      </c>
      <c r="AY490">
        <v>35</v>
      </c>
      <c r="AZ490">
        <v>23</v>
      </c>
      <c r="BA490">
        <v>95</v>
      </c>
      <c r="BB490">
        <v>55</v>
      </c>
      <c r="BE490">
        <v>38</v>
      </c>
      <c r="BF490">
        <v>59</v>
      </c>
      <c r="BG490">
        <v>8</v>
      </c>
      <c r="BH490">
        <v>31</v>
      </c>
      <c r="BI490">
        <v>0</v>
      </c>
      <c r="BJ490">
        <v>45</v>
      </c>
      <c r="BK490">
        <v>0</v>
      </c>
      <c r="BL490">
        <v>1</v>
      </c>
      <c r="BM490">
        <v>0</v>
      </c>
      <c r="BN490">
        <v>5.9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1</v>
      </c>
      <c r="BY490">
        <v>33</v>
      </c>
      <c r="BZ490">
        <v>2</v>
      </c>
      <c r="CA490">
        <v>0</v>
      </c>
      <c r="CB490">
        <v>12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33</v>
      </c>
      <c r="CI490">
        <v>11</v>
      </c>
      <c r="CJ490">
        <v>0</v>
      </c>
      <c r="CK490">
        <v>11</v>
      </c>
      <c r="CL490">
        <v>16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2</v>
      </c>
      <c r="DB490">
        <v>8</v>
      </c>
      <c r="DC490">
        <v>7</v>
      </c>
      <c r="DD490">
        <v>18</v>
      </c>
      <c r="DE490">
        <v>22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5</v>
      </c>
      <c r="DM490">
        <v>13</v>
      </c>
      <c r="DN490">
        <v>0</v>
      </c>
      <c r="DO490">
        <v>11</v>
      </c>
      <c r="DP490">
        <v>12</v>
      </c>
      <c r="DQ490">
        <v>45</v>
      </c>
      <c r="DR490">
        <v>44</v>
      </c>
      <c r="DS490">
        <v>0</v>
      </c>
      <c r="DT490">
        <v>0</v>
      </c>
      <c r="DU490">
        <v>0</v>
      </c>
      <c r="DV490">
        <v>18</v>
      </c>
      <c r="DW490">
        <v>21</v>
      </c>
      <c r="DX490">
        <v>21</v>
      </c>
      <c r="DY490">
        <v>21</v>
      </c>
      <c r="DZ490">
        <v>0</v>
      </c>
      <c r="EA490">
        <v>0</v>
      </c>
      <c r="EB490">
        <v>0</v>
      </c>
      <c r="EC490">
        <v>0</v>
      </c>
      <c r="ED490">
        <v>9</v>
      </c>
      <c r="EE490">
        <v>14</v>
      </c>
      <c r="EF490">
        <v>16</v>
      </c>
      <c r="EG490">
        <v>22</v>
      </c>
      <c r="EH490">
        <v>1</v>
      </c>
      <c r="EI490">
        <v>12</v>
      </c>
      <c r="EJ490">
        <v>25</v>
      </c>
      <c r="EK490">
        <v>0</v>
      </c>
      <c r="EL490">
        <v>29</v>
      </c>
      <c r="EM490">
        <v>0</v>
      </c>
      <c r="EN490">
        <v>0</v>
      </c>
      <c r="EO490">
        <v>6</v>
      </c>
      <c r="EP490">
        <v>15</v>
      </c>
      <c r="EQ490">
        <v>1</v>
      </c>
      <c r="ER490">
        <v>10</v>
      </c>
      <c r="ES490">
        <v>31</v>
      </c>
      <c r="ET490">
        <v>0</v>
      </c>
      <c r="EU490">
        <v>0</v>
      </c>
      <c r="EV490">
        <v>30</v>
      </c>
      <c r="EW490">
        <v>21</v>
      </c>
      <c r="EX490">
        <v>8</v>
      </c>
      <c r="EY490">
        <v>28</v>
      </c>
      <c r="EZ490">
        <v>2</v>
      </c>
      <c r="FA490">
        <v>5</v>
      </c>
      <c r="FB490">
        <v>5</v>
      </c>
      <c r="FC490">
        <v>8</v>
      </c>
      <c r="FD490">
        <v>0</v>
      </c>
      <c r="FE490">
        <v>17</v>
      </c>
      <c r="FF490">
        <v>6</v>
      </c>
      <c r="FG490">
        <v>18</v>
      </c>
      <c r="FH490">
        <v>3</v>
      </c>
      <c r="FI490">
        <v>17</v>
      </c>
      <c r="FJ490">
        <v>0</v>
      </c>
      <c r="FK490">
        <v>12</v>
      </c>
      <c r="FL490">
        <v>5</v>
      </c>
      <c r="FM490">
        <v>0</v>
      </c>
      <c r="FN490">
        <v>7</v>
      </c>
    </row>
    <row r="491" spans="1:170" ht="15.75" x14ac:dyDescent="0.25">
      <c r="A491" s="55">
        <f t="shared" si="16"/>
        <v>43342</v>
      </c>
      <c r="B491" s="58">
        <f t="shared" si="17"/>
        <v>13</v>
      </c>
      <c r="C491">
        <v>0</v>
      </c>
      <c r="D491">
        <v>0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26</v>
      </c>
      <c r="S491">
        <v>3</v>
      </c>
      <c r="T491">
        <v>6</v>
      </c>
      <c r="U491">
        <v>0</v>
      </c>
      <c r="V491">
        <v>1</v>
      </c>
      <c r="W491">
        <v>2</v>
      </c>
      <c r="X491">
        <v>0</v>
      </c>
      <c r="Y491">
        <v>0</v>
      </c>
      <c r="Z491">
        <v>0</v>
      </c>
      <c r="AA491">
        <v>10</v>
      </c>
      <c r="AB491">
        <v>2</v>
      </c>
      <c r="AC491">
        <v>9</v>
      </c>
      <c r="AD491">
        <v>23</v>
      </c>
      <c r="AE491">
        <v>80</v>
      </c>
      <c r="AF491">
        <v>39</v>
      </c>
      <c r="AG491">
        <v>64</v>
      </c>
      <c r="AH491">
        <v>37</v>
      </c>
      <c r="AI491">
        <v>46</v>
      </c>
      <c r="AJ491">
        <v>48</v>
      </c>
      <c r="AK491">
        <v>1</v>
      </c>
      <c r="AL491">
        <v>10</v>
      </c>
      <c r="AM491">
        <v>137</v>
      </c>
      <c r="AN491">
        <v>59</v>
      </c>
      <c r="AO491">
        <v>4</v>
      </c>
      <c r="AP491">
        <v>16</v>
      </c>
      <c r="AQ491">
        <v>120</v>
      </c>
      <c r="AR491">
        <v>0</v>
      </c>
      <c r="AS491">
        <v>83</v>
      </c>
      <c r="AT491">
        <v>0</v>
      </c>
      <c r="AU491">
        <v>8</v>
      </c>
      <c r="AV491">
        <v>22</v>
      </c>
      <c r="AW491">
        <v>85</v>
      </c>
      <c r="AX491">
        <v>32</v>
      </c>
      <c r="AY491">
        <v>12</v>
      </c>
      <c r="AZ491">
        <v>81</v>
      </c>
      <c r="BA491">
        <v>34</v>
      </c>
      <c r="BB491">
        <v>116</v>
      </c>
      <c r="BE491">
        <v>13</v>
      </c>
      <c r="BF491">
        <v>0</v>
      </c>
      <c r="BG491">
        <v>0</v>
      </c>
      <c r="BH491">
        <v>51</v>
      </c>
      <c r="BI491">
        <v>0</v>
      </c>
      <c r="BJ491">
        <v>13</v>
      </c>
      <c r="BK491">
        <v>7</v>
      </c>
      <c r="BL491">
        <v>0</v>
      </c>
      <c r="BM491">
        <v>7</v>
      </c>
      <c r="BN491">
        <v>0.2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2</v>
      </c>
      <c r="BU491">
        <v>0</v>
      </c>
      <c r="BV491">
        <v>6</v>
      </c>
      <c r="BW491">
        <v>8</v>
      </c>
      <c r="BX491">
        <v>5</v>
      </c>
      <c r="BY491">
        <v>22</v>
      </c>
      <c r="BZ491">
        <v>72</v>
      </c>
      <c r="CA491">
        <v>22</v>
      </c>
      <c r="CB491">
        <v>29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22</v>
      </c>
      <c r="CI491">
        <v>7</v>
      </c>
      <c r="CJ491">
        <v>34</v>
      </c>
      <c r="CK491">
        <v>30</v>
      </c>
      <c r="CL491">
        <v>17</v>
      </c>
      <c r="CM491">
        <v>7</v>
      </c>
      <c r="CN491">
        <v>0</v>
      </c>
      <c r="CO491">
        <v>4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6</v>
      </c>
      <c r="DA491">
        <v>17</v>
      </c>
      <c r="DB491">
        <v>6</v>
      </c>
      <c r="DC491">
        <v>15</v>
      </c>
      <c r="DD491">
        <v>5</v>
      </c>
      <c r="DE491">
        <v>9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21</v>
      </c>
      <c r="DM491">
        <v>13</v>
      </c>
      <c r="DN491">
        <v>0</v>
      </c>
      <c r="DO491">
        <v>14</v>
      </c>
      <c r="DP491">
        <v>14</v>
      </c>
      <c r="DQ491">
        <v>25</v>
      </c>
      <c r="DR491">
        <v>29</v>
      </c>
      <c r="DS491">
        <v>0</v>
      </c>
      <c r="DT491">
        <v>0</v>
      </c>
      <c r="DU491">
        <v>0</v>
      </c>
      <c r="DV491">
        <v>3</v>
      </c>
      <c r="DW491">
        <v>5</v>
      </c>
      <c r="DX491">
        <v>13</v>
      </c>
      <c r="DY491">
        <v>3</v>
      </c>
      <c r="DZ491">
        <v>0</v>
      </c>
      <c r="EA491">
        <v>0</v>
      </c>
      <c r="EB491">
        <v>0</v>
      </c>
      <c r="EC491">
        <v>0</v>
      </c>
      <c r="ED491">
        <v>14</v>
      </c>
      <c r="EE491">
        <v>6</v>
      </c>
      <c r="EF491">
        <v>9</v>
      </c>
      <c r="EG491">
        <v>6</v>
      </c>
      <c r="EH491">
        <v>9</v>
      </c>
      <c r="EI491">
        <v>20</v>
      </c>
      <c r="EJ491">
        <v>29</v>
      </c>
      <c r="EK491">
        <v>0</v>
      </c>
      <c r="EL491">
        <v>14</v>
      </c>
      <c r="EM491">
        <v>0</v>
      </c>
      <c r="EN491">
        <v>0</v>
      </c>
      <c r="EO491">
        <v>4</v>
      </c>
      <c r="EP491">
        <v>1</v>
      </c>
      <c r="EQ491">
        <v>7</v>
      </c>
      <c r="ER491">
        <v>2</v>
      </c>
      <c r="ES491">
        <v>0.8</v>
      </c>
      <c r="ET491">
        <v>0</v>
      </c>
      <c r="EU491">
        <v>0</v>
      </c>
      <c r="EV491">
        <v>2</v>
      </c>
      <c r="EW491">
        <v>11</v>
      </c>
      <c r="EX491">
        <v>15</v>
      </c>
      <c r="EY491">
        <v>16</v>
      </c>
      <c r="EZ491">
        <v>12</v>
      </c>
      <c r="FA491">
        <v>5</v>
      </c>
      <c r="FB491">
        <v>4</v>
      </c>
      <c r="FC491">
        <v>15</v>
      </c>
      <c r="FD491">
        <v>15</v>
      </c>
      <c r="FE491">
        <v>4</v>
      </c>
      <c r="FF491">
        <v>1</v>
      </c>
      <c r="FG491">
        <v>6</v>
      </c>
      <c r="FH491">
        <v>5</v>
      </c>
      <c r="FI491">
        <v>5</v>
      </c>
      <c r="FJ491">
        <v>0</v>
      </c>
      <c r="FK491">
        <v>7</v>
      </c>
      <c r="FL491">
        <v>1</v>
      </c>
      <c r="FM491">
        <v>0</v>
      </c>
      <c r="FN491">
        <v>1</v>
      </c>
    </row>
    <row r="492" spans="1:170" ht="15.75" x14ac:dyDescent="0.25">
      <c r="A492" s="55">
        <f t="shared" si="16"/>
        <v>43342</v>
      </c>
      <c r="B492" s="58">
        <f t="shared" si="17"/>
        <v>19</v>
      </c>
      <c r="C492">
        <v>3</v>
      </c>
      <c r="D492">
        <v>2.5</v>
      </c>
      <c r="E492">
        <v>4.4000000000000004</v>
      </c>
      <c r="F492">
        <v>0.6</v>
      </c>
      <c r="G492">
        <v>0</v>
      </c>
      <c r="H492">
        <v>0</v>
      </c>
      <c r="I492">
        <v>5</v>
      </c>
      <c r="J492">
        <v>4</v>
      </c>
      <c r="K492">
        <v>19</v>
      </c>
      <c r="L492">
        <v>16</v>
      </c>
      <c r="M492">
        <v>17</v>
      </c>
      <c r="N492">
        <v>1</v>
      </c>
      <c r="O492">
        <v>3</v>
      </c>
      <c r="P492">
        <v>23</v>
      </c>
      <c r="Q492">
        <v>4</v>
      </c>
      <c r="R492">
        <v>1</v>
      </c>
      <c r="S492">
        <v>4.8</v>
      </c>
      <c r="T492">
        <v>1.9</v>
      </c>
      <c r="U492">
        <v>1.7</v>
      </c>
      <c r="V492">
        <v>11.5</v>
      </c>
      <c r="W492">
        <v>3</v>
      </c>
      <c r="X492">
        <v>9</v>
      </c>
      <c r="Y492">
        <v>2</v>
      </c>
      <c r="Z492">
        <v>19</v>
      </c>
      <c r="AA492">
        <v>9.9</v>
      </c>
      <c r="AB492">
        <v>0.6</v>
      </c>
      <c r="AC492">
        <v>9.6</v>
      </c>
      <c r="AD492">
        <v>12.6</v>
      </c>
      <c r="AE492">
        <v>45.7</v>
      </c>
      <c r="AF492">
        <v>9.1</v>
      </c>
      <c r="AG492">
        <v>16.8</v>
      </c>
      <c r="AH492">
        <v>17.899999999999999</v>
      </c>
      <c r="AI492">
        <v>33.6</v>
      </c>
      <c r="AJ492">
        <v>76</v>
      </c>
      <c r="AK492">
        <v>1</v>
      </c>
      <c r="AL492">
        <v>8</v>
      </c>
      <c r="AM492">
        <v>88</v>
      </c>
      <c r="AN492">
        <v>15</v>
      </c>
      <c r="AO492">
        <v>16</v>
      </c>
      <c r="AP492">
        <v>9</v>
      </c>
      <c r="AQ492">
        <v>80</v>
      </c>
      <c r="AR492">
        <v>0</v>
      </c>
      <c r="AS492">
        <v>28</v>
      </c>
      <c r="AT492">
        <v>0</v>
      </c>
      <c r="AU492">
        <v>12</v>
      </c>
      <c r="AV492">
        <v>25</v>
      </c>
      <c r="AW492">
        <v>30.5</v>
      </c>
      <c r="AX492">
        <v>21.3</v>
      </c>
      <c r="AY492">
        <v>5.4</v>
      </c>
      <c r="AZ492">
        <v>1.4</v>
      </c>
      <c r="BA492">
        <v>75.5</v>
      </c>
      <c r="BB492">
        <v>1</v>
      </c>
      <c r="BE492">
        <v>91</v>
      </c>
      <c r="BF492">
        <v>35</v>
      </c>
      <c r="BG492">
        <v>32</v>
      </c>
      <c r="BH492">
        <v>2</v>
      </c>
      <c r="BI492">
        <v>0</v>
      </c>
      <c r="BJ492">
        <v>2</v>
      </c>
      <c r="BK492">
        <v>6.7</v>
      </c>
      <c r="BL492">
        <v>2.1</v>
      </c>
      <c r="BM492">
        <v>2.1</v>
      </c>
      <c r="BN492">
        <v>0.4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2</v>
      </c>
      <c r="BU492">
        <v>3</v>
      </c>
      <c r="BV492">
        <v>4</v>
      </c>
      <c r="BW492">
        <v>3</v>
      </c>
      <c r="BX492">
        <v>6</v>
      </c>
      <c r="BY492">
        <v>18.5</v>
      </c>
      <c r="BZ492">
        <v>17.7</v>
      </c>
      <c r="CA492">
        <v>8.6</v>
      </c>
      <c r="CB492">
        <v>43.6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19</v>
      </c>
      <c r="CI492">
        <v>8</v>
      </c>
      <c r="CJ492">
        <v>11</v>
      </c>
      <c r="CK492">
        <v>44</v>
      </c>
      <c r="CL492">
        <v>53</v>
      </c>
      <c r="CM492">
        <v>0.1</v>
      </c>
      <c r="CN492">
        <v>0</v>
      </c>
      <c r="CO492">
        <v>0.8</v>
      </c>
      <c r="CP492">
        <v>0.6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2</v>
      </c>
      <c r="CZ492">
        <v>0</v>
      </c>
      <c r="DA492">
        <v>2</v>
      </c>
      <c r="DB492">
        <v>0</v>
      </c>
      <c r="DC492">
        <v>8.8000000000000007</v>
      </c>
      <c r="DD492">
        <v>11.8</v>
      </c>
      <c r="DE492">
        <v>26.9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10</v>
      </c>
      <c r="DM492">
        <v>27</v>
      </c>
      <c r="DN492">
        <v>0</v>
      </c>
      <c r="DO492">
        <v>2</v>
      </c>
      <c r="DP492">
        <v>7</v>
      </c>
      <c r="DQ492">
        <v>43.6</v>
      </c>
      <c r="DR492">
        <v>56</v>
      </c>
      <c r="DS492">
        <v>0</v>
      </c>
      <c r="DT492">
        <v>0</v>
      </c>
      <c r="DU492">
        <v>0</v>
      </c>
      <c r="DV492">
        <v>63</v>
      </c>
      <c r="DW492">
        <v>80.400000000000006</v>
      </c>
      <c r="DX492">
        <v>43.8</v>
      </c>
      <c r="DY492">
        <v>40.299999999999997</v>
      </c>
      <c r="DZ492">
        <v>0</v>
      </c>
      <c r="EA492">
        <v>0</v>
      </c>
      <c r="EB492">
        <v>0</v>
      </c>
      <c r="EC492">
        <v>0</v>
      </c>
      <c r="ED492">
        <v>44</v>
      </c>
      <c r="EE492">
        <v>53</v>
      </c>
      <c r="EF492">
        <v>78</v>
      </c>
      <c r="EG492">
        <v>50</v>
      </c>
      <c r="EH492">
        <v>18.399999999999999</v>
      </c>
      <c r="EI492">
        <v>11.1</v>
      </c>
      <c r="EJ492">
        <v>7</v>
      </c>
      <c r="EK492">
        <v>0</v>
      </c>
      <c r="EL492">
        <v>11</v>
      </c>
      <c r="EM492">
        <v>0</v>
      </c>
      <c r="EN492">
        <v>0</v>
      </c>
      <c r="EO492">
        <v>9</v>
      </c>
      <c r="EP492">
        <v>39</v>
      </c>
      <c r="EQ492">
        <v>17</v>
      </c>
      <c r="ER492">
        <v>37.299999999999997</v>
      </c>
      <c r="ES492">
        <v>11.6</v>
      </c>
      <c r="ET492">
        <v>0</v>
      </c>
      <c r="EU492">
        <v>0</v>
      </c>
      <c r="EV492">
        <v>13</v>
      </c>
      <c r="EW492">
        <v>19</v>
      </c>
      <c r="EX492">
        <v>0.7</v>
      </c>
      <c r="EY492">
        <v>39.700000000000003</v>
      </c>
      <c r="EZ492">
        <v>2.4</v>
      </c>
      <c r="FA492">
        <v>0.4</v>
      </c>
      <c r="FB492">
        <v>0</v>
      </c>
      <c r="FC492">
        <v>1</v>
      </c>
      <c r="FD492">
        <v>17.7</v>
      </c>
      <c r="FE492">
        <v>9.6999999999999993</v>
      </c>
      <c r="FF492">
        <v>2.7</v>
      </c>
      <c r="FG492">
        <v>30.8</v>
      </c>
      <c r="FH492">
        <v>23.1</v>
      </c>
      <c r="FI492">
        <v>15.3</v>
      </c>
      <c r="FJ492">
        <v>0</v>
      </c>
      <c r="FK492">
        <v>15</v>
      </c>
      <c r="FL492">
        <v>10</v>
      </c>
      <c r="FM492">
        <v>0</v>
      </c>
      <c r="FN492">
        <v>3</v>
      </c>
    </row>
    <row r="493" spans="1:170" ht="15.75" x14ac:dyDescent="0.25">
      <c r="A493" s="55">
        <f t="shared" si="16"/>
        <v>43343</v>
      </c>
      <c r="B493" s="58">
        <f t="shared" si="17"/>
        <v>1</v>
      </c>
      <c r="C493">
        <v>0.1</v>
      </c>
      <c r="D493">
        <v>2</v>
      </c>
      <c r="E493">
        <v>1</v>
      </c>
      <c r="F493">
        <v>36</v>
      </c>
      <c r="G493">
        <v>2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33</v>
      </c>
      <c r="S493">
        <v>16</v>
      </c>
      <c r="T493">
        <v>20</v>
      </c>
      <c r="U493">
        <v>7</v>
      </c>
      <c r="V493">
        <v>17</v>
      </c>
      <c r="W493">
        <v>16</v>
      </c>
      <c r="X493">
        <v>4</v>
      </c>
      <c r="Y493">
        <v>7</v>
      </c>
      <c r="Z493">
        <v>24</v>
      </c>
      <c r="AA493">
        <v>52</v>
      </c>
      <c r="AB493">
        <v>27</v>
      </c>
      <c r="AC493">
        <v>42</v>
      </c>
      <c r="AD493">
        <v>21</v>
      </c>
      <c r="AE493">
        <v>27</v>
      </c>
      <c r="AF493">
        <v>46</v>
      </c>
      <c r="AG493">
        <v>76</v>
      </c>
      <c r="AH493">
        <v>44</v>
      </c>
      <c r="AI493">
        <v>50</v>
      </c>
      <c r="AJ493">
        <v>16</v>
      </c>
      <c r="AK493">
        <v>22</v>
      </c>
      <c r="AL493">
        <v>2</v>
      </c>
      <c r="AM493">
        <v>68</v>
      </c>
      <c r="AN493">
        <v>83</v>
      </c>
      <c r="AO493">
        <v>15</v>
      </c>
      <c r="AP493">
        <v>49</v>
      </c>
      <c r="AQ493">
        <v>17</v>
      </c>
      <c r="AR493">
        <v>0</v>
      </c>
      <c r="AS493">
        <v>52</v>
      </c>
      <c r="AT493">
        <v>0</v>
      </c>
      <c r="AU493">
        <v>40</v>
      </c>
      <c r="AV493">
        <v>25</v>
      </c>
      <c r="AW493">
        <v>9</v>
      </c>
      <c r="AX493">
        <v>0.1</v>
      </c>
      <c r="AY493">
        <v>0</v>
      </c>
      <c r="AZ493">
        <v>0</v>
      </c>
      <c r="BA493">
        <v>0.6</v>
      </c>
      <c r="BB493">
        <v>0</v>
      </c>
      <c r="BE493">
        <v>2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26</v>
      </c>
      <c r="BL493">
        <v>3</v>
      </c>
      <c r="BM493">
        <v>28</v>
      </c>
      <c r="BN493">
        <v>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16</v>
      </c>
      <c r="BU493">
        <v>2</v>
      </c>
      <c r="BV493">
        <v>37</v>
      </c>
      <c r="BW493">
        <v>34</v>
      </c>
      <c r="BX493">
        <v>50</v>
      </c>
      <c r="BY493">
        <v>47</v>
      </c>
      <c r="BZ493">
        <v>66</v>
      </c>
      <c r="CA493">
        <v>44</v>
      </c>
      <c r="CB493">
        <v>40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47</v>
      </c>
      <c r="CI493">
        <v>41</v>
      </c>
      <c r="CJ493">
        <v>68</v>
      </c>
      <c r="CK493">
        <v>35</v>
      </c>
      <c r="CL493">
        <v>14</v>
      </c>
      <c r="CM493">
        <v>8</v>
      </c>
      <c r="CN493">
        <v>0.6</v>
      </c>
      <c r="CO493">
        <v>3</v>
      </c>
      <c r="CP493">
        <v>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6</v>
      </c>
      <c r="DA493">
        <v>16</v>
      </c>
      <c r="DB493">
        <v>2</v>
      </c>
      <c r="DC493">
        <v>34</v>
      </c>
      <c r="DD493">
        <v>15</v>
      </c>
      <c r="DE493">
        <v>23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40</v>
      </c>
      <c r="DM493">
        <v>22</v>
      </c>
      <c r="DN493">
        <v>0</v>
      </c>
      <c r="DO493">
        <v>24</v>
      </c>
      <c r="DP493">
        <v>17</v>
      </c>
      <c r="DQ493">
        <v>1</v>
      </c>
      <c r="DR493">
        <v>13</v>
      </c>
      <c r="DS493">
        <v>0</v>
      </c>
      <c r="DT493">
        <v>0</v>
      </c>
      <c r="DU493">
        <v>0</v>
      </c>
      <c r="DV493">
        <v>3</v>
      </c>
      <c r="DW493">
        <v>19</v>
      </c>
      <c r="DX493">
        <v>15</v>
      </c>
      <c r="DY493">
        <v>16</v>
      </c>
      <c r="DZ493">
        <v>0</v>
      </c>
      <c r="EA493">
        <v>0</v>
      </c>
      <c r="EB493">
        <v>0</v>
      </c>
      <c r="EC493">
        <v>0</v>
      </c>
      <c r="ED493">
        <v>2</v>
      </c>
      <c r="EE493">
        <v>9</v>
      </c>
      <c r="EF493">
        <v>5</v>
      </c>
      <c r="EG493">
        <v>10</v>
      </c>
      <c r="EH493">
        <v>18</v>
      </c>
      <c r="EI493">
        <v>6</v>
      </c>
      <c r="EJ493">
        <v>7</v>
      </c>
      <c r="EK493">
        <v>0</v>
      </c>
      <c r="EL493">
        <v>8</v>
      </c>
      <c r="EM493">
        <v>0</v>
      </c>
      <c r="EN493">
        <v>0</v>
      </c>
      <c r="EO493">
        <v>14</v>
      </c>
      <c r="EP493">
        <v>4</v>
      </c>
      <c r="EQ493">
        <v>17</v>
      </c>
      <c r="ER493">
        <v>5</v>
      </c>
      <c r="ES493">
        <v>0.2</v>
      </c>
      <c r="ET493">
        <v>0</v>
      </c>
      <c r="EU493">
        <v>0</v>
      </c>
      <c r="EV493">
        <v>0</v>
      </c>
      <c r="EW493">
        <v>0</v>
      </c>
      <c r="EX493">
        <v>5</v>
      </c>
      <c r="EY493">
        <v>13</v>
      </c>
      <c r="EZ493">
        <v>3</v>
      </c>
      <c r="FA493">
        <v>2</v>
      </c>
      <c r="FB493">
        <v>0</v>
      </c>
      <c r="FC493">
        <v>4</v>
      </c>
      <c r="FD493">
        <v>11</v>
      </c>
      <c r="FE493">
        <v>1</v>
      </c>
      <c r="FF493">
        <v>0</v>
      </c>
      <c r="FG493">
        <v>21</v>
      </c>
      <c r="FH493">
        <v>8</v>
      </c>
      <c r="FI493">
        <v>0.6</v>
      </c>
      <c r="FJ493">
        <v>0</v>
      </c>
      <c r="FK493">
        <v>1</v>
      </c>
      <c r="FL493">
        <v>2</v>
      </c>
      <c r="FM493">
        <v>0</v>
      </c>
      <c r="FN493">
        <v>2</v>
      </c>
    </row>
    <row r="494" spans="1:170" ht="15.75" x14ac:dyDescent="0.25">
      <c r="A494" s="55">
        <f t="shared" si="16"/>
        <v>43343</v>
      </c>
      <c r="B494" s="58">
        <f t="shared" si="17"/>
        <v>7</v>
      </c>
      <c r="C494">
        <v>20.9</v>
      </c>
      <c r="D494">
        <v>18</v>
      </c>
      <c r="E494">
        <v>17</v>
      </c>
      <c r="F494">
        <v>12</v>
      </c>
      <c r="G494">
        <v>22</v>
      </c>
      <c r="H494">
        <v>0</v>
      </c>
      <c r="I494">
        <v>0</v>
      </c>
      <c r="J494">
        <v>18</v>
      </c>
      <c r="K494">
        <v>16</v>
      </c>
      <c r="L494">
        <v>22</v>
      </c>
      <c r="M494">
        <v>0</v>
      </c>
      <c r="N494">
        <v>13</v>
      </c>
      <c r="O494">
        <v>17</v>
      </c>
      <c r="P494">
        <v>0</v>
      </c>
      <c r="Q494">
        <v>20</v>
      </c>
      <c r="R494">
        <v>18</v>
      </c>
      <c r="S494">
        <v>21</v>
      </c>
      <c r="T494">
        <v>28</v>
      </c>
      <c r="U494">
        <v>23</v>
      </c>
      <c r="V494">
        <v>135</v>
      </c>
      <c r="W494">
        <v>67</v>
      </c>
      <c r="X494">
        <v>30</v>
      </c>
      <c r="Y494">
        <v>22</v>
      </c>
      <c r="Z494">
        <v>48</v>
      </c>
      <c r="AA494">
        <v>24</v>
      </c>
      <c r="AB494">
        <v>31</v>
      </c>
      <c r="AC494">
        <v>31</v>
      </c>
      <c r="AD494">
        <v>6</v>
      </c>
      <c r="AE494">
        <v>14</v>
      </c>
      <c r="AF494">
        <v>23</v>
      </c>
      <c r="AG494">
        <v>26</v>
      </c>
      <c r="AH494">
        <v>18</v>
      </c>
      <c r="AI494">
        <v>3</v>
      </c>
      <c r="AJ494">
        <v>9</v>
      </c>
      <c r="AK494">
        <v>41</v>
      </c>
      <c r="AL494">
        <v>61</v>
      </c>
      <c r="AM494">
        <v>0</v>
      </c>
      <c r="AN494">
        <v>40</v>
      </c>
      <c r="AO494">
        <v>39</v>
      </c>
      <c r="AP494">
        <v>16</v>
      </c>
      <c r="AQ494">
        <v>0</v>
      </c>
      <c r="AR494">
        <v>0</v>
      </c>
      <c r="AS494">
        <v>32</v>
      </c>
      <c r="AT494">
        <v>0</v>
      </c>
      <c r="AU494">
        <v>27</v>
      </c>
      <c r="AV494">
        <v>35</v>
      </c>
      <c r="AW494">
        <v>0</v>
      </c>
      <c r="AX494">
        <v>0.1</v>
      </c>
      <c r="AY494">
        <v>0</v>
      </c>
      <c r="AZ494">
        <v>0</v>
      </c>
      <c r="BA494">
        <v>0.1</v>
      </c>
      <c r="BB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5</v>
      </c>
      <c r="BK494">
        <v>101</v>
      </c>
      <c r="BL494">
        <v>67</v>
      </c>
      <c r="BM494">
        <v>19</v>
      </c>
      <c r="BN494">
        <v>17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6</v>
      </c>
      <c r="BU494">
        <v>64</v>
      </c>
      <c r="BV494">
        <v>27</v>
      </c>
      <c r="BW494">
        <v>13</v>
      </c>
      <c r="BX494">
        <v>29</v>
      </c>
      <c r="BY494">
        <v>12</v>
      </c>
      <c r="BZ494">
        <v>13</v>
      </c>
      <c r="CA494">
        <v>6</v>
      </c>
      <c r="CB494">
        <v>14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12</v>
      </c>
      <c r="CI494">
        <v>12</v>
      </c>
      <c r="CJ494">
        <v>9</v>
      </c>
      <c r="CK494">
        <v>18</v>
      </c>
      <c r="CL494">
        <v>2</v>
      </c>
      <c r="CM494">
        <v>4</v>
      </c>
      <c r="CN494">
        <v>20.399999999999999</v>
      </c>
      <c r="CO494">
        <v>12</v>
      </c>
      <c r="CP494">
        <v>9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10</v>
      </c>
      <c r="CY494">
        <v>13</v>
      </c>
      <c r="CZ494">
        <v>4</v>
      </c>
      <c r="DA494">
        <v>2</v>
      </c>
      <c r="DB494">
        <v>16</v>
      </c>
      <c r="DC494">
        <v>0</v>
      </c>
      <c r="DD494">
        <v>3</v>
      </c>
      <c r="DE494">
        <v>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16</v>
      </c>
      <c r="DN494">
        <v>0</v>
      </c>
      <c r="DO494">
        <v>0</v>
      </c>
      <c r="DP494">
        <v>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11</v>
      </c>
      <c r="EE494">
        <v>0</v>
      </c>
      <c r="EF494">
        <v>0</v>
      </c>
      <c r="EG494">
        <v>10</v>
      </c>
      <c r="EH494">
        <v>2</v>
      </c>
      <c r="EI494">
        <v>6</v>
      </c>
      <c r="EJ494">
        <v>3</v>
      </c>
      <c r="EK494">
        <v>0</v>
      </c>
      <c r="EL494">
        <v>1</v>
      </c>
      <c r="EM494">
        <v>0</v>
      </c>
      <c r="EN494">
        <v>0</v>
      </c>
      <c r="EO494">
        <v>3</v>
      </c>
      <c r="EP494">
        <v>0</v>
      </c>
      <c r="EQ494">
        <v>3</v>
      </c>
      <c r="ER494">
        <v>0</v>
      </c>
      <c r="ES494">
        <v>0.1</v>
      </c>
      <c r="ET494">
        <v>0</v>
      </c>
      <c r="EU494">
        <v>0</v>
      </c>
      <c r="EV494">
        <v>0</v>
      </c>
      <c r="EW494">
        <v>0</v>
      </c>
      <c r="EX494">
        <v>14</v>
      </c>
      <c r="EY494">
        <v>14</v>
      </c>
      <c r="EZ494">
        <v>1</v>
      </c>
      <c r="FA494">
        <v>24</v>
      </c>
      <c r="FB494">
        <v>24</v>
      </c>
      <c r="FC494">
        <v>13</v>
      </c>
      <c r="FD494">
        <v>3</v>
      </c>
      <c r="FE494">
        <v>0</v>
      </c>
      <c r="FF494">
        <v>0</v>
      </c>
      <c r="FG494">
        <v>8</v>
      </c>
      <c r="FH494">
        <v>13</v>
      </c>
      <c r="FI494">
        <v>0.4</v>
      </c>
      <c r="FJ494">
        <v>0</v>
      </c>
      <c r="FK494">
        <v>0</v>
      </c>
      <c r="FL494">
        <v>0</v>
      </c>
      <c r="FM494">
        <v>0</v>
      </c>
      <c r="FN494">
        <v>0</v>
      </c>
    </row>
    <row r="495" spans="1:170" ht="15.75" x14ac:dyDescent="0.25">
      <c r="A495" s="61">
        <v>43343</v>
      </c>
      <c r="B495" s="62">
        <v>13</v>
      </c>
      <c r="C495" s="52">
        <v>7</v>
      </c>
      <c r="D495" s="52">
        <v>31</v>
      </c>
      <c r="E495" s="52">
        <v>7</v>
      </c>
      <c r="F495" s="52">
        <v>0</v>
      </c>
      <c r="G495" s="52">
        <v>0</v>
      </c>
      <c r="H495" s="52">
        <v>0</v>
      </c>
      <c r="I495" s="52">
        <v>4</v>
      </c>
      <c r="J495" s="52">
        <v>15</v>
      </c>
      <c r="K495" s="52">
        <v>2</v>
      </c>
      <c r="L495" s="52">
        <v>7</v>
      </c>
      <c r="M495" s="52">
        <v>15</v>
      </c>
      <c r="N495" s="52">
        <v>6</v>
      </c>
      <c r="O495" s="52">
        <v>19</v>
      </c>
      <c r="P495" s="52">
        <v>0</v>
      </c>
      <c r="Q495" s="52">
        <v>12</v>
      </c>
      <c r="R495" s="52">
        <v>0</v>
      </c>
      <c r="S495" s="52">
        <v>1</v>
      </c>
      <c r="T495" s="52">
        <v>2</v>
      </c>
      <c r="U495" s="52">
        <v>19</v>
      </c>
      <c r="V495" s="52">
        <v>3</v>
      </c>
      <c r="W495" s="52">
        <v>2</v>
      </c>
      <c r="X495" s="52">
        <v>19</v>
      </c>
      <c r="Y495" s="52">
        <v>23</v>
      </c>
      <c r="Z495" s="52">
        <v>3</v>
      </c>
      <c r="AA495" s="52">
        <v>0</v>
      </c>
      <c r="AB495" s="52">
        <v>2</v>
      </c>
      <c r="AC495" s="52">
        <v>0.4</v>
      </c>
      <c r="AD495" s="52">
        <v>0</v>
      </c>
      <c r="AE495" s="52">
        <v>0</v>
      </c>
      <c r="AF495" s="52">
        <v>0</v>
      </c>
      <c r="AG495" s="52">
        <v>0</v>
      </c>
      <c r="AH495" s="52">
        <v>0</v>
      </c>
      <c r="AI495" s="52">
        <v>0</v>
      </c>
      <c r="AJ495" s="52">
        <v>0</v>
      </c>
      <c r="AK495" s="52">
        <v>2</v>
      </c>
      <c r="AL495" s="52">
        <v>0</v>
      </c>
      <c r="AM495" s="52">
        <v>0</v>
      </c>
      <c r="AN495" s="52">
        <v>0</v>
      </c>
      <c r="AO495" s="52">
        <v>0</v>
      </c>
      <c r="AP495" s="52">
        <v>0</v>
      </c>
      <c r="AQ495" s="52">
        <v>0</v>
      </c>
      <c r="AR495" s="52">
        <v>0</v>
      </c>
      <c r="AS495" s="52">
        <v>0</v>
      </c>
      <c r="AT495" s="52">
        <v>0</v>
      </c>
      <c r="AU495" s="52">
        <v>0</v>
      </c>
      <c r="AV495" s="52">
        <v>0</v>
      </c>
      <c r="AW495" s="52">
        <v>0</v>
      </c>
      <c r="AX495" s="52">
        <v>0</v>
      </c>
      <c r="AY495" s="52">
        <v>0</v>
      </c>
      <c r="AZ495" s="52">
        <v>0</v>
      </c>
      <c r="BA495" s="52">
        <v>0</v>
      </c>
      <c r="BB495" s="52">
        <v>0</v>
      </c>
      <c r="BC495" s="52"/>
      <c r="BD495" s="52"/>
      <c r="BE495" s="52">
        <v>1</v>
      </c>
      <c r="BF495" s="52">
        <v>0</v>
      </c>
      <c r="BG495" s="52">
        <v>0</v>
      </c>
      <c r="BH495" s="52">
        <v>0</v>
      </c>
      <c r="BI495" s="52">
        <v>0</v>
      </c>
      <c r="BJ495" s="52">
        <v>0</v>
      </c>
      <c r="BK495" s="52">
        <v>30</v>
      </c>
      <c r="BL495" s="52">
        <v>23</v>
      </c>
      <c r="BM495" s="52">
        <v>16</v>
      </c>
      <c r="BN495" s="52">
        <v>12</v>
      </c>
      <c r="BO495" s="52">
        <v>0</v>
      </c>
      <c r="BP495" s="52">
        <v>0</v>
      </c>
      <c r="BQ495" s="52">
        <v>0</v>
      </c>
      <c r="BR495" s="52">
        <v>0</v>
      </c>
      <c r="BS495" s="52">
        <v>0</v>
      </c>
      <c r="BT495" s="52">
        <v>16</v>
      </c>
      <c r="BU495" s="52">
        <v>26</v>
      </c>
      <c r="BV495" s="52">
        <v>7</v>
      </c>
      <c r="BW495" s="52">
        <v>11</v>
      </c>
      <c r="BX495" s="52">
        <v>4</v>
      </c>
      <c r="BY495" s="52">
        <v>0</v>
      </c>
      <c r="BZ495" s="52">
        <v>0</v>
      </c>
      <c r="CA495" s="52">
        <v>1</v>
      </c>
      <c r="CB495" s="52">
        <v>0.2</v>
      </c>
      <c r="CC495" s="52">
        <v>0</v>
      </c>
      <c r="CD495" s="52">
        <v>0</v>
      </c>
      <c r="CE495" s="52">
        <v>0</v>
      </c>
      <c r="CF495" s="52">
        <v>0</v>
      </c>
      <c r="CG495" s="52">
        <v>0</v>
      </c>
      <c r="CH495" s="52">
        <v>0</v>
      </c>
      <c r="CI495" s="52">
        <v>2</v>
      </c>
      <c r="CJ495" s="52">
        <v>0</v>
      </c>
      <c r="CK495" s="52">
        <v>0</v>
      </c>
      <c r="CL495" s="52">
        <v>0</v>
      </c>
      <c r="CM495" s="52">
        <v>7</v>
      </c>
      <c r="CN495" s="52">
        <v>16</v>
      </c>
      <c r="CO495" s="52">
        <v>11</v>
      </c>
      <c r="CP495" s="52">
        <v>2</v>
      </c>
      <c r="CQ495" s="52">
        <v>0</v>
      </c>
      <c r="CR495" s="52">
        <v>0</v>
      </c>
      <c r="CS495" s="52">
        <v>0</v>
      </c>
      <c r="CT495" s="52">
        <v>0</v>
      </c>
      <c r="CU495" s="52">
        <v>0</v>
      </c>
      <c r="CV495" s="52">
        <v>0</v>
      </c>
      <c r="CW495" s="52">
        <v>0</v>
      </c>
      <c r="CX495" s="52">
        <v>1</v>
      </c>
      <c r="CY495" s="52">
        <v>1</v>
      </c>
      <c r="CZ495" s="52">
        <v>6</v>
      </c>
      <c r="DA495" s="52">
        <v>0</v>
      </c>
      <c r="DB495" s="52">
        <v>6</v>
      </c>
      <c r="DC495" s="52">
        <v>0</v>
      </c>
      <c r="DD495" s="52">
        <v>0.3</v>
      </c>
      <c r="DE495" s="52">
        <v>0.1</v>
      </c>
      <c r="DF495" s="52">
        <v>0</v>
      </c>
      <c r="DG495" s="52">
        <v>0</v>
      </c>
      <c r="DH495" s="52">
        <v>0</v>
      </c>
      <c r="DI495" s="52">
        <v>0</v>
      </c>
      <c r="DJ495" s="52">
        <v>0</v>
      </c>
      <c r="DK495" s="52">
        <v>0</v>
      </c>
      <c r="DL495" s="52">
        <v>0</v>
      </c>
      <c r="DM495" s="52">
        <v>0</v>
      </c>
      <c r="DN495" s="52">
        <v>0</v>
      </c>
      <c r="DO495" s="52">
        <v>4</v>
      </c>
      <c r="DP495" s="52">
        <v>0</v>
      </c>
      <c r="DQ495" s="52">
        <v>0.7</v>
      </c>
      <c r="DR495" s="52">
        <v>3</v>
      </c>
      <c r="DS495" s="52">
        <v>0</v>
      </c>
      <c r="DT495" s="52">
        <v>0</v>
      </c>
      <c r="DU495" s="52">
        <v>0</v>
      </c>
      <c r="DV495" s="52">
        <v>0</v>
      </c>
      <c r="DW495" s="52">
        <v>0</v>
      </c>
      <c r="DX495" s="52">
        <v>0</v>
      </c>
      <c r="DY495" s="52">
        <v>0</v>
      </c>
      <c r="DZ495" s="52">
        <v>0</v>
      </c>
      <c r="EA495" s="52">
        <v>0</v>
      </c>
      <c r="EB495" s="52">
        <v>0</v>
      </c>
      <c r="EC495" s="52">
        <v>0</v>
      </c>
      <c r="ED495" s="52">
        <v>0</v>
      </c>
      <c r="EE495" s="52">
        <v>0</v>
      </c>
      <c r="EF495" s="52">
        <v>0</v>
      </c>
      <c r="EG495" s="52">
        <v>0</v>
      </c>
      <c r="EH495" s="52">
        <v>0</v>
      </c>
      <c r="EI495" s="52">
        <v>8</v>
      </c>
      <c r="EJ495" s="52">
        <v>3</v>
      </c>
      <c r="EK495" s="52">
        <v>0</v>
      </c>
      <c r="EL495" s="52">
        <v>13</v>
      </c>
      <c r="EM495" s="52">
        <v>0</v>
      </c>
      <c r="EN495" s="52">
        <v>0</v>
      </c>
      <c r="EO495" s="52">
        <v>0</v>
      </c>
      <c r="EP495" s="52">
        <v>0</v>
      </c>
      <c r="EQ495" s="52">
        <v>0</v>
      </c>
      <c r="ER495" s="52">
        <v>6</v>
      </c>
      <c r="ES495" s="52">
        <v>8</v>
      </c>
      <c r="ET495" s="52">
        <v>0</v>
      </c>
      <c r="EU495" s="52">
        <v>0</v>
      </c>
      <c r="EV495" s="52">
        <v>6</v>
      </c>
      <c r="EW495" s="52">
        <v>0</v>
      </c>
      <c r="EX495" s="52">
        <v>9</v>
      </c>
      <c r="EY495" s="52">
        <v>5</v>
      </c>
      <c r="EZ495" s="52">
        <v>1</v>
      </c>
      <c r="FA495" s="52">
        <v>17</v>
      </c>
      <c r="FB495" s="52">
        <v>17</v>
      </c>
      <c r="FC495" s="52">
        <v>3</v>
      </c>
      <c r="FD495" s="52">
        <v>5</v>
      </c>
      <c r="FE495" s="52">
        <v>0</v>
      </c>
      <c r="FF495" s="52">
        <v>0</v>
      </c>
      <c r="FG495" s="52">
        <v>0.2</v>
      </c>
      <c r="FH495" s="52">
        <v>0.1</v>
      </c>
      <c r="FI495" s="52">
        <v>2</v>
      </c>
      <c r="FJ495" s="52">
        <v>0</v>
      </c>
      <c r="FK495" s="52">
        <v>0</v>
      </c>
      <c r="FL495" s="52">
        <v>0</v>
      </c>
      <c r="FM495" s="52">
        <v>0</v>
      </c>
      <c r="FN495" s="52">
        <v>0</v>
      </c>
    </row>
    <row r="496" spans="1:170" ht="15.75" x14ac:dyDescent="0.25">
      <c r="A496" s="61">
        <v>43343</v>
      </c>
      <c r="B496" s="62">
        <v>19</v>
      </c>
      <c r="C496" s="52">
        <v>3.5</v>
      </c>
      <c r="D496" s="52">
        <v>0.5</v>
      </c>
      <c r="E496" s="52">
        <v>17.8</v>
      </c>
      <c r="F496" s="52">
        <v>16.899999999999999</v>
      </c>
      <c r="G496" s="52">
        <v>1</v>
      </c>
      <c r="H496" s="52">
        <v>0</v>
      </c>
      <c r="I496" s="52">
        <v>0</v>
      </c>
      <c r="J496" s="52">
        <v>11</v>
      </c>
      <c r="K496" s="52">
        <v>0</v>
      </c>
      <c r="L496" s="52">
        <v>0</v>
      </c>
      <c r="M496" s="52">
        <v>0</v>
      </c>
      <c r="N496" s="52">
        <v>4</v>
      </c>
      <c r="O496" s="52">
        <v>0</v>
      </c>
      <c r="P496" s="52">
        <v>0</v>
      </c>
      <c r="Q496" s="52">
        <v>5</v>
      </c>
      <c r="R496" s="52">
        <v>0</v>
      </c>
      <c r="S496" s="52">
        <v>1.2</v>
      </c>
      <c r="T496" s="52">
        <v>4.3</v>
      </c>
      <c r="U496" s="52">
        <v>0.3</v>
      </c>
      <c r="V496" s="52">
        <v>0.1</v>
      </c>
      <c r="W496" s="52">
        <v>1</v>
      </c>
      <c r="X496" s="52">
        <v>0</v>
      </c>
      <c r="Y496" s="52">
        <v>0</v>
      </c>
      <c r="Z496" s="52">
        <v>2</v>
      </c>
      <c r="AA496" s="52">
        <v>0</v>
      </c>
      <c r="AB496" s="52">
        <v>0.3</v>
      </c>
      <c r="AC496" s="52">
        <v>0.3</v>
      </c>
      <c r="AD496" s="52">
        <v>0</v>
      </c>
      <c r="AE496" s="52">
        <v>0</v>
      </c>
      <c r="AF496" s="52">
        <v>0.2</v>
      </c>
      <c r="AG496" s="52">
        <v>0</v>
      </c>
      <c r="AH496" s="52">
        <v>0</v>
      </c>
      <c r="AI496" s="52">
        <v>3.2</v>
      </c>
      <c r="AJ496" s="52">
        <v>0</v>
      </c>
      <c r="AK496" s="52">
        <v>0</v>
      </c>
      <c r="AL496" s="52">
        <v>0</v>
      </c>
      <c r="AM496" s="52">
        <v>20</v>
      </c>
      <c r="AN496" s="52">
        <v>0</v>
      </c>
      <c r="AO496" s="52">
        <v>0</v>
      </c>
      <c r="AP496" s="52">
        <v>0</v>
      </c>
      <c r="AQ496" s="52">
        <v>15</v>
      </c>
      <c r="AR496" s="52">
        <v>0</v>
      </c>
      <c r="AS496" s="52">
        <v>0</v>
      </c>
      <c r="AT496" s="52">
        <v>0</v>
      </c>
      <c r="AU496" s="52">
        <v>0</v>
      </c>
      <c r="AV496" s="52">
        <v>0</v>
      </c>
      <c r="AW496" s="52">
        <v>8.6</v>
      </c>
      <c r="AX496" s="52">
        <v>18.100000000000001</v>
      </c>
      <c r="AY496" s="52">
        <v>0</v>
      </c>
      <c r="AZ496" s="52">
        <v>0</v>
      </c>
      <c r="BA496" s="52">
        <v>0</v>
      </c>
      <c r="BB496" s="52">
        <v>32</v>
      </c>
      <c r="BC496" s="52"/>
      <c r="BD496" s="52"/>
      <c r="BE496" s="52">
        <v>0</v>
      </c>
      <c r="BF496" s="52">
        <v>3</v>
      </c>
      <c r="BG496" s="52">
        <v>5</v>
      </c>
      <c r="BH496" s="52">
        <v>0</v>
      </c>
      <c r="BI496" s="52">
        <v>0</v>
      </c>
      <c r="BJ496" s="52">
        <v>0</v>
      </c>
      <c r="BK496" s="52">
        <v>5.0999999999999996</v>
      </c>
      <c r="BL496" s="52">
        <v>1</v>
      </c>
      <c r="BM496" s="52">
        <v>13.1</v>
      </c>
      <c r="BN496" s="52">
        <v>0.5</v>
      </c>
      <c r="BO496" s="52">
        <v>0</v>
      </c>
      <c r="BP496" s="52">
        <v>0</v>
      </c>
      <c r="BQ496" s="52">
        <v>0</v>
      </c>
      <c r="BR496" s="52">
        <v>0</v>
      </c>
      <c r="BS496" s="52">
        <v>0</v>
      </c>
      <c r="BT496" s="52">
        <v>0</v>
      </c>
      <c r="BU496" s="52">
        <v>1</v>
      </c>
      <c r="BV496" s="52">
        <v>1</v>
      </c>
      <c r="BW496" s="52">
        <v>5</v>
      </c>
      <c r="BX496" s="52">
        <v>1</v>
      </c>
      <c r="BY496" s="52">
        <v>0.1</v>
      </c>
      <c r="BZ496" s="52">
        <v>0</v>
      </c>
      <c r="CA496" s="52">
        <v>0.3</v>
      </c>
      <c r="CB496" s="52">
        <v>0.3</v>
      </c>
      <c r="CC496" s="52">
        <v>0</v>
      </c>
      <c r="CD496" s="52">
        <v>0</v>
      </c>
      <c r="CE496" s="52">
        <v>0</v>
      </c>
      <c r="CF496" s="52">
        <v>0</v>
      </c>
      <c r="CG496" s="52">
        <v>0</v>
      </c>
      <c r="CH496" s="52">
        <v>0</v>
      </c>
      <c r="CI496" s="52">
        <v>0</v>
      </c>
      <c r="CJ496" s="52">
        <v>0</v>
      </c>
      <c r="CK496" s="52">
        <v>0</v>
      </c>
      <c r="CL496" s="52">
        <v>0</v>
      </c>
      <c r="CM496" s="52">
        <v>0.8</v>
      </c>
      <c r="CN496" s="52">
        <v>0.6</v>
      </c>
      <c r="CO496" s="52">
        <v>0.5</v>
      </c>
      <c r="CP496" s="52">
        <v>0.1</v>
      </c>
      <c r="CQ496" s="52">
        <v>0</v>
      </c>
      <c r="CR496" s="52">
        <v>0</v>
      </c>
      <c r="CS496" s="52">
        <v>0</v>
      </c>
      <c r="CT496" s="52">
        <v>0</v>
      </c>
      <c r="CU496" s="52">
        <v>0</v>
      </c>
      <c r="CV496" s="52">
        <v>0</v>
      </c>
      <c r="CW496" s="52">
        <v>0</v>
      </c>
      <c r="CX496" s="52">
        <v>0</v>
      </c>
      <c r="CY496" s="52">
        <v>0</v>
      </c>
      <c r="CZ496" s="52">
        <v>0</v>
      </c>
      <c r="DA496" s="52">
        <v>0</v>
      </c>
      <c r="DB496" s="52">
        <v>0</v>
      </c>
      <c r="DC496" s="52">
        <v>0</v>
      </c>
      <c r="DD496" s="52">
        <v>0.4</v>
      </c>
      <c r="DE496" s="52">
        <v>0.4</v>
      </c>
      <c r="DF496" s="52">
        <v>0</v>
      </c>
      <c r="DG496" s="52">
        <v>0</v>
      </c>
      <c r="DH496" s="52">
        <v>0</v>
      </c>
      <c r="DI496" s="52">
        <v>0</v>
      </c>
      <c r="DJ496" s="52">
        <v>0</v>
      </c>
      <c r="DK496" s="52">
        <v>0</v>
      </c>
      <c r="DL496" s="52">
        <v>0</v>
      </c>
      <c r="DM496" s="52">
        <v>0</v>
      </c>
      <c r="DN496" s="52">
        <v>0</v>
      </c>
      <c r="DO496" s="52">
        <v>0</v>
      </c>
      <c r="DP496" s="52">
        <v>0</v>
      </c>
      <c r="DQ496" s="52">
        <v>0.4</v>
      </c>
      <c r="DR496" s="52">
        <v>0.6</v>
      </c>
      <c r="DS496" s="52">
        <v>0</v>
      </c>
      <c r="DT496" s="52">
        <v>0</v>
      </c>
      <c r="DU496" s="52">
        <v>0</v>
      </c>
      <c r="DV496" s="52">
        <v>0</v>
      </c>
      <c r="DW496" s="52">
        <v>0</v>
      </c>
      <c r="DX496" s="52">
        <v>0</v>
      </c>
      <c r="DY496" s="52">
        <v>0</v>
      </c>
      <c r="DZ496" s="52">
        <v>0</v>
      </c>
      <c r="EA496" s="52">
        <v>0</v>
      </c>
      <c r="EB496" s="52">
        <v>0</v>
      </c>
      <c r="EC496" s="52">
        <v>0</v>
      </c>
      <c r="ED496" s="52">
        <v>0</v>
      </c>
      <c r="EE496" s="52">
        <v>0</v>
      </c>
      <c r="EF496" s="52">
        <v>0</v>
      </c>
      <c r="EG496" s="52">
        <v>0</v>
      </c>
      <c r="EH496" s="52">
        <v>4.9000000000000004</v>
      </c>
      <c r="EI496" s="52">
        <v>0.6</v>
      </c>
      <c r="EJ496" s="52">
        <v>0.1</v>
      </c>
      <c r="EK496" s="52">
        <v>0</v>
      </c>
      <c r="EL496" s="52">
        <v>0</v>
      </c>
      <c r="EM496" s="52">
        <v>0</v>
      </c>
      <c r="EN496" s="52">
        <v>0</v>
      </c>
      <c r="EO496" s="52">
        <v>0</v>
      </c>
      <c r="EP496" s="52">
        <v>0</v>
      </c>
      <c r="EQ496" s="52">
        <v>0</v>
      </c>
      <c r="ER496" s="52">
        <v>0.4</v>
      </c>
      <c r="ES496" s="52">
        <v>0.3</v>
      </c>
      <c r="ET496" s="52">
        <v>0</v>
      </c>
      <c r="EU496" s="52">
        <v>0</v>
      </c>
      <c r="EV496" s="52">
        <v>0</v>
      </c>
      <c r="EW496" s="52">
        <v>0</v>
      </c>
      <c r="EX496" s="52">
        <v>0.6</v>
      </c>
      <c r="EY496" s="52">
        <v>0.3</v>
      </c>
      <c r="EZ496" s="52">
        <v>1.6</v>
      </c>
      <c r="FA496" s="52">
        <v>0.6</v>
      </c>
      <c r="FB496" s="52">
        <v>0</v>
      </c>
      <c r="FC496" s="52">
        <v>0</v>
      </c>
      <c r="FD496" s="52">
        <v>0.1</v>
      </c>
      <c r="FE496" s="52">
        <v>1.2</v>
      </c>
      <c r="FF496" s="52">
        <v>0</v>
      </c>
      <c r="FG496" s="52">
        <v>0.2</v>
      </c>
      <c r="FH496" s="52">
        <v>0.2</v>
      </c>
      <c r="FI496" s="52">
        <v>0.2</v>
      </c>
      <c r="FJ496" s="52">
        <v>0</v>
      </c>
      <c r="FK496" s="52">
        <v>0</v>
      </c>
      <c r="FL496" s="52">
        <v>2</v>
      </c>
      <c r="FM496" s="52">
        <v>0</v>
      </c>
      <c r="FN496" s="52">
        <v>0</v>
      </c>
    </row>
    <row r="497" spans="1:170" ht="15.75" x14ac:dyDescent="0.25">
      <c r="A497" s="61">
        <v>43344</v>
      </c>
      <c r="B497" s="62">
        <v>1</v>
      </c>
      <c r="C497" s="52">
        <v>1</v>
      </c>
      <c r="D497" s="52">
        <v>4</v>
      </c>
      <c r="E497" s="52">
        <v>2</v>
      </c>
      <c r="F497" s="52">
        <v>0</v>
      </c>
      <c r="G497" s="52">
        <v>0</v>
      </c>
      <c r="H497" s="52">
        <v>0</v>
      </c>
      <c r="I497" s="52">
        <v>0</v>
      </c>
      <c r="J497" s="52">
        <v>0</v>
      </c>
      <c r="K497" s="52">
        <v>0</v>
      </c>
      <c r="L497" s="52">
        <v>0</v>
      </c>
      <c r="M497" s="52">
        <v>0</v>
      </c>
      <c r="N497" s="52">
        <v>5</v>
      </c>
      <c r="O497" s="52">
        <v>3</v>
      </c>
      <c r="P497" s="52">
        <v>0</v>
      </c>
      <c r="Q497" s="52">
        <v>0</v>
      </c>
      <c r="R497" s="52">
        <v>0</v>
      </c>
      <c r="S497" s="52">
        <v>0.7</v>
      </c>
      <c r="T497" s="52">
        <v>0</v>
      </c>
      <c r="U497" s="52">
        <v>0.6</v>
      </c>
      <c r="V497" s="52">
        <v>11</v>
      </c>
      <c r="W497" s="52">
        <v>3</v>
      </c>
      <c r="X497" s="52">
        <v>0</v>
      </c>
      <c r="Y497" s="52">
        <v>0</v>
      </c>
      <c r="Z497" s="52">
        <v>7</v>
      </c>
      <c r="AA497" s="52">
        <v>0</v>
      </c>
      <c r="AB497" s="52">
        <v>0</v>
      </c>
      <c r="AC497" s="52">
        <v>0</v>
      </c>
      <c r="AD497" s="52">
        <v>0</v>
      </c>
      <c r="AE497" s="52">
        <v>0</v>
      </c>
      <c r="AF497" s="52">
        <v>0</v>
      </c>
      <c r="AG497" s="52">
        <v>0</v>
      </c>
      <c r="AH497" s="52">
        <v>0</v>
      </c>
      <c r="AI497" s="52">
        <v>0</v>
      </c>
      <c r="AJ497" s="52">
        <v>0</v>
      </c>
      <c r="AK497" s="52">
        <v>0</v>
      </c>
      <c r="AL497" s="52">
        <v>0</v>
      </c>
      <c r="AM497" s="52">
        <v>0</v>
      </c>
      <c r="AN497" s="52">
        <v>0</v>
      </c>
      <c r="AO497" s="52">
        <v>0</v>
      </c>
      <c r="AP497" s="52">
        <v>0</v>
      </c>
      <c r="AQ497" s="52">
        <v>0</v>
      </c>
      <c r="AR497" s="52">
        <v>0</v>
      </c>
      <c r="AS497" s="52">
        <v>0</v>
      </c>
      <c r="AT497" s="52">
        <v>0</v>
      </c>
      <c r="AU497" s="52">
        <v>0</v>
      </c>
      <c r="AV497" s="52">
        <v>0</v>
      </c>
      <c r="AW497" s="52">
        <v>0.6</v>
      </c>
      <c r="AX497" s="52">
        <v>0.7</v>
      </c>
      <c r="AY497" s="52">
        <v>0</v>
      </c>
      <c r="AZ497" s="52">
        <v>12</v>
      </c>
      <c r="BA497" s="52">
        <v>0</v>
      </c>
      <c r="BB497" s="52">
        <v>0</v>
      </c>
      <c r="BC497" s="52"/>
      <c r="BD497" s="52"/>
      <c r="BE497" s="52">
        <v>0</v>
      </c>
      <c r="BF497" s="52">
        <v>0</v>
      </c>
      <c r="BG497" s="52">
        <v>0</v>
      </c>
      <c r="BH497" s="52">
        <v>0</v>
      </c>
      <c r="BI497" s="52">
        <v>0</v>
      </c>
      <c r="BJ497" s="52">
        <v>9</v>
      </c>
      <c r="BK497" s="52">
        <v>6</v>
      </c>
      <c r="BL497" s="52">
        <v>5</v>
      </c>
      <c r="BM497" s="52">
        <v>10</v>
      </c>
      <c r="BN497" s="52">
        <v>0.1</v>
      </c>
      <c r="BO497" s="52">
        <v>0</v>
      </c>
      <c r="BP497" s="52">
        <v>0</v>
      </c>
      <c r="BQ497" s="52">
        <v>0</v>
      </c>
      <c r="BR497" s="52">
        <v>0</v>
      </c>
      <c r="BS497" s="52">
        <v>0</v>
      </c>
      <c r="BT497" s="52">
        <v>1</v>
      </c>
      <c r="BU497" s="52">
        <v>4</v>
      </c>
      <c r="BV497" s="52">
        <v>0</v>
      </c>
      <c r="BW497" s="52">
        <v>53</v>
      </c>
      <c r="BX497" s="52">
        <v>0</v>
      </c>
      <c r="BY497" s="52">
        <v>0</v>
      </c>
      <c r="BZ497" s="52">
        <v>0</v>
      </c>
      <c r="CA497" s="52">
        <v>0</v>
      </c>
      <c r="CB497" s="52">
        <v>0.3</v>
      </c>
      <c r="CC497" s="52">
        <v>0</v>
      </c>
      <c r="CD497" s="52">
        <v>0</v>
      </c>
      <c r="CE497" s="52">
        <v>0</v>
      </c>
      <c r="CF497" s="52">
        <v>0</v>
      </c>
      <c r="CG497" s="52">
        <v>0</v>
      </c>
      <c r="CH497" s="52">
        <v>0</v>
      </c>
      <c r="CI497" s="52">
        <v>0</v>
      </c>
      <c r="CJ497" s="52">
        <v>0</v>
      </c>
      <c r="CK497" s="52">
        <v>0</v>
      </c>
      <c r="CL497" s="52">
        <v>0</v>
      </c>
      <c r="CM497" s="52">
        <v>26</v>
      </c>
      <c r="CN497" s="52">
        <v>13</v>
      </c>
      <c r="CO497" s="52">
        <v>61</v>
      </c>
      <c r="CP497" s="52">
        <v>17</v>
      </c>
      <c r="CQ497" s="52">
        <v>0</v>
      </c>
      <c r="CR497" s="52">
        <v>0</v>
      </c>
      <c r="CS497" s="52">
        <v>0</v>
      </c>
      <c r="CT497" s="52">
        <v>0</v>
      </c>
      <c r="CU497" s="52">
        <v>0</v>
      </c>
      <c r="CV497" s="52">
        <v>0</v>
      </c>
      <c r="CW497" s="52">
        <v>0</v>
      </c>
      <c r="CX497" s="52">
        <v>5</v>
      </c>
      <c r="CY497" s="52">
        <v>21</v>
      </c>
      <c r="CZ497" s="52">
        <v>22</v>
      </c>
      <c r="DA497" s="52">
        <v>7</v>
      </c>
      <c r="DB497" s="52">
        <v>33</v>
      </c>
      <c r="DC497" s="52">
        <v>38</v>
      </c>
      <c r="DD497" s="52">
        <v>3</v>
      </c>
      <c r="DE497" s="52">
        <v>2</v>
      </c>
      <c r="DF497" s="52">
        <v>0</v>
      </c>
      <c r="DG497" s="52">
        <v>0</v>
      </c>
      <c r="DH497" s="52">
        <v>0</v>
      </c>
      <c r="DI497" s="52">
        <v>0</v>
      </c>
      <c r="DJ497" s="52">
        <v>0</v>
      </c>
      <c r="DK497" s="52">
        <v>0</v>
      </c>
      <c r="DL497" s="52">
        <v>0</v>
      </c>
      <c r="DM497" s="52">
        <v>18</v>
      </c>
      <c r="DN497" s="52">
        <v>0</v>
      </c>
      <c r="DO497" s="52">
        <v>0</v>
      </c>
      <c r="DP497" s="52">
        <v>1</v>
      </c>
      <c r="DQ497" s="52">
        <v>0</v>
      </c>
      <c r="DR497" s="52">
        <v>0</v>
      </c>
      <c r="DS497" s="52">
        <v>0</v>
      </c>
      <c r="DT497" s="52">
        <v>0</v>
      </c>
      <c r="DU497" s="52">
        <v>0</v>
      </c>
      <c r="DV497" s="52">
        <v>0</v>
      </c>
      <c r="DW497" s="52">
        <v>0</v>
      </c>
      <c r="DX497" s="52">
        <v>0</v>
      </c>
      <c r="DY497" s="52">
        <v>0</v>
      </c>
      <c r="DZ497" s="52">
        <v>0</v>
      </c>
      <c r="EA497" s="52">
        <v>0</v>
      </c>
      <c r="EB497" s="52">
        <v>0</v>
      </c>
      <c r="EC497" s="52">
        <v>0</v>
      </c>
      <c r="ED497" s="52">
        <v>0</v>
      </c>
      <c r="EE497" s="52">
        <v>0</v>
      </c>
      <c r="EF497" s="52">
        <v>0</v>
      </c>
      <c r="EG497" s="52">
        <v>0</v>
      </c>
      <c r="EH497" s="52">
        <v>0.5</v>
      </c>
      <c r="EI497" s="52">
        <v>0.5</v>
      </c>
      <c r="EJ497" s="52">
        <v>0</v>
      </c>
      <c r="EK497" s="52">
        <v>0</v>
      </c>
      <c r="EL497" s="52">
        <v>0</v>
      </c>
      <c r="EM497" s="52">
        <v>0</v>
      </c>
      <c r="EN497" s="52">
        <v>0</v>
      </c>
      <c r="EO497" s="52">
        <v>0</v>
      </c>
      <c r="EP497" s="52">
        <v>0</v>
      </c>
      <c r="EQ497" s="52">
        <v>0</v>
      </c>
      <c r="ER497" s="52">
        <v>0</v>
      </c>
      <c r="ES497" s="52">
        <v>0</v>
      </c>
      <c r="ET497" s="52">
        <v>0</v>
      </c>
      <c r="EU497" s="52">
        <v>0</v>
      </c>
      <c r="EV497" s="52">
        <v>0</v>
      </c>
      <c r="EW497" s="52">
        <v>0</v>
      </c>
      <c r="EX497" s="52">
        <v>2</v>
      </c>
      <c r="EY497" s="52">
        <v>2</v>
      </c>
      <c r="EZ497" s="52">
        <v>0.2</v>
      </c>
      <c r="FA497" s="52">
        <v>0.9</v>
      </c>
      <c r="FB497" s="52">
        <v>2</v>
      </c>
      <c r="FC497" s="52">
        <v>0</v>
      </c>
      <c r="FD497" s="52">
        <v>0</v>
      </c>
      <c r="FE497" s="52">
        <v>0</v>
      </c>
      <c r="FF497" s="52">
        <v>0</v>
      </c>
      <c r="FG497" s="52">
        <v>0</v>
      </c>
      <c r="FH497" s="52">
        <v>0</v>
      </c>
      <c r="FI497" s="52">
        <v>0</v>
      </c>
      <c r="FJ497" s="52">
        <v>0</v>
      </c>
      <c r="FK497" s="52">
        <v>0</v>
      </c>
      <c r="FL497" s="52">
        <v>0</v>
      </c>
      <c r="FM497" s="52">
        <v>0</v>
      </c>
      <c r="FN497" s="52">
        <v>0</v>
      </c>
    </row>
    <row r="498" spans="1:170" ht="15.75" x14ac:dyDescent="0.25">
      <c r="A498" s="61">
        <v>43344</v>
      </c>
      <c r="B498" s="62">
        <v>7</v>
      </c>
      <c r="C498" s="52">
        <v>7</v>
      </c>
      <c r="D498" s="52">
        <v>3</v>
      </c>
      <c r="E498" s="52">
        <v>3</v>
      </c>
      <c r="F498" s="52">
        <v>5</v>
      </c>
      <c r="G498" s="52">
        <v>0</v>
      </c>
      <c r="H498" s="52">
        <v>0</v>
      </c>
      <c r="I498" s="52">
        <v>0</v>
      </c>
      <c r="J498" s="52">
        <v>0</v>
      </c>
      <c r="K498" s="52">
        <v>0</v>
      </c>
      <c r="L498" s="52">
        <v>0</v>
      </c>
      <c r="M498" s="52">
        <v>0</v>
      </c>
      <c r="N498" s="52">
        <v>2</v>
      </c>
      <c r="O498" s="52">
        <v>3</v>
      </c>
      <c r="P498" s="52">
        <v>0</v>
      </c>
      <c r="Q498" s="52">
        <v>4</v>
      </c>
      <c r="R498" s="52">
        <v>0</v>
      </c>
      <c r="S498" s="52">
        <v>0.2</v>
      </c>
      <c r="T498" s="52">
        <v>0</v>
      </c>
      <c r="U498" s="52">
        <v>0.2</v>
      </c>
      <c r="V498" s="52">
        <v>0</v>
      </c>
      <c r="W498" s="52">
        <v>0</v>
      </c>
      <c r="X498" s="52">
        <v>0</v>
      </c>
      <c r="Y498" s="52">
        <v>2</v>
      </c>
      <c r="Z498" s="52">
        <v>0</v>
      </c>
      <c r="AA498" s="52">
        <v>0</v>
      </c>
      <c r="AB498" s="52">
        <v>0</v>
      </c>
      <c r="AC498" s="52">
        <v>0</v>
      </c>
      <c r="AD498" s="52">
        <v>0</v>
      </c>
      <c r="AE498" s="52">
        <v>0</v>
      </c>
      <c r="AF498" s="52">
        <v>0</v>
      </c>
      <c r="AG498" s="52">
        <v>0</v>
      </c>
      <c r="AH498" s="52">
        <v>0</v>
      </c>
      <c r="AI498" s="52">
        <v>0</v>
      </c>
      <c r="AJ498" s="52">
        <v>0</v>
      </c>
      <c r="AK498" s="52">
        <v>0</v>
      </c>
      <c r="AL498" s="52">
        <v>0</v>
      </c>
      <c r="AM498" s="52">
        <v>0</v>
      </c>
      <c r="AN498" s="52">
        <v>0</v>
      </c>
      <c r="AO498" s="52">
        <v>0</v>
      </c>
      <c r="AP498" s="52">
        <v>0</v>
      </c>
      <c r="AQ498" s="52">
        <v>0</v>
      </c>
      <c r="AR498" s="52">
        <v>0</v>
      </c>
      <c r="AS498" s="52">
        <v>0</v>
      </c>
      <c r="AT498" s="52">
        <v>0</v>
      </c>
      <c r="AU498" s="52">
        <v>0</v>
      </c>
      <c r="AV498" s="52">
        <v>0</v>
      </c>
      <c r="AW498" s="52">
        <v>0</v>
      </c>
      <c r="AX498" s="52">
        <v>0.1</v>
      </c>
      <c r="AY498" s="52">
        <v>0</v>
      </c>
      <c r="AZ498" s="52">
        <v>0</v>
      </c>
      <c r="BA498" s="52">
        <v>0.1</v>
      </c>
      <c r="BB498" s="52">
        <v>0</v>
      </c>
      <c r="BC498" s="52"/>
      <c r="BD498" s="52"/>
      <c r="BE498" s="52">
        <v>0</v>
      </c>
      <c r="BF498" s="52">
        <v>0</v>
      </c>
      <c r="BG498" s="52">
        <v>0</v>
      </c>
      <c r="BH498" s="52">
        <v>0</v>
      </c>
      <c r="BI498" s="52">
        <v>0</v>
      </c>
      <c r="BJ498" s="52">
        <v>10</v>
      </c>
      <c r="BK498" s="52">
        <v>13</v>
      </c>
      <c r="BL498" s="52">
        <v>5</v>
      </c>
      <c r="BM498" s="52">
        <v>0</v>
      </c>
      <c r="BN498" s="52">
        <v>3.9</v>
      </c>
      <c r="BO498" s="52">
        <v>0</v>
      </c>
      <c r="BP498" s="52">
        <v>0</v>
      </c>
      <c r="BQ498" s="52">
        <v>0</v>
      </c>
      <c r="BR498" s="52">
        <v>0</v>
      </c>
      <c r="BS498" s="52">
        <v>0</v>
      </c>
      <c r="BT498" s="52">
        <v>1</v>
      </c>
      <c r="BU498" s="52">
        <v>5</v>
      </c>
      <c r="BV498" s="52">
        <v>0</v>
      </c>
      <c r="BW498" s="52">
        <v>0</v>
      </c>
      <c r="BX498" s="52">
        <v>0</v>
      </c>
      <c r="BY498" s="52">
        <v>0.2</v>
      </c>
      <c r="BZ498" s="52">
        <v>0</v>
      </c>
      <c r="CA498" s="52">
        <v>0</v>
      </c>
      <c r="CB498" s="52">
        <v>0</v>
      </c>
      <c r="CC498" s="52">
        <v>0</v>
      </c>
      <c r="CD498" s="52">
        <v>0</v>
      </c>
      <c r="CE498" s="52">
        <v>0</v>
      </c>
      <c r="CF498" s="52">
        <v>0</v>
      </c>
      <c r="CG498" s="52">
        <v>0</v>
      </c>
      <c r="CH498" s="52">
        <v>0</v>
      </c>
      <c r="CI498" s="52">
        <v>0</v>
      </c>
      <c r="CJ498" s="52">
        <v>0</v>
      </c>
      <c r="CK498" s="52">
        <v>0</v>
      </c>
      <c r="CL498" s="52">
        <v>0</v>
      </c>
      <c r="CM498" s="52">
        <v>54</v>
      </c>
      <c r="CN498" s="52">
        <v>18</v>
      </c>
      <c r="CO498" s="52">
        <v>18</v>
      </c>
      <c r="CP498" s="52">
        <v>4</v>
      </c>
      <c r="CQ498" s="52">
        <v>0</v>
      </c>
      <c r="CR498" s="52">
        <v>0</v>
      </c>
      <c r="CS498" s="52">
        <v>0</v>
      </c>
      <c r="CT498" s="52">
        <v>0</v>
      </c>
      <c r="CU498" s="52">
        <v>0</v>
      </c>
      <c r="CV498" s="52">
        <v>0</v>
      </c>
      <c r="CW498" s="52">
        <v>0</v>
      </c>
      <c r="CX498" s="52">
        <v>15</v>
      </c>
      <c r="CY498" s="52">
        <v>6</v>
      </c>
      <c r="CZ498" s="52">
        <v>24</v>
      </c>
      <c r="DA498" s="52">
        <v>0</v>
      </c>
      <c r="DB498" s="52">
        <v>39</v>
      </c>
      <c r="DC498" s="52">
        <v>8</v>
      </c>
      <c r="DD498" s="52">
        <v>14</v>
      </c>
      <c r="DE498" s="52">
        <v>0</v>
      </c>
      <c r="DF498" s="52">
        <v>0</v>
      </c>
      <c r="DG498" s="52">
        <v>0</v>
      </c>
      <c r="DH498" s="52">
        <v>0</v>
      </c>
      <c r="DI498" s="52">
        <v>0</v>
      </c>
      <c r="DJ498" s="52">
        <v>0</v>
      </c>
      <c r="DK498" s="52">
        <v>0</v>
      </c>
      <c r="DL498" s="52">
        <v>2</v>
      </c>
      <c r="DM498" s="52">
        <v>0</v>
      </c>
      <c r="DN498" s="52">
        <v>0</v>
      </c>
      <c r="DO498" s="52">
        <v>19</v>
      </c>
      <c r="DP498" s="52">
        <v>12</v>
      </c>
      <c r="DQ498" s="52">
        <v>0.1</v>
      </c>
      <c r="DR498" s="52">
        <v>0.1</v>
      </c>
      <c r="DS498" s="52">
        <v>0</v>
      </c>
      <c r="DT498" s="52">
        <v>0</v>
      </c>
      <c r="DU498" s="52">
        <v>0</v>
      </c>
      <c r="DV498" s="52">
        <v>0</v>
      </c>
      <c r="DW498" s="52">
        <v>0</v>
      </c>
      <c r="DX498" s="52">
        <v>0</v>
      </c>
      <c r="DY498" s="52">
        <v>0</v>
      </c>
      <c r="DZ498" s="52">
        <v>0</v>
      </c>
      <c r="EA498" s="52">
        <v>0</v>
      </c>
      <c r="EB498" s="52">
        <v>0</v>
      </c>
      <c r="EC498" s="52">
        <v>0</v>
      </c>
      <c r="ED498" s="52">
        <v>0</v>
      </c>
      <c r="EE498" s="52">
        <v>0</v>
      </c>
      <c r="EF498" s="52">
        <v>0</v>
      </c>
      <c r="EG498" s="52">
        <v>0</v>
      </c>
      <c r="EH498" s="52">
        <v>0</v>
      </c>
      <c r="EI498" s="52">
        <v>0</v>
      </c>
      <c r="EJ498" s="52">
        <v>0.3</v>
      </c>
      <c r="EK498" s="52">
        <v>0</v>
      </c>
      <c r="EL498" s="52">
        <v>1</v>
      </c>
      <c r="EM498" s="52">
        <v>0</v>
      </c>
      <c r="EN498" s="52">
        <v>0</v>
      </c>
      <c r="EO498" s="52">
        <v>0</v>
      </c>
      <c r="EP498" s="52">
        <v>0</v>
      </c>
      <c r="EQ498" s="52">
        <v>0</v>
      </c>
      <c r="ER498" s="52">
        <v>0</v>
      </c>
      <c r="ES498" s="52">
        <v>0</v>
      </c>
      <c r="ET498" s="52">
        <v>0</v>
      </c>
      <c r="EU498" s="52">
        <v>0</v>
      </c>
      <c r="EV498" s="52">
        <v>0</v>
      </c>
      <c r="EW498" s="52">
        <v>4</v>
      </c>
      <c r="EX498" s="52">
        <v>0</v>
      </c>
      <c r="EY498" s="52">
        <v>0</v>
      </c>
      <c r="EZ498" s="52">
        <v>0.2</v>
      </c>
      <c r="FA498" s="52">
        <v>7.1</v>
      </c>
      <c r="FB498" s="52">
        <v>7</v>
      </c>
      <c r="FC498" s="52">
        <v>0</v>
      </c>
      <c r="FD498" s="52">
        <v>0</v>
      </c>
      <c r="FE498" s="52">
        <v>0</v>
      </c>
      <c r="FF498" s="52">
        <v>0.2</v>
      </c>
      <c r="FG498" s="52">
        <v>0</v>
      </c>
      <c r="FH498" s="52">
        <v>1</v>
      </c>
      <c r="FI498" s="52">
        <v>0</v>
      </c>
      <c r="FJ498" s="52">
        <v>0</v>
      </c>
      <c r="FK498" s="52">
        <v>0</v>
      </c>
      <c r="FL498" s="52">
        <v>0</v>
      </c>
      <c r="FM498" s="52">
        <v>0</v>
      </c>
      <c r="FN498" s="52">
        <v>0</v>
      </c>
    </row>
    <row r="499" spans="1:170" ht="15.75" x14ac:dyDescent="0.25">
      <c r="A499" s="55">
        <f t="shared" ref="A499:A562" si="18">A495+1</f>
        <v>43344</v>
      </c>
      <c r="B499" s="58">
        <f t="shared" ref="B499:B538" si="19">B495</f>
        <v>13</v>
      </c>
      <c r="C499">
        <v>4</v>
      </c>
      <c r="D499">
        <v>2</v>
      </c>
      <c r="E499">
        <v>1</v>
      </c>
      <c r="F499">
        <v>0.4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19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0.1</v>
      </c>
      <c r="U499">
        <v>3</v>
      </c>
      <c r="V499">
        <v>0</v>
      </c>
      <c r="W499">
        <v>0</v>
      </c>
      <c r="X499">
        <v>0</v>
      </c>
      <c r="Y499">
        <v>3</v>
      </c>
      <c r="Z499">
        <v>1</v>
      </c>
      <c r="AA499">
        <v>0</v>
      </c>
      <c r="AB499">
        <v>0.1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0.8</v>
      </c>
      <c r="BL499">
        <v>0</v>
      </c>
      <c r="BM499">
        <v>3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11</v>
      </c>
      <c r="CN499">
        <v>0.1</v>
      </c>
      <c r="CO499">
        <v>1</v>
      </c>
      <c r="CP499">
        <v>0.4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14</v>
      </c>
      <c r="DA499">
        <v>0</v>
      </c>
      <c r="DB499">
        <v>8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</row>
    <row r="500" spans="1:170" ht="15.75" x14ac:dyDescent="0.25">
      <c r="A500" s="55">
        <f t="shared" si="18"/>
        <v>43344</v>
      </c>
      <c r="B500" s="58">
        <f t="shared" si="19"/>
        <v>19</v>
      </c>
      <c r="C500">
        <v>1</v>
      </c>
      <c r="D500">
        <v>0.6</v>
      </c>
      <c r="E500">
        <v>0.3</v>
      </c>
      <c r="F500">
        <v>0.4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0.3</v>
      </c>
      <c r="V500">
        <v>0.2</v>
      </c>
      <c r="W500">
        <v>0</v>
      </c>
      <c r="X500">
        <v>0</v>
      </c>
      <c r="Y500">
        <v>0</v>
      </c>
      <c r="Z500">
        <v>0</v>
      </c>
      <c r="AA500">
        <v>0.1</v>
      </c>
      <c r="AB500">
        <v>0</v>
      </c>
      <c r="AC500">
        <v>0.1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0.5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6</v>
      </c>
      <c r="CJ500">
        <v>0</v>
      </c>
      <c r="CK500">
        <v>0</v>
      </c>
      <c r="CL500">
        <v>0</v>
      </c>
      <c r="CM500">
        <v>0.4</v>
      </c>
      <c r="CN500">
        <v>0.4</v>
      </c>
      <c r="CO500">
        <v>0.4</v>
      </c>
      <c r="CP500">
        <v>0.5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0.4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8.1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8</v>
      </c>
      <c r="EE500">
        <v>0</v>
      </c>
      <c r="EF500">
        <v>0</v>
      </c>
      <c r="EG500">
        <v>0</v>
      </c>
      <c r="EH500">
        <v>1.9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3</v>
      </c>
      <c r="EP500">
        <v>0</v>
      </c>
      <c r="EQ500">
        <v>5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25.4</v>
      </c>
      <c r="EY500">
        <v>29.7</v>
      </c>
      <c r="EZ500">
        <v>6.2</v>
      </c>
      <c r="FA500">
        <v>34.4</v>
      </c>
      <c r="FB500">
        <v>0</v>
      </c>
      <c r="FC500">
        <v>0</v>
      </c>
      <c r="FD500">
        <v>18.899999999999999</v>
      </c>
      <c r="FE500">
        <v>2.2000000000000002</v>
      </c>
      <c r="FF500">
        <v>0</v>
      </c>
      <c r="FG500">
        <v>29.4</v>
      </c>
      <c r="FH500">
        <v>19.899999999999999</v>
      </c>
      <c r="FI500">
        <v>3.2</v>
      </c>
      <c r="FJ500">
        <v>0</v>
      </c>
      <c r="FK500">
        <v>4</v>
      </c>
      <c r="FL500">
        <v>0</v>
      </c>
      <c r="FM500">
        <v>0</v>
      </c>
      <c r="FN500">
        <v>0</v>
      </c>
    </row>
    <row r="501" spans="1:170" ht="15.75" x14ac:dyDescent="0.25">
      <c r="A501" s="55">
        <f t="shared" si="18"/>
        <v>43345</v>
      </c>
      <c r="B501" s="58">
        <f t="shared" si="19"/>
        <v>1</v>
      </c>
      <c r="C501">
        <v>33</v>
      </c>
      <c r="D501">
        <v>41</v>
      </c>
      <c r="E501">
        <v>49</v>
      </c>
      <c r="F501">
        <v>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</v>
      </c>
      <c r="O501">
        <v>21</v>
      </c>
      <c r="P501">
        <v>0</v>
      </c>
      <c r="Q501">
        <v>35</v>
      </c>
      <c r="R501">
        <v>18</v>
      </c>
      <c r="S501">
        <v>3</v>
      </c>
      <c r="T501">
        <v>4</v>
      </c>
      <c r="U501">
        <v>4</v>
      </c>
      <c r="V501">
        <v>6</v>
      </c>
      <c r="W501">
        <v>0</v>
      </c>
      <c r="X501">
        <v>0</v>
      </c>
      <c r="Y501">
        <v>8</v>
      </c>
      <c r="Z501">
        <v>4</v>
      </c>
      <c r="AA501">
        <v>1</v>
      </c>
      <c r="AB501">
        <v>12</v>
      </c>
      <c r="AC501">
        <v>13</v>
      </c>
      <c r="AD501">
        <v>0.1</v>
      </c>
      <c r="AE501">
        <v>0.1</v>
      </c>
      <c r="AF501">
        <v>0.1</v>
      </c>
      <c r="AG501">
        <v>0.2</v>
      </c>
      <c r="AH501">
        <v>0.2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14</v>
      </c>
      <c r="AV501">
        <v>0</v>
      </c>
      <c r="AW501">
        <v>0.5</v>
      </c>
      <c r="AX501">
        <v>2</v>
      </c>
      <c r="AY501">
        <v>27</v>
      </c>
      <c r="AZ501">
        <v>2</v>
      </c>
      <c r="BA501">
        <v>2</v>
      </c>
      <c r="BB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21</v>
      </c>
      <c r="BK501">
        <v>11</v>
      </c>
      <c r="BL501">
        <v>0</v>
      </c>
      <c r="BM501">
        <v>13</v>
      </c>
      <c r="BN501">
        <v>0.3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17</v>
      </c>
      <c r="BX501">
        <v>2</v>
      </c>
      <c r="BY501">
        <v>12</v>
      </c>
      <c r="BZ501">
        <v>3</v>
      </c>
      <c r="CA501">
        <v>2</v>
      </c>
      <c r="CB501">
        <v>5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11</v>
      </c>
      <c r="CI501">
        <v>2</v>
      </c>
      <c r="CJ501">
        <v>0</v>
      </c>
      <c r="CK501">
        <v>3</v>
      </c>
      <c r="CL501">
        <v>42</v>
      </c>
      <c r="CM501">
        <v>91</v>
      </c>
      <c r="CN501">
        <v>3</v>
      </c>
      <c r="CO501">
        <v>36</v>
      </c>
      <c r="CP501">
        <v>6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5</v>
      </c>
      <c r="CY501">
        <v>4</v>
      </c>
      <c r="CZ501">
        <v>94</v>
      </c>
      <c r="DA501">
        <v>43</v>
      </c>
      <c r="DB501">
        <v>21</v>
      </c>
      <c r="DC501">
        <v>45</v>
      </c>
      <c r="DD501">
        <v>50</v>
      </c>
      <c r="DE501">
        <v>11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24</v>
      </c>
      <c r="DM501">
        <v>6</v>
      </c>
      <c r="DN501">
        <v>0</v>
      </c>
      <c r="DO501">
        <v>19</v>
      </c>
      <c r="DP501">
        <v>50</v>
      </c>
      <c r="DQ501">
        <v>37</v>
      </c>
      <c r="DR501">
        <v>30</v>
      </c>
      <c r="DS501">
        <v>0</v>
      </c>
      <c r="DT501">
        <v>0</v>
      </c>
      <c r="DU501">
        <v>0</v>
      </c>
      <c r="DV501">
        <v>5</v>
      </c>
      <c r="DW501">
        <v>2</v>
      </c>
      <c r="DX501">
        <v>1</v>
      </c>
      <c r="DY501">
        <v>6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1</v>
      </c>
      <c r="EF501">
        <v>8</v>
      </c>
      <c r="EG501">
        <v>7</v>
      </c>
      <c r="EH501">
        <v>6</v>
      </c>
      <c r="EI501">
        <v>28</v>
      </c>
      <c r="EJ501">
        <v>0.3</v>
      </c>
      <c r="EK501">
        <v>0</v>
      </c>
      <c r="EL501">
        <v>2</v>
      </c>
      <c r="EM501">
        <v>0</v>
      </c>
      <c r="EN501">
        <v>0</v>
      </c>
      <c r="EO501">
        <v>2</v>
      </c>
      <c r="EP501">
        <v>21</v>
      </c>
      <c r="EQ501">
        <v>3</v>
      </c>
      <c r="ER501">
        <v>33</v>
      </c>
      <c r="ES501">
        <v>6</v>
      </c>
      <c r="ET501">
        <v>0</v>
      </c>
      <c r="EU501">
        <v>0</v>
      </c>
      <c r="EV501">
        <v>6</v>
      </c>
      <c r="EW501">
        <v>30</v>
      </c>
      <c r="EX501">
        <v>7</v>
      </c>
      <c r="EY501">
        <v>26</v>
      </c>
      <c r="EZ501">
        <v>15</v>
      </c>
      <c r="FA501">
        <v>15</v>
      </c>
      <c r="FB501">
        <v>15</v>
      </c>
      <c r="FC501">
        <v>4</v>
      </c>
      <c r="FD501">
        <v>0.1</v>
      </c>
      <c r="FE501">
        <v>2</v>
      </c>
      <c r="FF501">
        <v>3</v>
      </c>
      <c r="FG501">
        <v>0.1</v>
      </c>
      <c r="FH501">
        <v>3</v>
      </c>
      <c r="FI501">
        <v>0.1</v>
      </c>
      <c r="FJ501">
        <v>0</v>
      </c>
      <c r="FK501">
        <v>0</v>
      </c>
      <c r="FL501">
        <v>4</v>
      </c>
      <c r="FM501">
        <v>0</v>
      </c>
      <c r="FN501">
        <v>1</v>
      </c>
    </row>
    <row r="502" spans="1:170" ht="15.75" x14ac:dyDescent="0.25">
      <c r="A502" s="55">
        <f t="shared" si="18"/>
        <v>43345</v>
      </c>
      <c r="B502" s="58">
        <f t="shared" si="19"/>
        <v>7</v>
      </c>
      <c r="C502">
        <v>20</v>
      </c>
      <c r="D502">
        <v>10</v>
      </c>
      <c r="E502">
        <v>7</v>
      </c>
      <c r="F502">
        <v>14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</v>
      </c>
      <c r="O502">
        <v>42</v>
      </c>
      <c r="P502">
        <v>0</v>
      </c>
      <c r="Q502">
        <v>19</v>
      </c>
      <c r="R502">
        <v>14</v>
      </c>
      <c r="S502">
        <v>12</v>
      </c>
      <c r="T502">
        <v>13</v>
      </c>
      <c r="U502">
        <v>16</v>
      </c>
      <c r="V502">
        <v>9</v>
      </c>
      <c r="W502">
        <v>2</v>
      </c>
      <c r="X502">
        <v>0</v>
      </c>
      <c r="Y502">
        <v>25</v>
      </c>
      <c r="Z502">
        <v>11</v>
      </c>
      <c r="AA502">
        <v>5</v>
      </c>
      <c r="AB502">
        <v>20</v>
      </c>
      <c r="AC502">
        <v>8</v>
      </c>
      <c r="AD502">
        <v>0.9</v>
      </c>
      <c r="AE502">
        <v>2.9</v>
      </c>
      <c r="AF502">
        <v>0.9</v>
      </c>
      <c r="AG502">
        <v>2.8</v>
      </c>
      <c r="AH502">
        <v>1.8</v>
      </c>
      <c r="AI502">
        <v>0.7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0</v>
      </c>
      <c r="AU502">
        <v>7</v>
      </c>
      <c r="AV502">
        <v>0</v>
      </c>
      <c r="AW502">
        <v>0.2</v>
      </c>
      <c r="AX502">
        <v>1</v>
      </c>
      <c r="AY502">
        <v>2</v>
      </c>
      <c r="AZ502">
        <v>1</v>
      </c>
      <c r="BA502">
        <v>0</v>
      </c>
      <c r="BB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14</v>
      </c>
      <c r="BK502">
        <v>16</v>
      </c>
      <c r="BL502">
        <v>9</v>
      </c>
      <c r="BM502">
        <v>16</v>
      </c>
      <c r="BN502">
        <v>64.7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16</v>
      </c>
      <c r="BU502">
        <v>7</v>
      </c>
      <c r="BV502">
        <v>10</v>
      </c>
      <c r="BW502">
        <v>17</v>
      </c>
      <c r="BX502">
        <v>13</v>
      </c>
      <c r="BY502">
        <v>11</v>
      </c>
      <c r="BZ502">
        <v>8</v>
      </c>
      <c r="CA502">
        <v>13</v>
      </c>
      <c r="CB502">
        <v>8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15</v>
      </c>
      <c r="CI502">
        <v>11</v>
      </c>
      <c r="CJ502">
        <v>13</v>
      </c>
      <c r="CK502">
        <v>8</v>
      </c>
      <c r="CL502">
        <v>7</v>
      </c>
      <c r="CM502">
        <v>38</v>
      </c>
      <c r="CN502">
        <v>39</v>
      </c>
      <c r="CO502">
        <v>16</v>
      </c>
      <c r="CP502">
        <v>25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30</v>
      </c>
      <c r="CY502">
        <v>28</v>
      </c>
      <c r="CZ502">
        <v>38</v>
      </c>
      <c r="DA502">
        <v>37</v>
      </c>
      <c r="DB502">
        <v>9</v>
      </c>
      <c r="DC502">
        <v>21</v>
      </c>
      <c r="DD502">
        <v>39</v>
      </c>
      <c r="DE502">
        <v>9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22</v>
      </c>
      <c r="DM502">
        <v>13</v>
      </c>
      <c r="DN502">
        <v>0</v>
      </c>
      <c r="DO502">
        <v>18</v>
      </c>
      <c r="DP502">
        <v>31</v>
      </c>
      <c r="DQ502">
        <v>1</v>
      </c>
      <c r="DR502">
        <v>2</v>
      </c>
      <c r="DS502">
        <v>0</v>
      </c>
      <c r="DT502">
        <v>0</v>
      </c>
      <c r="DU502">
        <v>0</v>
      </c>
      <c r="DV502">
        <v>1</v>
      </c>
      <c r="DW502">
        <v>2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3</v>
      </c>
      <c r="EE502">
        <v>1</v>
      </c>
      <c r="EF502">
        <v>8</v>
      </c>
      <c r="EG502">
        <v>0</v>
      </c>
      <c r="EH502">
        <v>15</v>
      </c>
      <c r="EI502">
        <v>41</v>
      </c>
      <c r="EJ502">
        <v>7.7</v>
      </c>
      <c r="EK502">
        <v>0</v>
      </c>
      <c r="EL502">
        <v>12</v>
      </c>
      <c r="EM502">
        <v>0</v>
      </c>
      <c r="EN502">
        <v>0</v>
      </c>
      <c r="EO502">
        <v>10</v>
      </c>
      <c r="EP502">
        <v>5</v>
      </c>
      <c r="EQ502">
        <v>14</v>
      </c>
      <c r="ER502">
        <v>3</v>
      </c>
      <c r="ES502">
        <v>3</v>
      </c>
      <c r="ET502">
        <v>0</v>
      </c>
      <c r="EU502">
        <v>0</v>
      </c>
      <c r="EV502">
        <v>7</v>
      </c>
      <c r="EW502">
        <v>2</v>
      </c>
      <c r="EX502">
        <v>4</v>
      </c>
      <c r="EY502">
        <v>7</v>
      </c>
      <c r="EZ502">
        <v>4</v>
      </c>
      <c r="FA502">
        <v>11</v>
      </c>
      <c r="FB502">
        <v>11</v>
      </c>
      <c r="FC502">
        <v>3</v>
      </c>
      <c r="FD502">
        <v>0</v>
      </c>
      <c r="FE502">
        <v>1</v>
      </c>
      <c r="FF502">
        <v>0</v>
      </c>
      <c r="FG502">
        <v>0</v>
      </c>
      <c r="FH502">
        <v>1</v>
      </c>
      <c r="FI502">
        <v>0</v>
      </c>
      <c r="FJ502">
        <v>0</v>
      </c>
      <c r="FK502">
        <v>0</v>
      </c>
      <c r="FL502">
        <v>5</v>
      </c>
      <c r="FM502">
        <v>0</v>
      </c>
      <c r="FN502">
        <v>0</v>
      </c>
    </row>
    <row r="503" spans="1:170" ht="15.75" x14ac:dyDescent="0.25">
      <c r="A503" s="55">
        <f t="shared" si="18"/>
        <v>43345</v>
      </c>
      <c r="B503" s="58">
        <f t="shared" si="19"/>
        <v>13</v>
      </c>
      <c r="C503">
        <v>39</v>
      </c>
      <c r="D503">
        <v>33</v>
      </c>
      <c r="E503">
        <v>24</v>
      </c>
      <c r="F503">
        <v>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80</v>
      </c>
      <c r="O503">
        <v>27</v>
      </c>
      <c r="P503">
        <v>0</v>
      </c>
      <c r="Q503">
        <v>26</v>
      </c>
      <c r="R503">
        <v>5</v>
      </c>
      <c r="S503">
        <v>3</v>
      </c>
      <c r="T503">
        <v>4</v>
      </c>
      <c r="U503">
        <v>9</v>
      </c>
      <c r="V503">
        <v>5</v>
      </c>
      <c r="W503">
        <v>3</v>
      </c>
      <c r="X503">
        <v>0</v>
      </c>
      <c r="Y503">
        <v>9</v>
      </c>
      <c r="Z503">
        <v>8</v>
      </c>
      <c r="AA503">
        <v>2</v>
      </c>
      <c r="AB503">
        <v>4</v>
      </c>
      <c r="AC503">
        <v>5</v>
      </c>
      <c r="AD503">
        <v>1</v>
      </c>
      <c r="AE503">
        <v>0.2</v>
      </c>
      <c r="AF503">
        <v>0.1</v>
      </c>
      <c r="AG503">
        <v>0.3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0</v>
      </c>
      <c r="AU503">
        <v>3</v>
      </c>
      <c r="AV503">
        <v>0</v>
      </c>
      <c r="AW503">
        <v>0.1</v>
      </c>
      <c r="AX503">
        <v>0.1</v>
      </c>
      <c r="AY503">
        <v>0</v>
      </c>
      <c r="AZ503">
        <v>0.1</v>
      </c>
      <c r="BA503">
        <v>0.3</v>
      </c>
      <c r="BB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17</v>
      </c>
      <c r="BL503">
        <v>6</v>
      </c>
      <c r="BM503">
        <v>0.8</v>
      </c>
      <c r="BN503">
        <v>6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4</v>
      </c>
      <c r="BU503">
        <v>6</v>
      </c>
      <c r="BV503">
        <v>4</v>
      </c>
      <c r="BW503">
        <v>2</v>
      </c>
      <c r="BX503">
        <v>5</v>
      </c>
      <c r="BY503">
        <v>18</v>
      </c>
      <c r="BZ503">
        <v>0.5</v>
      </c>
      <c r="CA503">
        <v>0.1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18</v>
      </c>
      <c r="CI503">
        <v>2</v>
      </c>
      <c r="CJ503">
        <v>2</v>
      </c>
      <c r="CK503">
        <v>0</v>
      </c>
      <c r="CL503">
        <v>0</v>
      </c>
      <c r="CM503">
        <v>4</v>
      </c>
      <c r="CN503">
        <v>0.9</v>
      </c>
      <c r="CO503">
        <v>0</v>
      </c>
      <c r="CP503">
        <v>0.1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</v>
      </c>
      <c r="DA503">
        <v>0</v>
      </c>
      <c r="DB503">
        <v>2</v>
      </c>
      <c r="DC503">
        <v>0.2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0.2</v>
      </c>
      <c r="DR503">
        <v>0.2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0.1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0.1</v>
      </c>
      <c r="EI503">
        <v>0</v>
      </c>
      <c r="EJ503">
        <v>0.1</v>
      </c>
      <c r="EK503">
        <v>0</v>
      </c>
      <c r="EL503">
        <v>12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0.2</v>
      </c>
      <c r="EY503">
        <v>0.1</v>
      </c>
      <c r="EZ503">
        <v>0</v>
      </c>
      <c r="FA503">
        <v>0</v>
      </c>
      <c r="FB503">
        <v>0</v>
      </c>
      <c r="FC503">
        <v>0</v>
      </c>
      <c r="FD503">
        <v>4</v>
      </c>
      <c r="FE503">
        <v>0</v>
      </c>
      <c r="FF503">
        <v>0.3</v>
      </c>
      <c r="FG503">
        <v>8</v>
      </c>
      <c r="FH503">
        <v>0</v>
      </c>
      <c r="FI503">
        <v>2</v>
      </c>
      <c r="FJ503">
        <v>0</v>
      </c>
      <c r="FK503">
        <v>2</v>
      </c>
      <c r="FL503">
        <v>0</v>
      </c>
      <c r="FM503">
        <v>0</v>
      </c>
      <c r="FN503">
        <v>0</v>
      </c>
    </row>
    <row r="504" spans="1:170" ht="15.75" x14ac:dyDescent="0.25">
      <c r="A504" s="55">
        <f t="shared" si="18"/>
        <v>43345</v>
      </c>
      <c r="B504" s="58">
        <f t="shared" si="19"/>
        <v>19</v>
      </c>
      <c r="C504">
        <v>57.1</v>
      </c>
      <c r="D504">
        <v>60.8</v>
      </c>
      <c r="E504">
        <v>33</v>
      </c>
      <c r="F504">
        <v>0.2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137</v>
      </c>
      <c r="O504">
        <v>9</v>
      </c>
      <c r="P504">
        <v>0</v>
      </c>
      <c r="Q504">
        <v>24</v>
      </c>
      <c r="R504">
        <v>1</v>
      </c>
      <c r="S504">
        <v>1.3</v>
      </c>
      <c r="T504">
        <v>2.8</v>
      </c>
      <c r="U504">
        <v>4.2</v>
      </c>
      <c r="V504">
        <v>10.9</v>
      </c>
      <c r="W504">
        <v>8</v>
      </c>
      <c r="X504">
        <v>0</v>
      </c>
      <c r="Y504">
        <v>5</v>
      </c>
      <c r="Z504">
        <v>13</v>
      </c>
      <c r="AA504">
        <v>1.5</v>
      </c>
      <c r="AB504">
        <v>1.5</v>
      </c>
      <c r="AC504">
        <v>15.6</v>
      </c>
      <c r="AD504">
        <v>8.4</v>
      </c>
      <c r="AE504">
        <v>10.8</v>
      </c>
      <c r="AF504">
        <v>10.7</v>
      </c>
      <c r="AG504">
        <v>3</v>
      </c>
      <c r="AH504">
        <v>0</v>
      </c>
      <c r="AI504">
        <v>0.1</v>
      </c>
      <c r="AJ504">
        <v>13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13</v>
      </c>
      <c r="AV504">
        <v>0</v>
      </c>
      <c r="AW504">
        <v>0</v>
      </c>
      <c r="AX504">
        <v>0.2</v>
      </c>
      <c r="AY504">
        <v>0</v>
      </c>
      <c r="AZ504">
        <v>0.1</v>
      </c>
      <c r="BA504">
        <v>0.5</v>
      </c>
      <c r="BB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0.4</v>
      </c>
      <c r="BL504">
        <v>0</v>
      </c>
      <c r="BM504">
        <v>0.2</v>
      </c>
      <c r="BN504">
        <v>4.9000000000000004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11.6</v>
      </c>
      <c r="BZ504">
        <v>0.4</v>
      </c>
      <c r="CA504">
        <v>0.6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0</v>
      </c>
      <c r="CK504">
        <v>0</v>
      </c>
      <c r="CL504">
        <v>0</v>
      </c>
      <c r="CM504">
        <v>0.7</v>
      </c>
      <c r="CN504">
        <v>8.3000000000000007</v>
      </c>
      <c r="CO504">
        <v>0.3</v>
      </c>
      <c r="CP504">
        <v>0.1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1</v>
      </c>
      <c r="DC504">
        <v>14.9</v>
      </c>
      <c r="DD504">
        <v>11.1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13</v>
      </c>
      <c r="DM504">
        <v>1</v>
      </c>
      <c r="DN504">
        <v>0</v>
      </c>
      <c r="DO504">
        <v>0</v>
      </c>
      <c r="DP504">
        <v>12</v>
      </c>
      <c r="DQ504">
        <v>0</v>
      </c>
      <c r="DR504">
        <v>0.1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0.4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0.1</v>
      </c>
      <c r="EI504">
        <v>34.5</v>
      </c>
      <c r="EJ504">
        <v>6.6</v>
      </c>
      <c r="EK504">
        <v>0</v>
      </c>
      <c r="EL504">
        <v>2</v>
      </c>
      <c r="EM504">
        <v>0</v>
      </c>
      <c r="EN504">
        <v>0</v>
      </c>
      <c r="EO504">
        <v>0</v>
      </c>
      <c r="EP504">
        <v>0</v>
      </c>
      <c r="EQ504">
        <v>2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15.4</v>
      </c>
      <c r="EY504">
        <v>0.3</v>
      </c>
      <c r="EZ504">
        <v>30.5</v>
      </c>
      <c r="FA504">
        <v>0.1</v>
      </c>
      <c r="FB504">
        <v>1</v>
      </c>
      <c r="FC504">
        <v>9</v>
      </c>
      <c r="FD504">
        <v>3.3</v>
      </c>
      <c r="FE504">
        <v>0</v>
      </c>
      <c r="FF504">
        <v>2</v>
      </c>
      <c r="FG504">
        <v>0</v>
      </c>
      <c r="FH504">
        <v>0</v>
      </c>
      <c r="FI504">
        <v>3.7</v>
      </c>
      <c r="FJ504">
        <v>0</v>
      </c>
      <c r="FK504">
        <v>5</v>
      </c>
      <c r="FL504">
        <v>0</v>
      </c>
      <c r="FM504">
        <v>0</v>
      </c>
      <c r="FN504">
        <v>2</v>
      </c>
    </row>
    <row r="505" spans="1:170" ht="15.75" x14ac:dyDescent="0.25">
      <c r="A505" s="55">
        <f t="shared" si="18"/>
        <v>43346</v>
      </c>
      <c r="B505" s="58">
        <f t="shared" si="19"/>
        <v>1</v>
      </c>
      <c r="C505">
        <v>30</v>
      </c>
      <c r="D505">
        <v>21</v>
      </c>
      <c r="E505">
        <v>97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19</v>
      </c>
      <c r="P505">
        <v>0</v>
      </c>
      <c r="Q505">
        <v>22</v>
      </c>
      <c r="R505">
        <v>4</v>
      </c>
      <c r="S505">
        <v>0.2</v>
      </c>
      <c r="T505">
        <v>0.2</v>
      </c>
      <c r="U505">
        <v>0.8</v>
      </c>
      <c r="V505">
        <v>0</v>
      </c>
      <c r="W505">
        <v>0</v>
      </c>
      <c r="X505">
        <v>0</v>
      </c>
      <c r="Y505">
        <v>2</v>
      </c>
      <c r="Z505">
        <v>0</v>
      </c>
      <c r="AA505">
        <v>0.1</v>
      </c>
      <c r="AB505">
        <v>0.5</v>
      </c>
      <c r="AC505">
        <v>0.5</v>
      </c>
      <c r="AD505">
        <v>0</v>
      </c>
      <c r="AE505">
        <v>1</v>
      </c>
      <c r="AF505">
        <v>0.7</v>
      </c>
      <c r="AG505">
        <v>1</v>
      </c>
      <c r="AH505">
        <v>0</v>
      </c>
      <c r="AI505">
        <v>0.3</v>
      </c>
      <c r="AJ505">
        <v>2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89</v>
      </c>
      <c r="AY505">
        <v>0</v>
      </c>
      <c r="AZ505">
        <v>2</v>
      </c>
      <c r="BA505">
        <v>0</v>
      </c>
      <c r="BB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18</v>
      </c>
      <c r="BL505">
        <v>77</v>
      </c>
      <c r="BM505">
        <v>9</v>
      </c>
      <c r="BN505">
        <v>19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13</v>
      </c>
      <c r="BU505">
        <v>83</v>
      </c>
      <c r="BV505">
        <v>7</v>
      </c>
      <c r="BW505">
        <v>27</v>
      </c>
      <c r="BX505">
        <v>8</v>
      </c>
      <c r="BY505">
        <v>9</v>
      </c>
      <c r="BZ505">
        <v>0</v>
      </c>
      <c r="CA505">
        <v>30</v>
      </c>
      <c r="CB505">
        <v>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9</v>
      </c>
      <c r="CI505">
        <v>2</v>
      </c>
      <c r="CJ505">
        <v>25</v>
      </c>
      <c r="CK505">
        <v>7</v>
      </c>
      <c r="CL505">
        <v>0</v>
      </c>
      <c r="CM505">
        <v>52</v>
      </c>
      <c r="CN505">
        <v>13</v>
      </c>
      <c r="CO505">
        <v>0.1</v>
      </c>
      <c r="CP505">
        <v>19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22</v>
      </c>
      <c r="CY505">
        <v>17</v>
      </c>
      <c r="CZ505">
        <v>42</v>
      </c>
      <c r="DA505">
        <v>6</v>
      </c>
      <c r="DB505">
        <v>1</v>
      </c>
      <c r="DC505">
        <v>5</v>
      </c>
      <c r="DD505">
        <v>0.6</v>
      </c>
      <c r="DE505">
        <v>8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15</v>
      </c>
      <c r="DN505">
        <v>0</v>
      </c>
      <c r="DO505">
        <v>0</v>
      </c>
      <c r="DP505">
        <v>0</v>
      </c>
      <c r="DQ505">
        <v>3</v>
      </c>
      <c r="DR505">
        <v>2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5</v>
      </c>
      <c r="EH505">
        <v>0</v>
      </c>
      <c r="EI505">
        <v>0.8</v>
      </c>
      <c r="EJ505">
        <v>2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7</v>
      </c>
      <c r="EQ505">
        <v>0</v>
      </c>
      <c r="ER505">
        <v>0</v>
      </c>
      <c r="ES505">
        <v>2</v>
      </c>
      <c r="ET505">
        <v>0</v>
      </c>
      <c r="EU505">
        <v>0</v>
      </c>
      <c r="EV505">
        <v>2</v>
      </c>
      <c r="EW505">
        <v>78</v>
      </c>
      <c r="EX505">
        <v>0.3</v>
      </c>
      <c r="EY505">
        <v>3</v>
      </c>
      <c r="EZ505">
        <v>0.2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</row>
    <row r="506" spans="1:170" ht="15.75" x14ac:dyDescent="0.25">
      <c r="A506" s="55">
        <f t="shared" si="18"/>
        <v>43346</v>
      </c>
      <c r="B506" s="58">
        <f t="shared" si="19"/>
        <v>7</v>
      </c>
      <c r="C506">
        <v>14</v>
      </c>
      <c r="D506">
        <v>12</v>
      </c>
      <c r="E506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12</v>
      </c>
      <c r="O506">
        <v>10</v>
      </c>
      <c r="P506">
        <v>0</v>
      </c>
      <c r="Q506">
        <v>20</v>
      </c>
      <c r="R506">
        <v>1</v>
      </c>
      <c r="S506">
        <v>0</v>
      </c>
      <c r="T506">
        <v>0</v>
      </c>
      <c r="U506">
        <v>2.2000000000000002</v>
      </c>
      <c r="V506">
        <v>0.1</v>
      </c>
      <c r="W506">
        <v>10</v>
      </c>
      <c r="X506">
        <v>0</v>
      </c>
      <c r="Y506">
        <v>3</v>
      </c>
      <c r="Z506">
        <v>0</v>
      </c>
      <c r="AA506">
        <v>0.1</v>
      </c>
      <c r="AB506">
        <v>0.1</v>
      </c>
      <c r="AC506">
        <v>0.1</v>
      </c>
      <c r="AD506">
        <v>0</v>
      </c>
      <c r="AE506">
        <v>0</v>
      </c>
      <c r="AF506">
        <v>0.1</v>
      </c>
      <c r="AG506">
        <v>0</v>
      </c>
      <c r="AH506">
        <v>0</v>
      </c>
      <c r="AI506">
        <v>0.2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0.2</v>
      </c>
      <c r="AX506">
        <v>14</v>
      </c>
      <c r="AY506">
        <v>12</v>
      </c>
      <c r="AZ506">
        <v>16</v>
      </c>
      <c r="BA506">
        <v>1</v>
      </c>
      <c r="BB506">
        <v>0</v>
      </c>
      <c r="BE506">
        <v>2</v>
      </c>
      <c r="BF506">
        <v>0</v>
      </c>
      <c r="BG506">
        <v>0</v>
      </c>
      <c r="BH506">
        <v>0</v>
      </c>
      <c r="BI506">
        <v>0</v>
      </c>
      <c r="BJ506">
        <v>40</v>
      </c>
      <c r="BK506">
        <v>10</v>
      </c>
      <c r="BL506">
        <v>33</v>
      </c>
      <c r="BM506">
        <v>1</v>
      </c>
      <c r="BN506">
        <v>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23</v>
      </c>
      <c r="BV506">
        <v>1</v>
      </c>
      <c r="BW506">
        <v>1</v>
      </c>
      <c r="BX506">
        <v>2</v>
      </c>
      <c r="BY506">
        <v>1</v>
      </c>
      <c r="BZ506">
        <v>0</v>
      </c>
      <c r="CA506">
        <v>10</v>
      </c>
      <c r="CB506">
        <v>4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4</v>
      </c>
      <c r="CJ506">
        <v>53</v>
      </c>
      <c r="CK506">
        <v>3</v>
      </c>
      <c r="CL506">
        <v>31</v>
      </c>
      <c r="CM506">
        <v>2</v>
      </c>
      <c r="CN506">
        <v>5</v>
      </c>
      <c r="CO506">
        <v>5.9</v>
      </c>
      <c r="CP506">
        <v>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4</v>
      </c>
      <c r="CY506">
        <v>6</v>
      </c>
      <c r="CZ506">
        <v>3</v>
      </c>
      <c r="DA506">
        <v>19</v>
      </c>
      <c r="DB506">
        <v>3</v>
      </c>
      <c r="DC506">
        <v>111</v>
      </c>
      <c r="DD506">
        <v>0</v>
      </c>
      <c r="DE506">
        <v>7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33</v>
      </c>
      <c r="DM506">
        <v>15</v>
      </c>
      <c r="DN506">
        <v>0</v>
      </c>
      <c r="DO506">
        <v>5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7.2</v>
      </c>
      <c r="EJ506">
        <v>10</v>
      </c>
      <c r="EK506">
        <v>0</v>
      </c>
      <c r="EL506">
        <v>14</v>
      </c>
      <c r="EM506">
        <v>0</v>
      </c>
      <c r="EN506">
        <v>0</v>
      </c>
      <c r="EO506">
        <v>1</v>
      </c>
      <c r="EP506">
        <v>8</v>
      </c>
      <c r="EQ506">
        <v>4</v>
      </c>
      <c r="ER506">
        <v>1</v>
      </c>
      <c r="ES506">
        <v>1</v>
      </c>
      <c r="ET506">
        <v>0</v>
      </c>
      <c r="EU506">
        <v>0</v>
      </c>
      <c r="EV506">
        <v>20</v>
      </c>
      <c r="EW506">
        <v>3</v>
      </c>
      <c r="EX506">
        <v>0.1</v>
      </c>
      <c r="EY506">
        <v>12</v>
      </c>
      <c r="EZ506">
        <v>0.6</v>
      </c>
      <c r="FA506">
        <v>0.5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1</v>
      </c>
    </row>
    <row r="507" spans="1:170" ht="15.75" x14ac:dyDescent="0.25">
      <c r="A507" s="55">
        <f t="shared" si="18"/>
        <v>43346</v>
      </c>
      <c r="B507" s="58">
        <f t="shared" si="19"/>
        <v>13</v>
      </c>
      <c r="C507">
        <v>0.1</v>
      </c>
      <c r="D507">
        <v>6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3</v>
      </c>
      <c r="P507">
        <v>0</v>
      </c>
      <c r="Q507">
        <v>0</v>
      </c>
      <c r="R507">
        <v>0</v>
      </c>
      <c r="S507">
        <v>0.4</v>
      </c>
      <c r="T507">
        <v>26</v>
      </c>
      <c r="U507">
        <v>0.1</v>
      </c>
      <c r="V507">
        <v>1</v>
      </c>
      <c r="W507">
        <v>8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0.1</v>
      </c>
      <c r="AE507">
        <v>0.1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0.6</v>
      </c>
      <c r="AY507">
        <v>0.6</v>
      </c>
      <c r="AZ507">
        <v>0</v>
      </c>
      <c r="BA507">
        <v>0</v>
      </c>
      <c r="BB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32</v>
      </c>
      <c r="BL507">
        <v>1</v>
      </c>
      <c r="BM507">
        <v>6</v>
      </c>
      <c r="BN507">
        <v>35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82</v>
      </c>
      <c r="BU507">
        <v>3</v>
      </c>
      <c r="BV507">
        <v>4</v>
      </c>
      <c r="BW507">
        <v>10</v>
      </c>
      <c r="BX507">
        <v>9</v>
      </c>
      <c r="BY507">
        <v>2</v>
      </c>
      <c r="BZ507">
        <v>4</v>
      </c>
      <c r="CA507">
        <v>20</v>
      </c>
      <c r="CB507">
        <v>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</v>
      </c>
      <c r="CJ507">
        <v>6</v>
      </c>
      <c r="CK507">
        <v>12</v>
      </c>
      <c r="CL507">
        <v>0</v>
      </c>
      <c r="CM507">
        <v>19</v>
      </c>
      <c r="CN507">
        <v>0.3</v>
      </c>
      <c r="CO507">
        <v>0.6</v>
      </c>
      <c r="CP507">
        <v>13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2</v>
      </c>
      <c r="CY507">
        <v>5</v>
      </c>
      <c r="CZ507">
        <v>15</v>
      </c>
      <c r="DA507">
        <v>14</v>
      </c>
      <c r="DB507">
        <v>10</v>
      </c>
      <c r="DC507">
        <v>0.1</v>
      </c>
      <c r="DD507">
        <v>1</v>
      </c>
      <c r="DE507">
        <v>0.1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0.1</v>
      </c>
      <c r="EI507">
        <v>0.2</v>
      </c>
      <c r="EJ507">
        <v>8</v>
      </c>
      <c r="EK507">
        <v>0</v>
      </c>
      <c r="EL507">
        <v>0</v>
      </c>
      <c r="EM507">
        <v>0</v>
      </c>
      <c r="EN507">
        <v>0</v>
      </c>
      <c r="EO507">
        <v>4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0.3</v>
      </c>
      <c r="EZ507">
        <v>2</v>
      </c>
      <c r="FA507">
        <v>0.2</v>
      </c>
      <c r="FB507">
        <v>0</v>
      </c>
      <c r="FC507">
        <v>0</v>
      </c>
      <c r="FD507">
        <v>0</v>
      </c>
      <c r="FE507">
        <v>0</v>
      </c>
      <c r="FF507">
        <v>0.2</v>
      </c>
      <c r="FG507">
        <v>0.2</v>
      </c>
      <c r="FH507">
        <v>0.3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</row>
    <row r="508" spans="1:170" ht="15.75" x14ac:dyDescent="0.25">
      <c r="A508" s="55">
        <f t="shared" si="18"/>
        <v>43346</v>
      </c>
      <c r="B508" s="58">
        <f t="shared" si="19"/>
        <v>19</v>
      </c>
      <c r="C508">
        <v>0.5</v>
      </c>
      <c r="D508">
        <v>0.9</v>
      </c>
      <c r="E508">
        <v>19.100000000000001</v>
      </c>
      <c r="F508">
        <v>2.1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</v>
      </c>
      <c r="P508">
        <v>0</v>
      </c>
      <c r="Q508">
        <v>0</v>
      </c>
      <c r="R508">
        <v>0</v>
      </c>
      <c r="S508">
        <v>5.8</v>
      </c>
      <c r="T508">
        <v>10.9</v>
      </c>
      <c r="U508">
        <v>9.3000000000000007</v>
      </c>
      <c r="V508">
        <v>7.4</v>
      </c>
      <c r="W508">
        <v>15</v>
      </c>
      <c r="X508">
        <v>0</v>
      </c>
      <c r="Y508">
        <v>19</v>
      </c>
      <c r="Z508">
        <v>11</v>
      </c>
      <c r="AA508">
        <v>49.9</v>
      </c>
      <c r="AB508">
        <v>3.5</v>
      </c>
      <c r="AC508">
        <v>0.4</v>
      </c>
      <c r="AD508">
        <v>4.7</v>
      </c>
      <c r="AE508">
        <v>1.5</v>
      </c>
      <c r="AF508">
        <v>12.5</v>
      </c>
      <c r="AG508">
        <v>2.4</v>
      </c>
      <c r="AH508">
        <v>0</v>
      </c>
      <c r="AI508">
        <v>0</v>
      </c>
      <c r="AJ508">
        <v>6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5</v>
      </c>
      <c r="AT508">
        <v>0</v>
      </c>
      <c r="AU508">
        <v>0</v>
      </c>
      <c r="AV508">
        <v>0</v>
      </c>
      <c r="AW508">
        <v>0</v>
      </c>
      <c r="AX508">
        <v>0.7</v>
      </c>
      <c r="AY508">
        <v>0.4</v>
      </c>
      <c r="AZ508">
        <v>0</v>
      </c>
      <c r="BA508">
        <v>0.1</v>
      </c>
      <c r="BB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37.299999999999997</v>
      </c>
      <c r="BL508">
        <v>0.2</v>
      </c>
      <c r="BM508">
        <v>0.9</v>
      </c>
      <c r="BN508">
        <v>2.7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</v>
      </c>
      <c r="BU508">
        <v>1</v>
      </c>
      <c r="BV508">
        <v>2</v>
      </c>
      <c r="BW508">
        <v>0</v>
      </c>
      <c r="BX508">
        <v>15</v>
      </c>
      <c r="BY508">
        <v>14.2</v>
      </c>
      <c r="BZ508">
        <v>3.1</v>
      </c>
      <c r="CA508">
        <v>1.9</v>
      </c>
      <c r="CB508">
        <v>0.3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15</v>
      </c>
      <c r="CI508">
        <v>2</v>
      </c>
      <c r="CJ508">
        <v>0</v>
      </c>
      <c r="CK508">
        <v>0</v>
      </c>
      <c r="CL508">
        <v>0</v>
      </c>
      <c r="CM508">
        <v>35.1</v>
      </c>
      <c r="CN508">
        <v>2.2000000000000002</v>
      </c>
      <c r="CO508">
        <v>0.3</v>
      </c>
      <c r="CP508">
        <v>19.3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29</v>
      </c>
      <c r="CY508">
        <v>25</v>
      </c>
      <c r="CZ508">
        <v>29</v>
      </c>
      <c r="DA508">
        <v>7</v>
      </c>
      <c r="DB508">
        <v>2</v>
      </c>
      <c r="DC508">
        <v>5.6</v>
      </c>
      <c r="DD508">
        <v>0.4</v>
      </c>
      <c r="DE508">
        <v>0.6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0.1</v>
      </c>
      <c r="EI508">
        <v>18.3</v>
      </c>
      <c r="EJ508">
        <v>0.9</v>
      </c>
      <c r="EK508">
        <v>0</v>
      </c>
      <c r="EL508">
        <v>24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0.5</v>
      </c>
      <c r="EY508">
        <v>0.5</v>
      </c>
      <c r="EZ508">
        <v>0.2</v>
      </c>
      <c r="FA508">
        <v>20</v>
      </c>
      <c r="FB508">
        <v>20</v>
      </c>
      <c r="FC508">
        <v>4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</row>
    <row r="509" spans="1:170" ht="15.75" x14ac:dyDescent="0.25">
      <c r="A509" s="55">
        <f t="shared" si="18"/>
        <v>43347</v>
      </c>
      <c r="B509" s="58">
        <f t="shared" si="19"/>
        <v>1</v>
      </c>
      <c r="C509">
        <v>0.3</v>
      </c>
      <c r="D509">
        <v>5</v>
      </c>
      <c r="E509">
        <v>0</v>
      </c>
      <c r="F509">
        <v>0.2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0</v>
      </c>
      <c r="Q509">
        <v>0</v>
      </c>
      <c r="R509">
        <v>9</v>
      </c>
      <c r="S509">
        <v>1</v>
      </c>
      <c r="T509">
        <v>2</v>
      </c>
      <c r="U509">
        <v>0.2</v>
      </c>
      <c r="V509">
        <v>0.1</v>
      </c>
      <c r="W509">
        <v>0</v>
      </c>
      <c r="X509">
        <v>0</v>
      </c>
      <c r="Y509">
        <v>0</v>
      </c>
      <c r="Z509">
        <v>1</v>
      </c>
      <c r="AA509">
        <v>0.9</v>
      </c>
      <c r="AB509">
        <v>2</v>
      </c>
      <c r="AC509">
        <v>21</v>
      </c>
      <c r="AD509">
        <v>0.7</v>
      </c>
      <c r="AE509">
        <v>3</v>
      </c>
      <c r="AF509">
        <v>14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21</v>
      </c>
      <c r="AT509">
        <v>0</v>
      </c>
      <c r="AU509">
        <v>26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2</v>
      </c>
      <c r="BL509">
        <v>18</v>
      </c>
      <c r="BM509">
        <v>15</v>
      </c>
      <c r="BN509">
        <v>12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35</v>
      </c>
      <c r="BU509">
        <v>19</v>
      </c>
      <c r="BV509">
        <v>2</v>
      </c>
      <c r="BW509">
        <v>19</v>
      </c>
      <c r="BX509">
        <v>3</v>
      </c>
      <c r="BY509">
        <v>7</v>
      </c>
      <c r="BZ509">
        <v>3</v>
      </c>
      <c r="CA509">
        <v>4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7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2</v>
      </c>
      <c r="CO509">
        <v>0.1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</v>
      </c>
      <c r="DA509">
        <v>2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</row>
    <row r="510" spans="1:170" ht="15.75" x14ac:dyDescent="0.25">
      <c r="A510" s="55">
        <f t="shared" si="18"/>
        <v>43347</v>
      </c>
      <c r="B510" s="58">
        <f t="shared" si="19"/>
        <v>7</v>
      </c>
      <c r="C510">
        <v>0</v>
      </c>
      <c r="D510">
        <v>2</v>
      </c>
      <c r="E510">
        <v>13</v>
      </c>
      <c r="F510">
        <v>0.8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0.1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0.2</v>
      </c>
      <c r="AE510">
        <v>0</v>
      </c>
      <c r="AF510">
        <v>0</v>
      </c>
      <c r="AG510">
        <v>1</v>
      </c>
      <c r="AH510">
        <v>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0.1</v>
      </c>
      <c r="DY510">
        <v>0.1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</row>
    <row r="511" spans="1:170" ht="15.75" x14ac:dyDescent="0.25">
      <c r="A511" s="55">
        <f t="shared" si="18"/>
        <v>43347</v>
      </c>
      <c r="B511" s="58">
        <f t="shared" si="19"/>
        <v>13</v>
      </c>
      <c r="C511">
        <v>0</v>
      </c>
      <c r="D511">
        <v>0.5</v>
      </c>
      <c r="E511">
        <v>0.3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0.1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0.2</v>
      </c>
      <c r="AE511">
        <v>0</v>
      </c>
      <c r="AF511">
        <v>0</v>
      </c>
      <c r="AG511">
        <v>0.6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0.3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0.4</v>
      </c>
      <c r="BZ511">
        <v>0</v>
      </c>
      <c r="CA511">
        <v>0.2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</row>
    <row r="512" spans="1:170" ht="15.75" x14ac:dyDescent="0.25">
      <c r="A512" s="55">
        <f t="shared" si="18"/>
        <v>43347</v>
      </c>
      <c r="B512" s="58">
        <f t="shared" si="19"/>
        <v>19</v>
      </c>
      <c r="C512">
        <v>0</v>
      </c>
      <c r="D512">
        <v>0.3</v>
      </c>
      <c r="E512">
        <v>0.4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1.6</v>
      </c>
      <c r="AF512">
        <v>0.6</v>
      </c>
      <c r="AG512">
        <v>0.5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14.5</v>
      </c>
      <c r="AX512">
        <v>0</v>
      </c>
      <c r="AY512">
        <v>2.2000000000000002</v>
      </c>
      <c r="AZ512">
        <v>0</v>
      </c>
      <c r="BA512">
        <v>0.3</v>
      </c>
      <c r="BB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0.4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0.9</v>
      </c>
      <c r="BZ512">
        <v>0</v>
      </c>
      <c r="CA512">
        <v>0.1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</row>
    <row r="513" spans="1:170" ht="15.75" x14ac:dyDescent="0.25">
      <c r="A513" s="55">
        <f t="shared" si="18"/>
        <v>43348</v>
      </c>
      <c r="B513" s="58">
        <f t="shared" si="19"/>
        <v>1</v>
      </c>
      <c r="C513">
        <v>0.2</v>
      </c>
      <c r="D513">
        <v>4</v>
      </c>
      <c r="E513">
        <v>3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</v>
      </c>
      <c r="AH513">
        <v>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0.3</v>
      </c>
      <c r="AY513">
        <v>0.7</v>
      </c>
      <c r="AZ513">
        <v>0</v>
      </c>
      <c r="BA513">
        <v>0</v>
      </c>
      <c r="BB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0</v>
      </c>
      <c r="BX513">
        <v>0</v>
      </c>
      <c r="BY513">
        <v>0.5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2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</row>
    <row r="514" spans="1:170" ht="15.75" x14ac:dyDescent="0.25">
      <c r="A514" s="55">
        <f t="shared" si="18"/>
        <v>43348</v>
      </c>
      <c r="B514" s="58">
        <f t="shared" si="19"/>
        <v>7</v>
      </c>
      <c r="C514">
        <v>0</v>
      </c>
      <c r="D514">
        <v>0</v>
      </c>
      <c r="E514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5</v>
      </c>
      <c r="BL514">
        <v>0.6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1</v>
      </c>
      <c r="BW514">
        <v>0</v>
      </c>
      <c r="BX514">
        <v>2</v>
      </c>
      <c r="BY514">
        <v>0.5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4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5</v>
      </c>
      <c r="DA514">
        <v>5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</row>
    <row r="515" spans="1:170" ht="15.75" x14ac:dyDescent="0.25">
      <c r="A515" s="55">
        <f t="shared" si="18"/>
        <v>43348</v>
      </c>
      <c r="B515" s="58">
        <f t="shared" si="19"/>
        <v>13</v>
      </c>
      <c r="C515">
        <v>0</v>
      </c>
      <c r="D515">
        <v>0.3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0.1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0.3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</row>
    <row r="516" spans="1:170" ht="15.75" x14ac:dyDescent="0.25">
      <c r="A516" s="55">
        <f t="shared" si="18"/>
        <v>43348</v>
      </c>
      <c r="B516" s="58">
        <f t="shared" si="19"/>
        <v>19</v>
      </c>
      <c r="C516">
        <v>0</v>
      </c>
      <c r="D516">
        <v>0.3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0.3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0.3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</row>
    <row r="517" spans="1:170" ht="15.75" x14ac:dyDescent="0.25">
      <c r="A517" s="55">
        <f t="shared" si="18"/>
        <v>43349</v>
      </c>
      <c r="B517" s="58">
        <f t="shared" si="19"/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</row>
    <row r="518" spans="1:170" ht="15.75" x14ac:dyDescent="0.25">
      <c r="A518" s="55">
        <f t="shared" si="18"/>
        <v>43349</v>
      </c>
      <c r="B518" s="58">
        <f t="shared" si="19"/>
        <v>7</v>
      </c>
      <c r="C518">
        <v>40</v>
      </c>
      <c r="D518">
        <v>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15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0.3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105</v>
      </c>
      <c r="CN518">
        <v>0</v>
      </c>
      <c r="CO518">
        <v>0</v>
      </c>
      <c r="CP518">
        <v>0.1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102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</row>
    <row r="519" spans="1:170" ht="15.75" x14ac:dyDescent="0.25">
      <c r="A519" s="55">
        <f t="shared" si="18"/>
        <v>43349</v>
      </c>
      <c r="B519" s="58">
        <f t="shared" si="19"/>
        <v>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</row>
    <row r="520" spans="1:170" ht="15.75" x14ac:dyDescent="0.25">
      <c r="A520" s="55">
        <f t="shared" si="18"/>
        <v>43349</v>
      </c>
      <c r="B520" s="58">
        <f t="shared" si="19"/>
        <v>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11.8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</row>
    <row r="521" spans="1:170" ht="15.75" x14ac:dyDescent="0.25">
      <c r="A521" s="55">
        <f t="shared" si="18"/>
        <v>43350</v>
      </c>
      <c r="B521" s="58">
        <f t="shared" si="19"/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0.5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0.8</v>
      </c>
      <c r="CN521">
        <v>0</v>
      </c>
      <c r="CO521">
        <v>0</v>
      </c>
      <c r="CP521">
        <v>21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</row>
    <row r="522" spans="1:170" ht="15.75" x14ac:dyDescent="0.25">
      <c r="A522" s="55">
        <f t="shared" si="18"/>
        <v>43350</v>
      </c>
      <c r="B522" s="58">
        <f t="shared" si="19"/>
        <v>7</v>
      </c>
      <c r="C522">
        <v>37</v>
      </c>
      <c r="D522">
        <v>2</v>
      </c>
      <c r="E522">
        <v>2</v>
      </c>
      <c r="F522">
        <v>0.1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</v>
      </c>
      <c r="O522">
        <v>1</v>
      </c>
      <c r="P522">
        <v>0</v>
      </c>
      <c r="Q522">
        <v>25</v>
      </c>
      <c r="R522">
        <v>14</v>
      </c>
      <c r="S522">
        <v>0</v>
      </c>
      <c r="T522">
        <v>0.2</v>
      </c>
      <c r="U522">
        <v>0.4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35</v>
      </c>
      <c r="AC522">
        <v>2</v>
      </c>
      <c r="AD522">
        <v>0.9</v>
      </c>
      <c r="AE522">
        <v>0</v>
      </c>
      <c r="AF522">
        <v>0</v>
      </c>
      <c r="AG522">
        <v>0</v>
      </c>
      <c r="AH522">
        <v>19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26</v>
      </c>
      <c r="AT522">
        <v>0</v>
      </c>
      <c r="AU522">
        <v>9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63</v>
      </c>
      <c r="BM522">
        <v>2</v>
      </c>
      <c r="BN522">
        <v>0.1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</v>
      </c>
      <c r="BU522">
        <v>58</v>
      </c>
      <c r="BV522">
        <v>0</v>
      </c>
      <c r="BW522">
        <v>4</v>
      </c>
      <c r="BX522">
        <v>0</v>
      </c>
      <c r="BY522">
        <v>0</v>
      </c>
      <c r="BZ522">
        <v>0.5</v>
      </c>
      <c r="CA522">
        <v>0</v>
      </c>
      <c r="CB522">
        <v>43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16</v>
      </c>
      <c r="CJ522">
        <v>42</v>
      </c>
      <c r="CK522">
        <v>22</v>
      </c>
      <c r="CL522">
        <v>0</v>
      </c>
      <c r="CM522">
        <v>2.2000000000000002</v>
      </c>
      <c r="CN522">
        <v>0.3</v>
      </c>
      <c r="CO522">
        <v>0</v>
      </c>
      <c r="CP522">
        <v>12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43</v>
      </c>
      <c r="CY522">
        <v>51</v>
      </c>
      <c r="CZ522">
        <v>6</v>
      </c>
      <c r="DA522">
        <v>8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3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26</v>
      </c>
      <c r="EY522">
        <v>0.3</v>
      </c>
      <c r="EZ522">
        <v>0</v>
      </c>
      <c r="FA522">
        <v>0</v>
      </c>
      <c r="FB522">
        <v>0</v>
      </c>
      <c r="FC522">
        <v>45</v>
      </c>
      <c r="FD522">
        <v>0</v>
      </c>
      <c r="FE522">
        <v>0</v>
      </c>
      <c r="FF522">
        <v>0</v>
      </c>
      <c r="FG522">
        <v>0</v>
      </c>
      <c r="FH522">
        <v>64</v>
      </c>
      <c r="FI522">
        <v>0</v>
      </c>
      <c r="FJ522">
        <v>0</v>
      </c>
      <c r="FK522">
        <v>0</v>
      </c>
      <c r="FL522">
        <v>7</v>
      </c>
      <c r="FM522">
        <v>0</v>
      </c>
      <c r="FN522">
        <v>0</v>
      </c>
    </row>
    <row r="523" spans="1:170" ht="15.75" x14ac:dyDescent="0.25">
      <c r="A523" s="55">
        <f t="shared" si="18"/>
        <v>43350</v>
      </c>
      <c r="B523" s="58">
        <f t="shared" si="19"/>
        <v>13</v>
      </c>
      <c r="C523">
        <v>17</v>
      </c>
      <c r="D523">
        <v>1</v>
      </c>
      <c r="E523">
        <v>1</v>
      </c>
      <c r="F523">
        <v>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15</v>
      </c>
      <c r="S523">
        <v>0.5</v>
      </c>
      <c r="T523">
        <v>7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6</v>
      </c>
      <c r="AB523">
        <v>18</v>
      </c>
      <c r="AC523">
        <v>13</v>
      </c>
      <c r="AD523">
        <v>16</v>
      </c>
      <c r="AE523">
        <v>14</v>
      </c>
      <c r="AF523">
        <v>1</v>
      </c>
      <c r="AG523">
        <v>0.4</v>
      </c>
      <c r="AH523">
        <v>25</v>
      </c>
      <c r="AI523">
        <v>16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31</v>
      </c>
      <c r="AT523">
        <v>0</v>
      </c>
      <c r="AU523">
        <v>11</v>
      </c>
      <c r="AV523">
        <v>4</v>
      </c>
      <c r="AW523">
        <v>3</v>
      </c>
      <c r="AX523">
        <v>0</v>
      </c>
      <c r="AY523">
        <v>0</v>
      </c>
      <c r="AZ523">
        <v>0</v>
      </c>
      <c r="BA523">
        <v>0</v>
      </c>
      <c r="BB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0.9</v>
      </c>
      <c r="BM523">
        <v>0</v>
      </c>
      <c r="BN523">
        <v>0.4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0.2</v>
      </c>
      <c r="BZ523">
        <v>1</v>
      </c>
      <c r="CA523">
        <v>1</v>
      </c>
      <c r="CB523">
        <v>2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</v>
      </c>
      <c r="CL523">
        <v>0</v>
      </c>
      <c r="CM523">
        <v>27</v>
      </c>
      <c r="CN523">
        <v>19</v>
      </c>
      <c r="CO523">
        <v>4</v>
      </c>
      <c r="CP523">
        <v>36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3</v>
      </c>
      <c r="CY523">
        <v>2</v>
      </c>
      <c r="CZ523">
        <v>26</v>
      </c>
      <c r="DA523">
        <v>40</v>
      </c>
      <c r="DB523">
        <v>3</v>
      </c>
      <c r="DC523">
        <v>0.2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6</v>
      </c>
      <c r="DM523">
        <v>8</v>
      </c>
      <c r="DN523">
        <v>0</v>
      </c>
      <c r="DO523">
        <v>11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33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25</v>
      </c>
      <c r="EF523">
        <v>0</v>
      </c>
      <c r="EG523">
        <v>0</v>
      </c>
      <c r="EH523">
        <v>0</v>
      </c>
      <c r="EI523">
        <v>0.6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2</v>
      </c>
      <c r="EY523">
        <v>0.2</v>
      </c>
      <c r="EZ523">
        <v>20</v>
      </c>
      <c r="FA523">
        <v>0.3</v>
      </c>
      <c r="FB523">
        <v>0</v>
      </c>
      <c r="FC523">
        <v>0</v>
      </c>
      <c r="FD523">
        <v>0</v>
      </c>
      <c r="FE523">
        <v>18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</row>
    <row r="524" spans="1:170" ht="15.75" x14ac:dyDescent="0.25">
      <c r="A524" s="55">
        <f t="shared" si="18"/>
        <v>43350</v>
      </c>
      <c r="B524" s="58">
        <f t="shared" si="19"/>
        <v>19</v>
      </c>
      <c r="C524">
        <v>0</v>
      </c>
      <c r="D524">
        <v>0.3</v>
      </c>
      <c r="E524">
        <v>0.1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</v>
      </c>
      <c r="U524">
        <v>0.2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0.8</v>
      </c>
      <c r="AC524">
        <v>0.3</v>
      </c>
      <c r="AD524">
        <v>1.1000000000000001</v>
      </c>
      <c r="AE524">
        <v>0.1</v>
      </c>
      <c r="AF524">
        <v>0.1</v>
      </c>
      <c r="AG524">
        <v>0</v>
      </c>
      <c r="AH524">
        <v>0.4</v>
      </c>
      <c r="AI524">
        <v>0.4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0.2</v>
      </c>
      <c r="AX524">
        <v>0</v>
      </c>
      <c r="AY524">
        <v>0</v>
      </c>
      <c r="AZ524">
        <v>0.4</v>
      </c>
      <c r="BA524">
        <v>0</v>
      </c>
      <c r="BB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0.6</v>
      </c>
      <c r="BL524">
        <v>0.5</v>
      </c>
      <c r="BM524">
        <v>0</v>
      </c>
      <c r="BN524">
        <v>0.1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0.3</v>
      </c>
      <c r="CB524">
        <v>0.2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0.4</v>
      </c>
      <c r="CN524">
        <v>0.5</v>
      </c>
      <c r="CO524">
        <v>0.3</v>
      </c>
      <c r="CP524">
        <v>32.6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0.1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4</v>
      </c>
      <c r="DN524">
        <v>0</v>
      </c>
      <c r="DO524">
        <v>0</v>
      </c>
      <c r="DP524">
        <v>0</v>
      </c>
      <c r="DQ524">
        <v>0</v>
      </c>
      <c r="DR524">
        <v>58.7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0.4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0.1</v>
      </c>
      <c r="EI524">
        <v>0.7</v>
      </c>
      <c r="EJ524">
        <v>0.4</v>
      </c>
      <c r="EK524">
        <v>0</v>
      </c>
      <c r="EL524">
        <v>0</v>
      </c>
      <c r="EM524">
        <v>0</v>
      </c>
      <c r="EN524">
        <v>0</v>
      </c>
      <c r="EO524">
        <v>18</v>
      </c>
      <c r="EP524">
        <v>0</v>
      </c>
      <c r="EQ524">
        <v>1</v>
      </c>
      <c r="ER524">
        <v>24.5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0.1</v>
      </c>
      <c r="EY524">
        <v>10.5</v>
      </c>
      <c r="EZ524">
        <v>0</v>
      </c>
      <c r="FA524">
        <v>1.1000000000000001</v>
      </c>
      <c r="FB524">
        <v>1</v>
      </c>
      <c r="FC524">
        <v>0</v>
      </c>
      <c r="FD524">
        <v>24.1</v>
      </c>
      <c r="FE524">
        <v>25.9</v>
      </c>
      <c r="FF524">
        <v>0</v>
      </c>
      <c r="FG524">
        <v>101.8</v>
      </c>
      <c r="FH524">
        <v>0</v>
      </c>
      <c r="FI524">
        <v>5.6</v>
      </c>
      <c r="FJ524">
        <v>0</v>
      </c>
      <c r="FK524">
        <v>3</v>
      </c>
      <c r="FL524">
        <v>0</v>
      </c>
      <c r="FM524">
        <v>0</v>
      </c>
      <c r="FN524">
        <v>0</v>
      </c>
    </row>
    <row r="525" spans="1:170" ht="15.75" x14ac:dyDescent="0.25">
      <c r="A525" s="55">
        <f t="shared" si="18"/>
        <v>43351</v>
      </c>
      <c r="B525" s="58">
        <f t="shared" si="19"/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</v>
      </c>
      <c r="AH525">
        <v>17</v>
      </c>
      <c r="AI525">
        <v>30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4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0.1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10</v>
      </c>
      <c r="BY525">
        <v>2</v>
      </c>
      <c r="BZ525">
        <v>12</v>
      </c>
      <c r="CA525">
        <v>0</v>
      </c>
      <c r="CB525">
        <v>0.8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2</v>
      </c>
      <c r="CJ525">
        <v>0</v>
      </c>
      <c r="CK525">
        <v>3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0.5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</row>
    <row r="526" spans="1:170" ht="15.75" x14ac:dyDescent="0.25">
      <c r="A526" s="55">
        <f t="shared" si="18"/>
        <v>43351</v>
      </c>
      <c r="B526" s="58">
        <f t="shared" si="19"/>
        <v>7</v>
      </c>
      <c r="C526">
        <v>0</v>
      </c>
      <c r="D526">
        <v>0</v>
      </c>
      <c r="E526">
        <v>0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0.7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0.4</v>
      </c>
      <c r="AB526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0.6</v>
      </c>
      <c r="BL526">
        <v>0</v>
      </c>
      <c r="BM526">
        <v>12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11</v>
      </c>
      <c r="BU526">
        <v>0</v>
      </c>
      <c r="BV526">
        <v>5</v>
      </c>
      <c r="BW526">
        <v>0</v>
      </c>
      <c r="BX526">
        <v>20</v>
      </c>
      <c r="BY526">
        <v>3</v>
      </c>
      <c r="BZ526">
        <v>11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3</v>
      </c>
      <c r="CI526">
        <v>2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0.2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</row>
    <row r="527" spans="1:170" ht="15.75" x14ac:dyDescent="0.25">
      <c r="A527" s="55">
        <f t="shared" si="18"/>
        <v>43351</v>
      </c>
      <c r="B527" s="58">
        <f t="shared" si="19"/>
        <v>13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</v>
      </c>
      <c r="T527">
        <v>0.4</v>
      </c>
      <c r="U527">
        <v>9</v>
      </c>
      <c r="V527">
        <v>5</v>
      </c>
      <c r="W527">
        <v>0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0.5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</row>
    <row r="528" spans="1:170" ht="15.75" x14ac:dyDescent="0.25">
      <c r="A528" s="55">
        <f t="shared" si="18"/>
        <v>43351</v>
      </c>
      <c r="B528" s="58">
        <f t="shared" si="19"/>
        <v>19</v>
      </c>
      <c r="C528">
        <v>0.5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0.5</v>
      </c>
      <c r="T528">
        <v>0.1</v>
      </c>
      <c r="U528">
        <v>0.3</v>
      </c>
      <c r="V528">
        <v>5.4</v>
      </c>
      <c r="W528">
        <v>7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0.3</v>
      </c>
      <c r="AZ528">
        <v>0</v>
      </c>
      <c r="BA528">
        <v>0</v>
      </c>
      <c r="BB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0.2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</row>
    <row r="529" spans="1:170" ht="15.75" x14ac:dyDescent="0.25">
      <c r="A529" s="55">
        <f t="shared" si="18"/>
        <v>43352</v>
      </c>
      <c r="B529" s="58">
        <f t="shared" si="19"/>
        <v>1</v>
      </c>
      <c r="C529">
        <v>0.2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0.1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</row>
    <row r="530" spans="1:170" ht="15.75" x14ac:dyDescent="0.25">
      <c r="A530" s="55">
        <f t="shared" si="18"/>
        <v>43352</v>
      </c>
      <c r="B530" s="58">
        <f t="shared" si="19"/>
        <v>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0.2</v>
      </c>
      <c r="AZ530">
        <v>0</v>
      </c>
      <c r="BA530">
        <v>0</v>
      </c>
      <c r="BB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3.9</v>
      </c>
      <c r="BL530">
        <v>0</v>
      </c>
      <c r="BM530">
        <v>0</v>
      </c>
      <c r="BN530">
        <v>0.3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</row>
    <row r="531" spans="1:170" ht="15.75" x14ac:dyDescent="0.25">
      <c r="A531" s="55">
        <f t="shared" si="18"/>
        <v>43352</v>
      </c>
      <c r="B531" s="58">
        <f t="shared" si="19"/>
        <v>13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0.6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</row>
    <row r="532" spans="1:170" ht="15.75" x14ac:dyDescent="0.25">
      <c r="A532" s="55">
        <f t="shared" si="18"/>
        <v>43352</v>
      </c>
      <c r="B532" s="58">
        <f t="shared" si="19"/>
        <v>19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0.4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</row>
    <row r="533" spans="1:170" ht="15.75" x14ac:dyDescent="0.25">
      <c r="A533" s="55">
        <f t="shared" si="18"/>
        <v>43353</v>
      </c>
      <c r="B533" s="58">
        <f t="shared" si="19"/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0.2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2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</row>
    <row r="534" spans="1:170" ht="15.75" x14ac:dyDescent="0.25">
      <c r="A534" s="55">
        <f t="shared" si="18"/>
        <v>43353</v>
      </c>
      <c r="B534" s="58">
        <f t="shared" si="19"/>
        <v>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0.1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</row>
    <row r="535" spans="1:170" ht="15.75" x14ac:dyDescent="0.25">
      <c r="A535" s="55">
        <f t="shared" si="18"/>
        <v>43353</v>
      </c>
      <c r="B535" s="58">
        <f t="shared" si="19"/>
        <v>13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0.1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0.1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</row>
    <row r="536" spans="1:170" ht="15.75" x14ac:dyDescent="0.25">
      <c r="A536" s="55">
        <f t="shared" si="18"/>
        <v>43353</v>
      </c>
      <c r="B536" s="58">
        <f t="shared" si="19"/>
        <v>19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0.1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</row>
    <row r="537" spans="1:170" ht="15.75" x14ac:dyDescent="0.25">
      <c r="A537" s="55">
        <f t="shared" si="18"/>
        <v>43354</v>
      </c>
      <c r="B537" s="58">
        <f t="shared" si="19"/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</row>
    <row r="538" spans="1:170" ht="15.75" x14ac:dyDescent="0.25">
      <c r="A538" s="55">
        <f t="shared" si="18"/>
        <v>43354</v>
      </c>
      <c r="B538" s="58">
        <f t="shared" si="19"/>
        <v>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0.9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6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</row>
    <row r="539" spans="1:170" ht="15.75" x14ac:dyDescent="0.25">
      <c r="A539" s="55">
        <f t="shared" si="18"/>
        <v>43354</v>
      </c>
      <c r="B539" s="63">
        <v>13</v>
      </c>
      <c r="C539" s="53">
        <v>0</v>
      </c>
      <c r="D539" s="53">
        <v>0</v>
      </c>
      <c r="E539" s="53">
        <v>0</v>
      </c>
      <c r="F539" s="53">
        <v>0</v>
      </c>
      <c r="G539" s="53">
        <v>0</v>
      </c>
      <c r="H539" s="53">
        <v>0</v>
      </c>
      <c r="I539" s="53">
        <v>0</v>
      </c>
      <c r="J539" s="53">
        <v>0</v>
      </c>
      <c r="K539" s="53">
        <v>0</v>
      </c>
      <c r="L539" s="53">
        <v>0</v>
      </c>
      <c r="M539" s="53">
        <v>0</v>
      </c>
      <c r="N539" s="53">
        <v>0</v>
      </c>
      <c r="O539" s="53">
        <v>0</v>
      </c>
      <c r="P539" s="53">
        <v>0</v>
      </c>
      <c r="Q539" s="53">
        <v>0</v>
      </c>
      <c r="R539" s="53">
        <v>0</v>
      </c>
      <c r="S539" s="53">
        <v>0</v>
      </c>
      <c r="T539" s="53">
        <v>0</v>
      </c>
      <c r="U539" s="53">
        <v>0</v>
      </c>
      <c r="V539" s="53">
        <v>0</v>
      </c>
      <c r="W539" s="53">
        <v>0</v>
      </c>
      <c r="X539" s="53">
        <v>0</v>
      </c>
      <c r="Y539" s="53">
        <v>0</v>
      </c>
      <c r="Z539" s="53">
        <v>0</v>
      </c>
      <c r="AA539" s="53">
        <v>0</v>
      </c>
      <c r="AB539" s="53">
        <v>0</v>
      </c>
      <c r="AC539" s="53">
        <v>0</v>
      </c>
      <c r="AD539" s="53">
        <v>0</v>
      </c>
      <c r="AE539" s="53">
        <v>0</v>
      </c>
      <c r="AF539" s="53">
        <v>0</v>
      </c>
      <c r="AG539" s="53">
        <v>0</v>
      </c>
      <c r="AH539" s="53">
        <v>0</v>
      </c>
      <c r="AI539" s="53">
        <v>0</v>
      </c>
      <c r="AJ539" s="53">
        <v>0</v>
      </c>
      <c r="AK539" s="53">
        <v>0</v>
      </c>
      <c r="AL539" s="53">
        <v>0</v>
      </c>
      <c r="AM539" s="53">
        <v>0</v>
      </c>
      <c r="AN539" s="53">
        <v>0</v>
      </c>
      <c r="AO539" s="53">
        <v>0</v>
      </c>
      <c r="AP539" s="53">
        <v>0</v>
      </c>
      <c r="AQ539" s="53">
        <v>0</v>
      </c>
      <c r="AR539" s="53">
        <v>0</v>
      </c>
      <c r="AS539" s="53">
        <v>0</v>
      </c>
      <c r="AT539" s="53">
        <v>0</v>
      </c>
      <c r="AU539" s="53">
        <v>0</v>
      </c>
      <c r="AV539" s="53">
        <v>0</v>
      </c>
      <c r="AW539" s="53">
        <v>0</v>
      </c>
      <c r="AX539" s="53">
        <v>0</v>
      </c>
      <c r="AY539" s="53">
        <v>0.3</v>
      </c>
      <c r="AZ539" s="53">
        <v>0</v>
      </c>
      <c r="BA539" s="53">
        <v>0</v>
      </c>
      <c r="BB539" s="53">
        <v>0</v>
      </c>
      <c r="BC539" s="53"/>
      <c r="BD539" s="53"/>
      <c r="BE539" s="53">
        <v>0</v>
      </c>
      <c r="BF539" s="53">
        <v>0</v>
      </c>
      <c r="BG539" s="53">
        <v>0</v>
      </c>
      <c r="BH539" s="53">
        <v>0</v>
      </c>
      <c r="BI539" s="53">
        <v>0</v>
      </c>
      <c r="BJ539" s="53">
        <v>0</v>
      </c>
      <c r="BK539" s="53">
        <v>0</v>
      </c>
      <c r="BL539" s="53">
        <v>0</v>
      </c>
      <c r="BM539" s="53">
        <v>0</v>
      </c>
      <c r="BN539" s="53">
        <v>0</v>
      </c>
      <c r="BO539" s="53">
        <v>0</v>
      </c>
      <c r="BP539" s="53">
        <v>0</v>
      </c>
      <c r="BQ539" s="53">
        <v>0</v>
      </c>
      <c r="BR539" s="53">
        <v>0</v>
      </c>
      <c r="BS539" s="53">
        <v>0</v>
      </c>
      <c r="BT539" s="53">
        <v>0</v>
      </c>
      <c r="BU539" s="53">
        <v>0</v>
      </c>
      <c r="BV539" s="53">
        <v>0</v>
      </c>
      <c r="BW539" s="53">
        <v>0</v>
      </c>
      <c r="BX539" s="53">
        <v>0</v>
      </c>
      <c r="BY539" s="53">
        <v>0</v>
      </c>
      <c r="BZ539" s="53">
        <v>0</v>
      </c>
      <c r="CA539" s="53">
        <v>0</v>
      </c>
      <c r="CB539" s="53">
        <v>0</v>
      </c>
      <c r="CC539" s="53">
        <v>0</v>
      </c>
      <c r="CD539" s="53">
        <v>0</v>
      </c>
      <c r="CE539" s="53">
        <v>0</v>
      </c>
      <c r="CF539" s="53">
        <v>0</v>
      </c>
      <c r="CG539" s="53">
        <v>0</v>
      </c>
      <c r="CH539" s="53">
        <v>0</v>
      </c>
      <c r="CI539" s="53">
        <v>0</v>
      </c>
      <c r="CJ539" s="53">
        <v>0</v>
      </c>
      <c r="CK539" s="53">
        <v>0</v>
      </c>
      <c r="CL539" s="53">
        <v>0</v>
      </c>
      <c r="CM539" s="53">
        <v>0</v>
      </c>
      <c r="CN539" s="53">
        <v>0</v>
      </c>
      <c r="CO539" s="53">
        <v>0</v>
      </c>
      <c r="CP539" s="53">
        <v>0</v>
      </c>
      <c r="CQ539" s="53">
        <v>0</v>
      </c>
      <c r="CR539" s="53">
        <v>0</v>
      </c>
      <c r="CS539" s="53">
        <v>0</v>
      </c>
      <c r="CT539" s="53">
        <v>0</v>
      </c>
      <c r="CU539" s="53">
        <v>0</v>
      </c>
      <c r="CV539" s="53">
        <v>0</v>
      </c>
      <c r="CW539" s="53">
        <v>0</v>
      </c>
      <c r="CX539" s="53">
        <v>0</v>
      </c>
      <c r="CY539" s="53">
        <v>0</v>
      </c>
      <c r="CZ539" s="53">
        <v>0</v>
      </c>
      <c r="DA539" s="53">
        <v>0</v>
      </c>
      <c r="DB539" s="53">
        <v>0</v>
      </c>
      <c r="DC539" s="53">
        <v>0</v>
      </c>
      <c r="DD539" s="53">
        <v>0</v>
      </c>
      <c r="DE539" s="53">
        <v>0</v>
      </c>
      <c r="DF539" s="53">
        <v>0</v>
      </c>
      <c r="DG539" s="53">
        <v>0</v>
      </c>
      <c r="DH539" s="53">
        <v>0</v>
      </c>
      <c r="DI539" s="53">
        <v>0</v>
      </c>
      <c r="DJ539" s="53">
        <v>0</v>
      </c>
      <c r="DK539" s="53">
        <v>0</v>
      </c>
      <c r="DL539" s="53">
        <v>0</v>
      </c>
      <c r="DM539" s="53">
        <v>0</v>
      </c>
      <c r="DN539" s="53">
        <v>0</v>
      </c>
      <c r="DO539" s="53">
        <v>0</v>
      </c>
      <c r="DP539" s="53">
        <v>0</v>
      </c>
      <c r="DQ539" s="53">
        <v>0</v>
      </c>
      <c r="DR539" s="53">
        <v>0.9</v>
      </c>
      <c r="DS539" s="53">
        <v>0</v>
      </c>
      <c r="DT539" s="53">
        <v>0</v>
      </c>
      <c r="DU539" s="53">
        <v>0</v>
      </c>
      <c r="DV539" s="53">
        <v>0</v>
      </c>
      <c r="DW539" s="53">
        <v>0</v>
      </c>
      <c r="DX539" s="53">
        <v>0</v>
      </c>
      <c r="DY539" s="53">
        <v>0</v>
      </c>
      <c r="DZ539" s="53">
        <v>0</v>
      </c>
      <c r="EA539" s="53">
        <v>0</v>
      </c>
      <c r="EB539" s="53">
        <v>0</v>
      </c>
      <c r="EC539" s="53">
        <v>0</v>
      </c>
      <c r="ED539" s="53">
        <v>0</v>
      </c>
      <c r="EE539" s="53">
        <v>0</v>
      </c>
      <c r="EF539" s="53">
        <v>0</v>
      </c>
      <c r="EG539" s="53">
        <v>0</v>
      </c>
      <c r="EH539" s="53">
        <v>0</v>
      </c>
      <c r="EI539" s="53">
        <v>0</v>
      </c>
      <c r="EJ539" s="53">
        <v>0</v>
      </c>
      <c r="EK539" s="53">
        <v>0</v>
      </c>
      <c r="EL539" s="53">
        <v>0</v>
      </c>
      <c r="EM539" s="53">
        <v>0</v>
      </c>
      <c r="EN539" s="53">
        <v>0</v>
      </c>
      <c r="EO539" s="53">
        <v>0</v>
      </c>
      <c r="EP539" s="53">
        <v>0</v>
      </c>
      <c r="EQ539" s="53">
        <v>0</v>
      </c>
      <c r="ER539" s="53">
        <v>0</v>
      </c>
      <c r="ES539" s="53">
        <v>0.1</v>
      </c>
      <c r="ET539" s="53">
        <v>0</v>
      </c>
      <c r="EU539" s="53">
        <v>0</v>
      </c>
      <c r="EV539" s="53">
        <v>0</v>
      </c>
      <c r="EW539" s="53">
        <v>0</v>
      </c>
      <c r="EX539" s="53">
        <v>0</v>
      </c>
      <c r="EY539" s="53">
        <v>0</v>
      </c>
      <c r="EZ539" s="53">
        <v>0</v>
      </c>
      <c r="FA539" s="53">
        <v>0</v>
      </c>
      <c r="FB539" s="53">
        <v>0</v>
      </c>
      <c r="FC539" s="53">
        <v>0</v>
      </c>
      <c r="FD539" s="53">
        <v>0</v>
      </c>
      <c r="FE539" s="53">
        <v>0</v>
      </c>
      <c r="FF539" s="53">
        <v>0</v>
      </c>
      <c r="FG539" s="53">
        <v>0</v>
      </c>
      <c r="FH539" s="53">
        <v>0</v>
      </c>
      <c r="FI539" s="53">
        <v>0</v>
      </c>
      <c r="FJ539" s="53">
        <v>0</v>
      </c>
      <c r="FK539" s="53">
        <v>0</v>
      </c>
      <c r="FL539" s="53">
        <v>0</v>
      </c>
      <c r="FM539" s="53">
        <v>0</v>
      </c>
      <c r="FN539" s="53">
        <v>0</v>
      </c>
    </row>
    <row r="540" spans="1:170" ht="15.75" x14ac:dyDescent="0.25">
      <c r="A540" s="55">
        <f t="shared" si="18"/>
        <v>43354</v>
      </c>
      <c r="B540" s="63">
        <v>19</v>
      </c>
      <c r="C540" s="53">
        <v>0</v>
      </c>
      <c r="D540" s="53">
        <v>0</v>
      </c>
      <c r="E540" s="53">
        <v>0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3">
        <v>0</v>
      </c>
      <c r="L540" s="53">
        <v>0</v>
      </c>
      <c r="M540" s="53">
        <v>0</v>
      </c>
      <c r="N540" s="53">
        <v>0</v>
      </c>
      <c r="O540" s="53">
        <v>0</v>
      </c>
      <c r="P540" s="53">
        <v>0</v>
      </c>
      <c r="Q540" s="53">
        <v>0</v>
      </c>
      <c r="R540" s="53">
        <v>0</v>
      </c>
      <c r="S540" s="53">
        <v>0</v>
      </c>
      <c r="T540" s="53">
        <v>0.3</v>
      </c>
      <c r="U540" s="53">
        <v>0</v>
      </c>
      <c r="V540" s="53">
        <v>0</v>
      </c>
      <c r="W540" s="53">
        <v>0</v>
      </c>
      <c r="X540" s="53">
        <v>0</v>
      </c>
      <c r="Y540" s="53">
        <v>0</v>
      </c>
      <c r="Z540" s="53">
        <v>0</v>
      </c>
      <c r="AA540" s="53">
        <v>0</v>
      </c>
      <c r="AB540" s="53">
        <v>0</v>
      </c>
      <c r="AC540" s="53">
        <v>0</v>
      </c>
      <c r="AD540" s="53">
        <v>0</v>
      </c>
      <c r="AE540" s="53">
        <v>0</v>
      </c>
      <c r="AF540" s="53">
        <v>0</v>
      </c>
      <c r="AG540" s="53">
        <v>0</v>
      </c>
      <c r="AH540" s="53">
        <v>0</v>
      </c>
      <c r="AI540" s="53">
        <v>6.6</v>
      </c>
      <c r="AJ540" s="53">
        <v>0</v>
      </c>
      <c r="AK540" s="53">
        <v>0</v>
      </c>
      <c r="AL540" s="53">
        <v>0</v>
      </c>
      <c r="AM540" s="53">
        <v>0</v>
      </c>
      <c r="AN540" s="53">
        <v>0</v>
      </c>
      <c r="AO540" s="53">
        <v>0</v>
      </c>
      <c r="AP540" s="53">
        <v>0</v>
      </c>
      <c r="AQ540" s="53">
        <v>0</v>
      </c>
      <c r="AR540" s="53">
        <v>0</v>
      </c>
      <c r="AS540" s="53">
        <v>0</v>
      </c>
      <c r="AT540" s="53">
        <v>0</v>
      </c>
      <c r="AU540" s="53">
        <v>0</v>
      </c>
      <c r="AV540" s="53">
        <v>0</v>
      </c>
      <c r="AW540" s="53">
        <v>0</v>
      </c>
      <c r="AX540" s="53">
        <v>0</v>
      </c>
      <c r="AY540" s="53">
        <v>0.2</v>
      </c>
      <c r="AZ540" s="53">
        <v>0</v>
      </c>
      <c r="BA540" s="53">
        <v>0</v>
      </c>
      <c r="BB540" s="53">
        <v>0</v>
      </c>
      <c r="BC540" s="53"/>
      <c r="BD540" s="53"/>
      <c r="BE540" s="53">
        <v>0</v>
      </c>
      <c r="BF540" s="53">
        <v>0</v>
      </c>
      <c r="BG540" s="53">
        <v>0</v>
      </c>
      <c r="BH540" s="53">
        <v>0</v>
      </c>
      <c r="BI540" s="53">
        <v>0</v>
      </c>
      <c r="BJ540" s="53">
        <v>0</v>
      </c>
      <c r="BK540" s="53">
        <v>0</v>
      </c>
      <c r="BL540" s="53">
        <v>0</v>
      </c>
      <c r="BM540" s="53">
        <v>0</v>
      </c>
      <c r="BN540" s="53">
        <v>0.2</v>
      </c>
      <c r="BO540" s="53">
        <v>0</v>
      </c>
      <c r="BP540" s="53">
        <v>0</v>
      </c>
      <c r="BQ540" s="53">
        <v>0</v>
      </c>
      <c r="BR540" s="53">
        <v>0</v>
      </c>
      <c r="BS540" s="53">
        <v>0</v>
      </c>
      <c r="BT540" s="53">
        <v>0</v>
      </c>
      <c r="BU540" s="53">
        <v>0</v>
      </c>
      <c r="BV540" s="53">
        <v>0</v>
      </c>
      <c r="BW540" s="53">
        <v>0</v>
      </c>
      <c r="BX540" s="53">
        <v>0</v>
      </c>
      <c r="BY540" s="53">
        <v>0</v>
      </c>
      <c r="BZ540" s="53">
        <v>0.2</v>
      </c>
      <c r="CA540" s="53">
        <v>0</v>
      </c>
      <c r="CB540" s="53">
        <v>0</v>
      </c>
      <c r="CC540" s="53">
        <v>0</v>
      </c>
      <c r="CD540" s="53">
        <v>0</v>
      </c>
      <c r="CE540" s="53">
        <v>0</v>
      </c>
      <c r="CF540" s="53">
        <v>0</v>
      </c>
      <c r="CG540" s="53">
        <v>0</v>
      </c>
      <c r="CH540" s="53">
        <v>0</v>
      </c>
      <c r="CI540" s="53">
        <v>0</v>
      </c>
      <c r="CJ540" s="53">
        <v>0</v>
      </c>
      <c r="CK540" s="53">
        <v>0</v>
      </c>
      <c r="CL540" s="53">
        <v>0</v>
      </c>
      <c r="CM540" s="53">
        <v>0</v>
      </c>
      <c r="CN540" s="53">
        <v>0</v>
      </c>
      <c r="CO540" s="53">
        <v>0</v>
      </c>
      <c r="CP540" s="53">
        <v>0</v>
      </c>
      <c r="CQ540" s="53">
        <v>0</v>
      </c>
      <c r="CR540" s="53">
        <v>0</v>
      </c>
      <c r="CS540" s="53">
        <v>0</v>
      </c>
      <c r="CT540" s="53">
        <v>0</v>
      </c>
      <c r="CU540" s="53">
        <v>0</v>
      </c>
      <c r="CV540" s="53">
        <v>0</v>
      </c>
      <c r="CW540" s="53">
        <v>0</v>
      </c>
      <c r="CX540" s="53">
        <v>0</v>
      </c>
      <c r="CY540" s="53">
        <v>0</v>
      </c>
      <c r="CZ540" s="53">
        <v>0</v>
      </c>
      <c r="DA540" s="53">
        <v>0</v>
      </c>
      <c r="DB540" s="53">
        <v>0</v>
      </c>
      <c r="DC540" s="53">
        <v>0</v>
      </c>
      <c r="DD540" s="53">
        <v>0</v>
      </c>
      <c r="DE540" s="53">
        <v>0</v>
      </c>
      <c r="DF540" s="53">
        <v>0</v>
      </c>
      <c r="DG540" s="53">
        <v>0</v>
      </c>
      <c r="DH540" s="53">
        <v>0</v>
      </c>
      <c r="DI540" s="53">
        <v>0</v>
      </c>
      <c r="DJ540" s="53">
        <v>0</v>
      </c>
      <c r="DK540" s="53">
        <v>0</v>
      </c>
      <c r="DL540" s="53">
        <v>0</v>
      </c>
      <c r="DM540" s="53">
        <v>0</v>
      </c>
      <c r="DN540" s="53">
        <v>0</v>
      </c>
      <c r="DO540" s="53">
        <v>0</v>
      </c>
      <c r="DP540" s="53">
        <v>0</v>
      </c>
      <c r="DQ540" s="53">
        <v>0</v>
      </c>
      <c r="DR540" s="53">
        <v>0.1</v>
      </c>
      <c r="DS540" s="53">
        <v>0</v>
      </c>
      <c r="DT540" s="53">
        <v>0</v>
      </c>
      <c r="DU540" s="53">
        <v>0</v>
      </c>
      <c r="DV540" s="53">
        <v>0</v>
      </c>
      <c r="DW540" s="53">
        <v>0</v>
      </c>
      <c r="DX540" s="53">
        <v>0</v>
      </c>
      <c r="DY540" s="53">
        <v>0</v>
      </c>
      <c r="DZ540" s="53">
        <v>0</v>
      </c>
      <c r="EA540" s="53">
        <v>0</v>
      </c>
      <c r="EB540" s="53">
        <v>0</v>
      </c>
      <c r="EC540" s="53">
        <v>0</v>
      </c>
      <c r="ED540" s="53">
        <v>0</v>
      </c>
      <c r="EE540" s="53">
        <v>0</v>
      </c>
      <c r="EF540" s="53">
        <v>0</v>
      </c>
      <c r="EG540" s="53">
        <v>0</v>
      </c>
      <c r="EH540" s="53">
        <v>0</v>
      </c>
      <c r="EI540" s="53">
        <v>0.1</v>
      </c>
      <c r="EJ540" s="53">
        <v>0</v>
      </c>
      <c r="EK540" s="53">
        <v>0</v>
      </c>
      <c r="EL540" s="53">
        <v>0</v>
      </c>
      <c r="EM540" s="53">
        <v>0</v>
      </c>
      <c r="EN540" s="53">
        <v>0</v>
      </c>
      <c r="EO540" s="53">
        <v>0</v>
      </c>
      <c r="EP540" s="53">
        <v>0</v>
      </c>
      <c r="EQ540" s="53">
        <v>0</v>
      </c>
      <c r="ER540" s="53">
        <v>0</v>
      </c>
      <c r="ES540" s="53">
        <v>0.5</v>
      </c>
      <c r="ET540" s="53">
        <v>0</v>
      </c>
      <c r="EU540" s="53">
        <v>0</v>
      </c>
      <c r="EV540" s="53">
        <v>3</v>
      </c>
      <c r="EW540" s="53">
        <v>0</v>
      </c>
      <c r="EX540" s="53">
        <v>0</v>
      </c>
      <c r="EY540" s="53">
        <v>0</v>
      </c>
      <c r="EZ540" s="53">
        <v>0</v>
      </c>
      <c r="FA540" s="53">
        <v>0</v>
      </c>
      <c r="FB540" s="53">
        <v>0</v>
      </c>
      <c r="FC540" s="53">
        <v>0</v>
      </c>
      <c r="FD540" s="53">
        <v>0</v>
      </c>
      <c r="FE540" s="53">
        <v>5.4</v>
      </c>
      <c r="FF540" s="53">
        <v>0</v>
      </c>
      <c r="FG540" s="53">
        <v>0.4</v>
      </c>
      <c r="FH540" s="53">
        <v>0</v>
      </c>
      <c r="FI540" s="53">
        <v>2.2999999999999998</v>
      </c>
      <c r="FJ540" s="53">
        <v>0</v>
      </c>
      <c r="FK540" s="53">
        <v>1</v>
      </c>
      <c r="FL540" s="53">
        <v>0</v>
      </c>
      <c r="FM540" s="53">
        <v>0</v>
      </c>
      <c r="FN540" s="53">
        <v>0</v>
      </c>
    </row>
    <row r="541" spans="1:170" ht="15.75" x14ac:dyDescent="0.25">
      <c r="A541" s="55">
        <f t="shared" si="18"/>
        <v>43355</v>
      </c>
      <c r="B541" s="63">
        <v>1</v>
      </c>
      <c r="C541" s="53">
        <v>0</v>
      </c>
      <c r="D541" s="53">
        <v>0</v>
      </c>
      <c r="E541" s="53">
        <v>0</v>
      </c>
      <c r="F541" s="53">
        <v>0</v>
      </c>
      <c r="G541" s="53">
        <v>0</v>
      </c>
      <c r="H541" s="53">
        <v>0</v>
      </c>
      <c r="I541" s="53">
        <v>0</v>
      </c>
      <c r="J541" s="53">
        <v>0</v>
      </c>
      <c r="K541" s="53">
        <v>0</v>
      </c>
      <c r="L541" s="53">
        <v>0</v>
      </c>
      <c r="M541" s="53">
        <v>0</v>
      </c>
      <c r="N541" s="53">
        <v>7</v>
      </c>
      <c r="O541" s="53">
        <v>0</v>
      </c>
      <c r="P541" s="53">
        <v>0</v>
      </c>
      <c r="Q541" s="53">
        <v>0</v>
      </c>
      <c r="R541" s="53">
        <v>0</v>
      </c>
      <c r="S541" s="53">
        <v>0</v>
      </c>
      <c r="T541" s="53">
        <v>0</v>
      </c>
      <c r="U541" s="53">
        <v>0</v>
      </c>
      <c r="V541" s="53">
        <v>0</v>
      </c>
      <c r="W541" s="53">
        <v>0</v>
      </c>
      <c r="X541" s="53">
        <v>0</v>
      </c>
      <c r="Y541" s="53">
        <v>0</v>
      </c>
      <c r="Z541" s="53">
        <v>0</v>
      </c>
      <c r="AA541" s="53">
        <v>0</v>
      </c>
      <c r="AB541" s="53">
        <v>0</v>
      </c>
      <c r="AC541" s="53">
        <v>0</v>
      </c>
      <c r="AD541" s="53">
        <v>0</v>
      </c>
      <c r="AE541" s="53">
        <v>0</v>
      </c>
      <c r="AF541" s="53">
        <v>0</v>
      </c>
      <c r="AG541" s="53">
        <v>0</v>
      </c>
      <c r="AH541" s="53">
        <v>0</v>
      </c>
      <c r="AI541" s="53">
        <v>0</v>
      </c>
      <c r="AJ541" s="53">
        <v>0</v>
      </c>
      <c r="AK541" s="53">
        <v>0</v>
      </c>
      <c r="AL541" s="53">
        <v>0</v>
      </c>
      <c r="AM541" s="53">
        <v>0</v>
      </c>
      <c r="AN541" s="53">
        <v>0</v>
      </c>
      <c r="AO541" s="53">
        <v>0</v>
      </c>
      <c r="AP541" s="53">
        <v>0</v>
      </c>
      <c r="AQ541" s="53">
        <v>0</v>
      </c>
      <c r="AR541" s="53">
        <v>0</v>
      </c>
      <c r="AS541" s="53">
        <v>0</v>
      </c>
      <c r="AT541" s="53">
        <v>0</v>
      </c>
      <c r="AU541" s="53">
        <v>0</v>
      </c>
      <c r="AV541" s="53">
        <v>0</v>
      </c>
      <c r="AW541" s="53">
        <v>0</v>
      </c>
      <c r="AX541" s="53">
        <v>0</v>
      </c>
      <c r="AY541" s="53">
        <v>0</v>
      </c>
      <c r="AZ541" s="53">
        <v>0</v>
      </c>
      <c r="BA541" s="53">
        <v>0</v>
      </c>
      <c r="BB541" s="53">
        <v>0</v>
      </c>
      <c r="BC541" s="53"/>
      <c r="BD541" s="53"/>
      <c r="BE541" s="53">
        <v>0</v>
      </c>
      <c r="BF541" s="53">
        <v>0</v>
      </c>
      <c r="BG541" s="53">
        <v>0</v>
      </c>
      <c r="BH541" s="53">
        <v>0</v>
      </c>
      <c r="BI541" s="53">
        <v>0</v>
      </c>
      <c r="BJ541" s="53">
        <v>0</v>
      </c>
      <c r="BK541" s="53">
        <v>0</v>
      </c>
      <c r="BL541" s="53">
        <v>0</v>
      </c>
      <c r="BM541" s="53">
        <v>0</v>
      </c>
      <c r="BN541" s="53">
        <v>0</v>
      </c>
      <c r="BO541" s="53">
        <v>0</v>
      </c>
      <c r="BP541" s="53">
        <v>0</v>
      </c>
      <c r="BQ541" s="53">
        <v>0</v>
      </c>
      <c r="BR541" s="53">
        <v>0</v>
      </c>
      <c r="BS541" s="53">
        <v>0</v>
      </c>
      <c r="BT541" s="53">
        <v>0</v>
      </c>
      <c r="BU541" s="53">
        <v>0</v>
      </c>
      <c r="BV541" s="53">
        <v>9</v>
      </c>
      <c r="BW541" s="53">
        <v>0</v>
      </c>
      <c r="BX541" s="53">
        <v>0</v>
      </c>
      <c r="BY541" s="53">
        <v>0</v>
      </c>
      <c r="BZ541" s="53">
        <v>0</v>
      </c>
      <c r="CA541" s="53">
        <v>0</v>
      </c>
      <c r="CB541" s="53">
        <v>0</v>
      </c>
      <c r="CC541" s="53">
        <v>0</v>
      </c>
      <c r="CD541" s="53">
        <v>0</v>
      </c>
      <c r="CE541" s="53">
        <v>0</v>
      </c>
      <c r="CF541" s="53">
        <v>0</v>
      </c>
      <c r="CG541" s="53">
        <v>0</v>
      </c>
      <c r="CH541" s="53">
        <v>0</v>
      </c>
      <c r="CI541" s="53">
        <v>4</v>
      </c>
      <c r="CJ541" s="53">
        <v>0</v>
      </c>
      <c r="CK541" s="53">
        <v>0</v>
      </c>
      <c r="CL541" s="53">
        <v>0</v>
      </c>
      <c r="CM541" s="53">
        <v>0</v>
      </c>
      <c r="CN541" s="53">
        <v>0</v>
      </c>
      <c r="CO541" s="53">
        <v>0</v>
      </c>
      <c r="CP541" s="53">
        <v>0</v>
      </c>
      <c r="CQ541" s="53">
        <v>0</v>
      </c>
      <c r="CR541" s="53">
        <v>0</v>
      </c>
      <c r="CS541" s="53">
        <v>0</v>
      </c>
      <c r="CT541" s="53">
        <v>0</v>
      </c>
      <c r="CU541" s="53">
        <v>0</v>
      </c>
      <c r="CV541" s="53">
        <v>0</v>
      </c>
      <c r="CW541" s="53">
        <v>0</v>
      </c>
      <c r="CX541" s="53">
        <v>0</v>
      </c>
      <c r="CY541" s="53">
        <v>0</v>
      </c>
      <c r="CZ541" s="53">
        <v>0</v>
      </c>
      <c r="DA541" s="53">
        <v>0</v>
      </c>
      <c r="DB541" s="53">
        <v>0</v>
      </c>
      <c r="DC541" s="53">
        <v>0</v>
      </c>
      <c r="DD541" s="53">
        <v>0</v>
      </c>
      <c r="DE541" s="53">
        <v>0</v>
      </c>
      <c r="DF541" s="53">
        <v>0</v>
      </c>
      <c r="DG541" s="53">
        <v>0</v>
      </c>
      <c r="DH541" s="53">
        <v>0</v>
      </c>
      <c r="DI541" s="53">
        <v>0</v>
      </c>
      <c r="DJ541" s="53">
        <v>0</v>
      </c>
      <c r="DK541" s="53">
        <v>0</v>
      </c>
      <c r="DL541" s="53">
        <v>0</v>
      </c>
      <c r="DM541" s="53">
        <v>0</v>
      </c>
      <c r="DN541" s="53">
        <v>0</v>
      </c>
      <c r="DO541" s="53">
        <v>0</v>
      </c>
      <c r="DP541" s="53">
        <v>0</v>
      </c>
      <c r="DQ541" s="53">
        <v>0</v>
      </c>
      <c r="DR541" s="53">
        <v>0</v>
      </c>
      <c r="DS541" s="53">
        <v>0</v>
      </c>
      <c r="DT541" s="53">
        <v>0</v>
      </c>
      <c r="DU541" s="53">
        <v>0</v>
      </c>
      <c r="DV541" s="53">
        <v>0</v>
      </c>
      <c r="DW541" s="53">
        <v>0</v>
      </c>
      <c r="DX541" s="53">
        <v>0</v>
      </c>
      <c r="DY541" s="53">
        <v>0</v>
      </c>
      <c r="DZ541" s="53">
        <v>0</v>
      </c>
      <c r="EA541" s="53">
        <v>0</v>
      </c>
      <c r="EB541" s="53">
        <v>0</v>
      </c>
      <c r="EC541" s="53">
        <v>0</v>
      </c>
      <c r="ED541" s="53">
        <v>0</v>
      </c>
      <c r="EE541" s="53">
        <v>0</v>
      </c>
      <c r="EF541" s="53">
        <v>0</v>
      </c>
      <c r="EG541" s="53">
        <v>0</v>
      </c>
      <c r="EH541" s="53">
        <v>0</v>
      </c>
      <c r="EI541" s="53">
        <v>0</v>
      </c>
      <c r="EJ541" s="53">
        <v>0</v>
      </c>
      <c r="EK541" s="53">
        <v>0</v>
      </c>
      <c r="EL541" s="53">
        <v>0</v>
      </c>
      <c r="EM541" s="53">
        <v>0</v>
      </c>
      <c r="EN541" s="53">
        <v>0</v>
      </c>
      <c r="EO541" s="53">
        <v>0</v>
      </c>
      <c r="EP541" s="53">
        <v>0</v>
      </c>
      <c r="EQ541" s="53">
        <v>0</v>
      </c>
      <c r="ER541" s="53">
        <v>0</v>
      </c>
      <c r="ES541" s="53">
        <v>0</v>
      </c>
      <c r="ET541" s="53">
        <v>0</v>
      </c>
      <c r="EU541" s="53">
        <v>0</v>
      </c>
      <c r="EV541" s="53">
        <v>0</v>
      </c>
      <c r="EW541" s="53">
        <v>0</v>
      </c>
      <c r="EX541" s="53">
        <v>0</v>
      </c>
      <c r="EY541" s="53">
        <v>0</v>
      </c>
      <c r="EZ541" s="53">
        <v>0</v>
      </c>
      <c r="FA541" s="53">
        <v>0</v>
      </c>
      <c r="FB541" s="53">
        <v>0</v>
      </c>
      <c r="FC541" s="53">
        <v>0</v>
      </c>
      <c r="FD541" s="53">
        <v>0</v>
      </c>
      <c r="FE541" s="53">
        <v>0</v>
      </c>
      <c r="FF541" s="53">
        <v>0</v>
      </c>
      <c r="FG541" s="53">
        <v>0</v>
      </c>
      <c r="FH541" s="53">
        <v>0</v>
      </c>
      <c r="FI541" s="53">
        <v>0</v>
      </c>
      <c r="FJ541" s="53">
        <v>0</v>
      </c>
      <c r="FK541" s="53">
        <v>0</v>
      </c>
      <c r="FL541" s="53">
        <v>0</v>
      </c>
      <c r="FM541" s="53">
        <v>0</v>
      </c>
      <c r="FN541" s="53">
        <v>0</v>
      </c>
    </row>
    <row r="542" spans="1:170" ht="15.75" x14ac:dyDescent="0.25">
      <c r="A542" s="55">
        <f t="shared" si="18"/>
        <v>43355</v>
      </c>
      <c r="B542" s="63">
        <v>7</v>
      </c>
      <c r="C542" s="53">
        <v>0.9</v>
      </c>
      <c r="D542" s="53">
        <v>6</v>
      </c>
      <c r="E542" s="53">
        <v>10</v>
      </c>
      <c r="F542" s="53">
        <v>0</v>
      </c>
      <c r="G542" s="53">
        <v>0</v>
      </c>
      <c r="H542" s="53">
        <v>0</v>
      </c>
      <c r="I542" s="53">
        <v>0</v>
      </c>
      <c r="J542" s="53">
        <v>0</v>
      </c>
      <c r="K542" s="53">
        <v>0</v>
      </c>
      <c r="L542" s="53">
        <v>0</v>
      </c>
      <c r="M542" s="53">
        <v>0</v>
      </c>
      <c r="N542" s="53">
        <v>4</v>
      </c>
      <c r="O542" s="53">
        <v>3</v>
      </c>
      <c r="P542" s="53">
        <v>0</v>
      </c>
      <c r="Q542" s="53">
        <v>0</v>
      </c>
      <c r="R542" s="53">
        <v>0</v>
      </c>
      <c r="S542" s="53">
        <v>0</v>
      </c>
      <c r="T542" s="53">
        <v>0</v>
      </c>
      <c r="U542" s="53">
        <v>12</v>
      </c>
      <c r="V542" s="53">
        <v>0</v>
      </c>
      <c r="W542" s="53">
        <v>0</v>
      </c>
      <c r="X542" s="53">
        <v>0</v>
      </c>
      <c r="Y542" s="53">
        <v>3</v>
      </c>
      <c r="Z542" s="53">
        <v>5</v>
      </c>
      <c r="AA542" s="53">
        <v>0</v>
      </c>
      <c r="AB542" s="53">
        <v>0</v>
      </c>
      <c r="AC542" s="53">
        <v>0</v>
      </c>
      <c r="AD542" s="53">
        <v>0</v>
      </c>
      <c r="AE542" s="53">
        <v>0</v>
      </c>
      <c r="AF542" s="53">
        <v>0</v>
      </c>
      <c r="AG542" s="53">
        <v>0</v>
      </c>
      <c r="AH542" s="53">
        <v>0</v>
      </c>
      <c r="AI542" s="53">
        <v>0</v>
      </c>
      <c r="AJ542" s="53">
        <v>0</v>
      </c>
      <c r="AK542" s="53">
        <v>0</v>
      </c>
      <c r="AL542" s="53">
        <v>0</v>
      </c>
      <c r="AM542" s="53">
        <v>0</v>
      </c>
      <c r="AN542" s="53">
        <v>0</v>
      </c>
      <c r="AO542" s="53">
        <v>0</v>
      </c>
      <c r="AP542" s="53">
        <v>0</v>
      </c>
      <c r="AQ542" s="53">
        <v>0</v>
      </c>
      <c r="AR542" s="53">
        <v>0</v>
      </c>
      <c r="AS542" s="53">
        <v>0</v>
      </c>
      <c r="AT542" s="53">
        <v>0</v>
      </c>
      <c r="AU542" s="53">
        <v>0</v>
      </c>
      <c r="AV542" s="53">
        <v>0</v>
      </c>
      <c r="AW542" s="53">
        <v>0</v>
      </c>
      <c r="AX542" s="53">
        <v>0</v>
      </c>
      <c r="AY542" s="53">
        <v>0</v>
      </c>
      <c r="AZ542" s="53">
        <v>0</v>
      </c>
      <c r="BA542" s="53">
        <v>0</v>
      </c>
      <c r="BB542" s="53">
        <v>0</v>
      </c>
      <c r="BC542" s="53"/>
      <c r="BD542" s="53"/>
      <c r="BE542" s="53">
        <v>0</v>
      </c>
      <c r="BF542" s="53">
        <v>0</v>
      </c>
      <c r="BG542" s="53">
        <v>0</v>
      </c>
      <c r="BH542" s="53">
        <v>0</v>
      </c>
      <c r="BI542" s="53">
        <v>0</v>
      </c>
      <c r="BJ542" s="53">
        <v>0</v>
      </c>
      <c r="BK542" s="53">
        <v>0</v>
      </c>
      <c r="BL542" s="53">
        <v>11</v>
      </c>
      <c r="BM542" s="53">
        <v>0</v>
      </c>
      <c r="BN542" s="53">
        <v>0.4</v>
      </c>
      <c r="BO542" s="53">
        <v>0</v>
      </c>
      <c r="BP542" s="53">
        <v>0</v>
      </c>
      <c r="BQ542" s="53">
        <v>0</v>
      </c>
      <c r="BR542" s="53">
        <v>0</v>
      </c>
      <c r="BS542" s="53">
        <v>0</v>
      </c>
      <c r="BT542" s="53">
        <v>1</v>
      </c>
      <c r="BU542" s="53">
        <v>8</v>
      </c>
      <c r="BV542" s="53">
        <v>0</v>
      </c>
      <c r="BW542" s="53">
        <v>0</v>
      </c>
      <c r="BX542" s="53">
        <v>0</v>
      </c>
      <c r="BY542" s="53">
        <v>0</v>
      </c>
      <c r="BZ542" s="53">
        <v>0</v>
      </c>
      <c r="CA542" s="53">
        <v>0</v>
      </c>
      <c r="CB542" s="53">
        <v>0</v>
      </c>
      <c r="CC542" s="53">
        <v>0</v>
      </c>
      <c r="CD542" s="53">
        <v>0</v>
      </c>
      <c r="CE542" s="53">
        <v>0</v>
      </c>
      <c r="CF542" s="53">
        <v>0</v>
      </c>
      <c r="CG542" s="53">
        <v>0</v>
      </c>
      <c r="CH542" s="53">
        <v>0</v>
      </c>
      <c r="CI542" s="53">
        <v>17</v>
      </c>
      <c r="CJ542" s="53">
        <v>0</v>
      </c>
      <c r="CK542" s="53">
        <v>0</v>
      </c>
      <c r="CL542" s="53">
        <v>0</v>
      </c>
      <c r="CM542" s="53">
        <v>0</v>
      </c>
      <c r="CN542" s="53">
        <v>0.2</v>
      </c>
      <c r="CO542" s="53">
        <v>0</v>
      </c>
      <c r="CP542" s="53">
        <v>0</v>
      </c>
      <c r="CQ542" s="53">
        <v>0</v>
      </c>
      <c r="CR542" s="53">
        <v>0</v>
      </c>
      <c r="CS542" s="53">
        <v>0</v>
      </c>
      <c r="CT542" s="53">
        <v>0</v>
      </c>
      <c r="CU542" s="53">
        <v>0</v>
      </c>
      <c r="CV542" s="53">
        <v>0</v>
      </c>
      <c r="CW542" s="53">
        <v>0</v>
      </c>
      <c r="CX542" s="53">
        <v>0</v>
      </c>
      <c r="CY542" s="53">
        <v>0</v>
      </c>
      <c r="CZ542" s="53">
        <v>0</v>
      </c>
      <c r="DA542" s="53">
        <v>0</v>
      </c>
      <c r="DB542" s="53">
        <v>0</v>
      </c>
      <c r="DC542" s="53">
        <v>0</v>
      </c>
      <c r="DD542" s="53">
        <v>0</v>
      </c>
      <c r="DE542" s="53">
        <v>0</v>
      </c>
      <c r="DF542" s="53">
        <v>0</v>
      </c>
      <c r="DG542" s="53">
        <v>0</v>
      </c>
      <c r="DH542" s="53">
        <v>0</v>
      </c>
      <c r="DI542" s="53">
        <v>0</v>
      </c>
      <c r="DJ542" s="53">
        <v>0</v>
      </c>
      <c r="DK542" s="53">
        <v>0</v>
      </c>
      <c r="DL542" s="53">
        <v>0</v>
      </c>
      <c r="DM542" s="53">
        <v>0</v>
      </c>
      <c r="DN542" s="53">
        <v>0</v>
      </c>
      <c r="DO542" s="53">
        <v>0</v>
      </c>
      <c r="DP542" s="53">
        <v>0</v>
      </c>
      <c r="DQ542" s="53">
        <v>0</v>
      </c>
      <c r="DR542" s="53">
        <v>0</v>
      </c>
      <c r="DS542" s="53">
        <v>0</v>
      </c>
      <c r="DT542" s="53">
        <v>0</v>
      </c>
      <c r="DU542" s="53">
        <v>0</v>
      </c>
      <c r="DV542" s="53">
        <v>0</v>
      </c>
      <c r="DW542" s="53">
        <v>0</v>
      </c>
      <c r="DX542" s="53">
        <v>0</v>
      </c>
      <c r="DY542" s="53">
        <v>0</v>
      </c>
      <c r="DZ542" s="53">
        <v>0</v>
      </c>
      <c r="EA542" s="53">
        <v>0</v>
      </c>
      <c r="EB542" s="53">
        <v>0</v>
      </c>
      <c r="EC542" s="53">
        <v>0</v>
      </c>
      <c r="ED542" s="53">
        <v>0</v>
      </c>
      <c r="EE542" s="53">
        <v>0</v>
      </c>
      <c r="EF542" s="53">
        <v>0</v>
      </c>
      <c r="EG542" s="53">
        <v>0</v>
      </c>
      <c r="EH542" s="53">
        <v>0</v>
      </c>
      <c r="EI542" s="53">
        <v>0</v>
      </c>
      <c r="EJ542" s="53">
        <v>0</v>
      </c>
      <c r="EK542" s="53">
        <v>0</v>
      </c>
      <c r="EL542" s="53">
        <v>0</v>
      </c>
      <c r="EM542" s="53">
        <v>0</v>
      </c>
      <c r="EN542" s="53">
        <v>0</v>
      </c>
      <c r="EO542" s="53">
        <v>0</v>
      </c>
      <c r="EP542" s="53">
        <v>0</v>
      </c>
      <c r="EQ542" s="53">
        <v>0</v>
      </c>
      <c r="ER542" s="53">
        <v>0</v>
      </c>
      <c r="ES542" s="53">
        <v>0</v>
      </c>
      <c r="ET542" s="53">
        <v>0</v>
      </c>
      <c r="EU542" s="53">
        <v>0</v>
      </c>
      <c r="EV542" s="53">
        <v>0</v>
      </c>
      <c r="EW542" s="53">
        <v>0</v>
      </c>
      <c r="EX542" s="53">
        <v>0</v>
      </c>
      <c r="EY542" s="53">
        <v>0</v>
      </c>
      <c r="EZ542" s="53">
        <v>0</v>
      </c>
      <c r="FA542" s="53">
        <v>0</v>
      </c>
      <c r="FB542" s="53">
        <v>0</v>
      </c>
      <c r="FC542" s="53">
        <v>0</v>
      </c>
      <c r="FD542" s="53">
        <v>0</v>
      </c>
      <c r="FE542" s="53">
        <v>0</v>
      </c>
      <c r="FF542" s="53">
        <v>0</v>
      </c>
      <c r="FG542" s="53">
        <v>0</v>
      </c>
      <c r="FH542" s="53">
        <v>0</v>
      </c>
      <c r="FI542" s="53">
        <v>0</v>
      </c>
      <c r="FJ542" s="53">
        <v>0</v>
      </c>
      <c r="FK542" s="53">
        <v>0</v>
      </c>
      <c r="FL542" s="53">
        <v>13</v>
      </c>
      <c r="FM542" s="53">
        <v>0</v>
      </c>
      <c r="FN542" s="53">
        <v>0</v>
      </c>
    </row>
    <row r="543" spans="1:170" ht="15.75" x14ac:dyDescent="0.25">
      <c r="A543" s="55">
        <f t="shared" si="18"/>
        <v>43355</v>
      </c>
      <c r="B543" s="58">
        <f t="shared" ref="B543:B606" si="20">B539</f>
        <v>13</v>
      </c>
      <c r="C543">
        <v>7</v>
      </c>
      <c r="D543">
        <v>0.8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9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0.2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2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0.6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0.2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0.1</v>
      </c>
      <c r="EZ543">
        <v>0</v>
      </c>
      <c r="FA543">
        <v>0</v>
      </c>
      <c r="FB543">
        <v>0</v>
      </c>
      <c r="FC543">
        <v>0</v>
      </c>
      <c r="FD543">
        <v>0.1</v>
      </c>
      <c r="FE543">
        <v>4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</row>
    <row r="544" spans="1:170" ht="15.75" x14ac:dyDescent="0.25">
      <c r="A544" s="55">
        <f t="shared" si="18"/>
        <v>43355</v>
      </c>
      <c r="B544" s="58">
        <f t="shared" si="20"/>
        <v>19</v>
      </c>
      <c r="C544">
        <v>0.3</v>
      </c>
      <c r="D544">
        <v>0.2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3.4</v>
      </c>
      <c r="T544">
        <v>0</v>
      </c>
      <c r="U544">
        <v>0.2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0.3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7.4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7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0.3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3.7</v>
      </c>
      <c r="FE544">
        <v>0.1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</row>
    <row r="545" spans="1:170" ht="15.75" x14ac:dyDescent="0.25">
      <c r="A545" s="55">
        <f t="shared" si="18"/>
        <v>43356</v>
      </c>
      <c r="B545" s="58">
        <f t="shared" si="20"/>
        <v>1</v>
      </c>
      <c r="C545">
        <v>0</v>
      </c>
      <c r="D545">
        <v>3</v>
      </c>
      <c r="E545">
        <v>0.2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0.1</v>
      </c>
      <c r="T545">
        <v>0</v>
      </c>
      <c r="U545">
        <v>0</v>
      </c>
      <c r="V545">
        <v>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9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0.5</v>
      </c>
      <c r="AX545">
        <v>0</v>
      </c>
      <c r="AY545">
        <v>0</v>
      </c>
      <c r="AZ545">
        <v>0</v>
      </c>
      <c r="BA545">
        <v>0</v>
      </c>
      <c r="BB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0.9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0.1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</row>
    <row r="546" spans="1:170" ht="15.75" x14ac:dyDescent="0.25">
      <c r="A546" s="55">
        <f t="shared" si="18"/>
        <v>43356</v>
      </c>
      <c r="B546" s="58">
        <f t="shared" si="20"/>
        <v>7</v>
      </c>
      <c r="C546">
        <v>0</v>
      </c>
      <c r="D546">
        <v>67</v>
      </c>
      <c r="E546">
        <v>0.8</v>
      </c>
      <c r="F546">
        <v>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1</v>
      </c>
      <c r="R546">
        <v>19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1.1000000000000001</v>
      </c>
      <c r="CN546">
        <v>10</v>
      </c>
      <c r="CO546">
        <v>0</v>
      </c>
      <c r="CP546">
        <v>44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44</v>
      </c>
      <c r="CY546">
        <v>31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</row>
    <row r="547" spans="1:170" ht="15.75" x14ac:dyDescent="0.25">
      <c r="A547" s="55">
        <f t="shared" si="18"/>
        <v>43356</v>
      </c>
      <c r="B547" s="58">
        <f t="shared" si="20"/>
        <v>13</v>
      </c>
      <c r="C547">
        <v>0</v>
      </c>
      <c r="D547">
        <v>0.4</v>
      </c>
      <c r="E547">
        <v>0.1</v>
      </c>
      <c r="F547">
        <v>0.1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</v>
      </c>
      <c r="O547">
        <v>0</v>
      </c>
      <c r="P547">
        <v>0</v>
      </c>
      <c r="Q547">
        <v>0</v>
      </c>
      <c r="R547">
        <v>0</v>
      </c>
      <c r="S547">
        <v>0.1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</row>
    <row r="548" spans="1:170" ht="15.75" x14ac:dyDescent="0.25">
      <c r="A548" s="55">
        <f t="shared" si="18"/>
        <v>43356</v>
      </c>
      <c r="B548" s="58">
        <f t="shared" si="20"/>
        <v>19</v>
      </c>
      <c r="C548">
        <v>0</v>
      </c>
      <c r="D548">
        <v>0.2</v>
      </c>
      <c r="E548">
        <v>0.5</v>
      </c>
      <c r="F548">
        <v>0.1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0.4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0.9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0.2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</row>
    <row r="549" spans="1:170" ht="15.75" x14ac:dyDescent="0.25">
      <c r="A549" s="55">
        <f t="shared" si="18"/>
        <v>43357</v>
      </c>
      <c r="B549" s="58">
        <f t="shared" si="20"/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18</v>
      </c>
      <c r="CN549">
        <v>0</v>
      </c>
      <c r="CO549">
        <v>0</v>
      </c>
      <c r="CP549">
        <v>0.1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25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5</v>
      </c>
      <c r="EJ549">
        <v>0.1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11</v>
      </c>
      <c r="EY549">
        <v>0.3</v>
      </c>
      <c r="EZ549">
        <v>10</v>
      </c>
      <c r="FA549">
        <v>0</v>
      </c>
      <c r="FB549">
        <v>0</v>
      </c>
      <c r="FC549">
        <v>8</v>
      </c>
      <c r="FD549">
        <v>20</v>
      </c>
      <c r="FE549">
        <v>4</v>
      </c>
      <c r="FF549">
        <v>0</v>
      </c>
      <c r="FG549">
        <v>10</v>
      </c>
      <c r="FH549">
        <v>10</v>
      </c>
      <c r="FI549">
        <v>4</v>
      </c>
      <c r="FJ549">
        <v>0</v>
      </c>
      <c r="FK549">
        <v>5</v>
      </c>
      <c r="FL549">
        <v>8</v>
      </c>
      <c r="FM549">
        <v>0</v>
      </c>
      <c r="FN549">
        <v>0</v>
      </c>
    </row>
    <row r="550" spans="1:170" ht="15.75" x14ac:dyDescent="0.25">
      <c r="A550" s="55">
        <f t="shared" si="18"/>
        <v>43357</v>
      </c>
      <c r="B550" s="58">
        <f t="shared" si="20"/>
        <v>7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2</v>
      </c>
      <c r="BN550">
        <v>9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12</v>
      </c>
      <c r="BU550">
        <v>0</v>
      </c>
      <c r="BV550">
        <v>0</v>
      </c>
      <c r="BW550">
        <v>2</v>
      </c>
      <c r="BX550">
        <v>0</v>
      </c>
      <c r="BY550">
        <v>0</v>
      </c>
      <c r="BZ550">
        <v>0.7</v>
      </c>
      <c r="CA550">
        <v>11</v>
      </c>
      <c r="CB550">
        <v>12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</v>
      </c>
      <c r="CJ550">
        <v>0</v>
      </c>
      <c r="CK550">
        <v>11</v>
      </c>
      <c r="CL550">
        <v>10</v>
      </c>
      <c r="CM550">
        <v>5</v>
      </c>
      <c r="CN550">
        <v>1</v>
      </c>
      <c r="CO550">
        <v>3</v>
      </c>
      <c r="CP550">
        <v>0.2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7</v>
      </c>
      <c r="DA550">
        <v>14</v>
      </c>
      <c r="DB550">
        <v>3</v>
      </c>
      <c r="DC550">
        <v>42</v>
      </c>
      <c r="DD550">
        <v>14</v>
      </c>
      <c r="DE550">
        <v>12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32</v>
      </c>
      <c r="DM550">
        <v>6</v>
      </c>
      <c r="DN550">
        <v>0</v>
      </c>
      <c r="DO550">
        <v>9</v>
      </c>
      <c r="DP550">
        <v>17</v>
      </c>
      <c r="DQ550">
        <v>3</v>
      </c>
      <c r="DR550">
        <v>11</v>
      </c>
      <c r="DS550">
        <v>0</v>
      </c>
      <c r="DT550">
        <v>0</v>
      </c>
      <c r="DU550">
        <v>0</v>
      </c>
      <c r="DV550">
        <v>30</v>
      </c>
      <c r="DW550">
        <v>8</v>
      </c>
      <c r="DX550">
        <v>0.4</v>
      </c>
      <c r="DY550">
        <v>4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5</v>
      </c>
      <c r="EG550">
        <v>5</v>
      </c>
      <c r="EH550">
        <v>8</v>
      </c>
      <c r="EI550">
        <v>16</v>
      </c>
      <c r="EJ550">
        <v>15.9</v>
      </c>
      <c r="EK550">
        <v>0</v>
      </c>
      <c r="EL550">
        <v>8</v>
      </c>
      <c r="EM550">
        <v>0</v>
      </c>
      <c r="EN550">
        <v>0</v>
      </c>
      <c r="EO550">
        <v>9</v>
      </c>
      <c r="EP550">
        <v>8</v>
      </c>
      <c r="EQ550">
        <v>10</v>
      </c>
      <c r="ER550">
        <v>16</v>
      </c>
      <c r="ES550">
        <v>19</v>
      </c>
      <c r="ET550">
        <v>0</v>
      </c>
      <c r="EU550">
        <v>0</v>
      </c>
      <c r="EV550">
        <v>24</v>
      </c>
      <c r="EW550">
        <v>19</v>
      </c>
      <c r="EX550">
        <v>2</v>
      </c>
      <c r="EY550">
        <v>15.7</v>
      </c>
      <c r="EZ550">
        <v>9</v>
      </c>
      <c r="FA550">
        <v>4</v>
      </c>
      <c r="FB550">
        <v>4</v>
      </c>
      <c r="FC550">
        <v>3</v>
      </c>
      <c r="FD550">
        <v>10</v>
      </c>
      <c r="FE550">
        <v>4</v>
      </c>
      <c r="FF550">
        <v>0.1</v>
      </c>
      <c r="FG550">
        <v>7</v>
      </c>
      <c r="FH550">
        <v>10</v>
      </c>
      <c r="FI550">
        <v>3</v>
      </c>
      <c r="FJ550">
        <v>0</v>
      </c>
      <c r="FK550">
        <v>4</v>
      </c>
      <c r="FL550">
        <v>8</v>
      </c>
      <c r="FM550">
        <v>0</v>
      </c>
      <c r="FN550">
        <v>0</v>
      </c>
    </row>
    <row r="551" spans="1:170" ht="15.75" x14ac:dyDescent="0.25">
      <c r="A551" s="55">
        <f t="shared" si="18"/>
        <v>43357</v>
      </c>
      <c r="B551" s="58">
        <f t="shared" si="20"/>
        <v>13</v>
      </c>
      <c r="C551">
        <v>0.3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0.3</v>
      </c>
      <c r="BL551">
        <v>0.1</v>
      </c>
      <c r="BM551">
        <v>6</v>
      </c>
      <c r="BN551">
        <v>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9</v>
      </c>
      <c r="BU551">
        <v>0</v>
      </c>
      <c r="BV551">
        <v>2</v>
      </c>
      <c r="BW551">
        <v>9</v>
      </c>
      <c r="BX551">
        <v>0</v>
      </c>
      <c r="BY551">
        <v>0.5</v>
      </c>
      <c r="BZ551">
        <v>0.2</v>
      </c>
      <c r="CA551">
        <v>22</v>
      </c>
      <c r="CB551">
        <v>10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4</v>
      </c>
      <c r="CJ551">
        <v>32</v>
      </c>
      <c r="CK551">
        <v>9</v>
      </c>
      <c r="CL551">
        <v>4</v>
      </c>
      <c r="CM551">
        <v>6</v>
      </c>
      <c r="CN551">
        <v>10</v>
      </c>
      <c r="CO551">
        <v>9</v>
      </c>
      <c r="CP551">
        <v>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8</v>
      </c>
      <c r="CY551">
        <v>8</v>
      </c>
      <c r="CZ551">
        <v>6</v>
      </c>
      <c r="DA551">
        <v>24</v>
      </c>
      <c r="DB551">
        <v>6</v>
      </c>
      <c r="DC551">
        <v>18</v>
      </c>
      <c r="DD551">
        <v>8</v>
      </c>
      <c r="DE551">
        <v>8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20</v>
      </c>
      <c r="DM551">
        <v>8</v>
      </c>
      <c r="DN551">
        <v>0</v>
      </c>
      <c r="DO551">
        <v>3</v>
      </c>
      <c r="DP551">
        <v>8</v>
      </c>
      <c r="DQ551">
        <v>0.3</v>
      </c>
      <c r="DR551">
        <v>0.3</v>
      </c>
      <c r="DS551">
        <v>0</v>
      </c>
      <c r="DT551">
        <v>0</v>
      </c>
      <c r="DU551">
        <v>0</v>
      </c>
      <c r="DV551">
        <v>2</v>
      </c>
      <c r="DW551">
        <v>2</v>
      </c>
      <c r="DX551">
        <v>42</v>
      </c>
      <c r="DY551">
        <v>20</v>
      </c>
      <c r="DZ551">
        <v>0</v>
      </c>
      <c r="EA551">
        <v>0</v>
      </c>
      <c r="EB551">
        <v>0</v>
      </c>
      <c r="EC551">
        <v>0</v>
      </c>
      <c r="ED551">
        <v>25</v>
      </c>
      <c r="EE551">
        <v>5</v>
      </c>
      <c r="EF551">
        <v>4</v>
      </c>
      <c r="EG551">
        <v>30</v>
      </c>
      <c r="EH551">
        <v>2</v>
      </c>
      <c r="EI551">
        <v>16</v>
      </c>
      <c r="EJ551">
        <v>6</v>
      </c>
      <c r="EK551">
        <v>0</v>
      </c>
      <c r="EL551">
        <v>0</v>
      </c>
      <c r="EM551">
        <v>0</v>
      </c>
      <c r="EN551">
        <v>0</v>
      </c>
      <c r="EO551">
        <v>3</v>
      </c>
      <c r="EP551">
        <v>8</v>
      </c>
      <c r="EQ551">
        <v>0</v>
      </c>
      <c r="ER551">
        <v>6</v>
      </c>
      <c r="ES551">
        <v>3</v>
      </c>
      <c r="ET551">
        <v>0</v>
      </c>
      <c r="EU551">
        <v>0</v>
      </c>
      <c r="EV551">
        <v>6</v>
      </c>
      <c r="EW551">
        <v>13</v>
      </c>
      <c r="EX551">
        <v>8</v>
      </c>
      <c r="EY551">
        <v>12</v>
      </c>
      <c r="EZ551">
        <v>2</v>
      </c>
      <c r="FA551">
        <v>0.1</v>
      </c>
      <c r="FB551">
        <v>0</v>
      </c>
      <c r="FC551">
        <v>6</v>
      </c>
      <c r="FD551">
        <v>0</v>
      </c>
      <c r="FE551">
        <v>2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</row>
    <row r="552" spans="1:170" ht="15.75" x14ac:dyDescent="0.25">
      <c r="A552" s="55">
        <f t="shared" si="18"/>
        <v>43357</v>
      </c>
      <c r="B552" s="58">
        <f t="shared" si="20"/>
        <v>19</v>
      </c>
      <c r="C552">
        <v>0.3</v>
      </c>
      <c r="D552">
        <v>0</v>
      </c>
      <c r="E552">
        <v>0</v>
      </c>
      <c r="F552">
        <v>0.7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1.5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1.2</v>
      </c>
      <c r="AZ552">
        <v>0</v>
      </c>
      <c r="BA552">
        <v>2.2000000000000002</v>
      </c>
      <c r="BB552">
        <v>0</v>
      </c>
      <c r="BE552">
        <v>4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0.1</v>
      </c>
      <c r="BN552">
        <v>6.8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5</v>
      </c>
      <c r="CB552">
        <v>0.7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10.5</v>
      </c>
      <c r="CN552">
        <v>1.1000000000000001</v>
      </c>
      <c r="CO552">
        <v>0</v>
      </c>
      <c r="CP552">
        <v>1.3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11</v>
      </c>
      <c r="DA552">
        <v>3</v>
      </c>
      <c r="DB552">
        <v>0</v>
      </c>
      <c r="DC552">
        <v>6.2</v>
      </c>
      <c r="DD552">
        <v>0.2</v>
      </c>
      <c r="DE552">
        <v>0.3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5</v>
      </c>
      <c r="DM552">
        <v>0</v>
      </c>
      <c r="DN552">
        <v>0</v>
      </c>
      <c r="DO552">
        <v>1</v>
      </c>
      <c r="DP552">
        <v>2</v>
      </c>
      <c r="DQ552">
        <v>0.3</v>
      </c>
      <c r="DR552">
        <v>0.4</v>
      </c>
      <c r="DS552">
        <v>0</v>
      </c>
      <c r="DT552">
        <v>0</v>
      </c>
      <c r="DU552">
        <v>0</v>
      </c>
      <c r="DV552">
        <v>0</v>
      </c>
      <c r="DW552">
        <v>0.1</v>
      </c>
      <c r="DX552">
        <v>0.2</v>
      </c>
      <c r="DY552">
        <v>0.4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0.3</v>
      </c>
      <c r="EI552">
        <v>0.8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0.4</v>
      </c>
      <c r="ES552">
        <v>0.6</v>
      </c>
      <c r="ET552">
        <v>0</v>
      </c>
      <c r="EU552">
        <v>0</v>
      </c>
      <c r="EV552">
        <v>0</v>
      </c>
      <c r="EW552">
        <v>0</v>
      </c>
      <c r="EX552">
        <v>0.4</v>
      </c>
      <c r="EY552">
        <v>0.6</v>
      </c>
      <c r="EZ552">
        <v>0.8</v>
      </c>
      <c r="FA552">
        <v>0.3</v>
      </c>
      <c r="FB552">
        <v>0</v>
      </c>
      <c r="FC552">
        <v>1</v>
      </c>
      <c r="FD552">
        <v>3.3</v>
      </c>
      <c r="FE552">
        <v>0.4</v>
      </c>
      <c r="FF552">
        <v>2.5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</row>
    <row r="553" spans="1:170" ht="15.75" x14ac:dyDescent="0.25">
      <c r="A553" s="55">
        <f t="shared" si="18"/>
        <v>43358</v>
      </c>
      <c r="B553" s="58">
        <f t="shared" si="20"/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5</v>
      </c>
      <c r="AX553">
        <v>0.2</v>
      </c>
      <c r="AY553">
        <v>0</v>
      </c>
      <c r="AZ553">
        <v>0</v>
      </c>
      <c r="BA553">
        <v>0</v>
      </c>
      <c r="BB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0.1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0.1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29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22</v>
      </c>
      <c r="DN553">
        <v>0</v>
      </c>
      <c r="DO553">
        <v>0</v>
      </c>
      <c r="DP553">
        <v>0</v>
      </c>
      <c r="DQ553">
        <v>7</v>
      </c>
      <c r="DR553">
        <v>6</v>
      </c>
      <c r="DS553">
        <v>0</v>
      </c>
      <c r="DT553">
        <v>0</v>
      </c>
      <c r="DU553">
        <v>0</v>
      </c>
      <c r="DV553">
        <v>16</v>
      </c>
      <c r="DW553">
        <v>13</v>
      </c>
      <c r="DX553">
        <v>1</v>
      </c>
      <c r="DY553">
        <v>4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5</v>
      </c>
      <c r="EF553">
        <v>4</v>
      </c>
      <c r="EG553">
        <v>0</v>
      </c>
      <c r="EH553">
        <v>3</v>
      </c>
      <c r="EI553">
        <v>0.2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9</v>
      </c>
      <c r="ER553">
        <v>0.1</v>
      </c>
      <c r="ES553">
        <v>6</v>
      </c>
      <c r="ET553">
        <v>0</v>
      </c>
      <c r="EU553">
        <v>0</v>
      </c>
      <c r="EV553">
        <v>4</v>
      </c>
      <c r="EW553">
        <v>27</v>
      </c>
      <c r="EX553">
        <v>0</v>
      </c>
      <c r="EY553">
        <v>0</v>
      </c>
      <c r="EZ553">
        <v>0.6</v>
      </c>
      <c r="FA553">
        <v>0</v>
      </c>
      <c r="FB553">
        <v>0</v>
      </c>
      <c r="FC553">
        <v>0</v>
      </c>
      <c r="FD553">
        <v>0.8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2</v>
      </c>
      <c r="FM553">
        <v>0</v>
      </c>
      <c r="FN553">
        <v>0</v>
      </c>
    </row>
    <row r="554" spans="1:170" ht="15.75" x14ac:dyDescent="0.25">
      <c r="A554" s="55">
        <f t="shared" si="18"/>
        <v>43358</v>
      </c>
      <c r="B554" s="58">
        <f t="shared" si="20"/>
        <v>7</v>
      </c>
      <c r="C554">
        <v>0</v>
      </c>
      <c r="D554">
        <v>15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0.1</v>
      </c>
      <c r="BL554">
        <v>0</v>
      </c>
      <c r="BM554">
        <v>3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2</v>
      </c>
      <c r="BX554">
        <v>0</v>
      </c>
      <c r="BY554">
        <v>0</v>
      </c>
      <c r="BZ554">
        <v>1</v>
      </c>
      <c r="CA554">
        <v>3</v>
      </c>
      <c r="CB554">
        <v>2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13</v>
      </c>
      <c r="CJ554">
        <v>6</v>
      </c>
      <c r="CK554">
        <v>2</v>
      </c>
      <c r="CL554">
        <v>4</v>
      </c>
      <c r="CM554">
        <v>0.9</v>
      </c>
      <c r="CN554">
        <v>0</v>
      </c>
      <c r="CO554">
        <v>0</v>
      </c>
      <c r="CP554">
        <v>0.1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5</v>
      </c>
      <c r="DB554">
        <v>0</v>
      </c>
      <c r="DC554">
        <v>8</v>
      </c>
      <c r="DD554">
        <v>2</v>
      </c>
      <c r="DE554">
        <v>25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21</v>
      </c>
      <c r="DM554">
        <v>38</v>
      </c>
      <c r="DN554">
        <v>0</v>
      </c>
      <c r="DO554">
        <v>2</v>
      </c>
      <c r="DP554">
        <v>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0.4</v>
      </c>
      <c r="EJ554">
        <v>2</v>
      </c>
      <c r="EK554">
        <v>0</v>
      </c>
      <c r="EL554">
        <v>2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0.1</v>
      </c>
      <c r="FA554">
        <v>1</v>
      </c>
      <c r="FB554">
        <v>1</v>
      </c>
      <c r="FC554">
        <v>2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</row>
    <row r="555" spans="1:170" ht="15.75" x14ac:dyDescent="0.25">
      <c r="A555" s="55">
        <f t="shared" si="18"/>
        <v>43358</v>
      </c>
      <c r="B555" s="58">
        <f t="shared" si="20"/>
        <v>13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0.1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</row>
    <row r="556" spans="1:170" ht="15.75" x14ac:dyDescent="0.25">
      <c r="A556" s="55">
        <f t="shared" si="18"/>
        <v>43358</v>
      </c>
      <c r="B556" s="58">
        <f t="shared" si="20"/>
        <v>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</row>
    <row r="557" spans="1:170" ht="15.75" x14ac:dyDescent="0.25">
      <c r="A557" s="55">
        <f t="shared" si="18"/>
        <v>43359</v>
      </c>
      <c r="B557" s="58">
        <f t="shared" si="20"/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</row>
    <row r="558" spans="1:170" ht="15.75" x14ac:dyDescent="0.25">
      <c r="A558" s="55">
        <f t="shared" si="18"/>
        <v>43359</v>
      </c>
      <c r="B558" s="58">
        <f t="shared" si="20"/>
        <v>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</row>
    <row r="559" spans="1:170" ht="15.75" x14ac:dyDescent="0.25">
      <c r="A559" s="55">
        <f t="shared" si="18"/>
        <v>43359</v>
      </c>
      <c r="B559" s="58">
        <f t="shared" si="20"/>
        <v>13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</row>
    <row r="560" spans="1:170" ht="15.75" x14ac:dyDescent="0.25">
      <c r="A560" s="55">
        <f t="shared" si="18"/>
        <v>43359</v>
      </c>
      <c r="B560" s="58">
        <f t="shared" si="20"/>
        <v>19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</row>
    <row r="561" spans="1:170" ht="15.75" x14ac:dyDescent="0.25">
      <c r="A561" s="55">
        <f t="shared" si="18"/>
        <v>43360</v>
      </c>
      <c r="B561" s="58">
        <f t="shared" si="20"/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</row>
    <row r="562" spans="1:170" ht="15.75" x14ac:dyDescent="0.25">
      <c r="A562" s="55">
        <f t="shared" si="18"/>
        <v>43360</v>
      </c>
      <c r="B562" s="58">
        <f t="shared" si="20"/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0.6</v>
      </c>
      <c r="EJ562">
        <v>0.1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0.5</v>
      </c>
      <c r="EZ562">
        <v>6</v>
      </c>
      <c r="FA562">
        <v>0</v>
      </c>
      <c r="FB562">
        <v>0</v>
      </c>
      <c r="FC562">
        <v>0</v>
      </c>
      <c r="FD562">
        <v>13</v>
      </c>
      <c r="FE562">
        <v>0.7</v>
      </c>
      <c r="FF562">
        <v>0.9</v>
      </c>
      <c r="FG562">
        <v>2</v>
      </c>
      <c r="FH562">
        <v>0.4</v>
      </c>
      <c r="FI562">
        <v>6</v>
      </c>
      <c r="FJ562">
        <v>0</v>
      </c>
      <c r="FK562">
        <v>5</v>
      </c>
      <c r="FL562">
        <v>0</v>
      </c>
      <c r="FM562">
        <v>0</v>
      </c>
      <c r="FN562">
        <v>0</v>
      </c>
    </row>
    <row r="563" spans="1:170" ht="15.75" x14ac:dyDescent="0.25">
      <c r="A563" s="55">
        <f t="shared" ref="A563:A614" si="21">A559+1</f>
        <v>43360</v>
      </c>
      <c r="B563" s="58">
        <f t="shared" si="20"/>
        <v>13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0.2</v>
      </c>
      <c r="BB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0.1</v>
      </c>
      <c r="BL563">
        <v>0</v>
      </c>
      <c r="BM563">
        <v>0.4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3</v>
      </c>
      <c r="CB563">
        <v>0.3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0.7</v>
      </c>
      <c r="CN563">
        <v>0.2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2</v>
      </c>
      <c r="CZ563">
        <v>1</v>
      </c>
      <c r="DA563">
        <v>2</v>
      </c>
      <c r="DB563">
        <v>0</v>
      </c>
      <c r="DC563">
        <v>4</v>
      </c>
      <c r="DD563">
        <v>3</v>
      </c>
      <c r="DE563">
        <v>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7</v>
      </c>
      <c r="DM563">
        <v>1</v>
      </c>
      <c r="DN563">
        <v>0</v>
      </c>
      <c r="DO563">
        <v>2</v>
      </c>
      <c r="DP563">
        <v>3</v>
      </c>
      <c r="DQ563">
        <v>0.8</v>
      </c>
      <c r="DR563">
        <v>3</v>
      </c>
      <c r="DS563">
        <v>0</v>
      </c>
      <c r="DT563">
        <v>0</v>
      </c>
      <c r="DU563">
        <v>0</v>
      </c>
      <c r="DV563">
        <v>1</v>
      </c>
      <c r="DW563">
        <v>0.1</v>
      </c>
      <c r="DX563">
        <v>0.2</v>
      </c>
      <c r="DY563">
        <v>0.1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0</v>
      </c>
      <c r="EH563">
        <v>8</v>
      </c>
      <c r="EI563">
        <v>14</v>
      </c>
      <c r="EJ563">
        <v>5</v>
      </c>
      <c r="EK563">
        <v>0</v>
      </c>
      <c r="EL563">
        <v>3</v>
      </c>
      <c r="EM563">
        <v>0</v>
      </c>
      <c r="EN563">
        <v>0</v>
      </c>
      <c r="EO563">
        <v>5</v>
      </c>
      <c r="EP563">
        <v>6</v>
      </c>
      <c r="EQ563">
        <v>6</v>
      </c>
      <c r="ER563">
        <v>13</v>
      </c>
      <c r="ES563">
        <v>12</v>
      </c>
      <c r="ET563">
        <v>0</v>
      </c>
      <c r="EU563">
        <v>0</v>
      </c>
      <c r="EV563">
        <v>12</v>
      </c>
      <c r="EW563">
        <v>3</v>
      </c>
      <c r="EX563">
        <v>6</v>
      </c>
      <c r="EY563">
        <v>4</v>
      </c>
      <c r="EZ563">
        <v>8</v>
      </c>
      <c r="FA563">
        <v>3</v>
      </c>
      <c r="FB563">
        <v>3</v>
      </c>
      <c r="FC563">
        <v>6</v>
      </c>
      <c r="FD563">
        <v>63</v>
      </c>
      <c r="FE563">
        <v>21</v>
      </c>
      <c r="FF563">
        <v>2</v>
      </c>
      <c r="FG563">
        <v>9</v>
      </c>
      <c r="FH563">
        <v>15</v>
      </c>
      <c r="FI563">
        <v>18</v>
      </c>
      <c r="FJ563">
        <v>0</v>
      </c>
      <c r="FK563">
        <v>18</v>
      </c>
      <c r="FL563">
        <v>21</v>
      </c>
      <c r="FM563">
        <v>0</v>
      </c>
      <c r="FN563">
        <v>1</v>
      </c>
    </row>
    <row r="564" spans="1:170" ht="15.75" x14ac:dyDescent="0.25">
      <c r="A564" s="55">
        <f t="shared" si="21"/>
        <v>43360</v>
      </c>
      <c r="B564" s="58">
        <f t="shared" si="20"/>
        <v>19</v>
      </c>
      <c r="C564">
        <v>0</v>
      </c>
      <c r="D564">
        <v>0</v>
      </c>
      <c r="E564">
        <v>0</v>
      </c>
      <c r="F564">
        <v>0.4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1.3</v>
      </c>
      <c r="AH564">
        <v>1</v>
      </c>
      <c r="AI564">
        <v>6.4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0.2</v>
      </c>
      <c r="BA564">
        <v>0.2</v>
      </c>
      <c r="BB564">
        <v>0</v>
      </c>
      <c r="BE564">
        <v>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0.8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1.1000000000000001</v>
      </c>
      <c r="BZ564">
        <v>0.2</v>
      </c>
      <c r="CA564">
        <v>0.2</v>
      </c>
      <c r="CB564">
        <v>0.4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3</v>
      </c>
      <c r="CM564">
        <v>0</v>
      </c>
      <c r="CN564">
        <v>2.1</v>
      </c>
      <c r="CO564">
        <v>0.8</v>
      </c>
      <c r="CP564">
        <v>0.6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2</v>
      </c>
      <c r="DA564">
        <v>4</v>
      </c>
      <c r="DB564">
        <v>1</v>
      </c>
      <c r="DC564">
        <v>3.8</v>
      </c>
      <c r="DD564">
        <v>4.0999999999999996</v>
      </c>
      <c r="DE564">
        <v>1.4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5</v>
      </c>
      <c r="DM564">
        <v>3</v>
      </c>
      <c r="DN564">
        <v>0</v>
      </c>
      <c r="DO564">
        <v>3</v>
      </c>
      <c r="DP564">
        <v>4</v>
      </c>
      <c r="DQ564">
        <v>1.3</v>
      </c>
      <c r="DR564">
        <v>2.4</v>
      </c>
      <c r="DS564">
        <v>0</v>
      </c>
      <c r="DT564">
        <v>0</v>
      </c>
      <c r="DU564">
        <v>0</v>
      </c>
      <c r="DV564">
        <v>0</v>
      </c>
      <c r="DW564">
        <v>0.3</v>
      </c>
      <c r="DX564">
        <v>0</v>
      </c>
      <c r="DY564">
        <v>0.1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6.5</v>
      </c>
      <c r="EI564">
        <v>6.8</v>
      </c>
      <c r="EJ564">
        <v>4.5</v>
      </c>
      <c r="EK564">
        <v>0</v>
      </c>
      <c r="EL564">
        <v>5</v>
      </c>
      <c r="EM564">
        <v>0</v>
      </c>
      <c r="EN564">
        <v>0</v>
      </c>
      <c r="EO564">
        <v>6</v>
      </c>
      <c r="EP564">
        <v>5</v>
      </c>
      <c r="EQ564">
        <v>8</v>
      </c>
      <c r="ER564">
        <v>3.6</v>
      </c>
      <c r="ES564">
        <v>1.2</v>
      </c>
      <c r="ET564">
        <v>0</v>
      </c>
      <c r="EU564">
        <v>0</v>
      </c>
      <c r="EV564">
        <v>1</v>
      </c>
      <c r="EW564">
        <v>3</v>
      </c>
      <c r="EX564">
        <v>12</v>
      </c>
      <c r="EY564">
        <v>2.6</v>
      </c>
      <c r="EZ564">
        <v>10.3</v>
      </c>
      <c r="FA564">
        <v>3.5</v>
      </c>
      <c r="FB564">
        <v>3</v>
      </c>
      <c r="FC564">
        <v>7</v>
      </c>
      <c r="FD564">
        <v>23.5</v>
      </c>
      <c r="FE564">
        <v>2</v>
      </c>
      <c r="FF564">
        <v>3.5</v>
      </c>
      <c r="FG564">
        <v>4.2</v>
      </c>
      <c r="FH564">
        <v>6.5</v>
      </c>
      <c r="FI564">
        <v>1.8</v>
      </c>
      <c r="FJ564">
        <v>0</v>
      </c>
      <c r="FK564">
        <v>2</v>
      </c>
      <c r="FL564">
        <v>5</v>
      </c>
      <c r="FM564">
        <v>0</v>
      </c>
      <c r="FN564">
        <v>4</v>
      </c>
    </row>
    <row r="565" spans="1:170" ht="15.75" x14ac:dyDescent="0.25">
      <c r="A565" s="55">
        <f t="shared" si="21"/>
        <v>43361</v>
      </c>
      <c r="B565" s="58">
        <f t="shared" si="20"/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0.2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</v>
      </c>
      <c r="AY565">
        <v>10</v>
      </c>
      <c r="AZ565">
        <v>2</v>
      </c>
      <c r="BA565">
        <v>0.5</v>
      </c>
      <c r="BB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11</v>
      </c>
      <c r="BK565">
        <v>4</v>
      </c>
      <c r="BL565">
        <v>0</v>
      </c>
      <c r="BM565">
        <v>0.6</v>
      </c>
      <c r="BN565">
        <v>0.3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0.1</v>
      </c>
      <c r="CA565">
        <v>1</v>
      </c>
      <c r="CB565">
        <v>0.5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2</v>
      </c>
      <c r="CJ565">
        <v>0</v>
      </c>
      <c r="CK565">
        <v>0</v>
      </c>
      <c r="CL565">
        <v>2</v>
      </c>
      <c r="CM565">
        <v>0.6</v>
      </c>
      <c r="CN565">
        <v>0</v>
      </c>
      <c r="CO565">
        <v>5</v>
      </c>
      <c r="CP565">
        <v>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2</v>
      </c>
      <c r="CY565">
        <v>2</v>
      </c>
      <c r="CZ565">
        <v>0</v>
      </c>
      <c r="DA565">
        <v>1</v>
      </c>
      <c r="DB565">
        <v>5</v>
      </c>
      <c r="DC565">
        <v>0.7</v>
      </c>
      <c r="DD565">
        <v>3</v>
      </c>
      <c r="DE565">
        <v>0.5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0</v>
      </c>
      <c r="DO565">
        <v>3</v>
      </c>
      <c r="DP565">
        <v>3</v>
      </c>
      <c r="DQ565">
        <v>0</v>
      </c>
      <c r="DR565">
        <v>0.7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0.3</v>
      </c>
      <c r="EI565">
        <v>0.9</v>
      </c>
      <c r="EJ565">
        <v>9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0.5</v>
      </c>
      <c r="ES565">
        <v>0.2</v>
      </c>
      <c r="ET565">
        <v>0</v>
      </c>
      <c r="EU565">
        <v>0</v>
      </c>
      <c r="EV565">
        <v>0</v>
      </c>
      <c r="EW565">
        <v>0</v>
      </c>
      <c r="EX565">
        <v>1</v>
      </c>
      <c r="EY565">
        <v>3</v>
      </c>
      <c r="EZ565">
        <v>6</v>
      </c>
      <c r="FA565">
        <v>2</v>
      </c>
      <c r="FB565">
        <v>2</v>
      </c>
      <c r="FC565">
        <v>3</v>
      </c>
      <c r="FD565">
        <v>6</v>
      </c>
      <c r="FE565">
        <v>0.5</v>
      </c>
      <c r="FF565">
        <v>3</v>
      </c>
      <c r="FG565">
        <v>2</v>
      </c>
      <c r="FH565">
        <v>4</v>
      </c>
      <c r="FI565">
        <v>0.9</v>
      </c>
      <c r="FJ565">
        <v>0</v>
      </c>
      <c r="FK565">
        <v>0</v>
      </c>
      <c r="FL565">
        <v>0</v>
      </c>
      <c r="FM565">
        <v>0</v>
      </c>
      <c r="FN565">
        <v>2</v>
      </c>
    </row>
    <row r="566" spans="1:170" ht="15.75" x14ac:dyDescent="0.25">
      <c r="A566" s="55">
        <f t="shared" si="21"/>
        <v>43361</v>
      </c>
      <c r="B566" s="58">
        <f t="shared" si="20"/>
        <v>7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0.4</v>
      </c>
      <c r="AB566">
        <v>0</v>
      </c>
      <c r="AC566">
        <v>0</v>
      </c>
      <c r="AD566">
        <v>0</v>
      </c>
      <c r="AE566">
        <v>0.3</v>
      </c>
      <c r="AF566">
        <v>0.4</v>
      </c>
      <c r="AG566">
        <v>1.8</v>
      </c>
      <c r="AH566">
        <v>0.4</v>
      </c>
      <c r="AI566">
        <v>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19</v>
      </c>
      <c r="AX566">
        <v>19</v>
      </c>
      <c r="AY566">
        <v>13</v>
      </c>
      <c r="AZ566">
        <v>14</v>
      </c>
      <c r="BA566">
        <v>8.5</v>
      </c>
      <c r="BB566">
        <v>0</v>
      </c>
      <c r="BE566">
        <v>16</v>
      </c>
      <c r="BF566">
        <v>0</v>
      </c>
      <c r="BG566">
        <v>0</v>
      </c>
      <c r="BH566">
        <v>0</v>
      </c>
      <c r="BI566">
        <v>0</v>
      </c>
      <c r="BJ566">
        <v>23</v>
      </c>
      <c r="BK566">
        <v>0</v>
      </c>
      <c r="BL566">
        <v>0</v>
      </c>
      <c r="BM566">
        <v>3.4</v>
      </c>
      <c r="BN566">
        <v>5.7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10</v>
      </c>
      <c r="BU566">
        <v>0</v>
      </c>
      <c r="BV566">
        <v>2</v>
      </c>
      <c r="BW566">
        <v>2</v>
      </c>
      <c r="BX566">
        <v>0</v>
      </c>
      <c r="BY566">
        <v>0</v>
      </c>
      <c r="BZ566">
        <v>0</v>
      </c>
      <c r="CA566">
        <v>2</v>
      </c>
      <c r="CB566">
        <v>1.5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9</v>
      </c>
      <c r="CJ566">
        <v>0</v>
      </c>
      <c r="CK566">
        <v>1</v>
      </c>
      <c r="CL566">
        <v>3</v>
      </c>
      <c r="CM566">
        <v>8.4</v>
      </c>
      <c r="CN566">
        <v>3</v>
      </c>
      <c r="CO566">
        <v>1</v>
      </c>
      <c r="CP566">
        <v>7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9</v>
      </c>
      <c r="CY566">
        <v>10</v>
      </c>
      <c r="CZ566">
        <v>9</v>
      </c>
      <c r="DA566">
        <v>0</v>
      </c>
      <c r="DB566">
        <v>0</v>
      </c>
      <c r="DC566">
        <v>1.3</v>
      </c>
      <c r="DD566">
        <v>1</v>
      </c>
      <c r="DE566">
        <v>0.5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0</v>
      </c>
      <c r="DO566">
        <v>1</v>
      </c>
      <c r="DP566">
        <v>1</v>
      </c>
      <c r="DQ566">
        <v>32</v>
      </c>
      <c r="DR566">
        <v>27.3</v>
      </c>
      <c r="DS566">
        <v>0</v>
      </c>
      <c r="DT566">
        <v>0</v>
      </c>
      <c r="DU566">
        <v>0</v>
      </c>
      <c r="DV566">
        <v>9</v>
      </c>
      <c r="DW566">
        <v>10</v>
      </c>
      <c r="DX566">
        <v>15</v>
      </c>
      <c r="DY566">
        <v>13</v>
      </c>
      <c r="DZ566">
        <v>0</v>
      </c>
      <c r="EA566">
        <v>0</v>
      </c>
      <c r="EB566">
        <v>0</v>
      </c>
      <c r="EC566">
        <v>0</v>
      </c>
      <c r="ED566">
        <v>14</v>
      </c>
      <c r="EE566">
        <v>10</v>
      </c>
      <c r="EF566">
        <v>7</v>
      </c>
      <c r="EG566">
        <v>14</v>
      </c>
      <c r="EH566">
        <v>15.7</v>
      </c>
      <c r="EI566">
        <v>26.1</v>
      </c>
      <c r="EJ566">
        <v>12</v>
      </c>
      <c r="EK566">
        <v>0</v>
      </c>
      <c r="EL566">
        <v>21</v>
      </c>
      <c r="EM566">
        <v>0</v>
      </c>
      <c r="EN566">
        <v>0</v>
      </c>
      <c r="EO566">
        <v>22</v>
      </c>
      <c r="EP566">
        <v>16</v>
      </c>
      <c r="EQ566">
        <v>20</v>
      </c>
      <c r="ER566">
        <v>13.5</v>
      </c>
      <c r="ES566">
        <v>11.8</v>
      </c>
      <c r="ET566">
        <v>0</v>
      </c>
      <c r="EU566">
        <v>0</v>
      </c>
      <c r="EV566">
        <v>26</v>
      </c>
      <c r="EW566">
        <v>14</v>
      </c>
      <c r="EX566">
        <v>15</v>
      </c>
      <c r="EY566">
        <v>21</v>
      </c>
      <c r="EZ566">
        <v>17</v>
      </c>
      <c r="FA566">
        <v>3</v>
      </c>
      <c r="FB566">
        <v>3</v>
      </c>
      <c r="FC566">
        <v>15</v>
      </c>
      <c r="FD566">
        <v>20</v>
      </c>
      <c r="FE566">
        <v>16.5</v>
      </c>
      <c r="FF566">
        <v>18</v>
      </c>
      <c r="FG566">
        <v>53</v>
      </c>
      <c r="FH566">
        <v>25</v>
      </c>
      <c r="FI566">
        <v>38.1</v>
      </c>
      <c r="FJ566">
        <v>0</v>
      </c>
      <c r="FK566">
        <v>39</v>
      </c>
      <c r="FL566">
        <v>21</v>
      </c>
      <c r="FM566">
        <v>0</v>
      </c>
      <c r="FN566">
        <v>17</v>
      </c>
    </row>
    <row r="567" spans="1:170" ht="15.75" x14ac:dyDescent="0.25">
      <c r="A567" s="55">
        <f t="shared" si="21"/>
        <v>43361</v>
      </c>
      <c r="B567" s="58">
        <f t="shared" si="20"/>
        <v>13</v>
      </c>
      <c r="C567">
        <v>0</v>
      </c>
      <c r="D567">
        <v>0.2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</v>
      </c>
      <c r="T567">
        <v>1</v>
      </c>
      <c r="U567">
        <v>0</v>
      </c>
      <c r="V567">
        <v>6</v>
      </c>
      <c r="W567">
        <v>11</v>
      </c>
      <c r="X567">
        <v>0</v>
      </c>
      <c r="Y567">
        <v>0</v>
      </c>
      <c r="Z567">
        <v>0</v>
      </c>
      <c r="AA567">
        <v>2</v>
      </c>
      <c r="AB567">
        <v>1</v>
      </c>
      <c r="AC567">
        <v>2</v>
      </c>
      <c r="AD567">
        <v>0.3</v>
      </c>
      <c r="AE567">
        <v>0</v>
      </c>
      <c r="AF567">
        <v>0</v>
      </c>
      <c r="AG567">
        <v>0.7</v>
      </c>
      <c r="AH567">
        <v>0.2</v>
      </c>
      <c r="AI567">
        <v>0.1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0.3</v>
      </c>
      <c r="BL567">
        <v>0</v>
      </c>
      <c r="BM567">
        <v>0</v>
      </c>
      <c r="BN567">
        <v>0.6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</v>
      </c>
      <c r="CA567">
        <v>1</v>
      </c>
      <c r="CB567">
        <v>0.6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2</v>
      </c>
      <c r="CL567">
        <v>2</v>
      </c>
      <c r="CM567">
        <v>0.1</v>
      </c>
      <c r="CN567">
        <v>1</v>
      </c>
      <c r="CO567">
        <v>0.1</v>
      </c>
      <c r="CP567">
        <v>0.4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0.9</v>
      </c>
      <c r="DD567">
        <v>0.2</v>
      </c>
      <c r="DE567">
        <v>0.8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1</v>
      </c>
      <c r="DQ567">
        <v>0.2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0.2</v>
      </c>
      <c r="DX567">
        <v>0.5</v>
      </c>
      <c r="DY567">
        <v>0.1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0</v>
      </c>
      <c r="EG567">
        <v>0</v>
      </c>
      <c r="EH567">
        <v>0.3</v>
      </c>
      <c r="EI567">
        <v>4</v>
      </c>
      <c r="EJ567">
        <v>1</v>
      </c>
      <c r="EK567">
        <v>0</v>
      </c>
      <c r="EL567">
        <v>4</v>
      </c>
      <c r="EM567">
        <v>0</v>
      </c>
      <c r="EN567">
        <v>0</v>
      </c>
      <c r="EO567">
        <v>1</v>
      </c>
      <c r="EP567">
        <v>3</v>
      </c>
      <c r="EQ567">
        <v>0</v>
      </c>
      <c r="ER567">
        <v>0</v>
      </c>
      <c r="ES567">
        <v>0.3</v>
      </c>
      <c r="ET567">
        <v>0</v>
      </c>
      <c r="EU567">
        <v>0</v>
      </c>
      <c r="EV567">
        <v>0</v>
      </c>
      <c r="EW567">
        <v>4</v>
      </c>
      <c r="EX567">
        <v>1</v>
      </c>
      <c r="EY567">
        <v>14</v>
      </c>
      <c r="EZ567">
        <v>4</v>
      </c>
      <c r="FA567">
        <v>8</v>
      </c>
      <c r="FB567">
        <v>8</v>
      </c>
      <c r="FC567">
        <v>1</v>
      </c>
      <c r="FD567">
        <v>10</v>
      </c>
      <c r="FE567">
        <v>1</v>
      </c>
      <c r="FF567">
        <v>1</v>
      </c>
      <c r="FG567">
        <v>12</v>
      </c>
      <c r="FH567">
        <v>1</v>
      </c>
      <c r="FI567">
        <v>4</v>
      </c>
      <c r="FJ567">
        <v>0</v>
      </c>
      <c r="FK567">
        <v>4</v>
      </c>
      <c r="FL567">
        <v>1</v>
      </c>
      <c r="FM567">
        <v>0</v>
      </c>
      <c r="FN567">
        <v>3</v>
      </c>
    </row>
    <row r="568" spans="1:170" ht="15.75" x14ac:dyDescent="0.25">
      <c r="A568" s="55">
        <f t="shared" si="21"/>
        <v>43361</v>
      </c>
      <c r="B568" s="58">
        <f t="shared" si="20"/>
        <v>19</v>
      </c>
      <c r="C568">
        <v>0</v>
      </c>
      <c r="D568">
        <v>11.2</v>
      </c>
      <c r="E568">
        <v>0</v>
      </c>
      <c r="F568">
        <v>0.2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3.4</v>
      </c>
      <c r="T568">
        <v>3.9</v>
      </c>
      <c r="U568">
        <v>1.5</v>
      </c>
      <c r="V568">
        <v>0.2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1.8</v>
      </c>
      <c r="AC568">
        <v>0.5</v>
      </c>
      <c r="AD568">
        <v>0</v>
      </c>
      <c r="AE568">
        <v>0</v>
      </c>
      <c r="AF568">
        <v>0</v>
      </c>
      <c r="AG568">
        <v>0.3</v>
      </c>
      <c r="AH568">
        <v>0</v>
      </c>
      <c r="AI568">
        <v>0.1</v>
      </c>
      <c r="AJ568">
        <v>15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0.2</v>
      </c>
      <c r="AX568">
        <v>0</v>
      </c>
      <c r="AY568">
        <v>0</v>
      </c>
      <c r="AZ568">
        <v>0</v>
      </c>
      <c r="BA568">
        <v>0</v>
      </c>
      <c r="BB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5.6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0.3</v>
      </c>
      <c r="CA568">
        <v>0.1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0.1</v>
      </c>
      <c r="CN568">
        <v>0</v>
      </c>
      <c r="CO568">
        <v>0</v>
      </c>
      <c r="CP568">
        <v>0.7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1</v>
      </c>
      <c r="DC568">
        <v>0.7</v>
      </c>
      <c r="DD568">
        <v>0.6</v>
      </c>
      <c r="DE568">
        <v>0.2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</v>
      </c>
      <c r="DQ568">
        <v>5.6</v>
      </c>
      <c r="DR568">
        <v>1.1000000000000001</v>
      </c>
      <c r="DS568">
        <v>0</v>
      </c>
      <c r="DT568">
        <v>0</v>
      </c>
      <c r="DU568">
        <v>0</v>
      </c>
      <c r="DV568">
        <v>0</v>
      </c>
      <c r="DW568">
        <v>0.3</v>
      </c>
      <c r="DX568">
        <v>0.2</v>
      </c>
      <c r="DY568">
        <v>0.4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0.7</v>
      </c>
      <c r="EI568">
        <v>0.4</v>
      </c>
      <c r="EJ568">
        <v>1.5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11</v>
      </c>
      <c r="EQ568">
        <v>0</v>
      </c>
      <c r="ER568">
        <v>7.5</v>
      </c>
      <c r="ES568">
        <v>15.9</v>
      </c>
      <c r="ET568">
        <v>0</v>
      </c>
      <c r="EU568">
        <v>0</v>
      </c>
      <c r="EV568">
        <v>26</v>
      </c>
      <c r="EW568">
        <v>2</v>
      </c>
      <c r="EX568">
        <v>0.3</v>
      </c>
      <c r="EY568">
        <v>1.7</v>
      </c>
      <c r="EZ568">
        <v>4.9000000000000004</v>
      </c>
      <c r="FA568">
        <v>0.9</v>
      </c>
      <c r="FB568">
        <v>0</v>
      </c>
      <c r="FC568">
        <v>0</v>
      </c>
      <c r="FD568">
        <v>0.1</v>
      </c>
      <c r="FE568">
        <v>0</v>
      </c>
      <c r="FF568">
        <v>0</v>
      </c>
      <c r="FG568">
        <v>0.4</v>
      </c>
      <c r="FH568">
        <v>0.9</v>
      </c>
      <c r="FI568">
        <v>1</v>
      </c>
      <c r="FJ568">
        <v>0</v>
      </c>
      <c r="FK568">
        <v>1</v>
      </c>
      <c r="FL568">
        <v>0</v>
      </c>
      <c r="FM568">
        <v>0</v>
      </c>
      <c r="FN568">
        <v>0</v>
      </c>
    </row>
    <row r="569" spans="1:170" ht="15.75" x14ac:dyDescent="0.25">
      <c r="A569" s="55">
        <f t="shared" si="21"/>
        <v>43362</v>
      </c>
      <c r="B569" s="58">
        <f t="shared" si="20"/>
        <v>1</v>
      </c>
      <c r="C569">
        <v>0.4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>
        <v>18</v>
      </c>
      <c r="AY569">
        <v>18</v>
      </c>
      <c r="AZ569">
        <v>36</v>
      </c>
      <c r="BA569">
        <v>0</v>
      </c>
      <c r="BB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34</v>
      </c>
      <c r="BK569">
        <v>0</v>
      </c>
      <c r="BL569">
        <v>0</v>
      </c>
      <c r="BM569">
        <v>0.1</v>
      </c>
      <c r="BN569">
        <v>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6</v>
      </c>
      <c r="BU569">
        <v>0</v>
      </c>
      <c r="BV569">
        <v>0</v>
      </c>
      <c r="BW569">
        <v>3</v>
      </c>
      <c r="BX569">
        <v>0</v>
      </c>
      <c r="BY569">
        <v>0</v>
      </c>
      <c r="BZ569">
        <v>0</v>
      </c>
      <c r="CA569">
        <v>2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0.8</v>
      </c>
      <c r="CN569">
        <v>7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7</v>
      </c>
      <c r="DB569">
        <v>0</v>
      </c>
      <c r="DC569">
        <v>14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6</v>
      </c>
      <c r="DM569">
        <v>2</v>
      </c>
      <c r="DN569">
        <v>0</v>
      </c>
      <c r="DO569">
        <v>0</v>
      </c>
      <c r="DP569">
        <v>0</v>
      </c>
      <c r="DQ569">
        <v>0.1</v>
      </c>
      <c r="DR569">
        <v>3</v>
      </c>
      <c r="DS569">
        <v>0</v>
      </c>
      <c r="DT569">
        <v>0</v>
      </c>
      <c r="DU569">
        <v>0</v>
      </c>
      <c r="DV569">
        <v>0</v>
      </c>
      <c r="DW569">
        <v>0.4</v>
      </c>
      <c r="DX569">
        <v>0</v>
      </c>
      <c r="DY569">
        <v>2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5</v>
      </c>
      <c r="EH569">
        <v>0.7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8</v>
      </c>
      <c r="ET569">
        <v>0</v>
      </c>
      <c r="EU569">
        <v>0</v>
      </c>
      <c r="EV569">
        <v>10</v>
      </c>
      <c r="EW569">
        <v>0</v>
      </c>
      <c r="EX569">
        <v>3</v>
      </c>
      <c r="EY569">
        <v>0</v>
      </c>
      <c r="EZ569">
        <v>4</v>
      </c>
      <c r="FA569">
        <v>0</v>
      </c>
      <c r="FB569">
        <v>0</v>
      </c>
      <c r="FC569">
        <v>9</v>
      </c>
      <c r="FD569">
        <v>7</v>
      </c>
      <c r="FE569">
        <v>0</v>
      </c>
      <c r="FF569">
        <v>0.2</v>
      </c>
      <c r="FG569">
        <v>64</v>
      </c>
      <c r="FH569">
        <v>3</v>
      </c>
      <c r="FI569">
        <v>3</v>
      </c>
      <c r="FJ569">
        <v>0</v>
      </c>
      <c r="FK569">
        <v>2</v>
      </c>
      <c r="FL569">
        <v>0</v>
      </c>
      <c r="FM569">
        <v>0</v>
      </c>
      <c r="FN569">
        <v>0</v>
      </c>
    </row>
    <row r="570" spans="1:170" ht="15.75" x14ac:dyDescent="0.25">
      <c r="A570" s="55">
        <f t="shared" si="21"/>
        <v>43362</v>
      </c>
      <c r="B570" s="58">
        <f t="shared" si="20"/>
        <v>7</v>
      </c>
      <c r="C570">
        <v>0</v>
      </c>
      <c r="D570">
        <v>0</v>
      </c>
      <c r="E570">
        <v>0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</v>
      </c>
      <c r="S570">
        <v>1.9</v>
      </c>
      <c r="T570">
        <v>3</v>
      </c>
      <c r="U570">
        <v>0.3</v>
      </c>
      <c r="V570">
        <v>12</v>
      </c>
      <c r="W570">
        <v>15</v>
      </c>
      <c r="X570">
        <v>0</v>
      </c>
      <c r="Y570">
        <v>0</v>
      </c>
      <c r="Z570">
        <v>1</v>
      </c>
      <c r="AA570">
        <v>4</v>
      </c>
      <c r="AB570">
        <v>3</v>
      </c>
      <c r="AC570">
        <v>5</v>
      </c>
      <c r="AD570">
        <v>5</v>
      </c>
      <c r="AE570">
        <v>8</v>
      </c>
      <c r="AF570">
        <v>10</v>
      </c>
      <c r="AG570">
        <v>15</v>
      </c>
      <c r="AH570">
        <v>17</v>
      </c>
      <c r="AI570">
        <v>12</v>
      </c>
      <c r="AJ570">
        <v>6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8</v>
      </c>
      <c r="AT570">
        <v>0</v>
      </c>
      <c r="AU570">
        <v>8</v>
      </c>
      <c r="AV570">
        <v>16</v>
      </c>
      <c r="AW570">
        <v>20</v>
      </c>
      <c r="AX570">
        <v>9</v>
      </c>
      <c r="AY570">
        <v>8</v>
      </c>
      <c r="AZ570">
        <v>9</v>
      </c>
      <c r="BA570">
        <v>27</v>
      </c>
      <c r="BB570">
        <v>0</v>
      </c>
      <c r="BE570">
        <v>28</v>
      </c>
      <c r="BF570">
        <v>0</v>
      </c>
      <c r="BG570">
        <v>0</v>
      </c>
      <c r="BH570">
        <v>0</v>
      </c>
      <c r="BI570">
        <v>0</v>
      </c>
      <c r="BJ570">
        <v>5</v>
      </c>
      <c r="BK570">
        <v>4</v>
      </c>
      <c r="BL570">
        <v>34</v>
      </c>
      <c r="BM570">
        <v>51.9</v>
      </c>
      <c r="BN570">
        <v>16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18</v>
      </c>
      <c r="BU570">
        <v>38</v>
      </c>
      <c r="BV570">
        <v>35</v>
      </c>
      <c r="BW570">
        <v>44</v>
      </c>
      <c r="BX570">
        <v>16</v>
      </c>
      <c r="BY570">
        <v>8</v>
      </c>
      <c r="BZ570">
        <v>17</v>
      </c>
      <c r="CA570">
        <v>27</v>
      </c>
      <c r="CB570">
        <v>14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15</v>
      </c>
      <c r="CJ570">
        <v>25</v>
      </c>
      <c r="CK570">
        <v>14</v>
      </c>
      <c r="CL570">
        <v>46</v>
      </c>
      <c r="CM570">
        <v>13.2</v>
      </c>
      <c r="CN570">
        <v>9</v>
      </c>
      <c r="CO570">
        <v>18</v>
      </c>
      <c r="CP570">
        <v>15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13</v>
      </c>
      <c r="CY570">
        <v>15</v>
      </c>
      <c r="CZ570">
        <v>14</v>
      </c>
      <c r="DA570">
        <v>27</v>
      </c>
      <c r="DB570">
        <v>24</v>
      </c>
      <c r="DC570">
        <v>36</v>
      </c>
      <c r="DD570">
        <v>18</v>
      </c>
      <c r="DE570">
        <v>30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18</v>
      </c>
      <c r="DM570">
        <v>29</v>
      </c>
      <c r="DN570">
        <v>0</v>
      </c>
      <c r="DO570">
        <v>38</v>
      </c>
      <c r="DP570">
        <v>21</v>
      </c>
      <c r="DQ570">
        <v>47.9</v>
      </c>
      <c r="DR570">
        <v>60</v>
      </c>
      <c r="DS570">
        <v>0</v>
      </c>
      <c r="DT570">
        <v>0</v>
      </c>
      <c r="DU570">
        <v>0</v>
      </c>
      <c r="DV570">
        <v>30</v>
      </c>
      <c r="DW570">
        <v>49.6</v>
      </c>
      <c r="DX570">
        <v>19</v>
      </c>
      <c r="DY570">
        <v>34</v>
      </c>
      <c r="DZ570">
        <v>0</v>
      </c>
      <c r="EA570">
        <v>0</v>
      </c>
      <c r="EB570">
        <v>0</v>
      </c>
      <c r="EC570">
        <v>0</v>
      </c>
      <c r="ED570">
        <v>35</v>
      </c>
      <c r="EE570">
        <v>56</v>
      </c>
      <c r="EF570">
        <v>37</v>
      </c>
      <c r="EG570">
        <v>34</v>
      </c>
      <c r="EH570">
        <v>15.3</v>
      </c>
      <c r="EI570">
        <v>15</v>
      </c>
      <c r="EJ570">
        <v>11</v>
      </c>
      <c r="EK570">
        <v>0</v>
      </c>
      <c r="EL570">
        <v>22</v>
      </c>
      <c r="EM570">
        <v>0</v>
      </c>
      <c r="EN570">
        <v>0</v>
      </c>
      <c r="EO570">
        <v>22</v>
      </c>
      <c r="EP570">
        <v>30</v>
      </c>
      <c r="EQ570">
        <v>17</v>
      </c>
      <c r="ER570">
        <v>20</v>
      </c>
      <c r="ES570">
        <v>28</v>
      </c>
      <c r="ET570">
        <v>0</v>
      </c>
      <c r="EU570">
        <v>0</v>
      </c>
      <c r="EV570">
        <v>33</v>
      </c>
      <c r="EW570">
        <v>90</v>
      </c>
      <c r="EX570">
        <v>32</v>
      </c>
      <c r="EY570">
        <v>24</v>
      </c>
      <c r="EZ570">
        <v>18</v>
      </c>
      <c r="FA570">
        <v>11</v>
      </c>
      <c r="FB570">
        <v>11</v>
      </c>
      <c r="FC570">
        <v>11</v>
      </c>
      <c r="FD570">
        <v>30</v>
      </c>
      <c r="FE570">
        <v>11</v>
      </c>
      <c r="FF570">
        <v>17.8</v>
      </c>
      <c r="FG570">
        <v>34</v>
      </c>
      <c r="FH570">
        <v>7</v>
      </c>
      <c r="FI570">
        <v>8</v>
      </c>
      <c r="FJ570">
        <v>0</v>
      </c>
      <c r="FK570">
        <v>7</v>
      </c>
      <c r="FL570">
        <v>7</v>
      </c>
      <c r="FM570">
        <v>0</v>
      </c>
      <c r="FN570">
        <v>19</v>
      </c>
    </row>
    <row r="571" spans="1:170" ht="15.75" x14ac:dyDescent="0.25">
      <c r="A571" s="55">
        <f t="shared" si="21"/>
        <v>43362</v>
      </c>
      <c r="B571" s="58">
        <f t="shared" si="20"/>
        <v>13</v>
      </c>
      <c r="C571">
        <v>0.4</v>
      </c>
      <c r="D571">
        <v>1</v>
      </c>
      <c r="E571">
        <v>0.9</v>
      </c>
      <c r="F571">
        <v>0.6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0.7</v>
      </c>
      <c r="T571">
        <v>1</v>
      </c>
      <c r="U571">
        <v>1</v>
      </c>
      <c r="V571">
        <v>2</v>
      </c>
      <c r="W571">
        <v>1</v>
      </c>
      <c r="X571">
        <v>0</v>
      </c>
      <c r="Y571">
        <v>2</v>
      </c>
      <c r="Z571">
        <v>1</v>
      </c>
      <c r="AA571">
        <v>0.1</v>
      </c>
      <c r="AB571">
        <v>0.5</v>
      </c>
      <c r="AC571">
        <v>0.3</v>
      </c>
      <c r="AD571">
        <v>4</v>
      </c>
      <c r="AE571">
        <v>0</v>
      </c>
      <c r="AF571">
        <v>0.2</v>
      </c>
      <c r="AG571">
        <v>0</v>
      </c>
      <c r="AH571">
        <v>0.8</v>
      </c>
      <c r="AI571">
        <v>2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3</v>
      </c>
      <c r="AZ571">
        <v>0</v>
      </c>
      <c r="BA571">
        <v>0</v>
      </c>
      <c r="BB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4</v>
      </c>
      <c r="BL571">
        <v>3</v>
      </c>
      <c r="BM571">
        <v>0.7</v>
      </c>
      <c r="BN571">
        <v>0.7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5</v>
      </c>
      <c r="BV571">
        <v>4</v>
      </c>
      <c r="BW571">
        <v>2</v>
      </c>
      <c r="BX571">
        <v>3</v>
      </c>
      <c r="BY571">
        <v>0.3</v>
      </c>
      <c r="BZ571">
        <v>0</v>
      </c>
      <c r="CA571">
        <v>1</v>
      </c>
      <c r="CB571">
        <v>0.9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6</v>
      </c>
      <c r="CJ571">
        <v>2</v>
      </c>
      <c r="CK571">
        <v>1</v>
      </c>
      <c r="CL571">
        <v>0</v>
      </c>
      <c r="CM571">
        <v>0.1</v>
      </c>
      <c r="CN571">
        <v>0.2</v>
      </c>
      <c r="CO571">
        <v>0.2</v>
      </c>
      <c r="CP571">
        <v>0.1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2</v>
      </c>
      <c r="DC571">
        <v>0.1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2</v>
      </c>
      <c r="DR571">
        <v>1</v>
      </c>
      <c r="DS571">
        <v>0</v>
      </c>
      <c r="DT571">
        <v>0</v>
      </c>
      <c r="DU571">
        <v>0</v>
      </c>
      <c r="DV571">
        <v>2</v>
      </c>
      <c r="DW571">
        <v>0.3</v>
      </c>
      <c r="DX571">
        <v>0</v>
      </c>
      <c r="DY571">
        <v>0.3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1</v>
      </c>
      <c r="EH571">
        <v>0</v>
      </c>
      <c r="EI571">
        <v>0.5</v>
      </c>
      <c r="EJ571">
        <v>0.1</v>
      </c>
      <c r="EK571">
        <v>0</v>
      </c>
      <c r="EL571">
        <v>0</v>
      </c>
      <c r="EM571">
        <v>0</v>
      </c>
      <c r="EN571">
        <v>0</v>
      </c>
      <c r="EO571">
        <v>1</v>
      </c>
      <c r="EP571">
        <v>4</v>
      </c>
      <c r="EQ571">
        <v>0</v>
      </c>
      <c r="ER571">
        <v>1</v>
      </c>
      <c r="ES571">
        <v>0.8</v>
      </c>
      <c r="ET571">
        <v>0</v>
      </c>
      <c r="EU571">
        <v>0</v>
      </c>
      <c r="EV571">
        <v>6</v>
      </c>
      <c r="EW571">
        <v>2</v>
      </c>
      <c r="EX571">
        <v>0</v>
      </c>
      <c r="EY571">
        <v>0</v>
      </c>
      <c r="EZ571">
        <v>0.6</v>
      </c>
      <c r="FA571">
        <v>0.3</v>
      </c>
      <c r="FB571">
        <v>0</v>
      </c>
      <c r="FC571">
        <v>0</v>
      </c>
      <c r="FD571">
        <v>5</v>
      </c>
      <c r="FE571">
        <v>2</v>
      </c>
      <c r="FF571">
        <v>0.6</v>
      </c>
      <c r="FG571">
        <v>34</v>
      </c>
      <c r="FH571">
        <v>0.7</v>
      </c>
      <c r="FI571">
        <v>3</v>
      </c>
      <c r="FJ571">
        <v>0</v>
      </c>
      <c r="FK571">
        <v>3</v>
      </c>
      <c r="FL571">
        <v>0</v>
      </c>
      <c r="FM571">
        <v>0</v>
      </c>
      <c r="FN571">
        <v>1</v>
      </c>
    </row>
    <row r="572" spans="1:170" ht="15.75" x14ac:dyDescent="0.25">
      <c r="A572" s="55">
        <f t="shared" si="21"/>
        <v>43362</v>
      </c>
      <c r="B572" s="58">
        <f t="shared" si="20"/>
        <v>19</v>
      </c>
      <c r="C572">
        <v>0.4</v>
      </c>
      <c r="D572">
        <v>1</v>
      </c>
      <c r="E572">
        <v>1.7</v>
      </c>
      <c r="F572">
        <v>0.3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0.4</v>
      </c>
      <c r="T572">
        <v>0.9</v>
      </c>
      <c r="U572">
        <v>0.1</v>
      </c>
      <c r="V572">
        <v>1.8</v>
      </c>
      <c r="W572">
        <v>1</v>
      </c>
      <c r="X572">
        <v>0</v>
      </c>
      <c r="Y572">
        <v>0</v>
      </c>
      <c r="Z572">
        <v>0</v>
      </c>
      <c r="AA572">
        <v>0.4</v>
      </c>
      <c r="AB572">
        <v>0.1</v>
      </c>
      <c r="AC572">
        <v>0.4</v>
      </c>
      <c r="AD572">
        <v>0.1</v>
      </c>
      <c r="AE572">
        <v>0</v>
      </c>
      <c r="AF572">
        <v>0.1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0.5</v>
      </c>
      <c r="AZ572">
        <v>0</v>
      </c>
      <c r="BA572">
        <v>0</v>
      </c>
      <c r="BB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5.6</v>
      </c>
      <c r="BL572">
        <v>0.7</v>
      </c>
      <c r="BM572">
        <v>0.3</v>
      </c>
      <c r="BN572">
        <v>0.1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0.5</v>
      </c>
      <c r="CB572">
        <v>0.2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0.4</v>
      </c>
      <c r="CN572">
        <v>0</v>
      </c>
      <c r="CO572">
        <v>0.5</v>
      </c>
      <c r="CP572">
        <v>0.1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0.3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0.7</v>
      </c>
      <c r="DR572">
        <v>0.1</v>
      </c>
      <c r="DS572">
        <v>0</v>
      </c>
      <c r="DT572">
        <v>0</v>
      </c>
      <c r="DU572">
        <v>0</v>
      </c>
      <c r="DV572">
        <v>3</v>
      </c>
      <c r="DW572">
        <v>0.1</v>
      </c>
      <c r="DX572">
        <v>0</v>
      </c>
      <c r="DY572">
        <v>0.1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2</v>
      </c>
      <c r="EG572">
        <v>0</v>
      </c>
      <c r="EH572">
        <v>0.4</v>
      </c>
      <c r="EI572">
        <v>0</v>
      </c>
      <c r="EJ572">
        <v>0.2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0.5</v>
      </c>
      <c r="ES572">
        <v>0.2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0.2</v>
      </c>
      <c r="FA572">
        <v>0.1</v>
      </c>
      <c r="FB572">
        <v>0</v>
      </c>
      <c r="FC572">
        <v>0</v>
      </c>
      <c r="FD572">
        <v>3.1</v>
      </c>
      <c r="FE572">
        <v>3.9</v>
      </c>
      <c r="FF572">
        <v>0.7</v>
      </c>
      <c r="FG572">
        <v>2</v>
      </c>
      <c r="FH572">
        <v>0.3</v>
      </c>
      <c r="FI572">
        <v>1.1000000000000001</v>
      </c>
      <c r="FJ572">
        <v>0</v>
      </c>
      <c r="FK572">
        <v>1</v>
      </c>
      <c r="FL572">
        <v>0</v>
      </c>
      <c r="FM572">
        <v>0</v>
      </c>
      <c r="FN572">
        <v>0</v>
      </c>
    </row>
    <row r="573" spans="1:170" ht="15.75" x14ac:dyDescent="0.25">
      <c r="A573" s="55">
        <f t="shared" si="21"/>
        <v>43363</v>
      </c>
      <c r="B573" s="58">
        <f t="shared" si="20"/>
        <v>1</v>
      </c>
      <c r="C573">
        <v>0</v>
      </c>
      <c r="D573">
        <v>4</v>
      </c>
      <c r="E573">
        <v>0.4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0.4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0.1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2</v>
      </c>
      <c r="DR573">
        <v>5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0.7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0.4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0.1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0.1</v>
      </c>
      <c r="FF573">
        <v>0.4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</row>
    <row r="574" spans="1:170" ht="15.75" x14ac:dyDescent="0.25">
      <c r="A574" s="55">
        <f t="shared" si="21"/>
        <v>43363</v>
      </c>
      <c r="B574" s="58">
        <f t="shared" si="20"/>
        <v>7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0.6</v>
      </c>
      <c r="AX574">
        <v>0</v>
      </c>
      <c r="AY574">
        <v>0</v>
      </c>
      <c r="AZ574">
        <v>0</v>
      </c>
      <c r="BA574">
        <v>0.3</v>
      </c>
      <c r="BB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8</v>
      </c>
      <c r="CM574">
        <v>0</v>
      </c>
      <c r="CN574">
        <v>0</v>
      </c>
      <c r="CO574">
        <v>0.1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3</v>
      </c>
      <c r="DX574">
        <v>0</v>
      </c>
      <c r="DY574">
        <v>15</v>
      </c>
      <c r="DZ574">
        <v>0</v>
      </c>
      <c r="EA574">
        <v>0</v>
      </c>
      <c r="EB574">
        <v>0</v>
      </c>
      <c r="EC574">
        <v>0</v>
      </c>
      <c r="ED574">
        <v>16</v>
      </c>
      <c r="EE574">
        <v>0</v>
      </c>
      <c r="EF574">
        <v>0</v>
      </c>
      <c r="EG574">
        <v>1</v>
      </c>
      <c r="EH574">
        <v>0.4</v>
      </c>
      <c r="EI574">
        <v>0</v>
      </c>
      <c r="EJ574">
        <v>0.1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0.3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</row>
    <row r="575" spans="1:170" ht="15.75" x14ac:dyDescent="0.25">
      <c r="A575" s="55">
        <f t="shared" si="21"/>
        <v>43363</v>
      </c>
      <c r="B575" s="58">
        <f t="shared" si="20"/>
        <v>13</v>
      </c>
      <c r="C575">
        <v>0</v>
      </c>
      <c r="D575">
        <v>0.9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0.1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</row>
    <row r="576" spans="1:170" ht="15.75" x14ac:dyDescent="0.25">
      <c r="A576" s="55">
        <f t="shared" si="21"/>
        <v>43363</v>
      </c>
      <c r="B576" s="58">
        <f t="shared" si="20"/>
        <v>19</v>
      </c>
      <c r="C576">
        <v>0</v>
      </c>
      <c r="D576">
        <v>0.2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7.7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0.1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</row>
    <row r="577" spans="1:170" ht="15.75" x14ac:dyDescent="0.25">
      <c r="A577" s="55">
        <f t="shared" si="21"/>
        <v>43364</v>
      </c>
      <c r="B577" s="58">
        <f t="shared" si="20"/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</row>
    <row r="578" spans="1:170" ht="15.75" x14ac:dyDescent="0.25">
      <c r="A578" s="55">
        <f t="shared" si="21"/>
        <v>43364</v>
      </c>
      <c r="B578" s="58">
        <f t="shared" si="20"/>
        <v>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0.1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</row>
    <row r="579" spans="1:170" ht="15.75" x14ac:dyDescent="0.25">
      <c r="A579" s="55">
        <f t="shared" si="21"/>
        <v>43364</v>
      </c>
      <c r="B579" s="58">
        <f t="shared" si="20"/>
        <v>13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</row>
    <row r="580" spans="1:170" ht="15.75" x14ac:dyDescent="0.25">
      <c r="A580" s="55">
        <f t="shared" si="21"/>
        <v>43364</v>
      </c>
      <c r="B580" s="58">
        <f t="shared" si="20"/>
        <v>19</v>
      </c>
      <c r="C580">
        <v>0</v>
      </c>
      <c r="D580">
        <v>0.9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</row>
    <row r="581" spans="1:170" ht="15.75" x14ac:dyDescent="0.25">
      <c r="A581" s="55">
        <f t="shared" si="21"/>
        <v>43365</v>
      </c>
      <c r="B581" s="58">
        <f t="shared" si="20"/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</row>
    <row r="582" spans="1:170" ht="15.75" x14ac:dyDescent="0.25">
      <c r="A582" s="55">
        <f t="shared" si="21"/>
        <v>43365</v>
      </c>
      <c r="B582" s="58">
        <f t="shared" si="20"/>
        <v>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</row>
    <row r="583" spans="1:170" ht="15.75" x14ac:dyDescent="0.25">
      <c r="A583" s="55">
        <f t="shared" si="21"/>
        <v>43365</v>
      </c>
      <c r="B583" s="58">
        <f t="shared" si="20"/>
        <v>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</row>
    <row r="584" spans="1:170" ht="15.75" x14ac:dyDescent="0.25">
      <c r="A584" s="55">
        <f t="shared" si="21"/>
        <v>43365</v>
      </c>
      <c r="B584" s="58">
        <f t="shared" si="20"/>
        <v>19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</row>
    <row r="585" spans="1:170" ht="15.75" x14ac:dyDescent="0.25">
      <c r="A585" s="55">
        <f t="shared" si="21"/>
        <v>43366</v>
      </c>
      <c r="B585" s="58">
        <f t="shared" si="20"/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</row>
    <row r="586" spans="1:170" ht="15.75" x14ac:dyDescent="0.25">
      <c r="A586" s="55">
        <f t="shared" si="21"/>
        <v>43366</v>
      </c>
      <c r="B586" s="58">
        <f t="shared" si="20"/>
        <v>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</row>
    <row r="587" spans="1:170" ht="15.75" x14ac:dyDescent="0.25">
      <c r="A587" s="55">
        <f t="shared" si="21"/>
        <v>43366</v>
      </c>
      <c r="B587" s="58">
        <f t="shared" si="20"/>
        <v>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</row>
    <row r="588" spans="1:170" ht="15.75" x14ac:dyDescent="0.25">
      <c r="A588" s="55">
        <f t="shared" si="21"/>
        <v>43366</v>
      </c>
      <c r="B588" s="58">
        <f t="shared" si="20"/>
        <v>19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0.1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</row>
    <row r="589" spans="1:170" ht="15.75" x14ac:dyDescent="0.25">
      <c r="A589" s="55">
        <f t="shared" si="21"/>
        <v>43367</v>
      </c>
      <c r="B589" s="58">
        <f t="shared" si="20"/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</row>
    <row r="590" spans="1:170" ht="15.75" x14ac:dyDescent="0.25">
      <c r="A590" s="55">
        <f t="shared" si="21"/>
        <v>43367</v>
      </c>
      <c r="B590" s="58">
        <f t="shared" si="20"/>
        <v>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</row>
    <row r="591" spans="1:170" ht="15.75" x14ac:dyDescent="0.25">
      <c r="A591" s="55">
        <f t="shared" si="21"/>
        <v>43367</v>
      </c>
      <c r="B591" s="58">
        <f t="shared" si="20"/>
        <v>13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</row>
    <row r="592" spans="1:170" ht="15.75" x14ac:dyDescent="0.25">
      <c r="A592" s="55">
        <f t="shared" si="21"/>
        <v>43367</v>
      </c>
      <c r="B592" s="58">
        <f t="shared" si="20"/>
        <v>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</row>
    <row r="593" spans="1:170" ht="15.75" x14ac:dyDescent="0.25">
      <c r="A593" s="55">
        <f t="shared" si="21"/>
        <v>43368</v>
      </c>
      <c r="B593" s="58">
        <f t="shared" si="20"/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</row>
    <row r="594" spans="1:170" ht="15.75" x14ac:dyDescent="0.25">
      <c r="A594" s="55">
        <f t="shared" si="21"/>
        <v>43368</v>
      </c>
      <c r="B594" s="58">
        <f t="shared" si="20"/>
        <v>7</v>
      </c>
      <c r="C594">
        <v>0.4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</row>
    <row r="595" spans="1:170" ht="15.75" x14ac:dyDescent="0.25">
      <c r="A595" s="55">
        <f t="shared" si="21"/>
        <v>43368</v>
      </c>
      <c r="B595" s="58">
        <f t="shared" si="20"/>
        <v>13</v>
      </c>
      <c r="C595">
        <v>0.5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</row>
    <row r="596" spans="1:170" ht="15.75" x14ac:dyDescent="0.25">
      <c r="A596" s="55">
        <f t="shared" si="21"/>
        <v>43368</v>
      </c>
      <c r="B596" s="58">
        <f t="shared" si="20"/>
        <v>19</v>
      </c>
      <c r="C596">
        <v>0.3</v>
      </c>
      <c r="D596">
        <v>5.4</v>
      </c>
      <c r="E596">
        <v>0</v>
      </c>
      <c r="F596">
        <v>0.1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7.4</v>
      </c>
      <c r="V596">
        <v>0</v>
      </c>
      <c r="W596">
        <v>0</v>
      </c>
      <c r="X596">
        <v>0</v>
      </c>
      <c r="Y596">
        <v>8</v>
      </c>
      <c r="Z596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</row>
    <row r="597" spans="1:170" ht="15.75" x14ac:dyDescent="0.25">
      <c r="A597" s="55">
        <f t="shared" si="21"/>
        <v>43369</v>
      </c>
      <c r="B597" s="58">
        <f t="shared" si="20"/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6</v>
      </c>
      <c r="O597">
        <v>0</v>
      </c>
      <c r="P597">
        <v>0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88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57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5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</row>
    <row r="598" spans="1:170" ht="15.75" x14ac:dyDescent="0.25">
      <c r="A598" s="55">
        <f t="shared" si="21"/>
        <v>43369</v>
      </c>
      <c r="B598" s="58">
        <f t="shared" si="20"/>
        <v>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221</v>
      </c>
      <c r="CN598">
        <v>0</v>
      </c>
      <c r="CO598">
        <v>29</v>
      </c>
      <c r="CP598">
        <v>4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4</v>
      </c>
      <c r="CY598">
        <v>3</v>
      </c>
      <c r="CZ598">
        <v>253</v>
      </c>
      <c r="DA598">
        <v>1</v>
      </c>
      <c r="DB598">
        <v>4</v>
      </c>
      <c r="DC598">
        <v>0.2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64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0.1</v>
      </c>
      <c r="EK598">
        <v>0</v>
      </c>
      <c r="EL598">
        <v>7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4</v>
      </c>
      <c r="ET598">
        <v>0</v>
      </c>
      <c r="EU598">
        <v>0</v>
      </c>
      <c r="EV598">
        <v>8</v>
      </c>
      <c r="EW598">
        <v>0</v>
      </c>
      <c r="EX598">
        <v>0</v>
      </c>
      <c r="EY598">
        <v>2</v>
      </c>
      <c r="EZ598">
        <v>0</v>
      </c>
      <c r="FA598">
        <v>0.2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</row>
    <row r="599" spans="1:170" ht="15.75" x14ac:dyDescent="0.25">
      <c r="A599" s="55">
        <f t="shared" si="21"/>
        <v>43369</v>
      </c>
      <c r="B599" s="58">
        <f t="shared" si="20"/>
        <v>13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0.4</v>
      </c>
      <c r="AC599">
        <v>0</v>
      </c>
      <c r="AD599">
        <v>0</v>
      </c>
      <c r="AE599">
        <v>0</v>
      </c>
      <c r="AF599">
        <v>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2</v>
      </c>
      <c r="CK599">
        <v>0</v>
      </c>
      <c r="CL599">
        <v>0</v>
      </c>
      <c r="CM599">
        <v>19</v>
      </c>
      <c r="CN599">
        <v>0</v>
      </c>
      <c r="CO599">
        <v>0</v>
      </c>
      <c r="CP599">
        <v>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3</v>
      </c>
      <c r="CY599">
        <v>2</v>
      </c>
      <c r="CZ599">
        <v>14</v>
      </c>
      <c r="DA599">
        <v>10</v>
      </c>
      <c r="DB599">
        <v>1</v>
      </c>
      <c r="DC599">
        <v>1</v>
      </c>
      <c r="DD599">
        <v>0.6</v>
      </c>
      <c r="DE599">
        <v>0.3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123</v>
      </c>
      <c r="DP599">
        <v>1</v>
      </c>
      <c r="DQ599">
        <v>0</v>
      </c>
      <c r="DR599">
        <v>0.3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</v>
      </c>
      <c r="EK599">
        <v>0</v>
      </c>
      <c r="EL599">
        <v>19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28</v>
      </c>
      <c r="ET599">
        <v>0</v>
      </c>
      <c r="EU599">
        <v>0</v>
      </c>
      <c r="EV599">
        <v>21</v>
      </c>
      <c r="EW599">
        <v>0</v>
      </c>
      <c r="EX599">
        <v>0</v>
      </c>
      <c r="EY599">
        <v>7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</row>
    <row r="600" spans="1:170" ht="15.75" x14ac:dyDescent="0.25">
      <c r="A600" s="55">
        <f t="shared" si="21"/>
        <v>43369</v>
      </c>
      <c r="B600" s="58">
        <f t="shared" si="20"/>
        <v>19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8</v>
      </c>
      <c r="AX600">
        <v>43.9</v>
      </c>
      <c r="AY600">
        <v>0.2</v>
      </c>
      <c r="AZ600">
        <v>23.1</v>
      </c>
      <c r="BA600">
        <v>26.8</v>
      </c>
      <c r="BB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0.4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0.3</v>
      </c>
      <c r="CA600">
        <v>0</v>
      </c>
      <c r="CB600">
        <v>10.8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10</v>
      </c>
      <c r="CL600">
        <v>7</v>
      </c>
      <c r="CM600">
        <v>0.2</v>
      </c>
      <c r="CN600">
        <v>0</v>
      </c>
      <c r="CO600">
        <v>0</v>
      </c>
      <c r="CP600">
        <v>0.4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3</v>
      </c>
      <c r="CZ600">
        <v>0</v>
      </c>
      <c r="DA600">
        <v>0</v>
      </c>
      <c r="DB600">
        <v>0</v>
      </c>
      <c r="DC600">
        <v>0.4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0.1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1.8</v>
      </c>
      <c r="EI600">
        <v>4.2</v>
      </c>
      <c r="EJ600">
        <v>0.3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11</v>
      </c>
      <c r="EX600">
        <v>0</v>
      </c>
      <c r="EY600">
        <v>0.2</v>
      </c>
      <c r="EZ600">
        <v>0</v>
      </c>
      <c r="FA600">
        <v>0</v>
      </c>
      <c r="FB600">
        <v>0</v>
      </c>
      <c r="FC600">
        <v>0</v>
      </c>
      <c r="FD600">
        <v>5</v>
      </c>
      <c r="FE600">
        <v>0.2</v>
      </c>
      <c r="FF600">
        <v>9.6999999999999993</v>
      </c>
      <c r="FG600">
        <v>0</v>
      </c>
      <c r="FH600">
        <v>12</v>
      </c>
      <c r="FI600">
        <v>0</v>
      </c>
      <c r="FJ600">
        <v>0</v>
      </c>
      <c r="FK600">
        <v>0</v>
      </c>
      <c r="FL600">
        <v>17</v>
      </c>
      <c r="FM600">
        <v>0</v>
      </c>
      <c r="FN600">
        <v>11</v>
      </c>
    </row>
    <row r="601" spans="1:170" ht="15.75" x14ac:dyDescent="0.25">
      <c r="A601" s="55">
        <f t="shared" si="21"/>
        <v>43370</v>
      </c>
      <c r="B601" s="58">
        <f t="shared" si="20"/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6</v>
      </c>
      <c r="CM601">
        <v>9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0.6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0.1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</row>
    <row r="602" spans="1:170" ht="15.75" x14ac:dyDescent="0.25">
      <c r="A602" s="55">
        <f t="shared" si="21"/>
        <v>43370</v>
      </c>
      <c r="B602" s="58">
        <f t="shared" si="20"/>
        <v>7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0.1</v>
      </c>
      <c r="AX602">
        <v>0</v>
      </c>
      <c r="AY602">
        <v>2</v>
      </c>
      <c r="AZ602">
        <v>0</v>
      </c>
      <c r="BA602">
        <v>0</v>
      </c>
      <c r="BB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0.4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35</v>
      </c>
      <c r="CN602">
        <v>0</v>
      </c>
      <c r="CO602">
        <v>0</v>
      </c>
      <c r="CP602">
        <v>6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7</v>
      </c>
      <c r="CY602">
        <v>4</v>
      </c>
      <c r="CZ602">
        <v>22</v>
      </c>
      <c r="DA602">
        <v>0</v>
      </c>
      <c r="DB602">
        <v>0</v>
      </c>
      <c r="DC602">
        <v>0.1</v>
      </c>
      <c r="DD602">
        <v>0</v>
      </c>
      <c r="DE602">
        <v>0.2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5</v>
      </c>
      <c r="DM602">
        <v>1</v>
      </c>
      <c r="DN602">
        <v>0</v>
      </c>
      <c r="DO602">
        <v>0</v>
      </c>
      <c r="DP602">
        <v>0</v>
      </c>
      <c r="DQ602">
        <v>0.5</v>
      </c>
      <c r="DR602">
        <v>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0.1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20</v>
      </c>
      <c r="ET602">
        <v>0</v>
      </c>
      <c r="EU602">
        <v>0</v>
      </c>
      <c r="EV602">
        <v>32</v>
      </c>
      <c r="EW602">
        <v>11</v>
      </c>
      <c r="EX602">
        <v>0.5</v>
      </c>
      <c r="EY602">
        <v>0</v>
      </c>
      <c r="EZ602">
        <v>16</v>
      </c>
      <c r="FA602">
        <v>0</v>
      </c>
      <c r="FB602">
        <v>0</v>
      </c>
      <c r="FC602">
        <v>0</v>
      </c>
      <c r="FD602">
        <v>0</v>
      </c>
      <c r="FE602">
        <v>0.1</v>
      </c>
      <c r="FF602">
        <v>0.3</v>
      </c>
      <c r="FG602">
        <v>0.3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</v>
      </c>
    </row>
    <row r="603" spans="1:170" ht="15.75" x14ac:dyDescent="0.25">
      <c r="A603" s="55">
        <f t="shared" si="21"/>
        <v>43370</v>
      </c>
      <c r="B603" s="58">
        <f t="shared" si="20"/>
        <v>13</v>
      </c>
      <c r="C603">
        <v>0</v>
      </c>
      <c r="D603">
        <v>0.7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0.3</v>
      </c>
      <c r="AX603">
        <v>0</v>
      </c>
      <c r="AY603">
        <v>0</v>
      </c>
      <c r="AZ603">
        <v>0</v>
      </c>
      <c r="BA603">
        <v>0</v>
      </c>
      <c r="BB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3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3</v>
      </c>
      <c r="EI603">
        <v>71</v>
      </c>
      <c r="EJ603">
        <v>50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</v>
      </c>
      <c r="ET603">
        <v>0</v>
      </c>
      <c r="EU603">
        <v>0</v>
      </c>
      <c r="EV603">
        <v>9</v>
      </c>
      <c r="EW603">
        <v>3</v>
      </c>
      <c r="EX603">
        <v>28</v>
      </c>
      <c r="EY603">
        <v>1</v>
      </c>
      <c r="EZ603">
        <v>22</v>
      </c>
      <c r="FA603">
        <v>0</v>
      </c>
      <c r="FB603">
        <v>0</v>
      </c>
      <c r="FC603">
        <v>14</v>
      </c>
      <c r="FD603">
        <v>81</v>
      </c>
      <c r="FE603">
        <v>21</v>
      </c>
      <c r="FF603">
        <v>0</v>
      </c>
      <c r="FG603">
        <v>0.8</v>
      </c>
      <c r="FH603">
        <v>0.6</v>
      </c>
      <c r="FI603">
        <v>0.2</v>
      </c>
      <c r="FJ603">
        <v>0</v>
      </c>
      <c r="FK603">
        <v>0</v>
      </c>
      <c r="FL603">
        <v>1</v>
      </c>
      <c r="FM603">
        <v>0</v>
      </c>
      <c r="FN603">
        <v>0</v>
      </c>
    </row>
    <row r="604" spans="1:170" ht="15.75" x14ac:dyDescent="0.25">
      <c r="A604" s="55">
        <f t="shared" si="21"/>
        <v>43370</v>
      </c>
      <c r="B604" s="58">
        <f t="shared" si="20"/>
        <v>19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5.2</v>
      </c>
      <c r="T604">
        <v>3.6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2.2000000000000002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0.5</v>
      </c>
      <c r="AH604">
        <v>0</v>
      </c>
      <c r="AI604">
        <v>0.4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0.6</v>
      </c>
      <c r="CN604">
        <v>0</v>
      </c>
      <c r="CO604">
        <v>0</v>
      </c>
      <c r="CP604">
        <v>1.9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</v>
      </c>
      <c r="CY604">
        <v>3</v>
      </c>
      <c r="CZ604">
        <v>2</v>
      </c>
      <c r="DA604">
        <v>0</v>
      </c>
      <c r="DB604">
        <v>0</v>
      </c>
      <c r="DC604">
        <v>0</v>
      </c>
      <c r="DD604">
        <v>0.4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7.2</v>
      </c>
      <c r="EI604">
        <v>4.5</v>
      </c>
      <c r="EJ604">
        <v>28.6</v>
      </c>
      <c r="EK604">
        <v>0</v>
      </c>
      <c r="EL604">
        <v>14</v>
      </c>
      <c r="EM604">
        <v>0</v>
      </c>
      <c r="EN604">
        <v>0</v>
      </c>
      <c r="EO604">
        <v>32</v>
      </c>
      <c r="EP604">
        <v>0</v>
      </c>
      <c r="EQ604">
        <v>2</v>
      </c>
      <c r="ER604">
        <v>0</v>
      </c>
      <c r="ES604">
        <v>0.7</v>
      </c>
      <c r="ET604">
        <v>0</v>
      </c>
      <c r="EU604">
        <v>0</v>
      </c>
      <c r="EV604">
        <v>0</v>
      </c>
      <c r="EW604">
        <v>0</v>
      </c>
      <c r="EX604">
        <v>4.8</v>
      </c>
      <c r="EY604">
        <v>1.6</v>
      </c>
      <c r="EZ604">
        <v>-0.1</v>
      </c>
      <c r="FA604">
        <v>0</v>
      </c>
      <c r="FB604">
        <v>0</v>
      </c>
      <c r="FC604">
        <v>5</v>
      </c>
      <c r="FD604">
        <v>9.9</v>
      </c>
      <c r="FE604">
        <v>2.2999999999999998</v>
      </c>
      <c r="FF604">
        <v>0.9</v>
      </c>
      <c r="FG604">
        <v>3.6</v>
      </c>
      <c r="FH604">
        <v>24.3</v>
      </c>
      <c r="FI604">
        <v>7.2</v>
      </c>
      <c r="FJ604">
        <v>0</v>
      </c>
      <c r="FK604">
        <v>4</v>
      </c>
      <c r="FL604">
        <v>108</v>
      </c>
      <c r="FM604">
        <v>0</v>
      </c>
      <c r="FN604">
        <v>0</v>
      </c>
    </row>
    <row r="605" spans="1:170" ht="15.75" x14ac:dyDescent="0.25">
      <c r="A605" s="55">
        <f t="shared" si="21"/>
        <v>43371</v>
      </c>
      <c r="B605" s="58">
        <f t="shared" si="20"/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0.7</v>
      </c>
      <c r="AH605">
        <v>0.8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5</v>
      </c>
      <c r="AW605">
        <v>10</v>
      </c>
      <c r="AX605">
        <v>0</v>
      </c>
      <c r="AY605">
        <v>0</v>
      </c>
      <c r="AZ605">
        <v>0</v>
      </c>
      <c r="BA605">
        <v>0</v>
      </c>
      <c r="BB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22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15</v>
      </c>
      <c r="CA605">
        <v>83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3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3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3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0.6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0.1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3</v>
      </c>
      <c r="FE605">
        <v>0</v>
      </c>
      <c r="FF605">
        <v>3</v>
      </c>
      <c r="FG605">
        <v>5</v>
      </c>
      <c r="FH605">
        <v>0.2</v>
      </c>
      <c r="FI605">
        <v>0.1</v>
      </c>
      <c r="FJ605">
        <v>0</v>
      </c>
      <c r="FK605">
        <v>0</v>
      </c>
      <c r="FL605">
        <v>1</v>
      </c>
      <c r="FM605">
        <v>0</v>
      </c>
      <c r="FN605">
        <v>3</v>
      </c>
    </row>
    <row r="606" spans="1:170" ht="15.75" x14ac:dyDescent="0.25">
      <c r="A606" s="55">
        <f t="shared" si="21"/>
        <v>43371</v>
      </c>
      <c r="B606" s="58">
        <f t="shared" si="20"/>
        <v>7</v>
      </c>
      <c r="C606">
        <v>9</v>
      </c>
      <c r="D606">
        <v>1</v>
      </c>
      <c r="E606">
        <v>0.6</v>
      </c>
      <c r="F606">
        <v>43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28</v>
      </c>
      <c r="O606">
        <v>10</v>
      </c>
      <c r="P606">
        <v>0</v>
      </c>
      <c r="Q606">
        <v>4</v>
      </c>
      <c r="R606">
        <v>95</v>
      </c>
      <c r="S606">
        <v>1</v>
      </c>
      <c r="T606">
        <v>0</v>
      </c>
      <c r="U606">
        <v>0.2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27</v>
      </c>
      <c r="AC606">
        <v>0</v>
      </c>
      <c r="AD606">
        <v>16</v>
      </c>
      <c r="AE606">
        <v>48</v>
      </c>
      <c r="AF606">
        <v>27</v>
      </c>
      <c r="AG606">
        <v>62.3</v>
      </c>
      <c r="AH606">
        <v>25.2</v>
      </c>
      <c r="AI606">
        <v>6</v>
      </c>
      <c r="AJ606">
        <v>17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12</v>
      </c>
      <c r="AW606">
        <v>1</v>
      </c>
      <c r="AX606">
        <v>0.9</v>
      </c>
      <c r="AY606">
        <v>17</v>
      </c>
      <c r="AZ606">
        <v>20</v>
      </c>
      <c r="BA606">
        <v>0</v>
      </c>
      <c r="BB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30</v>
      </c>
      <c r="BL606">
        <v>0.1</v>
      </c>
      <c r="BM606">
        <v>9</v>
      </c>
      <c r="BN606">
        <v>0.4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11</v>
      </c>
      <c r="BU606">
        <v>0</v>
      </c>
      <c r="BV606">
        <v>0</v>
      </c>
      <c r="BW606">
        <v>37</v>
      </c>
      <c r="BX606">
        <v>1</v>
      </c>
      <c r="BY606">
        <v>3</v>
      </c>
      <c r="BZ606">
        <v>14</v>
      </c>
      <c r="CA606">
        <v>3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3</v>
      </c>
      <c r="CI606">
        <v>2</v>
      </c>
      <c r="CJ606">
        <v>0</v>
      </c>
      <c r="CK606">
        <v>0</v>
      </c>
      <c r="CL606">
        <v>0</v>
      </c>
      <c r="CM606">
        <v>14</v>
      </c>
      <c r="CN606">
        <v>8</v>
      </c>
      <c r="CO606">
        <v>2</v>
      </c>
      <c r="CP606">
        <v>7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12</v>
      </c>
      <c r="CY606">
        <v>11</v>
      </c>
      <c r="CZ606">
        <v>18</v>
      </c>
      <c r="DA606">
        <v>0</v>
      </c>
      <c r="DB606">
        <v>2</v>
      </c>
      <c r="DC606">
        <v>0</v>
      </c>
      <c r="DD606">
        <v>0.1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0.9</v>
      </c>
      <c r="DR606">
        <v>2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0.3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</v>
      </c>
      <c r="EF606">
        <v>0</v>
      </c>
      <c r="EG606">
        <v>0</v>
      </c>
      <c r="EH606">
        <v>0</v>
      </c>
      <c r="EI606">
        <v>0.4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0.1</v>
      </c>
      <c r="ET606">
        <v>0</v>
      </c>
      <c r="EU606">
        <v>0</v>
      </c>
      <c r="EV606">
        <v>0</v>
      </c>
      <c r="EW606">
        <v>0</v>
      </c>
      <c r="EX606">
        <v>0.1</v>
      </c>
      <c r="EY606">
        <v>0</v>
      </c>
      <c r="EZ606">
        <v>0.1</v>
      </c>
      <c r="FA606">
        <v>0</v>
      </c>
      <c r="FB606">
        <v>0</v>
      </c>
      <c r="FC606">
        <v>0</v>
      </c>
      <c r="FD606">
        <v>4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1</v>
      </c>
      <c r="FL606">
        <v>1</v>
      </c>
      <c r="FM606">
        <v>0</v>
      </c>
      <c r="FN606">
        <v>0</v>
      </c>
    </row>
    <row r="607" spans="1:170" ht="15.75" x14ac:dyDescent="0.25">
      <c r="A607" s="55">
        <f t="shared" si="21"/>
        <v>43371</v>
      </c>
      <c r="B607" s="58">
        <f t="shared" ref="B607:B614" si="22">B603</f>
        <v>13</v>
      </c>
      <c r="C607">
        <v>3</v>
      </c>
      <c r="D607">
        <v>4</v>
      </c>
      <c r="E607">
        <v>5</v>
      </c>
      <c r="F607">
        <v>0.8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4</v>
      </c>
      <c r="P607">
        <v>0</v>
      </c>
      <c r="Q607">
        <v>2</v>
      </c>
      <c r="R607">
        <v>16</v>
      </c>
      <c r="S607">
        <v>11</v>
      </c>
      <c r="T607">
        <v>11</v>
      </c>
      <c r="U607">
        <v>6</v>
      </c>
      <c r="V607">
        <v>26</v>
      </c>
      <c r="W607">
        <v>35</v>
      </c>
      <c r="X607">
        <v>0</v>
      </c>
      <c r="Y607">
        <v>7</v>
      </c>
      <c r="Z607">
        <v>10</v>
      </c>
      <c r="AA607">
        <v>0.1</v>
      </c>
      <c r="AB607">
        <v>43</v>
      </c>
      <c r="AC607">
        <v>0</v>
      </c>
      <c r="AD607">
        <v>11</v>
      </c>
      <c r="AE607">
        <v>0</v>
      </c>
      <c r="AF607">
        <v>2</v>
      </c>
      <c r="AG607">
        <v>3</v>
      </c>
      <c r="AH607">
        <v>0.2</v>
      </c>
      <c r="AI607">
        <v>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13</v>
      </c>
      <c r="AX607">
        <v>34</v>
      </c>
      <c r="AY607">
        <v>0.4</v>
      </c>
      <c r="AZ607">
        <v>8</v>
      </c>
      <c r="BA607">
        <v>27</v>
      </c>
      <c r="BB607">
        <v>0</v>
      </c>
      <c r="BE607">
        <v>36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31</v>
      </c>
      <c r="BL607">
        <v>37</v>
      </c>
      <c r="BM607">
        <v>28</v>
      </c>
      <c r="BN607">
        <v>24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36</v>
      </c>
      <c r="BU607">
        <v>39</v>
      </c>
      <c r="BV607">
        <v>53</v>
      </c>
      <c r="BW607">
        <v>34</v>
      </c>
      <c r="BX607">
        <v>57</v>
      </c>
      <c r="BY607">
        <v>8</v>
      </c>
      <c r="BZ607">
        <v>14</v>
      </c>
      <c r="CA607">
        <v>20</v>
      </c>
      <c r="CB607">
        <v>18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8</v>
      </c>
      <c r="CI607">
        <v>4</v>
      </c>
      <c r="CJ607">
        <v>15</v>
      </c>
      <c r="CK607">
        <v>17</v>
      </c>
      <c r="CL607">
        <v>28</v>
      </c>
      <c r="CM607">
        <v>5</v>
      </c>
      <c r="CN607">
        <v>26</v>
      </c>
      <c r="CO607">
        <v>0</v>
      </c>
      <c r="CP607">
        <v>0.7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4</v>
      </c>
      <c r="DA607">
        <v>26</v>
      </c>
      <c r="DB607">
        <v>0</v>
      </c>
      <c r="DC607">
        <v>9</v>
      </c>
      <c r="DD607">
        <v>0</v>
      </c>
      <c r="DE607">
        <v>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3</v>
      </c>
      <c r="DR607">
        <v>6</v>
      </c>
      <c r="DS607">
        <v>0</v>
      </c>
      <c r="DT607">
        <v>0</v>
      </c>
      <c r="DU607">
        <v>0</v>
      </c>
      <c r="DV607">
        <v>3</v>
      </c>
      <c r="DW607">
        <v>37</v>
      </c>
      <c r="DX607">
        <v>54</v>
      </c>
      <c r="DY607">
        <v>74</v>
      </c>
      <c r="DZ607">
        <v>0</v>
      </c>
      <c r="EA607">
        <v>0</v>
      </c>
      <c r="EB607">
        <v>0</v>
      </c>
      <c r="EC607">
        <v>0</v>
      </c>
      <c r="ED607">
        <v>72</v>
      </c>
      <c r="EE607">
        <v>37</v>
      </c>
      <c r="EF607">
        <v>35</v>
      </c>
      <c r="EG607">
        <v>48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0.1</v>
      </c>
      <c r="EZ607">
        <v>0</v>
      </c>
      <c r="FA607">
        <v>0</v>
      </c>
      <c r="FB607">
        <v>0</v>
      </c>
      <c r="FC607">
        <v>0</v>
      </c>
      <c r="FD607">
        <v>2</v>
      </c>
      <c r="FE607">
        <v>0.1</v>
      </c>
      <c r="FF607">
        <v>0</v>
      </c>
      <c r="FG607">
        <v>0</v>
      </c>
      <c r="FH607">
        <v>0.3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</row>
    <row r="608" spans="1:170" ht="15.75" x14ac:dyDescent="0.25">
      <c r="A608" s="55">
        <f t="shared" si="21"/>
        <v>43371</v>
      </c>
      <c r="B608" s="58">
        <f t="shared" si="22"/>
        <v>19</v>
      </c>
      <c r="C608">
        <v>1.1000000000000001</v>
      </c>
      <c r="D608">
        <v>0.6</v>
      </c>
      <c r="E608">
        <v>0.3</v>
      </c>
      <c r="F608">
        <v>0.1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0.6</v>
      </c>
      <c r="T608">
        <v>-0.1</v>
      </c>
      <c r="U608">
        <v>-0.3</v>
      </c>
      <c r="V608">
        <v>1.1000000000000001</v>
      </c>
      <c r="W608">
        <v>5</v>
      </c>
      <c r="X608">
        <v>0</v>
      </c>
      <c r="Y608">
        <v>0</v>
      </c>
      <c r="Z608">
        <v>0</v>
      </c>
      <c r="AA608">
        <v>0</v>
      </c>
      <c r="AB608">
        <v>0.2</v>
      </c>
      <c r="AC608">
        <v>0</v>
      </c>
      <c r="AD608">
        <v>1.9</v>
      </c>
      <c r="AE608">
        <v>0</v>
      </c>
      <c r="AF608">
        <v>1.8</v>
      </c>
      <c r="AG608">
        <v>3.5</v>
      </c>
      <c r="AH608">
        <v>0.8</v>
      </c>
      <c r="AI608">
        <v>0.4</v>
      </c>
      <c r="AJ608">
        <v>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-0.7</v>
      </c>
      <c r="AX608">
        <v>0.2</v>
      </c>
      <c r="AY608">
        <v>-0.5</v>
      </c>
      <c r="AZ608">
        <v>0.3</v>
      </c>
      <c r="BA608">
        <v>-0.2</v>
      </c>
      <c r="BB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1.4</v>
      </c>
      <c r="BL608">
        <v>6.3</v>
      </c>
      <c r="BM608">
        <v>1.9</v>
      </c>
      <c r="BN608">
        <v>11.2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4</v>
      </c>
      <c r="BU608">
        <v>8</v>
      </c>
      <c r="BV608">
        <v>2</v>
      </c>
      <c r="BW608">
        <v>3</v>
      </c>
      <c r="BX608">
        <v>2</v>
      </c>
      <c r="BY608">
        <v>-0.7</v>
      </c>
      <c r="BZ608">
        <v>1.6</v>
      </c>
      <c r="CA608">
        <v>-0.6</v>
      </c>
      <c r="CB608">
        <v>6.1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7</v>
      </c>
      <c r="CL608">
        <v>2</v>
      </c>
      <c r="CM608">
        <v>-0.2</v>
      </c>
      <c r="CN608">
        <v>0</v>
      </c>
      <c r="CO608">
        <v>0</v>
      </c>
      <c r="CP608">
        <v>0.2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2</v>
      </c>
      <c r="DB608">
        <v>0</v>
      </c>
      <c r="DC608">
        <v>2.6</v>
      </c>
      <c r="DD608">
        <v>1.5</v>
      </c>
      <c r="DE608">
        <v>5.2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10</v>
      </c>
      <c r="DM608">
        <v>7</v>
      </c>
      <c r="DN608">
        <v>0</v>
      </c>
      <c r="DO608">
        <v>0</v>
      </c>
      <c r="DP608">
        <v>0</v>
      </c>
      <c r="DQ608">
        <v>1</v>
      </c>
      <c r="DR608">
        <v>-0.1</v>
      </c>
      <c r="DS608">
        <v>0</v>
      </c>
      <c r="DT608">
        <v>0</v>
      </c>
      <c r="DU608">
        <v>0</v>
      </c>
      <c r="DV608">
        <v>2</v>
      </c>
      <c r="DW608">
        <v>6.7</v>
      </c>
      <c r="DX608">
        <v>2</v>
      </c>
      <c r="DY608">
        <v>1.5</v>
      </c>
      <c r="DZ608">
        <v>0</v>
      </c>
      <c r="EA608">
        <v>0</v>
      </c>
      <c r="EB608">
        <v>0</v>
      </c>
      <c r="EC608">
        <v>0</v>
      </c>
      <c r="ED608">
        <v>5</v>
      </c>
      <c r="EE608">
        <v>4</v>
      </c>
      <c r="EF608">
        <v>7</v>
      </c>
      <c r="EG608">
        <v>2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-0.1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</row>
    <row r="609" spans="1:170" ht="15.75" x14ac:dyDescent="0.25">
      <c r="A609" s="55">
        <f t="shared" si="21"/>
        <v>43372</v>
      </c>
      <c r="B609" s="58">
        <f t="shared" si="22"/>
        <v>1</v>
      </c>
      <c r="C609">
        <v>0</v>
      </c>
      <c r="D609">
        <v>0.1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0.1</v>
      </c>
      <c r="BA609">
        <v>0</v>
      </c>
      <c r="BB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2</v>
      </c>
      <c r="BN609">
        <v>0.6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5</v>
      </c>
      <c r="BU609">
        <v>0</v>
      </c>
      <c r="BV609">
        <v>1</v>
      </c>
      <c r="BW609">
        <v>2</v>
      </c>
      <c r="BX609">
        <v>0</v>
      </c>
      <c r="BY609">
        <v>0</v>
      </c>
      <c r="BZ609">
        <v>5</v>
      </c>
      <c r="CA609">
        <v>0</v>
      </c>
      <c r="CB609">
        <v>0.1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0.1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</row>
    <row r="610" spans="1:170" ht="15.75" x14ac:dyDescent="0.25">
      <c r="A610" s="55">
        <f t="shared" si="21"/>
        <v>43372</v>
      </c>
      <c r="B610" s="58">
        <f t="shared" si="22"/>
        <v>7</v>
      </c>
      <c r="C610">
        <v>0</v>
      </c>
      <c r="D610">
        <v>8.9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0.7</v>
      </c>
      <c r="T610">
        <v>0.2</v>
      </c>
      <c r="U610">
        <v>1</v>
      </c>
      <c r="V610">
        <v>0.1</v>
      </c>
      <c r="W610">
        <v>0</v>
      </c>
      <c r="X610">
        <v>0</v>
      </c>
      <c r="Y610">
        <v>3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0.1</v>
      </c>
      <c r="BA610">
        <v>0</v>
      </c>
      <c r="BB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0.1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</row>
    <row r="611" spans="1:170" ht="15.75" x14ac:dyDescent="0.25">
      <c r="A611" s="55">
        <f t="shared" si="21"/>
        <v>43372</v>
      </c>
      <c r="B611" s="58">
        <f t="shared" si="22"/>
        <v>13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</row>
    <row r="612" spans="1:170" ht="15.75" x14ac:dyDescent="0.25">
      <c r="A612" s="55">
        <f t="shared" si="21"/>
        <v>43372</v>
      </c>
      <c r="B612" s="58">
        <f t="shared" si="22"/>
        <v>19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</row>
    <row r="613" spans="1:170" ht="15.75" x14ac:dyDescent="0.25">
      <c r="A613" s="55">
        <f t="shared" si="21"/>
        <v>43373</v>
      </c>
      <c r="B613" s="58">
        <f t="shared" si="22"/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</row>
    <row r="614" spans="1:170" ht="15.75" x14ac:dyDescent="0.25">
      <c r="A614" s="55">
        <f t="shared" si="21"/>
        <v>43373</v>
      </c>
      <c r="B614" s="58">
        <f t="shared" si="22"/>
        <v>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</v>
      </c>
      <c r="AC614">
        <v>0</v>
      </c>
      <c r="AD614">
        <v>0</v>
      </c>
      <c r="AE614">
        <v>0</v>
      </c>
      <c r="AF614">
        <v>0.2</v>
      </c>
      <c r="AG614">
        <v>0.2</v>
      </c>
      <c r="AH614">
        <v>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7</v>
      </c>
      <c r="CA614">
        <v>1</v>
      </c>
      <c r="CB614">
        <v>0.2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6</v>
      </c>
      <c r="CK614">
        <v>0</v>
      </c>
      <c r="CL614">
        <v>1</v>
      </c>
      <c r="CM614">
        <v>12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6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829"/>
  <sheetViews>
    <sheetView tabSelected="1" workbookViewId="0">
      <selection activeCell="C5" sqref="C5"/>
    </sheetView>
  </sheetViews>
  <sheetFormatPr defaultRowHeight="15" x14ac:dyDescent="0.25"/>
  <cols>
    <col min="2" max="2" width="18.5703125" bestFit="1" customWidth="1"/>
    <col min="3" max="3" width="18.42578125" bestFit="1" customWidth="1"/>
  </cols>
  <sheetData>
    <row r="1" spans="1:39" s="65" customFormat="1" ht="15.75" x14ac:dyDescent="0.25">
      <c r="A1" s="64" t="s">
        <v>249</v>
      </c>
      <c r="B1" s="64" t="s">
        <v>250</v>
      </c>
      <c r="C1" s="64" t="s">
        <v>269</v>
      </c>
      <c r="D1" s="67" t="s">
        <v>270</v>
      </c>
      <c r="E1" s="68" t="s">
        <v>271</v>
      </c>
      <c r="F1" s="69" t="s">
        <v>272</v>
      </c>
      <c r="G1" s="70" t="s">
        <v>273</v>
      </c>
      <c r="H1" s="71" t="s">
        <v>274</v>
      </c>
      <c r="I1" s="72" t="s">
        <v>275</v>
      </c>
      <c r="J1" s="69" t="s">
        <v>276</v>
      </c>
      <c r="K1" s="70" t="s">
        <v>277</v>
      </c>
      <c r="L1" s="67" t="s">
        <v>278</v>
      </c>
      <c r="M1" s="68" t="s">
        <v>279</v>
      </c>
      <c r="N1" s="69" t="s">
        <v>280</v>
      </c>
      <c r="O1" s="70" t="s">
        <v>281</v>
      </c>
      <c r="P1" s="71" t="s">
        <v>282</v>
      </c>
      <c r="Q1" s="72" t="s">
        <v>283</v>
      </c>
      <c r="R1" s="69" t="s">
        <v>284</v>
      </c>
      <c r="S1" s="70" t="s">
        <v>285</v>
      </c>
      <c r="T1" s="67" t="s">
        <v>286</v>
      </c>
      <c r="U1" s="68" t="s">
        <v>287</v>
      </c>
      <c r="V1" s="69" t="s">
        <v>288</v>
      </c>
      <c r="W1" s="70" t="s">
        <v>289</v>
      </c>
      <c r="X1" s="67" t="s">
        <v>290</v>
      </c>
      <c r="Y1" s="68" t="s">
        <v>291</v>
      </c>
      <c r="Z1" s="69" t="s">
        <v>292</v>
      </c>
      <c r="AA1" s="70" t="s">
        <v>293</v>
      </c>
      <c r="AB1" s="67" t="s">
        <v>294</v>
      </c>
      <c r="AC1" s="68" t="s">
        <v>295</v>
      </c>
      <c r="AD1" s="69" t="s">
        <v>296</v>
      </c>
      <c r="AE1" s="70" t="s">
        <v>297</v>
      </c>
      <c r="AF1" s="73" t="s">
        <v>298</v>
      </c>
      <c r="AG1" s="69" t="s">
        <v>299</v>
      </c>
      <c r="AH1" s="74" t="s">
        <v>300</v>
      </c>
      <c r="AI1" s="72" t="s">
        <v>301</v>
      </c>
      <c r="AJ1" s="72" t="s">
        <v>302</v>
      </c>
      <c r="AK1" s="72" t="s">
        <v>303</v>
      </c>
      <c r="AL1" s="75" t="s">
        <v>304</v>
      </c>
      <c r="AM1" s="76"/>
    </row>
    <row r="2" spans="1:39" s="65" customFormat="1" ht="16.5" x14ac:dyDescent="0.25">
      <c r="A2" s="65" t="s">
        <v>251</v>
      </c>
      <c r="B2" s="66" t="s">
        <v>252</v>
      </c>
      <c r="C2" s="77">
        <v>43221.041667129626</v>
      </c>
      <c r="D2" s="78">
        <v>200.39</v>
      </c>
      <c r="E2" s="78">
        <v>110.79</v>
      </c>
      <c r="F2" s="79">
        <v>1250</v>
      </c>
      <c r="G2" s="79">
        <v>0</v>
      </c>
      <c r="H2" s="80">
        <v>105.2</v>
      </c>
      <c r="I2" s="80">
        <v>12</v>
      </c>
      <c r="J2" s="81">
        <v>188</v>
      </c>
      <c r="K2" s="81">
        <v>1476</v>
      </c>
      <c r="L2" s="78">
        <v>104.19</v>
      </c>
      <c r="M2" s="78">
        <v>47.5</v>
      </c>
      <c r="N2" s="79">
        <v>83</v>
      </c>
      <c r="O2" s="79">
        <v>0</v>
      </c>
      <c r="P2" s="78">
        <v>49.75</v>
      </c>
      <c r="Q2" s="78">
        <v>20.93</v>
      </c>
      <c r="R2" s="79">
        <v>44</v>
      </c>
      <c r="S2" s="79">
        <v>34</v>
      </c>
      <c r="T2" s="78">
        <v>279.27999999999997</v>
      </c>
      <c r="U2" s="78">
        <v>202.56</v>
      </c>
      <c r="V2" s="79">
        <v>187</v>
      </c>
      <c r="W2" s="79">
        <v>758</v>
      </c>
      <c r="X2" s="78">
        <v>459.30599999999998</v>
      </c>
      <c r="Y2" s="78">
        <v>369.2</v>
      </c>
      <c r="Z2" s="79">
        <v>38.700000000000003</v>
      </c>
      <c r="AA2" s="79">
        <v>0</v>
      </c>
      <c r="AB2" s="78">
        <v>369.36</v>
      </c>
      <c r="AC2" s="78">
        <v>200.4</v>
      </c>
      <c r="AD2" s="79">
        <v>28.1</v>
      </c>
      <c r="AE2" s="79">
        <v>5</v>
      </c>
      <c r="AF2" s="82">
        <v>31</v>
      </c>
      <c r="AG2" s="83">
        <v>32</v>
      </c>
      <c r="AH2" s="84">
        <v>33</v>
      </c>
      <c r="AI2" s="85">
        <v>34</v>
      </c>
      <c r="AJ2" s="83">
        <v>35</v>
      </c>
      <c r="AK2" s="83">
        <v>36</v>
      </c>
      <c r="AL2" s="86">
        <v>37</v>
      </c>
      <c r="AM2" s="76"/>
    </row>
    <row r="3" spans="1:39" s="65" customFormat="1" ht="16.5" x14ac:dyDescent="0.25">
      <c r="A3" s="65" t="s">
        <v>253</v>
      </c>
      <c r="B3" s="66" t="s">
        <v>254</v>
      </c>
      <c r="C3" s="77">
        <v>43221.125000520835</v>
      </c>
      <c r="D3" s="78">
        <v>200.44</v>
      </c>
      <c r="E3" s="78">
        <v>110.8</v>
      </c>
      <c r="F3" s="79">
        <v>1389</v>
      </c>
      <c r="G3" s="79">
        <v>0</v>
      </c>
      <c r="H3" s="87">
        <v>105.14333333333333</v>
      </c>
      <c r="I3" s="87">
        <v>12.006666666666666</v>
      </c>
      <c r="J3" s="88">
        <v>138.66666666666666</v>
      </c>
      <c r="K3" s="88">
        <v>1476.6666666666667</v>
      </c>
      <c r="L3" s="78">
        <v>104.21</v>
      </c>
      <c r="M3" s="78">
        <v>47.52</v>
      </c>
      <c r="N3" s="79">
        <v>85</v>
      </c>
      <c r="O3" s="79">
        <v>0</v>
      </c>
      <c r="P3" s="78">
        <v>49.76</v>
      </c>
      <c r="Q3" s="78">
        <v>20.93</v>
      </c>
      <c r="R3" s="79">
        <v>50</v>
      </c>
      <c r="S3" s="79">
        <v>0</v>
      </c>
      <c r="T3" s="78">
        <v>279.08999999999997</v>
      </c>
      <c r="U3" s="78">
        <v>202.99</v>
      </c>
      <c r="V3" s="79">
        <v>218</v>
      </c>
      <c r="W3" s="79">
        <v>857</v>
      </c>
      <c r="X3" s="78">
        <v>459.31</v>
      </c>
      <c r="Y3" s="78">
        <v>369.2</v>
      </c>
      <c r="Z3" s="79">
        <v>26.5</v>
      </c>
      <c r="AA3" s="79">
        <v>0</v>
      </c>
      <c r="AB3" s="78">
        <v>369.36</v>
      </c>
      <c r="AC3" s="78">
        <v>200.34</v>
      </c>
      <c r="AD3" s="79">
        <v>5.3</v>
      </c>
      <c r="AE3" s="79">
        <v>5</v>
      </c>
      <c r="AF3" s="89"/>
      <c r="AG3" s="64"/>
      <c r="AH3" s="90"/>
      <c r="AI3" s="64"/>
      <c r="AJ3" s="91">
        <v>1510</v>
      </c>
      <c r="AK3" s="64"/>
      <c r="AL3" s="92"/>
      <c r="AM3" s="76"/>
    </row>
    <row r="4" spans="1:39" s="65" customFormat="1" ht="16.5" x14ac:dyDescent="0.25">
      <c r="A4" s="65" t="s">
        <v>255</v>
      </c>
      <c r="B4" s="66" t="s">
        <v>256</v>
      </c>
      <c r="C4" s="77">
        <v>43221.208333912036</v>
      </c>
      <c r="D4" s="78">
        <v>200.49</v>
      </c>
      <c r="E4" s="78">
        <v>110.79</v>
      </c>
      <c r="F4" s="79">
        <v>1250</v>
      </c>
      <c r="G4" s="79">
        <v>0</v>
      </c>
      <c r="H4" s="87">
        <v>105.08666666666667</v>
      </c>
      <c r="I4" s="87">
        <v>12.013333333333334</v>
      </c>
      <c r="J4" s="88">
        <v>89.333333333333329</v>
      </c>
      <c r="K4" s="88">
        <v>1477.3333333333333</v>
      </c>
      <c r="L4" s="78">
        <v>104.23</v>
      </c>
      <c r="M4" s="78">
        <v>47.54</v>
      </c>
      <c r="N4" s="79">
        <v>85</v>
      </c>
      <c r="O4" s="79">
        <v>0</v>
      </c>
      <c r="P4" s="78">
        <v>49.76</v>
      </c>
      <c r="Q4" s="78">
        <v>20.93</v>
      </c>
      <c r="R4" s="79">
        <v>50</v>
      </c>
      <c r="S4" s="79">
        <v>0</v>
      </c>
      <c r="T4" s="78">
        <v>278.93</v>
      </c>
      <c r="U4" s="78">
        <v>202.24</v>
      </c>
      <c r="V4" s="79">
        <v>172</v>
      </c>
      <c r="W4" s="79">
        <v>710</v>
      </c>
      <c r="X4" s="78">
        <v>459.21499999999997</v>
      </c>
      <c r="Y4" s="78">
        <v>369.2</v>
      </c>
      <c r="Z4" s="79">
        <v>32.6</v>
      </c>
      <c r="AA4" s="79">
        <v>0</v>
      </c>
      <c r="AB4" s="78">
        <v>369.36</v>
      </c>
      <c r="AC4" s="78">
        <v>200.34</v>
      </c>
      <c r="AD4" s="79">
        <v>5.3</v>
      </c>
      <c r="AE4" s="79">
        <v>5</v>
      </c>
      <c r="AF4" s="89"/>
      <c r="AG4" s="64"/>
      <c r="AH4" s="90"/>
      <c r="AI4" s="64"/>
      <c r="AJ4" s="91">
        <v>810</v>
      </c>
      <c r="AK4" s="64"/>
      <c r="AL4" s="92"/>
      <c r="AM4" s="76"/>
    </row>
    <row r="5" spans="1:39" s="65" customFormat="1" ht="16.5" x14ac:dyDescent="0.25">
      <c r="A5" s="65" t="s">
        <v>257</v>
      </c>
      <c r="B5" s="66" t="s">
        <v>126</v>
      </c>
      <c r="C5" s="77">
        <v>43221.291667303238</v>
      </c>
      <c r="D5" s="78">
        <v>200.53</v>
      </c>
      <c r="E5" s="78">
        <v>110.79</v>
      </c>
      <c r="F5" s="79">
        <v>1111</v>
      </c>
      <c r="G5" s="79">
        <v>0</v>
      </c>
      <c r="H5" s="80">
        <v>105.03</v>
      </c>
      <c r="I5" s="80">
        <v>12.02</v>
      </c>
      <c r="J5" s="81">
        <v>40</v>
      </c>
      <c r="K5" s="81">
        <v>1478</v>
      </c>
      <c r="L5" s="78">
        <v>104.23</v>
      </c>
      <c r="M5" s="78">
        <v>47.92</v>
      </c>
      <c r="N5" s="79">
        <v>83</v>
      </c>
      <c r="O5" s="79">
        <v>150</v>
      </c>
      <c r="P5" s="78">
        <v>49.76</v>
      </c>
      <c r="Q5" s="78">
        <v>21.67</v>
      </c>
      <c r="R5" s="79">
        <v>50</v>
      </c>
      <c r="S5" s="79">
        <v>65</v>
      </c>
      <c r="T5" s="78">
        <v>278.77</v>
      </c>
      <c r="U5" s="78">
        <v>202.6</v>
      </c>
      <c r="V5" s="79">
        <v>191</v>
      </c>
      <c r="W5" s="79">
        <v>729</v>
      </c>
      <c r="X5" s="78">
        <v>459.32499999999999</v>
      </c>
      <c r="Y5" s="78">
        <v>369.2</v>
      </c>
      <c r="Z5" s="79">
        <v>63.1</v>
      </c>
      <c r="AA5" s="79">
        <v>0</v>
      </c>
      <c r="AB5" s="78">
        <v>369.36</v>
      </c>
      <c r="AC5" s="78">
        <v>200.34</v>
      </c>
      <c r="AD5" s="79">
        <v>5.3</v>
      </c>
      <c r="AE5" s="79">
        <v>5</v>
      </c>
      <c r="AF5" s="93">
        <v>86</v>
      </c>
      <c r="AG5" s="94">
        <v>244</v>
      </c>
      <c r="AH5" s="95">
        <v>0</v>
      </c>
      <c r="AI5" s="94">
        <v>0</v>
      </c>
      <c r="AJ5" s="91">
        <v>1202</v>
      </c>
      <c r="AK5" s="94">
        <v>27.369999999999997</v>
      </c>
      <c r="AL5" s="96">
        <v>32.21</v>
      </c>
      <c r="AM5" s="76"/>
    </row>
    <row r="6" spans="1:39" s="65" customFormat="1" ht="16.5" x14ac:dyDescent="0.25">
      <c r="A6" s="65" t="s">
        <v>258</v>
      </c>
      <c r="B6" s="66" t="s">
        <v>152</v>
      </c>
      <c r="C6" s="77">
        <v>43221.375000694446</v>
      </c>
      <c r="D6" s="78">
        <v>200.57</v>
      </c>
      <c r="E6" s="78">
        <v>110.8</v>
      </c>
      <c r="F6" s="79">
        <v>1111</v>
      </c>
      <c r="G6" s="79">
        <v>0</v>
      </c>
      <c r="H6" s="87">
        <v>104.97</v>
      </c>
      <c r="I6" s="87">
        <v>12.003333333333334</v>
      </c>
      <c r="J6" s="88">
        <v>40</v>
      </c>
      <c r="K6" s="88">
        <v>1478.3333333333333</v>
      </c>
      <c r="L6" s="78">
        <v>104.22</v>
      </c>
      <c r="M6" s="78">
        <v>48</v>
      </c>
      <c r="N6" s="79">
        <v>77</v>
      </c>
      <c r="O6" s="79">
        <v>150</v>
      </c>
      <c r="P6" s="78">
        <v>49.76</v>
      </c>
      <c r="Q6" s="78">
        <v>21.64</v>
      </c>
      <c r="R6" s="79">
        <v>40</v>
      </c>
      <c r="S6" s="79">
        <v>65</v>
      </c>
      <c r="T6" s="78">
        <v>278.58</v>
      </c>
      <c r="U6" s="78">
        <v>202.85</v>
      </c>
      <c r="V6" s="79">
        <v>134</v>
      </c>
      <c r="W6" s="79">
        <v>773</v>
      </c>
      <c r="X6" s="78">
        <v>459.34</v>
      </c>
      <c r="Y6" s="78">
        <v>369.2</v>
      </c>
      <c r="Z6" s="79">
        <v>63.1</v>
      </c>
      <c r="AA6" s="79">
        <v>0</v>
      </c>
      <c r="AB6" s="78">
        <v>369.37</v>
      </c>
      <c r="AC6" s="78">
        <v>200.53</v>
      </c>
      <c r="AD6" s="79">
        <v>16.7</v>
      </c>
      <c r="AE6" s="79">
        <v>5</v>
      </c>
      <c r="AF6" s="93">
        <v>172</v>
      </c>
      <c r="AG6" s="94">
        <v>488</v>
      </c>
      <c r="AH6" s="95">
        <v>0</v>
      </c>
      <c r="AI6" s="94">
        <v>0</v>
      </c>
      <c r="AJ6" s="91">
        <v>1499</v>
      </c>
      <c r="AK6" s="94">
        <v>54.739999999999995</v>
      </c>
      <c r="AL6" s="96">
        <v>64.42</v>
      </c>
      <c r="AM6" s="76"/>
    </row>
    <row r="7" spans="1:39" s="65" customFormat="1" ht="16.5" x14ac:dyDescent="0.25">
      <c r="A7" s="65" t="s">
        <v>259</v>
      </c>
      <c r="B7" s="66" t="s">
        <v>12</v>
      </c>
      <c r="C7" s="77">
        <v>43221.458334085648</v>
      </c>
      <c r="D7" s="78">
        <v>200.61</v>
      </c>
      <c r="E7" s="78">
        <v>110.79</v>
      </c>
      <c r="F7" s="79">
        <v>1111</v>
      </c>
      <c r="G7" s="79">
        <v>0</v>
      </c>
      <c r="H7" s="87">
        <v>104.91</v>
      </c>
      <c r="I7" s="87">
        <v>11.986666666666666</v>
      </c>
      <c r="J7" s="88">
        <v>40</v>
      </c>
      <c r="K7" s="88">
        <v>1478.6666666666667</v>
      </c>
      <c r="L7" s="78">
        <v>104.21</v>
      </c>
      <c r="M7" s="78">
        <v>48.16</v>
      </c>
      <c r="N7" s="79">
        <v>78</v>
      </c>
      <c r="O7" s="79">
        <v>150</v>
      </c>
      <c r="P7" s="78">
        <v>49.76</v>
      </c>
      <c r="Q7" s="78">
        <v>21.63</v>
      </c>
      <c r="R7" s="79">
        <v>40</v>
      </c>
      <c r="S7" s="79">
        <v>65</v>
      </c>
      <c r="T7" s="78">
        <v>278.56</v>
      </c>
      <c r="U7" s="78">
        <v>200.74</v>
      </c>
      <c r="V7" s="79">
        <v>159</v>
      </c>
      <c r="W7" s="79">
        <v>226</v>
      </c>
      <c r="X7" s="78">
        <v>459.35</v>
      </c>
      <c r="Y7" s="78">
        <v>369.2</v>
      </c>
      <c r="Z7" s="79">
        <v>69.2</v>
      </c>
      <c r="AA7" s="79">
        <v>0</v>
      </c>
      <c r="AB7" s="78">
        <v>369.37</v>
      </c>
      <c r="AC7" s="78">
        <v>200.57</v>
      </c>
      <c r="AD7" s="79">
        <v>5.3</v>
      </c>
      <c r="AE7" s="79">
        <v>5</v>
      </c>
      <c r="AF7" s="93">
        <v>258</v>
      </c>
      <c r="AG7" s="94">
        <v>732</v>
      </c>
      <c r="AH7" s="95">
        <v>0</v>
      </c>
      <c r="AI7" s="94">
        <v>0</v>
      </c>
      <c r="AJ7" s="91">
        <v>1503</v>
      </c>
      <c r="AK7" s="94">
        <v>82.109999999999985</v>
      </c>
      <c r="AL7" s="96">
        <v>96.63</v>
      </c>
      <c r="AM7" s="76"/>
    </row>
    <row r="8" spans="1:39" s="65" customFormat="1" ht="16.5" x14ac:dyDescent="0.25">
      <c r="A8" s="65" t="s">
        <v>260</v>
      </c>
      <c r="B8" s="66" t="s">
        <v>183</v>
      </c>
      <c r="C8" s="77">
        <v>43221.541667476849</v>
      </c>
      <c r="D8" s="78">
        <v>200.64</v>
      </c>
      <c r="E8" s="78">
        <v>110.8</v>
      </c>
      <c r="F8" s="79">
        <v>833</v>
      </c>
      <c r="G8" s="79">
        <v>0</v>
      </c>
      <c r="H8" s="80">
        <v>104.85</v>
      </c>
      <c r="I8" s="80">
        <v>11.97</v>
      </c>
      <c r="J8" s="81">
        <v>40</v>
      </c>
      <c r="K8" s="81">
        <v>1479</v>
      </c>
      <c r="L8" s="78">
        <v>104.2</v>
      </c>
      <c r="M8" s="78">
        <v>48.23</v>
      </c>
      <c r="N8" s="79">
        <v>78</v>
      </c>
      <c r="O8" s="79">
        <v>150</v>
      </c>
      <c r="P8" s="78">
        <v>49.76</v>
      </c>
      <c r="Q8" s="78">
        <v>21.66</v>
      </c>
      <c r="R8" s="79">
        <v>40</v>
      </c>
      <c r="S8" s="79">
        <v>65</v>
      </c>
      <c r="T8" s="78">
        <v>278.39999999999998</v>
      </c>
      <c r="U8" s="78">
        <v>203.68</v>
      </c>
      <c r="V8" s="79">
        <v>265</v>
      </c>
      <c r="W8" s="79">
        <v>803</v>
      </c>
      <c r="X8" s="78">
        <v>459.35</v>
      </c>
      <c r="Y8" s="78">
        <v>369.3</v>
      </c>
      <c r="Z8" s="79">
        <v>50.9</v>
      </c>
      <c r="AA8" s="79">
        <v>0</v>
      </c>
      <c r="AB8" s="78">
        <v>369.38</v>
      </c>
      <c r="AC8" s="78">
        <v>200.61</v>
      </c>
      <c r="AD8" s="79">
        <v>16.7</v>
      </c>
      <c r="AE8" s="79">
        <v>5</v>
      </c>
      <c r="AF8" s="93">
        <v>344</v>
      </c>
      <c r="AG8" s="94">
        <v>976</v>
      </c>
      <c r="AH8" s="95">
        <v>0</v>
      </c>
      <c r="AI8" s="94">
        <v>0</v>
      </c>
      <c r="AJ8" s="91">
        <v>1510</v>
      </c>
      <c r="AK8" s="94">
        <v>109.47999999999999</v>
      </c>
      <c r="AL8" s="96">
        <v>128.84</v>
      </c>
      <c r="AM8" s="76"/>
    </row>
    <row r="9" spans="1:39" s="65" customFormat="1" ht="16.5" x14ac:dyDescent="0.25">
      <c r="A9" s="64" t="s">
        <v>261</v>
      </c>
      <c r="B9" s="64" t="s">
        <v>262</v>
      </c>
      <c r="C9" s="77">
        <v>43221.625000868058</v>
      </c>
      <c r="D9" s="78">
        <v>200.68</v>
      </c>
      <c r="E9" s="78">
        <v>110.79</v>
      </c>
      <c r="F9" s="79">
        <v>833</v>
      </c>
      <c r="G9" s="79">
        <v>0</v>
      </c>
      <c r="H9" s="87">
        <v>104.8</v>
      </c>
      <c r="I9" s="87">
        <v>12.003333333333334</v>
      </c>
      <c r="J9" s="88">
        <v>95.333333333333343</v>
      </c>
      <c r="K9" s="88">
        <v>1480</v>
      </c>
      <c r="L9" s="78">
        <v>104.19</v>
      </c>
      <c r="M9" s="78">
        <v>48.21</v>
      </c>
      <c r="N9" s="79">
        <v>78</v>
      </c>
      <c r="O9" s="79">
        <v>150</v>
      </c>
      <c r="P9" s="78">
        <v>49.76</v>
      </c>
      <c r="Q9" s="78">
        <v>21.66</v>
      </c>
      <c r="R9" s="79">
        <v>80</v>
      </c>
      <c r="S9" s="79">
        <v>65</v>
      </c>
      <c r="T9" s="78">
        <v>278.08999999999997</v>
      </c>
      <c r="U9" s="78">
        <v>203.41</v>
      </c>
      <c r="V9" s="79">
        <v>176</v>
      </c>
      <c r="W9" s="79">
        <v>407</v>
      </c>
      <c r="X9" s="78">
        <v>459.36</v>
      </c>
      <c r="Y9" s="78">
        <v>369.3</v>
      </c>
      <c r="Z9" s="79">
        <v>44.8</v>
      </c>
      <c r="AA9" s="79">
        <v>0</v>
      </c>
      <c r="AB9" s="78">
        <v>369.4</v>
      </c>
      <c r="AC9" s="78">
        <v>200.68</v>
      </c>
      <c r="AD9" s="79">
        <v>28.1</v>
      </c>
      <c r="AE9" s="79">
        <v>5</v>
      </c>
      <c r="AF9" s="93">
        <v>430</v>
      </c>
      <c r="AG9" s="94">
        <v>1220</v>
      </c>
      <c r="AH9" s="95">
        <v>0</v>
      </c>
      <c r="AI9" s="94">
        <v>0</v>
      </c>
      <c r="AJ9" s="91">
        <v>1510</v>
      </c>
      <c r="AK9" s="94">
        <v>136.85</v>
      </c>
      <c r="AL9" s="96">
        <v>161.05000000000001</v>
      </c>
      <c r="AM9" s="76"/>
    </row>
    <row r="10" spans="1:39" s="65" customFormat="1" ht="16.5" x14ac:dyDescent="0.25">
      <c r="A10" s="64" t="s">
        <v>263</v>
      </c>
      <c r="B10" s="64" t="s">
        <v>264</v>
      </c>
      <c r="C10" s="77">
        <v>43221.70833425926</v>
      </c>
      <c r="D10" s="78">
        <v>200.71</v>
      </c>
      <c r="E10" s="78">
        <v>110.79</v>
      </c>
      <c r="F10" s="79">
        <v>972</v>
      </c>
      <c r="G10" s="79">
        <v>0</v>
      </c>
      <c r="H10" s="87">
        <v>104.75</v>
      </c>
      <c r="I10" s="87">
        <v>12.036666666666667</v>
      </c>
      <c r="J10" s="88">
        <v>150.66666666666669</v>
      </c>
      <c r="K10" s="88">
        <v>1481</v>
      </c>
      <c r="L10" s="78">
        <v>104.18</v>
      </c>
      <c r="M10" s="78">
        <v>48.16</v>
      </c>
      <c r="N10" s="79">
        <v>78</v>
      </c>
      <c r="O10" s="79">
        <v>150</v>
      </c>
      <c r="P10" s="78">
        <v>49.76</v>
      </c>
      <c r="Q10" s="78">
        <v>21.67</v>
      </c>
      <c r="R10" s="79">
        <v>80</v>
      </c>
      <c r="S10" s="79">
        <v>65</v>
      </c>
      <c r="T10" s="78">
        <v>277.77999999999997</v>
      </c>
      <c r="U10" s="78">
        <v>202.71</v>
      </c>
      <c r="V10" s="79">
        <v>205</v>
      </c>
      <c r="W10" s="79">
        <v>1247</v>
      </c>
      <c r="X10" s="78">
        <v>459.37</v>
      </c>
      <c r="Y10" s="78">
        <v>369.3</v>
      </c>
      <c r="Z10" s="79">
        <v>32.6</v>
      </c>
      <c r="AA10" s="79">
        <v>0</v>
      </c>
      <c r="AB10" s="78">
        <v>369.41</v>
      </c>
      <c r="AC10" s="78">
        <v>200.68</v>
      </c>
      <c r="AD10" s="79">
        <v>16.7</v>
      </c>
      <c r="AE10" s="79">
        <v>5</v>
      </c>
      <c r="AF10" s="93">
        <v>516</v>
      </c>
      <c r="AG10" s="94">
        <v>1464</v>
      </c>
      <c r="AH10" s="95">
        <v>0</v>
      </c>
      <c r="AI10" s="94">
        <v>0</v>
      </c>
      <c r="AJ10" s="91">
        <v>1499</v>
      </c>
      <c r="AK10" s="94">
        <v>164.21999999999997</v>
      </c>
      <c r="AL10" s="96">
        <v>193.26</v>
      </c>
      <c r="AM10" s="76"/>
    </row>
    <row r="11" spans="1:39" s="65" customFormat="1" ht="16.5" x14ac:dyDescent="0.25">
      <c r="A11" s="64" t="s">
        <v>265</v>
      </c>
      <c r="B11" s="64" t="s">
        <v>266</v>
      </c>
      <c r="C11" s="77">
        <v>43221.791667650461</v>
      </c>
      <c r="D11" s="78">
        <v>200.76</v>
      </c>
      <c r="E11" s="78">
        <v>110.79</v>
      </c>
      <c r="F11" s="79">
        <v>1111</v>
      </c>
      <c r="G11" s="79">
        <v>0</v>
      </c>
      <c r="H11" s="80">
        <v>104.7</v>
      </c>
      <c r="I11" s="80">
        <v>12.07</v>
      </c>
      <c r="J11" s="81">
        <v>206</v>
      </c>
      <c r="K11" s="81">
        <v>1482</v>
      </c>
      <c r="L11" s="78">
        <v>104.17</v>
      </c>
      <c r="M11" s="78">
        <v>48.06</v>
      </c>
      <c r="N11" s="79">
        <v>78</v>
      </c>
      <c r="O11" s="79">
        <v>150</v>
      </c>
      <c r="P11" s="78">
        <v>49.76</v>
      </c>
      <c r="Q11" s="78">
        <v>21.67</v>
      </c>
      <c r="R11" s="79">
        <v>80</v>
      </c>
      <c r="S11" s="79">
        <v>65</v>
      </c>
      <c r="T11" s="78">
        <v>277.61</v>
      </c>
      <c r="U11" s="78">
        <v>203.32</v>
      </c>
      <c r="V11" s="79">
        <v>281</v>
      </c>
      <c r="W11" s="79">
        <v>853</v>
      </c>
      <c r="X11" s="78">
        <v>459.37</v>
      </c>
      <c r="Y11" s="78">
        <v>369.3</v>
      </c>
      <c r="Z11" s="79">
        <v>26.5</v>
      </c>
      <c r="AA11" s="79">
        <v>0</v>
      </c>
      <c r="AB11" s="78">
        <v>369.43</v>
      </c>
      <c r="AC11" s="78">
        <v>200.68</v>
      </c>
      <c r="AD11" s="79">
        <v>28.1</v>
      </c>
      <c r="AE11" s="79">
        <v>5</v>
      </c>
      <c r="AF11" s="93">
        <v>602</v>
      </c>
      <c r="AG11" s="94">
        <v>1708</v>
      </c>
      <c r="AH11" s="95">
        <v>0</v>
      </c>
      <c r="AI11" s="94">
        <v>0</v>
      </c>
      <c r="AJ11" s="91">
        <v>1104</v>
      </c>
      <c r="AK11" s="94">
        <v>191.58999999999997</v>
      </c>
      <c r="AL11" s="96">
        <v>225.47</v>
      </c>
      <c r="AM11" s="76"/>
    </row>
    <row r="12" spans="1:39" s="65" customFormat="1" ht="16.5" x14ac:dyDescent="0.25">
      <c r="A12" s="64" t="s">
        <v>267</v>
      </c>
      <c r="B12" s="64" t="s">
        <v>268</v>
      </c>
      <c r="C12" s="77">
        <v>43221.87500104167</v>
      </c>
      <c r="D12" s="78">
        <v>200.81</v>
      </c>
      <c r="E12" s="78">
        <v>110.79</v>
      </c>
      <c r="F12" s="79">
        <v>1458</v>
      </c>
      <c r="G12" s="79">
        <v>0</v>
      </c>
      <c r="H12" s="87">
        <v>104.65</v>
      </c>
      <c r="I12" s="87">
        <v>12.046666666666667</v>
      </c>
      <c r="J12" s="88">
        <v>150.66666666666666</v>
      </c>
      <c r="K12" s="88">
        <v>1482.3333333333333</v>
      </c>
      <c r="L12" s="78">
        <v>104.16</v>
      </c>
      <c r="M12" s="78">
        <v>48.06</v>
      </c>
      <c r="N12" s="79">
        <v>78</v>
      </c>
      <c r="O12" s="79">
        <v>150</v>
      </c>
      <c r="P12" s="78">
        <v>49.76</v>
      </c>
      <c r="Q12" s="78">
        <v>20.93</v>
      </c>
      <c r="R12" s="79">
        <v>105</v>
      </c>
      <c r="S12" s="79">
        <v>0</v>
      </c>
      <c r="T12" s="78">
        <v>277.44</v>
      </c>
      <c r="U12" s="78">
        <v>203.92</v>
      </c>
      <c r="V12" s="79">
        <v>534</v>
      </c>
      <c r="W12" s="79">
        <v>1106</v>
      </c>
      <c r="X12" s="78">
        <v>459.37</v>
      </c>
      <c r="Y12" s="78">
        <v>369.3</v>
      </c>
      <c r="Z12" s="79">
        <v>20.399999999999999</v>
      </c>
      <c r="AA12" s="79">
        <v>0</v>
      </c>
      <c r="AB12" s="78">
        <v>369.43</v>
      </c>
      <c r="AC12" s="78">
        <v>200.71</v>
      </c>
      <c r="AD12" s="79">
        <v>5.3</v>
      </c>
      <c r="AE12" s="79">
        <v>5</v>
      </c>
      <c r="AF12" s="93">
        <v>688</v>
      </c>
      <c r="AG12" s="94">
        <v>1952</v>
      </c>
      <c r="AH12" s="95">
        <v>0</v>
      </c>
      <c r="AI12" s="94">
        <v>0</v>
      </c>
      <c r="AJ12" s="91">
        <v>1393</v>
      </c>
      <c r="AK12" s="94">
        <v>218.95999999999998</v>
      </c>
      <c r="AL12" s="96">
        <v>257.68</v>
      </c>
      <c r="AM12" s="76"/>
    </row>
    <row r="13" spans="1:39" s="65" customFormat="1" ht="16.5" x14ac:dyDescent="0.25">
      <c r="A13" s="64"/>
      <c r="B13" s="64"/>
      <c r="C13" s="77">
        <v>43221.958334432871</v>
      </c>
      <c r="D13" s="78">
        <v>200.87</v>
      </c>
      <c r="E13" s="78">
        <v>110.79</v>
      </c>
      <c r="F13" s="79">
        <v>1597</v>
      </c>
      <c r="G13" s="79">
        <v>0</v>
      </c>
      <c r="H13" s="87">
        <v>104.6</v>
      </c>
      <c r="I13" s="87">
        <v>12.023333333333333</v>
      </c>
      <c r="J13" s="88">
        <v>95.333333333333329</v>
      </c>
      <c r="K13" s="88">
        <v>1482.6666666666667</v>
      </c>
      <c r="L13" s="78">
        <v>104.16</v>
      </c>
      <c r="M13" s="78">
        <v>47.53</v>
      </c>
      <c r="N13" s="79">
        <v>75</v>
      </c>
      <c r="O13" s="79">
        <v>67</v>
      </c>
      <c r="P13" s="78">
        <v>49.76</v>
      </c>
      <c r="Q13" s="78">
        <v>20.93</v>
      </c>
      <c r="R13" s="79">
        <v>105</v>
      </c>
      <c r="S13" s="79">
        <v>0</v>
      </c>
      <c r="T13" s="78">
        <v>277.18</v>
      </c>
      <c r="U13" s="78">
        <v>203.25</v>
      </c>
      <c r="V13" s="79">
        <v>200</v>
      </c>
      <c r="W13" s="79">
        <v>1074</v>
      </c>
      <c r="X13" s="78">
        <v>459.38</v>
      </c>
      <c r="Y13" s="78">
        <v>369.6</v>
      </c>
      <c r="Z13" s="79">
        <v>59.4</v>
      </c>
      <c r="AA13" s="79">
        <v>0</v>
      </c>
      <c r="AB13" s="78">
        <v>369.45</v>
      </c>
      <c r="AC13" s="78">
        <v>200.81</v>
      </c>
      <c r="AD13" s="79">
        <v>114.6</v>
      </c>
      <c r="AE13" s="79">
        <v>91.5</v>
      </c>
      <c r="AF13" s="93">
        <v>774</v>
      </c>
      <c r="AG13" s="94">
        <v>2196</v>
      </c>
      <c r="AH13" s="95">
        <v>0</v>
      </c>
      <c r="AI13" s="94">
        <v>0</v>
      </c>
      <c r="AJ13" s="91">
        <v>1501</v>
      </c>
      <c r="AK13" s="94">
        <v>246.32999999999998</v>
      </c>
      <c r="AL13" s="96">
        <v>289.89</v>
      </c>
      <c r="AM13" s="76"/>
    </row>
    <row r="14" spans="1:39" s="65" customFormat="1" ht="16.5" x14ac:dyDescent="0.25">
      <c r="A14" s="64"/>
      <c r="B14" s="64"/>
      <c r="C14" s="77">
        <v>43222.041667824073</v>
      </c>
      <c r="D14" s="78">
        <v>200.93</v>
      </c>
      <c r="E14" s="78">
        <v>110.8</v>
      </c>
      <c r="F14" s="79">
        <v>1667</v>
      </c>
      <c r="G14" s="79">
        <v>0</v>
      </c>
      <c r="H14" s="80">
        <v>104.55</v>
      </c>
      <c r="I14" s="80">
        <v>12</v>
      </c>
      <c r="J14" s="81">
        <v>40</v>
      </c>
      <c r="K14" s="81">
        <v>1483</v>
      </c>
      <c r="L14" s="78">
        <v>104.17</v>
      </c>
      <c r="M14" s="78">
        <v>47.56</v>
      </c>
      <c r="N14" s="79">
        <v>78</v>
      </c>
      <c r="O14" s="79">
        <v>0</v>
      </c>
      <c r="P14" s="78">
        <v>49.76</v>
      </c>
      <c r="Q14" s="78">
        <v>20.93</v>
      </c>
      <c r="R14" s="79">
        <v>65</v>
      </c>
      <c r="S14" s="79">
        <v>37</v>
      </c>
      <c r="T14" s="78">
        <v>277.13</v>
      </c>
      <c r="U14" s="78">
        <v>203.01</v>
      </c>
      <c r="V14" s="79">
        <v>509</v>
      </c>
      <c r="W14" s="79">
        <v>758</v>
      </c>
      <c r="X14" s="78">
        <v>459.38</v>
      </c>
      <c r="Y14" s="78">
        <v>369.3</v>
      </c>
      <c r="Z14" s="79">
        <v>14.3</v>
      </c>
      <c r="AA14" s="79">
        <v>0</v>
      </c>
      <c r="AB14" s="78">
        <v>369.45</v>
      </c>
      <c r="AC14" s="78">
        <v>200.87</v>
      </c>
      <c r="AD14" s="79">
        <v>5.3</v>
      </c>
      <c r="AE14" s="79">
        <v>5</v>
      </c>
      <c r="AF14" s="89">
        <v>860</v>
      </c>
      <c r="AG14" s="64">
        <v>2440</v>
      </c>
      <c r="AH14" s="90">
        <v>0</v>
      </c>
      <c r="AI14" s="97">
        <v>0</v>
      </c>
      <c r="AJ14" s="91">
        <v>1129</v>
      </c>
      <c r="AK14" s="92">
        <v>273.7</v>
      </c>
      <c r="AL14" s="92">
        <v>327.10000000000002</v>
      </c>
      <c r="AM14" s="76"/>
    </row>
    <row r="15" spans="1:39" s="65" customFormat="1" ht="16.5" x14ac:dyDescent="0.25">
      <c r="A15" s="64"/>
      <c r="B15" s="64"/>
      <c r="C15" s="77">
        <v>43222.125001215281</v>
      </c>
      <c r="D15" s="78">
        <v>200.98</v>
      </c>
      <c r="E15" s="78">
        <v>110.79</v>
      </c>
      <c r="F15" s="79">
        <v>1111</v>
      </c>
      <c r="G15" s="79">
        <v>0</v>
      </c>
      <c r="H15" s="87">
        <v>104.48666666666666</v>
      </c>
      <c r="I15" s="87">
        <v>12.03</v>
      </c>
      <c r="J15" s="88">
        <v>40</v>
      </c>
      <c r="K15" s="88">
        <v>1484</v>
      </c>
      <c r="L15" s="78">
        <v>104.18</v>
      </c>
      <c r="M15" s="78">
        <v>47.52</v>
      </c>
      <c r="N15" s="79">
        <v>78</v>
      </c>
      <c r="O15" s="79">
        <v>0</v>
      </c>
      <c r="P15" s="78">
        <v>49.77</v>
      </c>
      <c r="Q15" s="78">
        <v>20.93</v>
      </c>
      <c r="R15" s="79">
        <v>0</v>
      </c>
      <c r="S15" s="79">
        <v>0</v>
      </c>
      <c r="T15" s="78">
        <v>276.95999999999998</v>
      </c>
      <c r="U15" s="78">
        <v>202.65</v>
      </c>
      <c r="V15" s="79">
        <v>164</v>
      </c>
      <c r="W15" s="79">
        <v>736</v>
      </c>
      <c r="X15" s="78">
        <v>459.38</v>
      </c>
      <c r="Y15" s="78">
        <v>369.3</v>
      </c>
      <c r="Z15" s="79">
        <v>14.3</v>
      </c>
      <c r="AA15" s="79">
        <v>0</v>
      </c>
      <c r="AB15" s="78">
        <v>369.45</v>
      </c>
      <c r="AC15" s="78">
        <v>200.87</v>
      </c>
      <c r="AD15" s="79">
        <v>5.3</v>
      </c>
      <c r="AE15" s="79">
        <v>5</v>
      </c>
      <c r="AF15" s="89">
        <v>981</v>
      </c>
      <c r="AG15" s="64">
        <v>2440</v>
      </c>
      <c r="AH15" s="90">
        <v>0</v>
      </c>
      <c r="AI15" s="97">
        <v>0</v>
      </c>
      <c r="AJ15" s="91">
        <v>442</v>
      </c>
      <c r="AK15" s="92">
        <v>136.9</v>
      </c>
      <c r="AL15" s="92">
        <v>290.10000000000002</v>
      </c>
      <c r="AM15" s="76"/>
    </row>
    <row r="16" spans="1:39" s="65" customFormat="1" ht="16.5" x14ac:dyDescent="0.25">
      <c r="A16" s="64"/>
      <c r="B16" s="64"/>
      <c r="C16" s="77">
        <v>43222.208334606483</v>
      </c>
      <c r="D16" s="78">
        <v>201.02</v>
      </c>
      <c r="E16" s="78">
        <v>110.8</v>
      </c>
      <c r="F16" s="79">
        <v>1111</v>
      </c>
      <c r="G16" s="79">
        <v>0</v>
      </c>
      <c r="H16" s="87">
        <v>104.42333333333333</v>
      </c>
      <c r="I16" s="87">
        <v>12.06</v>
      </c>
      <c r="J16" s="88">
        <v>40</v>
      </c>
      <c r="K16" s="88">
        <v>1485</v>
      </c>
      <c r="L16" s="78">
        <v>104.19</v>
      </c>
      <c r="M16" s="78">
        <v>47.53</v>
      </c>
      <c r="N16" s="79">
        <v>78</v>
      </c>
      <c r="O16" s="79">
        <v>0</v>
      </c>
      <c r="P16" s="78">
        <v>49.77</v>
      </c>
      <c r="Q16" s="78">
        <v>20.93</v>
      </c>
      <c r="R16" s="79">
        <v>0</v>
      </c>
      <c r="S16" s="79">
        <v>0</v>
      </c>
      <c r="T16" s="78">
        <v>276.82</v>
      </c>
      <c r="U16" s="78">
        <v>203.35</v>
      </c>
      <c r="V16" s="79">
        <v>332</v>
      </c>
      <c r="W16" s="79">
        <v>803</v>
      </c>
      <c r="X16" s="78">
        <v>459.38</v>
      </c>
      <c r="Y16" s="78">
        <v>369.3</v>
      </c>
      <c r="Z16" s="79">
        <v>14.3</v>
      </c>
      <c r="AA16" s="79">
        <v>0</v>
      </c>
      <c r="AB16" s="78">
        <v>369.45</v>
      </c>
      <c r="AC16" s="78">
        <v>200.87</v>
      </c>
      <c r="AD16" s="79">
        <v>5.3</v>
      </c>
      <c r="AE16" s="79">
        <v>5</v>
      </c>
      <c r="AF16" s="89">
        <v>714</v>
      </c>
      <c r="AG16" s="64">
        <v>2430</v>
      </c>
      <c r="AH16" s="90">
        <v>0</v>
      </c>
      <c r="AI16" s="97">
        <v>0</v>
      </c>
      <c r="AJ16" s="91">
        <v>0</v>
      </c>
      <c r="AK16" s="92">
        <v>136.80000000000001</v>
      </c>
      <c r="AL16" s="92">
        <v>153.80000000000001</v>
      </c>
      <c r="AM16" s="76"/>
    </row>
    <row r="17" spans="1:39" s="65" customFormat="1" ht="16.5" x14ac:dyDescent="0.25">
      <c r="A17" s="64"/>
      <c r="B17" s="64"/>
      <c r="C17" s="77">
        <v>43222.291667997684</v>
      </c>
      <c r="D17" s="78">
        <v>201.06</v>
      </c>
      <c r="E17" s="78">
        <v>112.36</v>
      </c>
      <c r="F17" s="79">
        <v>1270</v>
      </c>
      <c r="G17" s="79">
        <v>159</v>
      </c>
      <c r="H17" s="80">
        <v>104.36</v>
      </c>
      <c r="I17" s="80">
        <v>12.09</v>
      </c>
      <c r="J17" s="81">
        <v>40</v>
      </c>
      <c r="K17" s="81">
        <v>1486</v>
      </c>
      <c r="L17" s="78">
        <v>104.19</v>
      </c>
      <c r="M17" s="78">
        <v>47.95</v>
      </c>
      <c r="N17" s="79">
        <v>85</v>
      </c>
      <c r="O17" s="79">
        <v>150</v>
      </c>
      <c r="P17" s="78">
        <v>49.77</v>
      </c>
      <c r="Q17" s="78">
        <v>21.67</v>
      </c>
      <c r="R17" s="79">
        <v>60</v>
      </c>
      <c r="S17" s="79">
        <v>65</v>
      </c>
      <c r="T17" s="78">
        <v>276.74</v>
      </c>
      <c r="U17" s="78">
        <v>203.09</v>
      </c>
      <c r="V17" s="79">
        <v>610</v>
      </c>
      <c r="W17" s="79">
        <v>879</v>
      </c>
      <c r="X17" s="78">
        <v>459.39</v>
      </c>
      <c r="Y17" s="78">
        <v>369</v>
      </c>
      <c r="Z17" s="79">
        <v>26.5</v>
      </c>
      <c r="AA17" s="79">
        <v>0</v>
      </c>
      <c r="AB17" s="78">
        <v>369.45</v>
      </c>
      <c r="AC17" s="78">
        <v>201.02</v>
      </c>
      <c r="AD17" s="79">
        <v>5.3</v>
      </c>
      <c r="AE17" s="79">
        <v>5</v>
      </c>
      <c r="AF17" s="97">
        <v>903</v>
      </c>
      <c r="AG17" s="97">
        <v>2430</v>
      </c>
      <c r="AH17" s="90">
        <v>0</v>
      </c>
      <c r="AI17" s="97">
        <v>0</v>
      </c>
      <c r="AJ17" s="91">
        <v>0</v>
      </c>
      <c r="AK17" s="92">
        <v>136.6</v>
      </c>
      <c r="AL17" s="92">
        <v>141.4</v>
      </c>
      <c r="AM17" s="76"/>
    </row>
    <row r="18" spans="1:39" s="65" customFormat="1" ht="16.5" x14ac:dyDescent="0.25">
      <c r="A18" s="64"/>
      <c r="B18" s="64"/>
      <c r="C18" s="77">
        <v>43222.375001388886</v>
      </c>
      <c r="D18" s="78">
        <v>201.03</v>
      </c>
      <c r="E18" s="78">
        <v>116.49</v>
      </c>
      <c r="F18" s="79">
        <v>915</v>
      </c>
      <c r="G18" s="79">
        <v>1804</v>
      </c>
      <c r="H18" s="87">
        <v>104.34</v>
      </c>
      <c r="I18" s="87">
        <v>12.086666666666666</v>
      </c>
      <c r="J18" s="88">
        <v>352</v>
      </c>
      <c r="K18" s="88">
        <v>1484</v>
      </c>
      <c r="L18" s="78">
        <v>104.18</v>
      </c>
      <c r="M18" s="78">
        <v>48.06</v>
      </c>
      <c r="N18" s="79">
        <v>77</v>
      </c>
      <c r="O18" s="79">
        <v>150</v>
      </c>
      <c r="P18" s="78">
        <v>49.77</v>
      </c>
      <c r="Q18" s="78">
        <v>21.66</v>
      </c>
      <c r="R18" s="79">
        <v>60</v>
      </c>
      <c r="S18" s="79">
        <v>65</v>
      </c>
      <c r="T18" s="78">
        <v>276.5</v>
      </c>
      <c r="U18" s="78">
        <v>203.94</v>
      </c>
      <c r="V18" s="79">
        <v>231</v>
      </c>
      <c r="W18" s="79">
        <v>1038</v>
      </c>
      <c r="X18" s="78">
        <v>459.36</v>
      </c>
      <c r="Y18" s="78">
        <v>371.4</v>
      </c>
      <c r="Z18" s="79">
        <v>32.5</v>
      </c>
      <c r="AA18" s="79">
        <v>260</v>
      </c>
      <c r="AB18" s="78">
        <v>369.38</v>
      </c>
      <c r="AC18" s="78">
        <v>201.06</v>
      </c>
      <c r="AD18" s="79">
        <v>232.4</v>
      </c>
      <c r="AE18" s="79">
        <v>311.7</v>
      </c>
      <c r="AF18" s="97">
        <v>2379</v>
      </c>
      <c r="AG18" s="97">
        <v>2410</v>
      </c>
      <c r="AH18" s="90">
        <v>0</v>
      </c>
      <c r="AI18" s="97">
        <v>135</v>
      </c>
      <c r="AJ18" s="91">
        <v>0</v>
      </c>
      <c r="AK18" s="92">
        <v>273.10000000000002</v>
      </c>
      <c r="AL18" s="92">
        <v>327.39999999999998</v>
      </c>
      <c r="AM18" s="76"/>
    </row>
    <row r="19" spans="1:39" s="65" customFormat="1" ht="16.5" x14ac:dyDescent="0.25">
      <c r="A19" s="64"/>
      <c r="B19" s="64"/>
      <c r="C19" s="77">
        <v>43222.458334780094</v>
      </c>
      <c r="D19" s="78">
        <v>201.01</v>
      </c>
      <c r="E19" s="78">
        <v>115.82</v>
      </c>
      <c r="F19" s="79">
        <v>1266</v>
      </c>
      <c r="G19" s="79">
        <v>1797</v>
      </c>
      <c r="H19" s="87">
        <v>104.32</v>
      </c>
      <c r="I19" s="87">
        <v>12.083333333333334</v>
      </c>
      <c r="J19" s="88">
        <v>664</v>
      </c>
      <c r="K19" s="88">
        <v>1482</v>
      </c>
      <c r="L19" s="78">
        <v>104.17</v>
      </c>
      <c r="M19" s="78">
        <v>48.19</v>
      </c>
      <c r="N19" s="79">
        <v>78</v>
      </c>
      <c r="O19" s="79">
        <v>151</v>
      </c>
      <c r="P19" s="78">
        <v>49.77</v>
      </c>
      <c r="Q19" s="78">
        <v>21.64</v>
      </c>
      <c r="R19" s="79">
        <v>60</v>
      </c>
      <c r="S19" s="79">
        <v>65</v>
      </c>
      <c r="T19" s="78">
        <v>276.45</v>
      </c>
      <c r="U19" s="78">
        <v>201.08</v>
      </c>
      <c r="V19" s="79">
        <v>221</v>
      </c>
      <c r="W19" s="79">
        <v>389</v>
      </c>
      <c r="X19" s="78">
        <v>459.32</v>
      </c>
      <c r="Y19" s="78">
        <v>371.4</v>
      </c>
      <c r="Z19" s="79">
        <v>54.9</v>
      </c>
      <c r="AA19" s="79">
        <v>260.10000000000002</v>
      </c>
      <c r="AB19" s="78">
        <v>369.3</v>
      </c>
      <c r="AC19" s="78">
        <v>201.03</v>
      </c>
      <c r="AD19" s="79">
        <v>261.10000000000002</v>
      </c>
      <c r="AE19" s="79">
        <v>351.9</v>
      </c>
      <c r="AF19" s="97">
        <v>2152</v>
      </c>
      <c r="AG19" s="97">
        <v>2320</v>
      </c>
      <c r="AH19" s="90">
        <v>0</v>
      </c>
      <c r="AI19" s="97">
        <v>360</v>
      </c>
      <c r="AJ19" s="91">
        <v>1127</v>
      </c>
      <c r="AK19" s="92">
        <v>273.10000000000002</v>
      </c>
      <c r="AL19" s="92">
        <v>327.39999999999998</v>
      </c>
      <c r="AM19" s="76"/>
    </row>
    <row r="20" spans="1:39" s="99" customFormat="1" ht="16.5" x14ac:dyDescent="0.25">
      <c r="A20" s="64"/>
      <c r="B20" s="64"/>
      <c r="C20" s="77">
        <v>43222.541668171296</v>
      </c>
      <c r="D20" s="78">
        <v>201</v>
      </c>
      <c r="E20" s="78">
        <v>115.94</v>
      </c>
      <c r="F20" s="79">
        <v>1461</v>
      </c>
      <c r="G20" s="79">
        <v>1688</v>
      </c>
      <c r="H20" s="80">
        <v>104.3</v>
      </c>
      <c r="I20" s="80">
        <v>12.08</v>
      </c>
      <c r="J20" s="81">
        <v>976</v>
      </c>
      <c r="K20" s="81">
        <v>1480</v>
      </c>
      <c r="L20" s="78">
        <v>104.16</v>
      </c>
      <c r="M20" s="78">
        <v>48.2</v>
      </c>
      <c r="N20" s="79">
        <v>78</v>
      </c>
      <c r="O20" s="79">
        <v>151</v>
      </c>
      <c r="P20" s="78">
        <v>49.77</v>
      </c>
      <c r="Q20" s="78">
        <v>21.66</v>
      </c>
      <c r="R20" s="79">
        <v>60</v>
      </c>
      <c r="S20" s="79">
        <v>65</v>
      </c>
      <c r="T20" s="78">
        <v>276.51</v>
      </c>
      <c r="U20" s="78">
        <v>201.03</v>
      </c>
      <c r="V20" s="79">
        <v>202</v>
      </c>
      <c r="W20" s="79">
        <v>0</v>
      </c>
      <c r="X20" s="78">
        <v>459.3</v>
      </c>
      <c r="Y20" s="78">
        <v>371.4</v>
      </c>
      <c r="Z20" s="79">
        <v>46.4</v>
      </c>
      <c r="AA20" s="79">
        <v>260.10000000000002</v>
      </c>
      <c r="AB20" s="78">
        <v>369.25</v>
      </c>
      <c r="AC20" s="78">
        <v>201.01</v>
      </c>
      <c r="AD20" s="79">
        <v>295.39999999999998</v>
      </c>
      <c r="AE20" s="79">
        <v>352</v>
      </c>
      <c r="AF20" s="97">
        <v>1345</v>
      </c>
      <c r="AG20" s="97">
        <v>2330</v>
      </c>
      <c r="AH20" s="90">
        <v>0</v>
      </c>
      <c r="AI20" s="97">
        <v>360</v>
      </c>
      <c r="AJ20" s="91">
        <v>365</v>
      </c>
      <c r="AK20" s="92">
        <v>273.10000000000002</v>
      </c>
      <c r="AL20" s="92">
        <v>327.3</v>
      </c>
      <c r="AM20" s="98"/>
    </row>
    <row r="21" spans="1:39" s="65" customFormat="1" ht="16.5" x14ac:dyDescent="0.25">
      <c r="A21" s="64"/>
      <c r="B21" s="64"/>
      <c r="C21" s="77">
        <v>43222.625001562497</v>
      </c>
      <c r="D21" s="78">
        <v>200.97</v>
      </c>
      <c r="E21" s="78">
        <v>116.42</v>
      </c>
      <c r="F21" s="79">
        <v>840</v>
      </c>
      <c r="G21" s="79">
        <v>1854</v>
      </c>
      <c r="H21" s="87">
        <v>104.32</v>
      </c>
      <c r="I21" s="87">
        <v>12.093333333333334</v>
      </c>
      <c r="J21" s="88">
        <v>1316</v>
      </c>
      <c r="K21" s="88">
        <v>1482</v>
      </c>
      <c r="L21" s="78">
        <v>104.15</v>
      </c>
      <c r="M21" s="78">
        <v>48.2</v>
      </c>
      <c r="N21" s="79">
        <v>78</v>
      </c>
      <c r="O21" s="79">
        <v>151</v>
      </c>
      <c r="P21" s="78">
        <v>49.77</v>
      </c>
      <c r="Q21" s="78">
        <v>21.66</v>
      </c>
      <c r="R21" s="79">
        <v>60</v>
      </c>
      <c r="S21" s="79">
        <v>65</v>
      </c>
      <c r="T21" s="78">
        <v>276.57</v>
      </c>
      <c r="U21" s="78">
        <v>201.05</v>
      </c>
      <c r="V21" s="79">
        <v>202</v>
      </c>
      <c r="W21" s="79">
        <v>0</v>
      </c>
      <c r="X21" s="78">
        <v>459.26</v>
      </c>
      <c r="Y21" s="78">
        <v>371.4</v>
      </c>
      <c r="Z21" s="79">
        <v>49</v>
      </c>
      <c r="AA21" s="79">
        <v>260.3</v>
      </c>
      <c r="AB21" s="78">
        <v>369.2</v>
      </c>
      <c r="AC21" s="78">
        <v>200.97</v>
      </c>
      <c r="AD21" s="79">
        <v>295.39999999999998</v>
      </c>
      <c r="AE21" s="79">
        <v>352</v>
      </c>
      <c r="AF21" s="97">
        <v>2536</v>
      </c>
      <c r="AG21" s="97">
        <v>2420</v>
      </c>
      <c r="AH21" s="100">
        <v>215</v>
      </c>
      <c r="AI21" s="97">
        <v>360</v>
      </c>
      <c r="AJ21" s="91">
        <v>998</v>
      </c>
      <c r="AK21" s="92">
        <v>273.10000000000002</v>
      </c>
      <c r="AL21" s="92">
        <v>327.39999999999998</v>
      </c>
      <c r="AM21" s="76"/>
    </row>
    <row r="22" spans="1:39" s="65" customFormat="1" ht="16.5" x14ac:dyDescent="0.25">
      <c r="A22" s="64"/>
      <c r="B22" s="64"/>
      <c r="C22" s="77">
        <v>43222.708334953706</v>
      </c>
      <c r="D22" s="78">
        <v>200.92</v>
      </c>
      <c r="E22" s="78">
        <v>115.94</v>
      </c>
      <c r="F22" s="79">
        <v>615</v>
      </c>
      <c r="G22" s="79">
        <v>1865</v>
      </c>
      <c r="H22" s="87">
        <v>104.34</v>
      </c>
      <c r="I22" s="87">
        <v>12.106666666666666</v>
      </c>
      <c r="J22" s="88">
        <v>1656</v>
      </c>
      <c r="K22" s="88">
        <v>1484</v>
      </c>
      <c r="L22" s="78">
        <v>104.14</v>
      </c>
      <c r="M22" s="78">
        <v>48.47</v>
      </c>
      <c r="N22" s="79">
        <v>100</v>
      </c>
      <c r="O22" s="79">
        <v>172</v>
      </c>
      <c r="P22" s="78">
        <v>49.77</v>
      </c>
      <c r="Q22" s="78">
        <v>21.68</v>
      </c>
      <c r="R22" s="79">
        <v>60</v>
      </c>
      <c r="S22" s="79">
        <v>65</v>
      </c>
      <c r="T22" s="78">
        <v>276.52</v>
      </c>
      <c r="U22" s="78">
        <v>201.63</v>
      </c>
      <c r="V22" s="79">
        <v>165</v>
      </c>
      <c r="W22" s="79">
        <v>333</v>
      </c>
      <c r="X22" s="78">
        <v>459.24</v>
      </c>
      <c r="Y22" s="78">
        <v>371.4</v>
      </c>
      <c r="Z22" s="79">
        <v>148.4</v>
      </c>
      <c r="AA22" s="79">
        <v>268.2</v>
      </c>
      <c r="AB22" s="78">
        <v>369.15</v>
      </c>
      <c r="AC22" s="78">
        <v>200.97</v>
      </c>
      <c r="AD22" s="79">
        <v>295.5</v>
      </c>
      <c r="AE22" s="79">
        <v>352.1</v>
      </c>
      <c r="AF22" s="97">
        <v>2217</v>
      </c>
      <c r="AG22" s="97">
        <v>2420</v>
      </c>
      <c r="AH22" s="100">
        <v>185</v>
      </c>
      <c r="AI22" s="97">
        <v>360</v>
      </c>
      <c r="AJ22" s="91">
        <v>995</v>
      </c>
      <c r="AK22" s="92">
        <v>273.2</v>
      </c>
      <c r="AL22" s="92">
        <v>327.39999999999998</v>
      </c>
      <c r="AM22" s="76"/>
    </row>
    <row r="23" spans="1:39" s="99" customFormat="1" ht="16.5" x14ac:dyDescent="0.25">
      <c r="A23" s="64"/>
      <c r="B23" s="64"/>
      <c r="C23" s="77">
        <v>43222.791668344908</v>
      </c>
      <c r="D23" s="78">
        <v>200.88</v>
      </c>
      <c r="E23" s="78">
        <v>115.16</v>
      </c>
      <c r="F23" s="79">
        <v>534</v>
      </c>
      <c r="G23" s="79">
        <v>1367</v>
      </c>
      <c r="H23" s="80">
        <v>104.36</v>
      </c>
      <c r="I23" s="80">
        <v>12.12</v>
      </c>
      <c r="J23" s="81">
        <v>1996</v>
      </c>
      <c r="K23" s="81">
        <v>1486</v>
      </c>
      <c r="L23" s="78">
        <v>104.2</v>
      </c>
      <c r="M23" s="78">
        <v>48.18</v>
      </c>
      <c r="N23" s="79">
        <v>587</v>
      </c>
      <c r="O23" s="79">
        <v>151</v>
      </c>
      <c r="P23" s="78">
        <v>49.79</v>
      </c>
      <c r="Q23" s="78">
        <v>21.63</v>
      </c>
      <c r="R23" s="79">
        <v>285</v>
      </c>
      <c r="S23" s="79">
        <v>65</v>
      </c>
      <c r="T23" s="78">
        <v>276.57</v>
      </c>
      <c r="U23" s="78">
        <v>200.91</v>
      </c>
      <c r="V23" s="79">
        <v>172</v>
      </c>
      <c r="W23" s="79">
        <v>0</v>
      </c>
      <c r="X23" s="78">
        <v>459.21499999999997</v>
      </c>
      <c r="Y23" s="78">
        <v>371.4</v>
      </c>
      <c r="Z23" s="79">
        <v>110.2</v>
      </c>
      <c r="AA23" s="79">
        <v>260.5</v>
      </c>
      <c r="AB23" s="78">
        <v>369.15</v>
      </c>
      <c r="AC23" s="78">
        <v>200.92</v>
      </c>
      <c r="AD23" s="79">
        <v>352.4</v>
      </c>
      <c r="AE23" s="79">
        <v>352.1</v>
      </c>
      <c r="AF23" s="97">
        <v>853</v>
      </c>
      <c r="AG23" s="97">
        <v>2420</v>
      </c>
      <c r="AH23" s="86">
        <v>0</v>
      </c>
      <c r="AI23" s="97">
        <v>125</v>
      </c>
      <c r="AJ23" s="91">
        <v>657</v>
      </c>
      <c r="AK23" s="92">
        <v>273.2</v>
      </c>
      <c r="AL23" s="92">
        <v>253.9</v>
      </c>
      <c r="AM23" s="98"/>
    </row>
    <row r="24" spans="1:39" s="65" customFormat="1" ht="16.5" x14ac:dyDescent="0.25">
      <c r="A24" s="64"/>
      <c r="B24" s="64"/>
      <c r="C24" s="77">
        <v>43222.875001736109</v>
      </c>
      <c r="D24" s="78">
        <v>200.86</v>
      </c>
      <c r="E24" s="78">
        <v>115.62</v>
      </c>
      <c r="F24" s="79">
        <v>474</v>
      </c>
      <c r="G24" s="79">
        <v>1446</v>
      </c>
      <c r="H24" s="87">
        <v>104.37333333333333</v>
      </c>
      <c r="I24" s="87">
        <v>12.116666666666665</v>
      </c>
      <c r="J24" s="88">
        <v>1400.6666666666665</v>
      </c>
      <c r="K24" s="88">
        <v>1486</v>
      </c>
      <c r="L24" s="78">
        <v>104.26</v>
      </c>
      <c r="M24" s="78">
        <v>48.03</v>
      </c>
      <c r="N24" s="79">
        <v>587</v>
      </c>
      <c r="O24" s="79">
        <v>150</v>
      </c>
      <c r="P24" s="78">
        <v>49.8</v>
      </c>
      <c r="Q24" s="78">
        <v>20.93</v>
      </c>
      <c r="R24" s="79">
        <v>280</v>
      </c>
      <c r="S24" s="79">
        <v>0</v>
      </c>
      <c r="T24" s="78">
        <v>276.70999999999998</v>
      </c>
      <c r="U24" s="78">
        <v>200.92</v>
      </c>
      <c r="V24" s="79">
        <v>471</v>
      </c>
      <c r="W24" s="79">
        <v>0</v>
      </c>
      <c r="X24" s="78">
        <v>459.19499999999999</v>
      </c>
      <c r="Y24" s="78">
        <v>371.4</v>
      </c>
      <c r="Z24" s="79">
        <v>95.1</v>
      </c>
      <c r="AA24" s="79">
        <v>260.60000000000002</v>
      </c>
      <c r="AB24" s="78">
        <v>369.15</v>
      </c>
      <c r="AC24" s="78">
        <v>200.88</v>
      </c>
      <c r="AD24" s="79">
        <v>171.1</v>
      </c>
      <c r="AE24" s="79">
        <v>296</v>
      </c>
      <c r="AF24" s="97">
        <v>1055</v>
      </c>
      <c r="AG24" s="97">
        <v>2420</v>
      </c>
      <c r="AH24" s="100">
        <v>0</v>
      </c>
      <c r="AI24" s="97">
        <v>125</v>
      </c>
      <c r="AJ24" s="91">
        <v>996</v>
      </c>
      <c r="AK24" s="92">
        <v>273.3</v>
      </c>
      <c r="AL24" s="92">
        <v>327.2</v>
      </c>
      <c r="AM24" s="76"/>
    </row>
    <row r="25" spans="1:39" s="65" customFormat="1" ht="16.5" x14ac:dyDescent="0.25">
      <c r="A25" s="64"/>
      <c r="B25" s="64"/>
      <c r="C25" s="77">
        <v>43222.958335127318</v>
      </c>
      <c r="D25" s="78">
        <v>200.86</v>
      </c>
      <c r="E25" s="78">
        <v>112.08</v>
      </c>
      <c r="F25" s="79">
        <v>539</v>
      </c>
      <c r="G25" s="79">
        <v>122</v>
      </c>
      <c r="H25" s="87">
        <v>104.38666666666667</v>
      </c>
      <c r="I25" s="87">
        <v>12.113333333333333</v>
      </c>
      <c r="J25" s="88">
        <v>805.33333333333326</v>
      </c>
      <c r="K25" s="88">
        <v>1486</v>
      </c>
      <c r="L25" s="78">
        <v>104.33</v>
      </c>
      <c r="M25" s="78">
        <v>47.8</v>
      </c>
      <c r="N25" s="79">
        <v>576</v>
      </c>
      <c r="O25" s="79">
        <v>67</v>
      </c>
      <c r="P25" s="78">
        <v>49.8</v>
      </c>
      <c r="Q25" s="78">
        <v>20.93</v>
      </c>
      <c r="R25" s="79">
        <v>280</v>
      </c>
      <c r="S25" s="79">
        <v>0</v>
      </c>
      <c r="T25" s="78">
        <v>276.72000000000003</v>
      </c>
      <c r="U25" s="78">
        <v>202.66</v>
      </c>
      <c r="V25" s="79">
        <v>419</v>
      </c>
      <c r="W25" s="79">
        <v>386</v>
      </c>
      <c r="X25" s="78">
        <v>459.16</v>
      </c>
      <c r="Y25" s="78">
        <v>371.4</v>
      </c>
      <c r="Z25" s="79">
        <v>49.4</v>
      </c>
      <c r="AA25" s="79">
        <v>260.7</v>
      </c>
      <c r="AB25" s="78">
        <v>369.02</v>
      </c>
      <c r="AC25" s="78">
        <v>200.86</v>
      </c>
      <c r="AD25" s="79">
        <v>262.89999999999998</v>
      </c>
      <c r="AE25" s="79">
        <v>285</v>
      </c>
      <c r="AF25" s="97">
        <v>928</v>
      </c>
      <c r="AG25" s="97">
        <v>2420</v>
      </c>
      <c r="AH25" s="100">
        <v>0</v>
      </c>
      <c r="AI25" s="97">
        <v>0</v>
      </c>
      <c r="AJ25" s="91">
        <v>1080</v>
      </c>
      <c r="AK25" s="92">
        <v>273.3</v>
      </c>
      <c r="AL25" s="92">
        <v>327.2</v>
      </c>
      <c r="AM25" s="76"/>
    </row>
    <row r="26" spans="1:39" s="99" customFormat="1" ht="16.5" x14ac:dyDescent="0.25">
      <c r="A26" s="64"/>
      <c r="B26" s="64"/>
      <c r="C26" s="77">
        <v>43223.041668518519</v>
      </c>
      <c r="D26" s="78">
        <v>200.88</v>
      </c>
      <c r="E26" s="78">
        <v>111.1</v>
      </c>
      <c r="F26" s="79">
        <v>556</v>
      </c>
      <c r="G26" s="79">
        <v>0</v>
      </c>
      <c r="H26" s="80">
        <v>104.4</v>
      </c>
      <c r="I26" s="80">
        <v>12.11</v>
      </c>
      <c r="J26" s="81">
        <v>210</v>
      </c>
      <c r="K26" s="81">
        <v>1486</v>
      </c>
      <c r="L26" s="78">
        <v>104.42</v>
      </c>
      <c r="M26" s="78">
        <v>47.53</v>
      </c>
      <c r="N26" s="79">
        <v>660.6</v>
      </c>
      <c r="O26" s="79">
        <v>0</v>
      </c>
      <c r="P26" s="78">
        <v>49.8</v>
      </c>
      <c r="Q26" s="78">
        <v>20.93</v>
      </c>
      <c r="R26" s="79">
        <v>118</v>
      </c>
      <c r="S26" s="79">
        <v>36</v>
      </c>
      <c r="T26" s="78">
        <v>276.60000000000002</v>
      </c>
      <c r="U26" s="78">
        <v>202.61</v>
      </c>
      <c r="V26" s="79">
        <v>367</v>
      </c>
      <c r="W26" s="79">
        <v>770</v>
      </c>
      <c r="X26" s="78">
        <v>459.16</v>
      </c>
      <c r="Y26" s="78">
        <v>369</v>
      </c>
      <c r="Z26" s="79">
        <v>73.8</v>
      </c>
      <c r="AA26" s="79">
        <v>0</v>
      </c>
      <c r="AB26" s="78">
        <v>369.06</v>
      </c>
      <c r="AC26" s="78">
        <v>200.86</v>
      </c>
      <c r="AD26" s="79">
        <v>140.9</v>
      </c>
      <c r="AE26" s="79">
        <v>95.1</v>
      </c>
      <c r="AF26" s="97">
        <v>1345</v>
      </c>
      <c r="AG26" s="97">
        <v>2410</v>
      </c>
      <c r="AH26" s="86">
        <v>0</v>
      </c>
      <c r="AI26" s="97">
        <v>0</v>
      </c>
      <c r="AJ26" s="91">
        <v>493</v>
      </c>
      <c r="AK26" s="92">
        <v>136.6</v>
      </c>
      <c r="AL26" s="92">
        <v>327.39999999999998</v>
      </c>
      <c r="AM26" s="98"/>
    </row>
    <row r="27" spans="1:39" s="65" customFormat="1" ht="16.5" x14ac:dyDescent="0.25">
      <c r="A27" s="64"/>
      <c r="B27" s="64"/>
      <c r="C27" s="77">
        <v>43223.125001909721</v>
      </c>
      <c r="D27" s="78">
        <v>200.91</v>
      </c>
      <c r="E27" s="78">
        <v>110.89</v>
      </c>
      <c r="F27" s="79">
        <v>833</v>
      </c>
      <c r="G27" s="79">
        <v>0</v>
      </c>
      <c r="H27" s="87">
        <v>104.33333333333334</v>
      </c>
      <c r="I27" s="87">
        <v>12.113333333333333</v>
      </c>
      <c r="J27" s="88">
        <v>153.33333333333334</v>
      </c>
      <c r="K27" s="88">
        <v>1486.6666666666667</v>
      </c>
      <c r="L27" s="78">
        <v>104.51</v>
      </c>
      <c r="M27" s="78">
        <v>47.53</v>
      </c>
      <c r="N27" s="79">
        <v>660</v>
      </c>
      <c r="O27" s="79">
        <v>0</v>
      </c>
      <c r="P27" s="78">
        <v>49.81</v>
      </c>
      <c r="Q27" s="78">
        <v>20.93</v>
      </c>
      <c r="R27" s="79">
        <v>70</v>
      </c>
      <c r="S27" s="79">
        <v>0</v>
      </c>
      <c r="T27" s="78">
        <v>276.44</v>
      </c>
      <c r="U27" s="78">
        <v>202.14</v>
      </c>
      <c r="V27" s="79">
        <v>195</v>
      </c>
      <c r="W27" s="79">
        <v>733</v>
      </c>
      <c r="X27" s="78">
        <v>459.17</v>
      </c>
      <c r="Y27" s="78">
        <v>369</v>
      </c>
      <c r="Z27" s="79">
        <v>81.3</v>
      </c>
      <c r="AA27" s="79">
        <v>0</v>
      </c>
      <c r="AB27" s="78">
        <v>369.08</v>
      </c>
      <c r="AC27" s="78">
        <v>200.86</v>
      </c>
      <c r="AD27" s="79">
        <v>28.1</v>
      </c>
      <c r="AE27" s="79">
        <v>5</v>
      </c>
      <c r="AF27" s="97">
        <v>1973</v>
      </c>
      <c r="AG27" s="97">
        <v>2410</v>
      </c>
      <c r="AH27" s="100">
        <v>0</v>
      </c>
      <c r="AI27" s="97">
        <v>125</v>
      </c>
      <c r="AJ27" s="91">
        <v>0</v>
      </c>
      <c r="AK27" s="92">
        <v>136.6</v>
      </c>
      <c r="AL27" s="92">
        <v>166.3</v>
      </c>
      <c r="AM27" s="76"/>
    </row>
    <row r="28" spans="1:39" s="65" customFormat="1" ht="16.5" x14ac:dyDescent="0.25">
      <c r="A28" s="64"/>
      <c r="B28" s="64"/>
      <c r="C28" s="77">
        <v>43223.208335300929</v>
      </c>
      <c r="D28" s="78">
        <v>200.95</v>
      </c>
      <c r="E28" s="78">
        <v>110.84</v>
      </c>
      <c r="F28" s="79">
        <v>972</v>
      </c>
      <c r="G28" s="79">
        <v>0</v>
      </c>
      <c r="H28" s="87">
        <v>104.26666666666667</v>
      </c>
      <c r="I28" s="87">
        <v>12.116666666666665</v>
      </c>
      <c r="J28" s="88">
        <v>96.666666666666671</v>
      </c>
      <c r="K28" s="88">
        <v>1487.3333333333333</v>
      </c>
      <c r="L28" s="78">
        <v>104.57</v>
      </c>
      <c r="M28" s="78">
        <v>47.56</v>
      </c>
      <c r="N28" s="79">
        <v>442</v>
      </c>
      <c r="O28" s="79">
        <v>0</v>
      </c>
      <c r="P28" s="78">
        <v>49.81</v>
      </c>
      <c r="Q28" s="78">
        <v>20.93</v>
      </c>
      <c r="R28" s="79">
        <v>70</v>
      </c>
      <c r="S28" s="79">
        <v>0</v>
      </c>
      <c r="T28" s="78">
        <v>276.35000000000002</v>
      </c>
      <c r="U28" s="78">
        <v>202.64</v>
      </c>
      <c r="V28" s="79">
        <v>364</v>
      </c>
      <c r="W28" s="79">
        <v>667</v>
      </c>
      <c r="X28" s="78">
        <v>459.18</v>
      </c>
      <c r="Y28" s="78">
        <v>369</v>
      </c>
      <c r="Z28" s="79">
        <v>44.8</v>
      </c>
      <c r="AA28" s="79">
        <v>0</v>
      </c>
      <c r="AB28" s="78">
        <v>369.09</v>
      </c>
      <c r="AC28" s="78">
        <v>200.91</v>
      </c>
      <c r="AD28" s="79">
        <v>16.7</v>
      </c>
      <c r="AE28" s="79">
        <v>5</v>
      </c>
      <c r="AF28" s="97">
        <v>1906</v>
      </c>
      <c r="AG28" s="97">
        <v>2410</v>
      </c>
      <c r="AH28" s="100">
        <v>0</v>
      </c>
      <c r="AI28" s="97">
        <v>125</v>
      </c>
      <c r="AJ28" s="91">
        <v>0</v>
      </c>
      <c r="AK28" s="92">
        <v>136.6</v>
      </c>
      <c r="AL28" s="92">
        <v>116.7</v>
      </c>
      <c r="AM28" s="76"/>
    </row>
    <row r="29" spans="1:39" s="99" customFormat="1" ht="16.5" x14ac:dyDescent="0.25">
      <c r="A29" s="64"/>
      <c r="B29" s="64"/>
      <c r="C29" s="77">
        <v>43223.291668692131</v>
      </c>
      <c r="D29" s="78">
        <v>200.97</v>
      </c>
      <c r="E29" s="78">
        <v>113.35</v>
      </c>
      <c r="F29" s="79">
        <v>940</v>
      </c>
      <c r="G29" s="79">
        <v>574</v>
      </c>
      <c r="H29" s="80">
        <v>104.2</v>
      </c>
      <c r="I29" s="80">
        <v>12.12</v>
      </c>
      <c r="J29" s="81">
        <v>40</v>
      </c>
      <c r="K29" s="81">
        <v>1488</v>
      </c>
      <c r="L29" s="78">
        <v>104.59</v>
      </c>
      <c r="M29" s="78">
        <v>47.95</v>
      </c>
      <c r="N29" s="79">
        <v>294</v>
      </c>
      <c r="O29" s="79">
        <v>149</v>
      </c>
      <c r="P29" s="78">
        <v>49.81</v>
      </c>
      <c r="Q29" s="78">
        <v>21.61</v>
      </c>
      <c r="R29" s="79">
        <v>70</v>
      </c>
      <c r="S29" s="79">
        <v>62</v>
      </c>
      <c r="T29" s="78">
        <v>276.32</v>
      </c>
      <c r="U29" s="78">
        <v>200.75</v>
      </c>
      <c r="V29" s="79">
        <v>450</v>
      </c>
      <c r="W29" s="79">
        <v>551</v>
      </c>
      <c r="X29" s="78">
        <v>459.19</v>
      </c>
      <c r="Y29" s="78">
        <v>369.7</v>
      </c>
      <c r="Z29" s="79">
        <v>43</v>
      </c>
      <c r="AA29" s="79">
        <v>13.03</v>
      </c>
      <c r="AB29" s="78">
        <v>369.09</v>
      </c>
      <c r="AC29" s="78">
        <v>200.91</v>
      </c>
      <c r="AD29" s="79">
        <v>18.7</v>
      </c>
      <c r="AE29" s="79">
        <v>18.399999999999999</v>
      </c>
      <c r="AF29" s="97">
        <v>2146</v>
      </c>
      <c r="AG29" s="97">
        <v>2410</v>
      </c>
      <c r="AH29" s="86">
        <v>0</v>
      </c>
      <c r="AI29" s="97">
        <v>125</v>
      </c>
      <c r="AJ29" s="91">
        <v>0</v>
      </c>
      <c r="AK29" s="92">
        <v>136.6</v>
      </c>
      <c r="AL29" s="92">
        <v>116.7</v>
      </c>
      <c r="AM29" s="98"/>
    </row>
    <row r="30" spans="1:39" s="65" customFormat="1" ht="16.5" x14ac:dyDescent="0.25">
      <c r="A30" s="64"/>
      <c r="B30" s="64"/>
      <c r="C30" s="77">
        <v>43223.375002083332</v>
      </c>
      <c r="D30" s="78">
        <v>200.95</v>
      </c>
      <c r="E30" s="78">
        <v>115.85</v>
      </c>
      <c r="F30" s="79">
        <v>758</v>
      </c>
      <c r="G30" s="79">
        <v>1383</v>
      </c>
      <c r="H30" s="87">
        <v>104.18333333333334</v>
      </c>
      <c r="I30" s="87">
        <v>12.096666666666666</v>
      </c>
      <c r="J30" s="88">
        <v>380</v>
      </c>
      <c r="K30" s="88">
        <v>1488.6666666666667</v>
      </c>
      <c r="L30" s="78">
        <v>104.61</v>
      </c>
      <c r="M30" s="78">
        <v>48.08</v>
      </c>
      <c r="N30" s="79">
        <v>295</v>
      </c>
      <c r="O30" s="79">
        <v>150</v>
      </c>
      <c r="P30" s="78">
        <v>49.81</v>
      </c>
      <c r="Q30" s="78">
        <v>21.66</v>
      </c>
      <c r="R30" s="79">
        <v>50</v>
      </c>
      <c r="S30" s="79">
        <v>62</v>
      </c>
      <c r="T30" s="78">
        <v>276.36</v>
      </c>
      <c r="U30" s="78">
        <v>200.99</v>
      </c>
      <c r="V30" s="79">
        <v>135</v>
      </c>
      <c r="W30" s="79">
        <v>0</v>
      </c>
      <c r="X30" s="78">
        <v>459.16</v>
      </c>
      <c r="Y30" s="78">
        <v>371.4</v>
      </c>
      <c r="Z30" s="79">
        <v>66</v>
      </c>
      <c r="AA30" s="79">
        <v>260.5</v>
      </c>
      <c r="AB30" s="78">
        <v>369.01</v>
      </c>
      <c r="AC30" s="78">
        <v>200.97</v>
      </c>
      <c r="AD30" s="79">
        <v>249.5</v>
      </c>
      <c r="AE30" s="79">
        <v>340.2</v>
      </c>
      <c r="AF30" s="97">
        <v>2732</v>
      </c>
      <c r="AG30" s="101">
        <v>2370</v>
      </c>
      <c r="AH30" s="100">
        <v>0</v>
      </c>
      <c r="AI30" s="97">
        <v>360</v>
      </c>
      <c r="AJ30" s="91">
        <v>931</v>
      </c>
      <c r="AK30" s="92">
        <v>273.10000000000002</v>
      </c>
      <c r="AL30" s="92">
        <v>209.6</v>
      </c>
      <c r="AM30" s="76"/>
    </row>
    <row r="31" spans="1:39" s="65" customFormat="1" ht="16.5" x14ac:dyDescent="0.25">
      <c r="A31" s="64"/>
      <c r="B31" s="64"/>
      <c r="C31" s="77">
        <v>43223.458335474534</v>
      </c>
      <c r="D31" s="78">
        <v>200.93</v>
      </c>
      <c r="E31" s="78">
        <v>115.6</v>
      </c>
      <c r="F31" s="79">
        <v>1008</v>
      </c>
      <c r="G31" s="79">
        <v>1314</v>
      </c>
      <c r="H31" s="87">
        <v>104.16666666666667</v>
      </c>
      <c r="I31" s="87">
        <v>12.073333333333334</v>
      </c>
      <c r="J31" s="88">
        <v>720</v>
      </c>
      <c r="K31" s="88">
        <v>1489.3333333333333</v>
      </c>
      <c r="L31" s="78">
        <v>104.62</v>
      </c>
      <c r="M31" s="78">
        <v>48.24</v>
      </c>
      <c r="N31" s="79">
        <v>295</v>
      </c>
      <c r="O31" s="79">
        <v>150</v>
      </c>
      <c r="P31" s="78">
        <v>49.81</v>
      </c>
      <c r="Q31" s="78">
        <v>21.64</v>
      </c>
      <c r="R31" s="79">
        <v>50</v>
      </c>
      <c r="S31" s="79">
        <v>62</v>
      </c>
      <c r="T31" s="78">
        <v>276.38</v>
      </c>
      <c r="U31" s="78">
        <v>201.06</v>
      </c>
      <c r="V31" s="79">
        <v>67</v>
      </c>
      <c r="W31" s="79">
        <v>0</v>
      </c>
      <c r="X31" s="78">
        <v>459.13</v>
      </c>
      <c r="Y31" s="78">
        <v>371.4</v>
      </c>
      <c r="Z31" s="79">
        <v>86.1</v>
      </c>
      <c r="AA31" s="79">
        <v>260.8</v>
      </c>
      <c r="AB31" s="78">
        <v>369.01</v>
      </c>
      <c r="AC31" s="78">
        <v>200.93</v>
      </c>
      <c r="AD31" s="79">
        <v>259.10000000000002</v>
      </c>
      <c r="AE31" s="79">
        <v>258.8</v>
      </c>
      <c r="AF31" s="97">
        <v>2535</v>
      </c>
      <c r="AG31" s="86">
        <v>2180</v>
      </c>
      <c r="AH31" s="100">
        <v>0</v>
      </c>
      <c r="AI31" s="97">
        <v>315</v>
      </c>
      <c r="AJ31" s="91">
        <v>1320</v>
      </c>
      <c r="AK31" s="92">
        <v>273.10000000000002</v>
      </c>
      <c r="AL31" s="92">
        <v>327.39999999999998</v>
      </c>
      <c r="AM31" s="76"/>
    </row>
    <row r="32" spans="1:39" s="65" customFormat="1" ht="16.5" x14ac:dyDescent="0.25">
      <c r="A32" s="64"/>
      <c r="B32" s="64"/>
      <c r="C32" s="77">
        <v>43223.541668865742</v>
      </c>
      <c r="D32" s="78">
        <v>200.9</v>
      </c>
      <c r="E32" s="78">
        <v>115.28</v>
      </c>
      <c r="F32" s="79">
        <v>452</v>
      </c>
      <c r="G32" s="79">
        <v>1182</v>
      </c>
      <c r="H32" s="80">
        <v>104.15</v>
      </c>
      <c r="I32" s="80">
        <v>12.05</v>
      </c>
      <c r="J32" s="81">
        <v>1060</v>
      </c>
      <c r="K32" s="81">
        <v>1490</v>
      </c>
      <c r="L32" s="78">
        <v>104.64</v>
      </c>
      <c r="M32" s="78">
        <v>48.25</v>
      </c>
      <c r="N32" s="79">
        <v>295</v>
      </c>
      <c r="O32" s="79">
        <v>150</v>
      </c>
      <c r="P32" s="78">
        <v>49.81</v>
      </c>
      <c r="Q32" s="78">
        <v>21.66</v>
      </c>
      <c r="R32" s="79">
        <v>50</v>
      </c>
      <c r="S32" s="79">
        <v>62</v>
      </c>
      <c r="T32" s="78">
        <v>276.43</v>
      </c>
      <c r="U32" s="78">
        <v>200.97</v>
      </c>
      <c r="V32" s="79">
        <v>168</v>
      </c>
      <c r="W32" s="79">
        <v>0</v>
      </c>
      <c r="X32" s="78">
        <v>459.09</v>
      </c>
      <c r="Y32" s="78">
        <v>371.4</v>
      </c>
      <c r="Z32" s="79">
        <v>43.5</v>
      </c>
      <c r="AA32" s="79">
        <v>260.89999999999998</v>
      </c>
      <c r="AB32" s="78">
        <v>369.13</v>
      </c>
      <c r="AC32" s="78">
        <v>200.93</v>
      </c>
      <c r="AD32" s="79">
        <v>262.10000000000002</v>
      </c>
      <c r="AE32" s="79">
        <v>125.2</v>
      </c>
      <c r="AF32" s="97">
        <v>2139</v>
      </c>
      <c r="AG32" s="86">
        <v>2230</v>
      </c>
      <c r="AH32" s="86">
        <v>0</v>
      </c>
      <c r="AI32" s="97">
        <v>360</v>
      </c>
      <c r="AJ32" s="91">
        <v>1183</v>
      </c>
      <c r="AK32" s="92">
        <v>273.2</v>
      </c>
      <c r="AL32" s="92">
        <v>327.3</v>
      </c>
      <c r="AM32" s="76"/>
    </row>
    <row r="33" spans="1:39" s="65" customFormat="1" ht="16.5" x14ac:dyDescent="0.25">
      <c r="A33" s="64"/>
      <c r="B33" s="64"/>
      <c r="C33" s="77">
        <v>43223.625002256944</v>
      </c>
      <c r="D33" s="78">
        <v>200.85</v>
      </c>
      <c r="E33" s="78">
        <v>115.73</v>
      </c>
      <c r="F33" s="79">
        <v>210</v>
      </c>
      <c r="G33" s="79">
        <v>1537</v>
      </c>
      <c r="H33" s="87">
        <v>104.14666666666668</v>
      </c>
      <c r="I33" s="87">
        <v>12.073333333333334</v>
      </c>
      <c r="J33" s="88">
        <v>1174.3333333333333</v>
      </c>
      <c r="K33" s="88">
        <v>1489.3333333333333</v>
      </c>
      <c r="L33" s="78">
        <v>104.66</v>
      </c>
      <c r="M33" s="78">
        <v>48.23</v>
      </c>
      <c r="N33" s="79">
        <v>295</v>
      </c>
      <c r="O33" s="79">
        <v>150</v>
      </c>
      <c r="P33" s="78">
        <v>49.81</v>
      </c>
      <c r="Q33" s="78">
        <v>21.67</v>
      </c>
      <c r="R33" s="79">
        <v>50</v>
      </c>
      <c r="S33" s="79">
        <v>62</v>
      </c>
      <c r="T33" s="78">
        <v>276.45999999999998</v>
      </c>
      <c r="U33" s="78">
        <v>200.76</v>
      </c>
      <c r="V33" s="79">
        <v>101</v>
      </c>
      <c r="W33" s="79">
        <v>0</v>
      </c>
      <c r="X33" s="78">
        <v>459.06</v>
      </c>
      <c r="Y33" s="78">
        <v>371.4</v>
      </c>
      <c r="Z33" s="79">
        <v>68</v>
      </c>
      <c r="AA33" s="79">
        <v>261.10000000000002</v>
      </c>
      <c r="AB33" s="78">
        <v>369.11</v>
      </c>
      <c r="AC33" s="78">
        <v>200.97</v>
      </c>
      <c r="AD33" s="79">
        <v>262.89999999999998</v>
      </c>
      <c r="AE33" s="79">
        <v>285.3</v>
      </c>
      <c r="AF33" s="97">
        <v>2917</v>
      </c>
      <c r="AG33" s="86">
        <v>2410</v>
      </c>
      <c r="AH33" s="100">
        <v>534</v>
      </c>
      <c r="AI33" s="97">
        <v>370</v>
      </c>
      <c r="AJ33" s="91">
        <v>1467</v>
      </c>
      <c r="AK33" s="92">
        <v>273.3</v>
      </c>
      <c r="AL33" s="92">
        <v>327.3</v>
      </c>
      <c r="AM33" s="76"/>
    </row>
    <row r="34" spans="1:39" s="65" customFormat="1" ht="16.5" x14ac:dyDescent="0.25">
      <c r="A34" s="64"/>
      <c r="B34" s="64"/>
      <c r="C34" s="77">
        <v>43223.708335648145</v>
      </c>
      <c r="D34" s="78">
        <v>200.78</v>
      </c>
      <c r="E34" s="78">
        <v>116.48</v>
      </c>
      <c r="F34" s="79">
        <v>332</v>
      </c>
      <c r="G34" s="79">
        <v>2138</v>
      </c>
      <c r="H34" s="87">
        <v>104.14333333333333</v>
      </c>
      <c r="I34" s="87">
        <v>12.096666666666666</v>
      </c>
      <c r="J34" s="88">
        <v>1288.6666666666667</v>
      </c>
      <c r="K34" s="88">
        <v>1488.6666666666667</v>
      </c>
      <c r="L34" s="78">
        <v>104.68</v>
      </c>
      <c r="M34" s="78">
        <v>48.25</v>
      </c>
      <c r="N34" s="79">
        <v>295</v>
      </c>
      <c r="O34" s="79">
        <v>150</v>
      </c>
      <c r="P34" s="78">
        <v>49.81</v>
      </c>
      <c r="Q34" s="78">
        <v>21.63</v>
      </c>
      <c r="R34" s="79">
        <v>120</v>
      </c>
      <c r="S34" s="79">
        <v>62</v>
      </c>
      <c r="T34" s="78">
        <v>276.49</v>
      </c>
      <c r="U34" s="78">
        <v>202.35</v>
      </c>
      <c r="V34" s="79">
        <v>189</v>
      </c>
      <c r="W34" s="79">
        <v>88</v>
      </c>
      <c r="X34" s="78">
        <v>459.03</v>
      </c>
      <c r="Y34" s="78">
        <v>371.4</v>
      </c>
      <c r="Z34" s="79">
        <v>80.3</v>
      </c>
      <c r="AA34" s="79">
        <v>261.2</v>
      </c>
      <c r="AB34" s="78">
        <v>369.04</v>
      </c>
      <c r="AC34" s="78">
        <v>200.85</v>
      </c>
      <c r="AD34" s="79">
        <v>272.7</v>
      </c>
      <c r="AE34" s="79">
        <v>352.1</v>
      </c>
      <c r="AF34" s="97">
        <v>2432</v>
      </c>
      <c r="AG34" s="86">
        <v>2330</v>
      </c>
      <c r="AH34" s="100">
        <v>0</v>
      </c>
      <c r="AI34" s="97">
        <v>370</v>
      </c>
      <c r="AJ34" s="91">
        <v>1509</v>
      </c>
      <c r="AK34" s="92">
        <v>273.3</v>
      </c>
      <c r="AL34" s="92">
        <v>322.39999999999998</v>
      </c>
      <c r="AM34" s="76"/>
    </row>
    <row r="35" spans="1:39" s="65" customFormat="1" ht="16.5" x14ac:dyDescent="0.25">
      <c r="A35" s="64"/>
      <c r="B35" s="64"/>
      <c r="C35" s="77">
        <v>43223.791669039354</v>
      </c>
      <c r="D35" s="78">
        <v>200.73</v>
      </c>
      <c r="E35" s="78">
        <v>116.49</v>
      </c>
      <c r="F35" s="79">
        <v>542</v>
      </c>
      <c r="G35" s="79">
        <v>2014</v>
      </c>
      <c r="H35" s="80">
        <v>104.14</v>
      </c>
      <c r="I35" s="80">
        <v>12.12</v>
      </c>
      <c r="J35" s="81">
        <v>1403</v>
      </c>
      <c r="K35" s="81">
        <v>1488</v>
      </c>
      <c r="L35" s="78">
        <v>104.68</v>
      </c>
      <c r="M35" s="78">
        <v>49.08</v>
      </c>
      <c r="N35" s="79">
        <v>298</v>
      </c>
      <c r="O35" s="79">
        <v>298</v>
      </c>
      <c r="P35" s="78">
        <v>49.81</v>
      </c>
      <c r="Q35" s="78">
        <v>21.63</v>
      </c>
      <c r="R35" s="79">
        <v>120</v>
      </c>
      <c r="S35" s="79">
        <v>62</v>
      </c>
      <c r="T35" s="78">
        <v>276.36</v>
      </c>
      <c r="U35" s="78">
        <v>202.07</v>
      </c>
      <c r="V35" s="79">
        <v>182</v>
      </c>
      <c r="W35" s="79">
        <v>619</v>
      </c>
      <c r="X35" s="78">
        <v>459.01799999999997</v>
      </c>
      <c r="Y35" s="78">
        <v>371.4</v>
      </c>
      <c r="Z35" s="79">
        <v>190.1</v>
      </c>
      <c r="AA35" s="79">
        <v>261.2</v>
      </c>
      <c r="AB35" s="78">
        <v>369</v>
      </c>
      <c r="AC35" s="78">
        <v>200.73</v>
      </c>
      <c r="AD35" s="79">
        <v>306.8</v>
      </c>
      <c r="AE35" s="79">
        <v>352</v>
      </c>
      <c r="AF35" s="97">
        <v>1568</v>
      </c>
      <c r="AG35" s="86">
        <v>2310</v>
      </c>
      <c r="AH35" s="86">
        <v>229</v>
      </c>
      <c r="AI35" s="97">
        <v>360</v>
      </c>
      <c r="AJ35" s="91">
        <v>987</v>
      </c>
      <c r="AK35" s="92">
        <v>273.39999999999998</v>
      </c>
      <c r="AL35" s="92">
        <v>322.39999999999998</v>
      </c>
      <c r="AM35" s="76"/>
    </row>
    <row r="36" spans="1:39" s="65" customFormat="1" ht="16.5" x14ac:dyDescent="0.25">
      <c r="A36" s="64"/>
      <c r="B36" s="64"/>
      <c r="C36" s="77">
        <v>43223.875002430555</v>
      </c>
      <c r="D36" s="78">
        <v>200.69</v>
      </c>
      <c r="E36" s="78">
        <v>116.36</v>
      </c>
      <c r="F36" s="79">
        <v>715</v>
      </c>
      <c r="G36" s="79">
        <v>1965</v>
      </c>
      <c r="H36" s="87">
        <v>104.18666666666667</v>
      </c>
      <c r="I36" s="87">
        <v>12.11</v>
      </c>
      <c r="J36" s="88">
        <v>1430.6666666666667</v>
      </c>
      <c r="K36" s="88">
        <v>1487.3333333333333</v>
      </c>
      <c r="L36" s="78">
        <v>104.7</v>
      </c>
      <c r="M36" s="78">
        <v>48.11</v>
      </c>
      <c r="N36" s="79">
        <v>295</v>
      </c>
      <c r="O36" s="79">
        <v>150</v>
      </c>
      <c r="P36" s="78">
        <v>49.82</v>
      </c>
      <c r="Q36" s="78">
        <v>20.93</v>
      </c>
      <c r="R36" s="79">
        <v>185</v>
      </c>
      <c r="S36" s="79">
        <v>0</v>
      </c>
      <c r="T36" s="78">
        <v>276.44</v>
      </c>
      <c r="U36" s="78">
        <v>200.68</v>
      </c>
      <c r="V36" s="79">
        <v>338</v>
      </c>
      <c r="W36" s="79">
        <v>69</v>
      </c>
      <c r="X36" s="78">
        <v>459.01</v>
      </c>
      <c r="Y36" s="78">
        <v>371.4</v>
      </c>
      <c r="Z36" s="79">
        <v>214.6</v>
      </c>
      <c r="AA36" s="79">
        <v>261.3</v>
      </c>
      <c r="AB36" s="78">
        <v>368.97</v>
      </c>
      <c r="AC36" s="78">
        <v>200.7</v>
      </c>
      <c r="AD36" s="79">
        <v>291.8</v>
      </c>
      <c r="AE36" s="79">
        <v>325.3</v>
      </c>
      <c r="AF36" s="97">
        <v>2517</v>
      </c>
      <c r="AG36" s="86">
        <v>2220</v>
      </c>
      <c r="AH36" s="100">
        <v>375</v>
      </c>
      <c r="AI36" s="97">
        <v>360</v>
      </c>
      <c r="AJ36" s="91">
        <v>1349</v>
      </c>
      <c r="AK36" s="92">
        <v>273.39999999999998</v>
      </c>
      <c r="AL36" s="92">
        <v>322.39999999999998</v>
      </c>
      <c r="AM36" s="76"/>
    </row>
    <row r="37" spans="1:39" s="65" customFormat="1" ht="16.5" x14ac:dyDescent="0.25">
      <c r="A37" s="64"/>
      <c r="B37" s="64"/>
      <c r="C37" s="77">
        <v>43223.958335821757</v>
      </c>
      <c r="D37" s="78">
        <v>200.69</v>
      </c>
      <c r="E37" s="78">
        <v>112.09</v>
      </c>
      <c r="F37" s="79">
        <v>849</v>
      </c>
      <c r="G37" s="79">
        <v>16</v>
      </c>
      <c r="H37" s="87">
        <v>104.23333333333333</v>
      </c>
      <c r="I37" s="87">
        <v>12.1</v>
      </c>
      <c r="J37" s="88">
        <v>1458.3333333333333</v>
      </c>
      <c r="K37" s="88">
        <v>1486.6666666666667</v>
      </c>
      <c r="L37" s="78">
        <v>104.74</v>
      </c>
      <c r="M37" s="78">
        <v>47.68</v>
      </c>
      <c r="N37" s="79">
        <v>296</v>
      </c>
      <c r="O37" s="79">
        <v>0</v>
      </c>
      <c r="P37" s="78">
        <v>49.83</v>
      </c>
      <c r="Q37" s="78">
        <v>20.93</v>
      </c>
      <c r="R37" s="79">
        <v>220</v>
      </c>
      <c r="S37" s="79">
        <v>0</v>
      </c>
      <c r="T37" s="78">
        <v>276.39999999999998</v>
      </c>
      <c r="U37" s="78">
        <v>203.22</v>
      </c>
      <c r="V37" s="79">
        <v>691</v>
      </c>
      <c r="W37" s="79">
        <v>826</v>
      </c>
      <c r="X37" s="78">
        <v>459</v>
      </c>
      <c r="Y37" s="78">
        <v>369.9</v>
      </c>
      <c r="Z37" s="79">
        <v>202.4</v>
      </c>
      <c r="AA37" s="79">
        <v>0</v>
      </c>
      <c r="AB37" s="78">
        <v>369.04</v>
      </c>
      <c r="AC37" s="78">
        <v>200.7</v>
      </c>
      <c r="AD37" s="79">
        <v>218</v>
      </c>
      <c r="AE37" s="79">
        <v>138.4</v>
      </c>
      <c r="AF37" s="97">
        <v>2658</v>
      </c>
      <c r="AG37" s="86">
        <v>2240</v>
      </c>
      <c r="AH37" s="100">
        <v>354</v>
      </c>
      <c r="AI37" s="97">
        <v>360</v>
      </c>
      <c r="AJ37" s="91">
        <v>1498</v>
      </c>
      <c r="AK37" s="92">
        <v>273.5</v>
      </c>
      <c r="AL37" s="92">
        <v>327.5</v>
      </c>
      <c r="AM37" s="76"/>
    </row>
    <row r="38" spans="1:39" s="65" customFormat="1" ht="16.5" x14ac:dyDescent="0.25">
      <c r="A38" s="64"/>
      <c r="B38" s="64"/>
      <c r="C38" s="77">
        <v>43224.041669212966</v>
      </c>
      <c r="D38" s="78">
        <v>200.72</v>
      </c>
      <c r="E38" s="78">
        <v>111.11</v>
      </c>
      <c r="F38" s="79">
        <v>694</v>
      </c>
      <c r="G38" s="79">
        <v>0</v>
      </c>
      <c r="H38" s="80">
        <v>104.28</v>
      </c>
      <c r="I38" s="80">
        <v>12.09</v>
      </c>
      <c r="J38" s="81">
        <v>1486</v>
      </c>
      <c r="K38" s="81">
        <v>1486</v>
      </c>
      <c r="L38" s="78">
        <v>104.78</v>
      </c>
      <c r="M38" s="78">
        <v>47.47</v>
      </c>
      <c r="N38" s="79">
        <v>297</v>
      </c>
      <c r="O38" s="79">
        <v>0</v>
      </c>
      <c r="P38" s="78">
        <v>49.83</v>
      </c>
      <c r="Q38" s="78">
        <v>20.93</v>
      </c>
      <c r="R38" s="79">
        <v>110</v>
      </c>
      <c r="S38" s="79">
        <v>0</v>
      </c>
      <c r="T38" s="78">
        <v>276.31</v>
      </c>
      <c r="U38" s="78">
        <v>203.14</v>
      </c>
      <c r="V38" s="79">
        <v>493</v>
      </c>
      <c r="W38" s="79">
        <v>795</v>
      </c>
      <c r="X38" s="78">
        <v>459.03</v>
      </c>
      <c r="Y38" s="78">
        <v>369.1</v>
      </c>
      <c r="Z38" s="79">
        <v>172.8</v>
      </c>
      <c r="AA38" s="79">
        <v>0</v>
      </c>
      <c r="AB38" s="78">
        <v>369.12</v>
      </c>
      <c r="AC38" s="78">
        <v>200.69</v>
      </c>
      <c r="AD38" s="79">
        <v>96.4</v>
      </c>
      <c r="AE38" s="79">
        <v>5</v>
      </c>
      <c r="AF38" s="97">
        <v>2439</v>
      </c>
      <c r="AG38" s="86">
        <v>2410</v>
      </c>
      <c r="AH38" s="86">
        <v>707</v>
      </c>
      <c r="AI38" s="97">
        <v>0</v>
      </c>
      <c r="AJ38" s="91">
        <v>1421</v>
      </c>
      <c r="AK38" s="92">
        <v>273.5</v>
      </c>
      <c r="AL38" s="92">
        <v>325.5</v>
      </c>
      <c r="AM38" s="76"/>
    </row>
    <row r="39" spans="1:39" s="65" customFormat="1" ht="16.5" x14ac:dyDescent="0.25">
      <c r="A39" s="64"/>
      <c r="B39" s="64"/>
      <c r="C39" s="77">
        <v>43224.125002604167</v>
      </c>
      <c r="D39" s="78">
        <v>200.76</v>
      </c>
      <c r="E39" s="78">
        <v>110.93</v>
      </c>
      <c r="F39" s="79">
        <v>1250</v>
      </c>
      <c r="G39" s="79">
        <v>0</v>
      </c>
      <c r="H39" s="87">
        <v>104.22</v>
      </c>
      <c r="I39" s="87">
        <v>12.1</v>
      </c>
      <c r="J39" s="88">
        <v>1004</v>
      </c>
      <c r="K39" s="88">
        <v>1486.6666666666667</v>
      </c>
      <c r="L39" s="78">
        <v>104.9</v>
      </c>
      <c r="M39" s="78">
        <v>47.46</v>
      </c>
      <c r="N39" s="79">
        <v>515</v>
      </c>
      <c r="O39" s="79">
        <v>0</v>
      </c>
      <c r="P39" s="78">
        <v>49.85</v>
      </c>
      <c r="Q39" s="78">
        <v>20.93</v>
      </c>
      <c r="R39" s="79">
        <v>220</v>
      </c>
      <c r="S39" s="79">
        <v>0</v>
      </c>
      <c r="T39" s="78">
        <v>276.31</v>
      </c>
      <c r="U39" s="78">
        <v>202.7</v>
      </c>
      <c r="V39" s="79">
        <v>832</v>
      </c>
      <c r="W39" s="79">
        <v>799</v>
      </c>
      <c r="X39" s="78">
        <v>459.06</v>
      </c>
      <c r="Y39" s="78">
        <v>369.1</v>
      </c>
      <c r="Z39" s="79">
        <v>209.4</v>
      </c>
      <c r="AA39" s="79">
        <v>0</v>
      </c>
      <c r="AB39" s="78">
        <v>369.12</v>
      </c>
      <c r="AC39" s="78">
        <v>200.69</v>
      </c>
      <c r="AD39" s="79">
        <v>5.3</v>
      </c>
      <c r="AE39" s="79">
        <v>5</v>
      </c>
      <c r="AF39" s="97">
        <v>1681</v>
      </c>
      <c r="AG39" s="86">
        <v>2410</v>
      </c>
      <c r="AH39" s="100">
        <v>708</v>
      </c>
      <c r="AI39" s="97">
        <v>0</v>
      </c>
      <c r="AJ39" s="91">
        <v>1309</v>
      </c>
      <c r="AK39" s="92">
        <v>273.60000000000002</v>
      </c>
      <c r="AL39" s="92">
        <v>325.5</v>
      </c>
      <c r="AM39" s="76"/>
    </row>
    <row r="40" spans="1:39" s="65" customFormat="1" ht="16.5" x14ac:dyDescent="0.25">
      <c r="A40" s="64"/>
      <c r="B40" s="64"/>
      <c r="C40" s="77">
        <v>43224.208335995369</v>
      </c>
      <c r="D40" s="78">
        <v>200.82</v>
      </c>
      <c r="E40" s="78">
        <v>110.88</v>
      </c>
      <c r="F40" s="79">
        <v>1389</v>
      </c>
      <c r="G40" s="79">
        <v>0</v>
      </c>
      <c r="H40" s="87">
        <v>104.16</v>
      </c>
      <c r="I40" s="87">
        <v>12.11</v>
      </c>
      <c r="J40" s="88">
        <v>522</v>
      </c>
      <c r="K40" s="88">
        <v>1487.3333333333333</v>
      </c>
      <c r="L40" s="78">
        <v>105.02</v>
      </c>
      <c r="M40" s="78">
        <v>47.52</v>
      </c>
      <c r="N40" s="79">
        <v>899</v>
      </c>
      <c r="O40" s="79">
        <v>0</v>
      </c>
      <c r="P40" s="78">
        <v>49.86</v>
      </c>
      <c r="Q40" s="78">
        <v>20.93</v>
      </c>
      <c r="R40" s="79">
        <v>110</v>
      </c>
      <c r="S40" s="79">
        <v>0</v>
      </c>
      <c r="T40" s="78">
        <v>276.3</v>
      </c>
      <c r="U40" s="78">
        <v>202.77</v>
      </c>
      <c r="V40" s="79">
        <v>685</v>
      </c>
      <c r="W40" s="79">
        <v>752</v>
      </c>
      <c r="X40" s="78">
        <v>459.09</v>
      </c>
      <c r="Y40" s="78">
        <v>370.4</v>
      </c>
      <c r="Z40" s="79">
        <v>237.2</v>
      </c>
      <c r="AA40" s="79">
        <v>130</v>
      </c>
      <c r="AB40" s="78">
        <v>369.15</v>
      </c>
      <c r="AC40" s="78">
        <v>200.69</v>
      </c>
      <c r="AD40" s="79">
        <v>39.4</v>
      </c>
      <c r="AE40" s="79">
        <v>5</v>
      </c>
      <c r="AF40" s="97">
        <v>997</v>
      </c>
      <c r="AG40" s="86">
        <v>2410</v>
      </c>
      <c r="AH40" s="100">
        <v>710</v>
      </c>
      <c r="AI40" s="97">
        <v>0</v>
      </c>
      <c r="AJ40" s="91">
        <v>1164</v>
      </c>
      <c r="AK40" s="92">
        <v>273.60000000000002</v>
      </c>
      <c r="AL40" s="92">
        <v>325.60000000000002</v>
      </c>
      <c r="AM40" s="76"/>
    </row>
    <row r="41" spans="1:39" s="65" customFormat="1" ht="16.5" x14ac:dyDescent="0.25">
      <c r="A41" s="64"/>
      <c r="B41" s="64"/>
      <c r="C41" s="77">
        <v>43224.291669386577</v>
      </c>
      <c r="D41" s="78">
        <v>200.86</v>
      </c>
      <c r="E41" s="78">
        <v>114.31</v>
      </c>
      <c r="F41" s="79">
        <v>1393</v>
      </c>
      <c r="G41" s="79">
        <v>620</v>
      </c>
      <c r="H41" s="80">
        <v>104.1</v>
      </c>
      <c r="I41" s="80">
        <v>12.12</v>
      </c>
      <c r="J41" s="81">
        <v>40</v>
      </c>
      <c r="K41" s="81">
        <v>1488</v>
      </c>
      <c r="L41" s="78">
        <v>105.12</v>
      </c>
      <c r="M41" s="78">
        <v>47.75</v>
      </c>
      <c r="N41" s="79">
        <v>978</v>
      </c>
      <c r="O41" s="79">
        <v>148</v>
      </c>
      <c r="P41" s="78">
        <v>49.86</v>
      </c>
      <c r="Q41" s="78">
        <v>22.2</v>
      </c>
      <c r="R41" s="79">
        <v>220</v>
      </c>
      <c r="S41" s="79">
        <v>125</v>
      </c>
      <c r="T41" s="78">
        <v>276.22000000000003</v>
      </c>
      <c r="U41" s="78">
        <v>200.71</v>
      </c>
      <c r="V41" s="79">
        <v>519</v>
      </c>
      <c r="W41" s="79">
        <v>788</v>
      </c>
      <c r="X41" s="78">
        <v>459.1</v>
      </c>
      <c r="Y41" s="78">
        <v>371.4</v>
      </c>
      <c r="Z41" s="79">
        <v>285.7</v>
      </c>
      <c r="AA41" s="79">
        <v>261</v>
      </c>
      <c r="AB41" s="78">
        <v>369.23</v>
      </c>
      <c r="AC41" s="78">
        <v>200.82</v>
      </c>
      <c r="AD41" s="79">
        <v>283</v>
      </c>
      <c r="AE41" s="79">
        <v>191.6</v>
      </c>
      <c r="AF41" s="97">
        <v>1382</v>
      </c>
      <c r="AG41" s="86">
        <v>2410</v>
      </c>
      <c r="AH41" s="86">
        <v>711</v>
      </c>
      <c r="AI41" s="97">
        <v>0</v>
      </c>
      <c r="AJ41" s="91">
        <v>1163</v>
      </c>
      <c r="AK41" s="92">
        <v>136.80000000000001</v>
      </c>
      <c r="AL41" s="92">
        <v>166.3</v>
      </c>
      <c r="AM41" s="76"/>
    </row>
    <row r="42" spans="1:39" s="65" customFormat="1" ht="16.5" x14ac:dyDescent="0.25">
      <c r="A42" s="64"/>
      <c r="B42" s="64"/>
      <c r="C42" s="77">
        <v>43224.375002777779</v>
      </c>
      <c r="D42" s="78">
        <v>200.84</v>
      </c>
      <c r="E42" s="78">
        <v>116.71</v>
      </c>
      <c r="F42" s="79">
        <v>1449</v>
      </c>
      <c r="G42" s="79">
        <v>2051</v>
      </c>
      <c r="H42" s="87">
        <v>104.1</v>
      </c>
      <c r="I42" s="87">
        <v>12.19</v>
      </c>
      <c r="J42" s="88">
        <v>563.33333333333337</v>
      </c>
      <c r="K42" s="88">
        <v>1528.6666666666667</v>
      </c>
      <c r="L42" s="78">
        <v>105.21</v>
      </c>
      <c r="M42" s="78">
        <v>48.24</v>
      </c>
      <c r="N42" s="79">
        <v>896</v>
      </c>
      <c r="O42" s="79">
        <v>148</v>
      </c>
      <c r="P42" s="78">
        <v>49.86</v>
      </c>
      <c r="Q42" s="78">
        <v>22.23</v>
      </c>
      <c r="R42" s="79">
        <v>150</v>
      </c>
      <c r="S42" s="79">
        <v>125</v>
      </c>
      <c r="T42" s="78">
        <v>276.3</v>
      </c>
      <c r="U42" s="78">
        <v>200.88</v>
      </c>
      <c r="V42" s="79">
        <v>269</v>
      </c>
      <c r="W42" s="79">
        <v>0</v>
      </c>
      <c r="X42" s="78">
        <v>459.1</v>
      </c>
      <c r="Y42" s="78">
        <v>371.4</v>
      </c>
      <c r="Z42" s="79">
        <v>263</v>
      </c>
      <c r="AA42" s="79">
        <v>261</v>
      </c>
      <c r="AB42" s="78">
        <v>369.23</v>
      </c>
      <c r="AC42" s="78">
        <v>200.86</v>
      </c>
      <c r="AD42" s="79">
        <v>293.3</v>
      </c>
      <c r="AE42" s="79">
        <v>293</v>
      </c>
      <c r="AF42" s="97">
        <v>2454</v>
      </c>
      <c r="AG42" s="86">
        <v>2410</v>
      </c>
      <c r="AH42" s="100">
        <v>711</v>
      </c>
      <c r="AI42" s="97">
        <v>360</v>
      </c>
      <c r="AJ42" s="91">
        <v>1494</v>
      </c>
      <c r="AK42" s="92">
        <v>273.60000000000002</v>
      </c>
      <c r="AL42" s="92">
        <v>242</v>
      </c>
      <c r="AM42" s="97"/>
    </row>
    <row r="43" spans="1:39" s="65" customFormat="1" ht="16.5" x14ac:dyDescent="0.25">
      <c r="A43" s="64"/>
      <c r="B43" s="64"/>
      <c r="C43" s="77">
        <v>43224.45833616898</v>
      </c>
      <c r="D43" s="78">
        <v>200.84</v>
      </c>
      <c r="E43" s="78">
        <v>115.71</v>
      </c>
      <c r="F43" s="79">
        <v>1468</v>
      </c>
      <c r="G43" s="79">
        <v>1622</v>
      </c>
      <c r="H43" s="87">
        <v>104.1</v>
      </c>
      <c r="I43" s="87">
        <v>12.26</v>
      </c>
      <c r="J43" s="88">
        <v>1086.6666666666667</v>
      </c>
      <c r="K43" s="88">
        <v>1569.3333333333333</v>
      </c>
      <c r="L43" s="78">
        <v>105.27</v>
      </c>
      <c r="M43" s="78">
        <v>48.25</v>
      </c>
      <c r="N43" s="79">
        <v>646</v>
      </c>
      <c r="O43" s="79">
        <v>148</v>
      </c>
      <c r="P43" s="78">
        <v>49.86</v>
      </c>
      <c r="Q43" s="78">
        <v>23.06</v>
      </c>
      <c r="R43" s="79">
        <v>150</v>
      </c>
      <c r="S43" s="79">
        <v>250</v>
      </c>
      <c r="T43" s="78">
        <v>276.33</v>
      </c>
      <c r="U43" s="78">
        <v>200.9</v>
      </c>
      <c r="V43" s="79">
        <v>101</v>
      </c>
      <c r="W43" s="79">
        <v>0</v>
      </c>
      <c r="X43" s="78">
        <v>459.1</v>
      </c>
      <c r="Y43" s="78">
        <v>371.4</v>
      </c>
      <c r="Z43" s="79">
        <v>263</v>
      </c>
      <c r="AA43" s="79">
        <v>261</v>
      </c>
      <c r="AB43" s="78">
        <v>369.17</v>
      </c>
      <c r="AC43" s="78">
        <v>200.84</v>
      </c>
      <c r="AD43" s="79">
        <v>272.89999999999998</v>
      </c>
      <c r="AE43" s="79">
        <v>340.8</v>
      </c>
      <c r="AF43" s="97">
        <v>2343</v>
      </c>
      <c r="AG43" s="86">
        <v>2290</v>
      </c>
      <c r="AH43" s="100">
        <v>711</v>
      </c>
      <c r="AI43" s="97">
        <v>360</v>
      </c>
      <c r="AJ43" s="91">
        <v>1304</v>
      </c>
      <c r="AK43" s="92">
        <v>273.60000000000002</v>
      </c>
      <c r="AL43" s="92">
        <v>322.8</v>
      </c>
      <c r="AM43" s="97"/>
    </row>
    <row r="44" spans="1:39" s="65" customFormat="1" ht="16.5" x14ac:dyDescent="0.25">
      <c r="A44" s="64"/>
      <c r="B44" s="64"/>
      <c r="C44" s="77">
        <v>43224.541669560182</v>
      </c>
      <c r="D44" s="78">
        <v>200.83</v>
      </c>
      <c r="E44" s="78">
        <v>115.3</v>
      </c>
      <c r="F44" s="79">
        <v>981</v>
      </c>
      <c r="G44" s="79">
        <v>982</v>
      </c>
      <c r="H44" s="80">
        <v>104.1</v>
      </c>
      <c r="I44" s="80">
        <v>12.33</v>
      </c>
      <c r="J44" s="81">
        <v>1610</v>
      </c>
      <c r="K44" s="81">
        <v>1610</v>
      </c>
      <c r="L44" s="78">
        <v>105.33</v>
      </c>
      <c r="M44" s="78">
        <v>48.23</v>
      </c>
      <c r="N44" s="79">
        <v>646</v>
      </c>
      <c r="O44" s="79">
        <v>148</v>
      </c>
      <c r="P44" s="78">
        <v>49.86</v>
      </c>
      <c r="Q44" s="78">
        <v>22.25</v>
      </c>
      <c r="R44" s="79">
        <v>150</v>
      </c>
      <c r="S44" s="79">
        <v>125</v>
      </c>
      <c r="T44" s="78">
        <v>276.39999999999998</v>
      </c>
      <c r="U44" s="78">
        <v>201.05</v>
      </c>
      <c r="V44" s="79">
        <v>235</v>
      </c>
      <c r="W44" s="79">
        <v>0</v>
      </c>
      <c r="X44" s="78">
        <v>459.09</v>
      </c>
      <c r="Y44" s="78">
        <v>371.4</v>
      </c>
      <c r="Z44" s="79">
        <v>202.1</v>
      </c>
      <c r="AA44" s="79">
        <v>261</v>
      </c>
      <c r="AB44" s="78">
        <v>369.18</v>
      </c>
      <c r="AC44" s="78">
        <v>200.84</v>
      </c>
      <c r="AD44" s="79">
        <v>350.2</v>
      </c>
      <c r="AE44" s="79">
        <v>338.5</v>
      </c>
      <c r="AF44" s="97">
        <v>2297</v>
      </c>
      <c r="AG44" s="86">
        <v>2200</v>
      </c>
      <c r="AH44" s="86">
        <v>711</v>
      </c>
      <c r="AI44" s="97">
        <v>360</v>
      </c>
      <c r="AJ44" s="91">
        <v>1479</v>
      </c>
      <c r="AK44" s="92">
        <v>273.60000000000002</v>
      </c>
      <c r="AL44" s="92">
        <v>322.8</v>
      </c>
      <c r="AM44" s="97"/>
    </row>
    <row r="45" spans="1:39" s="65" customFormat="1" ht="16.5" x14ac:dyDescent="0.25">
      <c r="A45" s="64"/>
      <c r="B45" s="64"/>
      <c r="C45" s="77">
        <v>43224.62500295139</v>
      </c>
      <c r="D45" s="78">
        <v>200.79</v>
      </c>
      <c r="E45" s="78">
        <v>116.13</v>
      </c>
      <c r="F45" s="79">
        <v>586</v>
      </c>
      <c r="G45" s="79">
        <v>1670</v>
      </c>
      <c r="H45" s="87">
        <v>104.08333333333333</v>
      </c>
      <c r="I45" s="87">
        <v>12.363333333333333</v>
      </c>
      <c r="J45" s="88">
        <v>1510.6666666666667</v>
      </c>
      <c r="K45" s="88">
        <v>1652.3333333333333</v>
      </c>
      <c r="L45" s="78">
        <v>105.38</v>
      </c>
      <c r="M45" s="78">
        <v>48.22</v>
      </c>
      <c r="N45" s="79">
        <v>563</v>
      </c>
      <c r="O45" s="79">
        <v>148</v>
      </c>
      <c r="P45" s="78">
        <v>49.87</v>
      </c>
      <c r="Q45" s="78">
        <v>22.25</v>
      </c>
      <c r="R45" s="79">
        <v>150</v>
      </c>
      <c r="S45" s="79">
        <v>125</v>
      </c>
      <c r="T45" s="78">
        <v>276.48</v>
      </c>
      <c r="U45" s="78">
        <v>200.72</v>
      </c>
      <c r="V45" s="79">
        <v>269</v>
      </c>
      <c r="W45" s="79">
        <v>0</v>
      </c>
      <c r="X45" s="78">
        <v>459.07</v>
      </c>
      <c r="Y45" s="78">
        <v>371.4</v>
      </c>
      <c r="Z45" s="79">
        <v>129</v>
      </c>
      <c r="AA45" s="79">
        <v>261</v>
      </c>
      <c r="AB45" s="78">
        <v>369.15</v>
      </c>
      <c r="AC45" s="78">
        <v>200.83</v>
      </c>
      <c r="AD45" s="79">
        <v>318</v>
      </c>
      <c r="AE45" s="79">
        <v>351.8</v>
      </c>
      <c r="AF45" s="97">
        <v>2699</v>
      </c>
      <c r="AG45" s="86">
        <v>2150</v>
      </c>
      <c r="AH45" s="100">
        <v>712</v>
      </c>
      <c r="AI45" s="97">
        <v>360</v>
      </c>
      <c r="AJ45" s="91">
        <v>1510</v>
      </c>
      <c r="AK45" s="92">
        <v>273.60000000000002</v>
      </c>
      <c r="AL45" s="92">
        <v>322.89999999999998</v>
      </c>
      <c r="AM45" s="97"/>
    </row>
    <row r="46" spans="1:39" s="65" customFormat="1" ht="16.5" x14ac:dyDescent="0.25">
      <c r="A46" s="64"/>
      <c r="B46" s="64"/>
      <c r="C46" s="77">
        <v>43224.708336342592</v>
      </c>
      <c r="D46" s="78">
        <v>200.74</v>
      </c>
      <c r="E46" s="78">
        <v>116.34</v>
      </c>
      <c r="F46" s="79">
        <v>510</v>
      </c>
      <c r="G46" s="79">
        <v>2010</v>
      </c>
      <c r="H46" s="87">
        <v>104.06666666666666</v>
      </c>
      <c r="I46" s="87">
        <v>12.396666666666667</v>
      </c>
      <c r="J46" s="88">
        <v>1411.3333333333333</v>
      </c>
      <c r="K46" s="88">
        <v>1694.6666666666667</v>
      </c>
      <c r="L46" s="78">
        <v>105.42</v>
      </c>
      <c r="M46" s="78">
        <v>48.18</v>
      </c>
      <c r="N46" s="79">
        <v>480</v>
      </c>
      <c r="O46" s="79">
        <v>148</v>
      </c>
      <c r="P46" s="78">
        <v>49.87</v>
      </c>
      <c r="Q46" s="78">
        <v>22.15</v>
      </c>
      <c r="R46" s="79">
        <v>150</v>
      </c>
      <c r="S46" s="79">
        <v>125</v>
      </c>
      <c r="T46" s="78">
        <v>276.58999999999997</v>
      </c>
      <c r="U46" s="78">
        <v>200.91</v>
      </c>
      <c r="V46" s="79">
        <v>370</v>
      </c>
      <c r="W46" s="79">
        <v>0</v>
      </c>
      <c r="X46" s="78">
        <v>459.04</v>
      </c>
      <c r="Y46" s="78">
        <v>371.4</v>
      </c>
      <c r="Z46" s="79">
        <v>95.5</v>
      </c>
      <c r="AA46" s="79">
        <v>161.1</v>
      </c>
      <c r="AB46" s="78">
        <v>369.1</v>
      </c>
      <c r="AC46" s="78">
        <v>200.79</v>
      </c>
      <c r="AD46" s="79">
        <v>295.2</v>
      </c>
      <c r="AE46" s="79">
        <v>351.8</v>
      </c>
      <c r="AF46" s="97">
        <v>2390</v>
      </c>
      <c r="AG46" s="86">
        <v>2040</v>
      </c>
      <c r="AH46" s="100">
        <v>710</v>
      </c>
      <c r="AI46" s="97">
        <v>176</v>
      </c>
      <c r="AJ46" s="91">
        <v>1509</v>
      </c>
      <c r="AK46" s="92">
        <v>273.5</v>
      </c>
      <c r="AL46" s="92">
        <v>323</v>
      </c>
      <c r="AM46" s="97"/>
    </row>
    <row r="47" spans="1:39" s="65" customFormat="1" ht="16.5" x14ac:dyDescent="0.25">
      <c r="A47" s="64"/>
      <c r="B47" s="64"/>
      <c r="C47" s="77">
        <v>43224.791669733793</v>
      </c>
      <c r="D47" s="78">
        <v>200.69</v>
      </c>
      <c r="E47" s="78">
        <v>116.77</v>
      </c>
      <c r="F47" s="79">
        <v>562</v>
      </c>
      <c r="G47" s="79">
        <v>2229</v>
      </c>
      <c r="H47" s="80">
        <v>104.05</v>
      </c>
      <c r="I47" s="80">
        <v>12.43</v>
      </c>
      <c r="J47" s="81">
        <v>1312</v>
      </c>
      <c r="K47" s="81">
        <v>1737</v>
      </c>
      <c r="L47" s="78">
        <v>105.46</v>
      </c>
      <c r="M47" s="78">
        <v>48.14</v>
      </c>
      <c r="N47" s="79">
        <v>480</v>
      </c>
      <c r="O47" s="79">
        <v>148</v>
      </c>
      <c r="P47" s="78">
        <v>49.89</v>
      </c>
      <c r="Q47" s="78">
        <v>22.23</v>
      </c>
      <c r="R47" s="79">
        <v>345</v>
      </c>
      <c r="S47" s="79">
        <v>130</v>
      </c>
      <c r="T47" s="78">
        <v>276.67</v>
      </c>
      <c r="U47" s="78">
        <v>200.79</v>
      </c>
      <c r="V47" s="79">
        <v>269</v>
      </c>
      <c r="W47" s="79">
        <v>0</v>
      </c>
      <c r="X47" s="78">
        <v>459.03</v>
      </c>
      <c r="Y47" s="78">
        <v>371.4</v>
      </c>
      <c r="Z47" s="79">
        <v>202.3</v>
      </c>
      <c r="AA47" s="79">
        <v>261.2</v>
      </c>
      <c r="AB47" s="78">
        <v>369.04</v>
      </c>
      <c r="AC47" s="78">
        <v>200.69</v>
      </c>
      <c r="AD47" s="79">
        <v>283.8</v>
      </c>
      <c r="AE47" s="79">
        <v>351.8</v>
      </c>
      <c r="AF47" s="97">
        <v>1782</v>
      </c>
      <c r="AG47" s="86">
        <v>2030</v>
      </c>
      <c r="AH47" s="86">
        <v>583</v>
      </c>
      <c r="AI47" s="97">
        <v>280</v>
      </c>
      <c r="AJ47" s="91">
        <v>1333</v>
      </c>
      <c r="AK47" s="92">
        <v>273.5</v>
      </c>
      <c r="AL47" s="92">
        <v>323.10000000000002</v>
      </c>
      <c r="AM47" s="97"/>
    </row>
    <row r="48" spans="1:39" s="65" customFormat="1" ht="16.5" x14ac:dyDescent="0.25">
      <c r="A48" s="64"/>
      <c r="B48" s="64"/>
      <c r="C48" s="77">
        <v>43224.875003125002</v>
      </c>
      <c r="D48" s="78">
        <v>200.66</v>
      </c>
      <c r="E48" s="78">
        <v>115.63</v>
      </c>
      <c r="F48" s="79">
        <v>541</v>
      </c>
      <c r="G48" s="79">
        <v>1374</v>
      </c>
      <c r="H48" s="87">
        <v>104.1</v>
      </c>
      <c r="I48" s="87">
        <v>12.446666666666667</v>
      </c>
      <c r="J48" s="88">
        <v>1878.6666666666665</v>
      </c>
      <c r="K48" s="88">
        <v>1736.6666666666667</v>
      </c>
      <c r="L48" s="78">
        <v>105.5</v>
      </c>
      <c r="M48" s="78">
        <v>48.15</v>
      </c>
      <c r="N48" s="79">
        <v>480</v>
      </c>
      <c r="O48" s="79">
        <v>148</v>
      </c>
      <c r="P48" s="78">
        <v>49.88</v>
      </c>
      <c r="Q48" s="78">
        <v>22.13</v>
      </c>
      <c r="R48" s="79">
        <v>345</v>
      </c>
      <c r="S48" s="79">
        <v>130</v>
      </c>
      <c r="T48" s="78">
        <v>276.74</v>
      </c>
      <c r="U48" s="78">
        <v>200.82</v>
      </c>
      <c r="V48" s="79">
        <v>235</v>
      </c>
      <c r="W48" s="79">
        <v>0</v>
      </c>
      <c r="X48" s="78">
        <v>459.02</v>
      </c>
      <c r="Y48" s="78">
        <v>371.1</v>
      </c>
      <c r="Z48" s="79">
        <v>140.5</v>
      </c>
      <c r="AA48" s="79">
        <v>175</v>
      </c>
      <c r="AB48" s="78">
        <v>369.02</v>
      </c>
      <c r="AC48" s="78">
        <v>200.6</v>
      </c>
      <c r="AD48" s="79">
        <v>289.3</v>
      </c>
      <c r="AE48" s="79">
        <v>311.8</v>
      </c>
      <c r="AF48" s="97">
        <v>2239</v>
      </c>
      <c r="AG48" s="86">
        <v>2070</v>
      </c>
      <c r="AH48" s="100">
        <v>0</v>
      </c>
      <c r="AI48" s="97">
        <v>360</v>
      </c>
      <c r="AJ48" s="91">
        <v>1428</v>
      </c>
      <c r="AK48" s="92">
        <v>273.5</v>
      </c>
      <c r="AL48" s="92">
        <v>248.5</v>
      </c>
      <c r="AM48" s="97"/>
    </row>
    <row r="49" spans="1:39" s="65" customFormat="1" ht="16.5" x14ac:dyDescent="0.25">
      <c r="A49" s="64"/>
      <c r="B49" s="64"/>
      <c r="C49" s="77">
        <v>43224.958336516203</v>
      </c>
      <c r="D49" s="78">
        <v>200.66</v>
      </c>
      <c r="E49" s="78">
        <v>111.83</v>
      </c>
      <c r="F49" s="79">
        <v>694</v>
      </c>
      <c r="G49" s="79">
        <v>0</v>
      </c>
      <c r="H49" s="87">
        <v>104.15</v>
      </c>
      <c r="I49" s="87">
        <v>12.463333333333333</v>
      </c>
      <c r="J49" s="88">
        <v>2445.333333333333</v>
      </c>
      <c r="K49" s="88">
        <v>1736.3333333333333</v>
      </c>
      <c r="L49" s="78">
        <v>105.55</v>
      </c>
      <c r="M49" s="78">
        <v>47.57</v>
      </c>
      <c r="N49" s="79">
        <v>421</v>
      </c>
      <c r="O49" s="79">
        <v>0</v>
      </c>
      <c r="P49" s="78">
        <v>49.89</v>
      </c>
      <c r="Q49" s="78">
        <v>20.97</v>
      </c>
      <c r="R49" s="79">
        <v>220</v>
      </c>
      <c r="S49" s="79">
        <v>0</v>
      </c>
      <c r="T49" s="78">
        <v>276.60000000000002</v>
      </c>
      <c r="U49" s="78">
        <v>203.41</v>
      </c>
      <c r="V49" s="79">
        <v>311</v>
      </c>
      <c r="W49" s="79">
        <v>782</v>
      </c>
      <c r="X49" s="78">
        <v>459.02</v>
      </c>
      <c r="Y49" s="78">
        <v>370.2</v>
      </c>
      <c r="Z49" s="79">
        <v>159.30000000000001</v>
      </c>
      <c r="AA49" s="79">
        <v>87.5</v>
      </c>
      <c r="AB49" s="78">
        <v>369.03</v>
      </c>
      <c r="AC49" s="78">
        <v>200.66</v>
      </c>
      <c r="AD49" s="79">
        <v>203.4</v>
      </c>
      <c r="AE49" s="79">
        <v>191.7</v>
      </c>
      <c r="AF49" s="97">
        <v>2537</v>
      </c>
      <c r="AG49" s="86">
        <v>2250</v>
      </c>
      <c r="AH49" s="100">
        <v>0</v>
      </c>
      <c r="AI49" s="97">
        <v>360</v>
      </c>
      <c r="AJ49" s="91">
        <v>1516</v>
      </c>
      <c r="AK49" s="92">
        <v>259.8</v>
      </c>
      <c r="AL49" s="92">
        <v>223.6</v>
      </c>
      <c r="AM49" s="97"/>
    </row>
    <row r="50" spans="1:39" s="65" customFormat="1" ht="16.5" x14ac:dyDescent="0.25">
      <c r="A50" s="64"/>
      <c r="B50" s="64"/>
      <c r="C50" s="77">
        <v>43225.041669907405</v>
      </c>
      <c r="D50" s="78">
        <v>200.68</v>
      </c>
      <c r="E50" s="78">
        <v>111.06</v>
      </c>
      <c r="F50" s="79">
        <v>417</v>
      </c>
      <c r="G50" s="79">
        <v>0</v>
      </c>
      <c r="H50" s="80">
        <v>104.2</v>
      </c>
      <c r="I50" s="80">
        <v>12.48</v>
      </c>
      <c r="J50" s="81">
        <v>3012</v>
      </c>
      <c r="K50" s="81">
        <v>1736</v>
      </c>
      <c r="L50" s="78">
        <v>105.64</v>
      </c>
      <c r="M50" s="78">
        <v>47.38</v>
      </c>
      <c r="N50" s="79">
        <v>753</v>
      </c>
      <c r="O50" s="79">
        <v>0</v>
      </c>
      <c r="P50" s="78">
        <v>49.91</v>
      </c>
      <c r="Q50" s="78">
        <v>20.93</v>
      </c>
      <c r="R50" s="79">
        <v>241</v>
      </c>
      <c r="S50" s="79">
        <v>104</v>
      </c>
      <c r="T50" s="78">
        <v>276.37</v>
      </c>
      <c r="U50" s="78">
        <v>203.61</v>
      </c>
      <c r="V50" s="79">
        <v>424</v>
      </c>
      <c r="W50" s="79">
        <v>1198</v>
      </c>
      <c r="X50" s="78">
        <v>459.03</v>
      </c>
      <c r="Y50" s="78">
        <v>370.4</v>
      </c>
      <c r="Z50" s="79">
        <v>120.1</v>
      </c>
      <c r="AA50" s="79">
        <v>130</v>
      </c>
      <c r="AB50" s="78">
        <v>369.05</v>
      </c>
      <c r="AC50" s="78">
        <v>200.66</v>
      </c>
      <c r="AD50" s="79">
        <v>148.1</v>
      </c>
      <c r="AE50" s="79">
        <v>125</v>
      </c>
      <c r="AF50" s="97">
        <v>2108</v>
      </c>
      <c r="AG50" s="86">
        <v>2410</v>
      </c>
      <c r="AH50" s="86">
        <v>0</v>
      </c>
      <c r="AI50" s="97">
        <v>215</v>
      </c>
      <c r="AJ50" s="91">
        <v>1451</v>
      </c>
      <c r="AK50" s="92">
        <v>136.69999999999999</v>
      </c>
      <c r="AL50" s="92">
        <v>111.8</v>
      </c>
      <c r="AM50" s="97"/>
    </row>
    <row r="51" spans="1:39" s="65" customFormat="1" ht="16.5" x14ac:dyDescent="0.25">
      <c r="A51" s="64"/>
      <c r="B51" s="64"/>
      <c r="C51" s="77">
        <v>43225.125003298614</v>
      </c>
      <c r="D51" s="78">
        <v>200.72</v>
      </c>
      <c r="E51" s="78">
        <v>110.89</v>
      </c>
      <c r="F51" s="79">
        <v>1042</v>
      </c>
      <c r="G51" s="79">
        <v>0</v>
      </c>
      <c r="H51" s="87">
        <v>104.13333333333334</v>
      </c>
      <c r="I51" s="87">
        <v>12.486666666666666</v>
      </c>
      <c r="J51" s="88">
        <v>2021.3333333333335</v>
      </c>
      <c r="K51" s="88">
        <v>1737</v>
      </c>
      <c r="L51" s="78">
        <v>105.74</v>
      </c>
      <c r="M51" s="78">
        <v>47.48</v>
      </c>
      <c r="N51" s="79">
        <v>836</v>
      </c>
      <c r="O51" s="79">
        <v>0</v>
      </c>
      <c r="P51" s="78">
        <v>49.91</v>
      </c>
      <c r="Q51" s="78">
        <v>20.93</v>
      </c>
      <c r="R51" s="79">
        <v>150</v>
      </c>
      <c r="S51" s="79">
        <v>0</v>
      </c>
      <c r="T51" s="78">
        <v>276.19</v>
      </c>
      <c r="U51" s="78">
        <v>203.5</v>
      </c>
      <c r="V51" s="79">
        <v>529</v>
      </c>
      <c r="W51" s="79">
        <v>1134</v>
      </c>
      <c r="X51" s="78">
        <v>459.04</v>
      </c>
      <c r="Y51" s="78">
        <v>369.1</v>
      </c>
      <c r="Z51" s="79">
        <v>121.8</v>
      </c>
      <c r="AA51" s="79">
        <v>0</v>
      </c>
      <c r="AB51" s="78">
        <v>369.08</v>
      </c>
      <c r="AC51" s="78">
        <v>200.66</v>
      </c>
      <c r="AD51" s="79">
        <v>106.1</v>
      </c>
      <c r="AE51" s="79">
        <v>71.7</v>
      </c>
      <c r="AF51" s="97">
        <v>1551</v>
      </c>
      <c r="AG51" s="86">
        <v>2410</v>
      </c>
      <c r="AH51" s="100">
        <v>117</v>
      </c>
      <c r="AI51" s="97">
        <v>0</v>
      </c>
      <c r="AJ51" s="91">
        <v>1444</v>
      </c>
      <c r="AK51" s="92">
        <v>136.69999999999999</v>
      </c>
      <c r="AL51" s="92">
        <v>161.4</v>
      </c>
      <c r="AM51" s="97"/>
    </row>
    <row r="52" spans="1:39" s="65" customFormat="1" ht="16.5" x14ac:dyDescent="0.25">
      <c r="A52" s="64"/>
      <c r="B52" s="64"/>
      <c r="C52" s="77">
        <v>43225.208336689815</v>
      </c>
      <c r="D52" s="78">
        <v>200.77</v>
      </c>
      <c r="E52" s="78">
        <v>110.85</v>
      </c>
      <c r="F52" s="79">
        <v>1528</v>
      </c>
      <c r="G52" s="79">
        <v>0</v>
      </c>
      <c r="H52" s="87">
        <v>104.06666666666666</v>
      </c>
      <c r="I52" s="87">
        <v>12.493333333333334</v>
      </c>
      <c r="J52" s="88">
        <v>1030.6666666666667</v>
      </c>
      <c r="K52" s="88">
        <v>1738</v>
      </c>
      <c r="L52" s="78">
        <v>105.84</v>
      </c>
      <c r="M52" s="78">
        <v>47.49</v>
      </c>
      <c r="N52" s="79">
        <v>836</v>
      </c>
      <c r="O52" s="79">
        <v>0</v>
      </c>
      <c r="P52" s="78">
        <v>49.92</v>
      </c>
      <c r="Q52" s="78">
        <v>20.93</v>
      </c>
      <c r="R52" s="79">
        <v>150</v>
      </c>
      <c r="S52" s="79">
        <v>0</v>
      </c>
      <c r="T52" s="78">
        <v>275.94</v>
      </c>
      <c r="U52" s="78">
        <v>203.3</v>
      </c>
      <c r="V52" s="79">
        <v>253</v>
      </c>
      <c r="W52" s="79">
        <v>1093</v>
      </c>
      <c r="X52" s="78">
        <v>459.05</v>
      </c>
      <c r="Y52" s="78">
        <v>370.2</v>
      </c>
      <c r="Z52" s="79">
        <v>138.80000000000001</v>
      </c>
      <c r="AA52" s="79">
        <v>134.5</v>
      </c>
      <c r="AB52" s="78">
        <v>369.12</v>
      </c>
      <c r="AC52" s="78">
        <v>200.66</v>
      </c>
      <c r="AD52" s="79">
        <v>50.8</v>
      </c>
      <c r="AE52" s="79">
        <v>5</v>
      </c>
      <c r="AF52" s="97">
        <v>982</v>
      </c>
      <c r="AG52" s="86">
        <v>2410</v>
      </c>
      <c r="AH52" s="100">
        <v>229</v>
      </c>
      <c r="AI52" s="97">
        <v>0</v>
      </c>
      <c r="AJ52" s="91">
        <v>1448</v>
      </c>
      <c r="AK52" s="92">
        <v>136.69999999999999</v>
      </c>
      <c r="AL52" s="92">
        <v>0</v>
      </c>
      <c r="AM52" s="97"/>
    </row>
    <row r="53" spans="1:39" s="65" customFormat="1" ht="16.5" x14ac:dyDescent="0.25">
      <c r="A53" s="64"/>
      <c r="B53" s="64"/>
      <c r="C53" s="77">
        <v>43225.291670081016</v>
      </c>
      <c r="D53" s="78">
        <v>200.82</v>
      </c>
      <c r="E53" s="78">
        <v>114.01</v>
      </c>
      <c r="F53" s="79">
        <v>1416</v>
      </c>
      <c r="G53" s="79">
        <v>235</v>
      </c>
      <c r="H53" s="80">
        <v>104</v>
      </c>
      <c r="I53" s="80">
        <v>12.5</v>
      </c>
      <c r="J53" s="81">
        <v>40</v>
      </c>
      <c r="K53" s="81">
        <v>1739</v>
      </c>
      <c r="L53" s="78">
        <v>105.91</v>
      </c>
      <c r="M53" s="78">
        <v>47.83</v>
      </c>
      <c r="N53" s="79">
        <v>727</v>
      </c>
      <c r="O53" s="79">
        <v>145</v>
      </c>
      <c r="P53" s="78">
        <v>49.94</v>
      </c>
      <c r="Q53" s="78">
        <v>21.06</v>
      </c>
      <c r="R53" s="79">
        <v>300</v>
      </c>
      <c r="S53" s="79">
        <v>62</v>
      </c>
      <c r="T53" s="78">
        <v>275.7</v>
      </c>
      <c r="U53" s="78">
        <v>200.73</v>
      </c>
      <c r="V53" s="79">
        <v>219</v>
      </c>
      <c r="W53" s="79">
        <v>1026</v>
      </c>
      <c r="X53" s="78">
        <v>459.06</v>
      </c>
      <c r="Y53" s="78">
        <v>371.4</v>
      </c>
      <c r="Z53" s="79">
        <v>211</v>
      </c>
      <c r="AA53" s="79">
        <v>269</v>
      </c>
      <c r="AB53" s="78">
        <v>369.09</v>
      </c>
      <c r="AC53" s="78">
        <v>200.77</v>
      </c>
      <c r="AD53" s="79">
        <v>144.5</v>
      </c>
      <c r="AE53" s="79">
        <v>178.3</v>
      </c>
      <c r="AF53" s="97">
        <v>874</v>
      </c>
      <c r="AG53" s="86">
        <v>2410</v>
      </c>
      <c r="AH53" s="86">
        <v>229</v>
      </c>
      <c r="AI53" s="97">
        <v>0</v>
      </c>
      <c r="AJ53" s="91">
        <v>1332</v>
      </c>
      <c r="AK53" s="92">
        <v>164</v>
      </c>
      <c r="AL53" s="92">
        <v>0</v>
      </c>
      <c r="AM53" s="97"/>
    </row>
    <row r="54" spans="1:39" s="65" customFormat="1" ht="16.5" x14ac:dyDescent="0.25">
      <c r="A54" s="64"/>
      <c r="B54" s="64"/>
      <c r="C54" s="77">
        <v>43225.375003472225</v>
      </c>
      <c r="D54" s="78">
        <v>200.81</v>
      </c>
      <c r="E54" s="78">
        <v>116.81</v>
      </c>
      <c r="F54" s="79">
        <v>1489</v>
      </c>
      <c r="G54" s="79">
        <v>1767</v>
      </c>
      <c r="H54" s="87">
        <v>103.96666666666667</v>
      </c>
      <c r="I54" s="87">
        <v>12.533333333333333</v>
      </c>
      <c r="J54" s="88">
        <v>326</v>
      </c>
      <c r="K54" s="88">
        <v>1739.6666666666667</v>
      </c>
      <c r="L54" s="78">
        <v>105.98</v>
      </c>
      <c r="M54" s="78">
        <v>48.02</v>
      </c>
      <c r="N54" s="79">
        <v>727</v>
      </c>
      <c r="O54" s="79">
        <v>146</v>
      </c>
      <c r="P54" s="78">
        <v>49.94</v>
      </c>
      <c r="Q54" s="78">
        <v>22.23</v>
      </c>
      <c r="R54" s="79">
        <v>160</v>
      </c>
      <c r="S54" s="79">
        <v>130</v>
      </c>
      <c r="T54" s="78">
        <v>275.73</v>
      </c>
      <c r="U54" s="78">
        <v>200.93</v>
      </c>
      <c r="V54" s="79">
        <v>118</v>
      </c>
      <c r="W54" s="79">
        <v>18</v>
      </c>
      <c r="X54" s="78">
        <v>459.09</v>
      </c>
      <c r="Y54" s="78">
        <v>371.4</v>
      </c>
      <c r="Z54" s="79">
        <v>451.3</v>
      </c>
      <c r="AA54" s="79">
        <v>266.3</v>
      </c>
      <c r="AB54" s="78">
        <v>368.99</v>
      </c>
      <c r="AC54" s="78">
        <v>200.82</v>
      </c>
      <c r="AD54" s="79">
        <v>238.6</v>
      </c>
      <c r="AE54" s="79">
        <v>351.9</v>
      </c>
      <c r="AF54" s="97">
        <v>2114</v>
      </c>
      <c r="AG54" s="86">
        <v>2420</v>
      </c>
      <c r="AH54" s="100">
        <v>229</v>
      </c>
      <c r="AI54" s="97">
        <v>180</v>
      </c>
      <c r="AJ54" s="91">
        <v>1462</v>
      </c>
      <c r="AK54" s="92">
        <v>273.3</v>
      </c>
      <c r="AL54" s="92">
        <v>273</v>
      </c>
      <c r="AM54" s="97"/>
    </row>
    <row r="55" spans="1:39" s="65" customFormat="1" ht="16.5" x14ac:dyDescent="0.25">
      <c r="A55" s="64"/>
      <c r="B55" s="64"/>
      <c r="C55" s="77">
        <v>43225.458336863427</v>
      </c>
      <c r="D55" s="78">
        <v>200.79</v>
      </c>
      <c r="E55" s="78">
        <v>116.9</v>
      </c>
      <c r="F55" s="79">
        <v>1199</v>
      </c>
      <c r="G55" s="79">
        <v>1824</v>
      </c>
      <c r="H55" s="87">
        <v>103.93333333333334</v>
      </c>
      <c r="I55" s="87">
        <v>12.566666666666666</v>
      </c>
      <c r="J55" s="88">
        <v>612</v>
      </c>
      <c r="K55" s="88">
        <v>1740.3333333333333</v>
      </c>
      <c r="L55" s="78">
        <v>106.04</v>
      </c>
      <c r="M55" s="78">
        <v>48.21</v>
      </c>
      <c r="N55" s="79">
        <v>645</v>
      </c>
      <c r="O55" s="79">
        <v>146</v>
      </c>
      <c r="P55" s="78">
        <v>49.95</v>
      </c>
      <c r="Q55" s="78">
        <v>22.23</v>
      </c>
      <c r="R55" s="79">
        <v>160</v>
      </c>
      <c r="S55" s="79">
        <v>130</v>
      </c>
      <c r="T55" s="78">
        <v>275.77999999999997</v>
      </c>
      <c r="U55" s="78">
        <v>201.08</v>
      </c>
      <c r="V55" s="79">
        <v>168</v>
      </c>
      <c r="W55" s="79">
        <v>0</v>
      </c>
      <c r="X55" s="78">
        <v>459.1</v>
      </c>
      <c r="Y55" s="78">
        <v>371.4</v>
      </c>
      <c r="Z55" s="79">
        <v>329.3</v>
      </c>
      <c r="AA55" s="79">
        <v>266.2</v>
      </c>
      <c r="AB55" s="78">
        <v>368.96</v>
      </c>
      <c r="AC55" s="78">
        <v>200.81</v>
      </c>
      <c r="AD55" s="79">
        <v>318.60000000000002</v>
      </c>
      <c r="AE55" s="79">
        <v>352.1</v>
      </c>
      <c r="AF55" s="97">
        <v>2196</v>
      </c>
      <c r="AG55" s="86">
        <v>2420</v>
      </c>
      <c r="AH55" s="100">
        <v>229</v>
      </c>
      <c r="AI55" s="97">
        <v>180</v>
      </c>
      <c r="AJ55" s="91">
        <v>1311</v>
      </c>
      <c r="AK55" s="92">
        <v>273.3</v>
      </c>
      <c r="AL55" s="92">
        <v>285.5</v>
      </c>
      <c r="AM55" s="97"/>
    </row>
    <row r="56" spans="1:39" s="65" customFormat="1" ht="16.5" x14ac:dyDescent="0.25">
      <c r="A56" s="64"/>
      <c r="B56" s="64"/>
      <c r="C56" s="77">
        <v>43225.541670254628</v>
      </c>
      <c r="D56" s="78">
        <v>200.77</v>
      </c>
      <c r="E56" s="78">
        <v>115.7</v>
      </c>
      <c r="F56" s="79">
        <v>1029</v>
      </c>
      <c r="G56" s="79">
        <v>1376</v>
      </c>
      <c r="H56" s="80">
        <v>103.9</v>
      </c>
      <c r="I56" s="80">
        <v>12.6</v>
      </c>
      <c r="J56" s="81">
        <v>898</v>
      </c>
      <c r="K56" s="81">
        <v>1741</v>
      </c>
      <c r="L56" s="78">
        <v>106.11</v>
      </c>
      <c r="M56" s="78">
        <v>48.2</v>
      </c>
      <c r="N56" s="79">
        <v>727</v>
      </c>
      <c r="O56" s="79">
        <v>146</v>
      </c>
      <c r="P56" s="78">
        <v>49.95</v>
      </c>
      <c r="Q56" s="78">
        <v>22.19</v>
      </c>
      <c r="R56" s="79">
        <v>160</v>
      </c>
      <c r="S56" s="79">
        <v>130</v>
      </c>
      <c r="T56" s="78">
        <v>275.86</v>
      </c>
      <c r="U56" s="78">
        <v>201.02</v>
      </c>
      <c r="V56" s="79">
        <v>269</v>
      </c>
      <c r="W56" s="79">
        <v>0</v>
      </c>
      <c r="X56" s="78">
        <v>459.12</v>
      </c>
      <c r="Y56" s="78">
        <v>371.4</v>
      </c>
      <c r="Z56" s="79">
        <v>390.2</v>
      </c>
      <c r="AA56" s="79">
        <v>266.2</v>
      </c>
      <c r="AB56" s="78">
        <v>368.93</v>
      </c>
      <c r="AC56" s="78">
        <v>200.77</v>
      </c>
      <c r="AD56" s="79">
        <v>278.60000000000002</v>
      </c>
      <c r="AE56" s="79">
        <v>312.10000000000002</v>
      </c>
      <c r="AF56" s="97">
        <v>1563</v>
      </c>
      <c r="AG56" s="86">
        <v>2420</v>
      </c>
      <c r="AH56" s="86">
        <v>229</v>
      </c>
      <c r="AI56" s="97">
        <v>180</v>
      </c>
      <c r="AJ56" s="91">
        <v>1391</v>
      </c>
      <c r="AK56" s="92">
        <v>273.3</v>
      </c>
      <c r="AL56" s="92">
        <v>248.3</v>
      </c>
      <c r="AM56" s="97"/>
    </row>
    <row r="57" spans="1:39" s="65" customFormat="1" ht="16.5" x14ac:dyDescent="0.25">
      <c r="A57" s="64"/>
      <c r="B57" s="64"/>
      <c r="C57" s="77">
        <v>43225.625003645837</v>
      </c>
      <c r="D57" s="78">
        <v>200.73</v>
      </c>
      <c r="E57" s="78">
        <v>116.47</v>
      </c>
      <c r="F57" s="79">
        <v>730</v>
      </c>
      <c r="G57" s="79">
        <v>1841</v>
      </c>
      <c r="H57" s="87">
        <v>103.92</v>
      </c>
      <c r="I57" s="87">
        <v>12.583333333333334</v>
      </c>
      <c r="J57" s="88">
        <v>1347.3333333333333</v>
      </c>
      <c r="K57" s="88">
        <v>1741</v>
      </c>
      <c r="L57" s="78">
        <v>106.18</v>
      </c>
      <c r="M57" s="78">
        <v>48.17</v>
      </c>
      <c r="N57" s="79">
        <v>727</v>
      </c>
      <c r="O57" s="79">
        <v>146</v>
      </c>
      <c r="P57" s="78">
        <v>49.96</v>
      </c>
      <c r="Q57" s="78">
        <v>22.2</v>
      </c>
      <c r="R57" s="79">
        <v>160</v>
      </c>
      <c r="S57" s="79">
        <v>130</v>
      </c>
      <c r="T57" s="78">
        <v>275.93</v>
      </c>
      <c r="U57" s="78">
        <v>200.83</v>
      </c>
      <c r="V57" s="79">
        <v>235</v>
      </c>
      <c r="W57" s="79">
        <v>0</v>
      </c>
      <c r="X57" s="78">
        <v>459.15</v>
      </c>
      <c r="Y57" s="78">
        <v>371.4</v>
      </c>
      <c r="Z57" s="79">
        <v>420.6</v>
      </c>
      <c r="AA57" s="79">
        <v>266.10000000000002</v>
      </c>
      <c r="AB57" s="78">
        <v>368.93</v>
      </c>
      <c r="AC57" s="78">
        <v>200.77</v>
      </c>
      <c r="AD57" s="79">
        <v>352.5</v>
      </c>
      <c r="AE57" s="79">
        <v>352.1</v>
      </c>
      <c r="AF57" s="97">
        <v>2241</v>
      </c>
      <c r="AG57" s="86">
        <v>2420</v>
      </c>
      <c r="AH57" s="100">
        <v>229</v>
      </c>
      <c r="AI57" s="97">
        <v>180</v>
      </c>
      <c r="AJ57" s="91">
        <v>1452</v>
      </c>
      <c r="AK57" s="92">
        <v>273.3</v>
      </c>
      <c r="AL57" s="92">
        <v>323</v>
      </c>
      <c r="AM57" s="97"/>
    </row>
    <row r="58" spans="1:39" s="65" customFormat="1" ht="16.5" x14ac:dyDescent="0.25">
      <c r="A58" s="64"/>
      <c r="B58" s="64"/>
      <c r="C58" s="77">
        <v>43225.708337037038</v>
      </c>
      <c r="D58" s="78">
        <v>200.69</v>
      </c>
      <c r="E58" s="78">
        <v>116.34</v>
      </c>
      <c r="F58" s="79">
        <v>845</v>
      </c>
      <c r="G58" s="79">
        <v>2063</v>
      </c>
      <c r="H58" s="87">
        <v>103.94</v>
      </c>
      <c r="I58" s="87">
        <v>12.566666666666666</v>
      </c>
      <c r="J58" s="88">
        <v>1796.6666666666665</v>
      </c>
      <c r="K58" s="88">
        <v>1741</v>
      </c>
      <c r="L58" s="78">
        <v>106.24</v>
      </c>
      <c r="M58" s="78">
        <v>48.14</v>
      </c>
      <c r="N58" s="79">
        <v>644</v>
      </c>
      <c r="O58" s="79">
        <v>146</v>
      </c>
      <c r="P58" s="78">
        <v>49.96</v>
      </c>
      <c r="Q58" s="78">
        <v>22.13</v>
      </c>
      <c r="R58" s="79">
        <v>255</v>
      </c>
      <c r="S58" s="79">
        <v>130</v>
      </c>
      <c r="T58" s="78">
        <v>275.98</v>
      </c>
      <c r="U58" s="78">
        <v>200.92</v>
      </c>
      <c r="V58" s="79">
        <v>168</v>
      </c>
      <c r="W58" s="79">
        <v>0</v>
      </c>
      <c r="X58" s="78">
        <v>459.21</v>
      </c>
      <c r="Y58" s="78">
        <v>371.4</v>
      </c>
      <c r="Z58" s="79">
        <v>633.79999999999995</v>
      </c>
      <c r="AA58" s="79">
        <v>265.89999999999998</v>
      </c>
      <c r="AB58" s="78">
        <v>368.88</v>
      </c>
      <c r="AC58" s="78">
        <v>200.73</v>
      </c>
      <c r="AD58" s="79">
        <v>296.2</v>
      </c>
      <c r="AE58" s="79">
        <v>352.2</v>
      </c>
      <c r="AF58" s="97">
        <v>1744</v>
      </c>
      <c r="AG58" s="86">
        <v>2420</v>
      </c>
      <c r="AH58" s="100">
        <v>229</v>
      </c>
      <c r="AI58" s="97">
        <v>0</v>
      </c>
      <c r="AJ58" s="91">
        <v>1265</v>
      </c>
      <c r="AK58" s="92">
        <v>273.39999999999998</v>
      </c>
      <c r="AL58" s="92">
        <v>323.10000000000002</v>
      </c>
      <c r="AM58" s="97"/>
    </row>
    <row r="59" spans="1:39" s="65" customFormat="1" ht="16.5" x14ac:dyDescent="0.25">
      <c r="A59" s="64"/>
      <c r="B59" s="64"/>
      <c r="C59" s="77">
        <v>43225.79167042824</v>
      </c>
      <c r="D59" s="78">
        <v>200.65</v>
      </c>
      <c r="E59" s="78">
        <v>116.26</v>
      </c>
      <c r="F59" s="79">
        <v>945</v>
      </c>
      <c r="G59" s="79">
        <v>2002</v>
      </c>
      <c r="H59" s="80">
        <v>103.96</v>
      </c>
      <c r="I59" s="80">
        <v>12.55</v>
      </c>
      <c r="J59" s="81">
        <v>2246</v>
      </c>
      <c r="K59" s="81">
        <v>1741</v>
      </c>
      <c r="L59" s="78">
        <v>106.3</v>
      </c>
      <c r="M59" s="78">
        <v>48.09</v>
      </c>
      <c r="N59" s="79">
        <v>644</v>
      </c>
      <c r="O59" s="79">
        <v>146</v>
      </c>
      <c r="P59" s="78">
        <v>49.96</v>
      </c>
      <c r="Q59" s="78">
        <v>22.18</v>
      </c>
      <c r="R59" s="79">
        <v>255</v>
      </c>
      <c r="S59" s="79">
        <v>125</v>
      </c>
      <c r="T59" s="78">
        <v>276.07</v>
      </c>
      <c r="U59" s="78">
        <v>200.88</v>
      </c>
      <c r="V59" s="79">
        <v>303</v>
      </c>
      <c r="W59" s="79">
        <v>0</v>
      </c>
      <c r="X59" s="78">
        <v>459.25</v>
      </c>
      <c r="Y59" s="78">
        <v>371.4</v>
      </c>
      <c r="Z59" s="79">
        <v>511.7</v>
      </c>
      <c r="AA59" s="79">
        <v>265.7</v>
      </c>
      <c r="AB59" s="78">
        <v>368.84</v>
      </c>
      <c r="AC59" s="78">
        <v>200.69</v>
      </c>
      <c r="AD59" s="79">
        <v>307.2</v>
      </c>
      <c r="AE59" s="79">
        <v>352.2</v>
      </c>
      <c r="AF59" s="97">
        <v>1144</v>
      </c>
      <c r="AG59" s="86">
        <v>2420</v>
      </c>
      <c r="AH59" s="86">
        <v>228</v>
      </c>
      <c r="AI59" s="97">
        <v>0</v>
      </c>
      <c r="AJ59" s="91">
        <v>1021</v>
      </c>
      <c r="AK59" s="92">
        <v>136.69999999999999</v>
      </c>
      <c r="AL59" s="92">
        <v>161.5</v>
      </c>
      <c r="AM59" s="97"/>
    </row>
    <row r="60" spans="1:39" s="65" customFormat="1" ht="16.5" x14ac:dyDescent="0.25">
      <c r="A60" s="64"/>
      <c r="B60" s="64"/>
      <c r="C60" s="77">
        <v>43225.875003819441</v>
      </c>
      <c r="D60" s="78">
        <v>200.64</v>
      </c>
      <c r="E60" s="78">
        <v>114.84</v>
      </c>
      <c r="F60" s="79">
        <v>982</v>
      </c>
      <c r="G60" s="79">
        <v>1241</v>
      </c>
      <c r="H60" s="87">
        <v>103.97333333333333</v>
      </c>
      <c r="I60" s="87">
        <v>12.543333333333333</v>
      </c>
      <c r="J60" s="88">
        <v>2190.6666666666665</v>
      </c>
      <c r="K60" s="88">
        <v>1740.3333333333333</v>
      </c>
      <c r="L60" s="78">
        <v>106.35</v>
      </c>
      <c r="M60" s="78">
        <v>48.03</v>
      </c>
      <c r="N60" s="79">
        <v>560</v>
      </c>
      <c r="O60" s="79">
        <v>146</v>
      </c>
      <c r="P60" s="78">
        <v>49.95</v>
      </c>
      <c r="Q60" s="78">
        <v>22.18</v>
      </c>
      <c r="R60" s="79">
        <v>255</v>
      </c>
      <c r="S60" s="79">
        <v>125</v>
      </c>
      <c r="T60" s="78">
        <v>276.10000000000002</v>
      </c>
      <c r="U60" s="78">
        <v>200.73</v>
      </c>
      <c r="V60" s="79">
        <v>101</v>
      </c>
      <c r="W60" s="79">
        <v>0</v>
      </c>
      <c r="X60" s="78">
        <v>459.26</v>
      </c>
      <c r="Y60" s="78">
        <v>371.4</v>
      </c>
      <c r="Z60" s="79">
        <v>371.4</v>
      </c>
      <c r="AA60" s="79">
        <v>265.60000000000002</v>
      </c>
      <c r="AB60" s="78">
        <v>368.81</v>
      </c>
      <c r="AC60" s="78">
        <v>200.65</v>
      </c>
      <c r="AD60" s="79">
        <v>365.3</v>
      </c>
      <c r="AE60" s="79">
        <v>298.8</v>
      </c>
      <c r="AF60" s="97">
        <v>1835</v>
      </c>
      <c r="AG60" s="86">
        <v>2420</v>
      </c>
      <c r="AH60" s="100">
        <v>228</v>
      </c>
      <c r="AI60" s="97">
        <v>0</v>
      </c>
      <c r="AJ60" s="91">
        <v>1469</v>
      </c>
      <c r="AK60" s="92">
        <v>136.69999999999999</v>
      </c>
      <c r="AL60" s="92">
        <v>161.5</v>
      </c>
      <c r="AM60" s="97"/>
    </row>
    <row r="61" spans="1:39" s="65" customFormat="1" ht="16.5" x14ac:dyDescent="0.25">
      <c r="A61" s="64"/>
      <c r="B61" s="64"/>
      <c r="C61" s="77">
        <v>43225.95833721065</v>
      </c>
      <c r="D61" s="78">
        <v>200.65</v>
      </c>
      <c r="E61" s="78">
        <v>111.96</v>
      </c>
      <c r="F61" s="79">
        <v>808</v>
      </c>
      <c r="G61" s="79">
        <v>55</v>
      </c>
      <c r="H61" s="87">
        <v>103.98666666666666</v>
      </c>
      <c r="I61" s="87">
        <v>12.536666666666667</v>
      </c>
      <c r="J61" s="88">
        <v>2135.3333333333335</v>
      </c>
      <c r="K61" s="88">
        <v>1739.6666666666667</v>
      </c>
      <c r="L61" s="78">
        <v>106.41</v>
      </c>
      <c r="M61" s="78">
        <v>47.52</v>
      </c>
      <c r="N61" s="79">
        <v>642</v>
      </c>
      <c r="O61" s="79">
        <v>0</v>
      </c>
      <c r="P61" s="78">
        <v>49.95</v>
      </c>
      <c r="Q61" s="78">
        <v>22.18</v>
      </c>
      <c r="R61" s="79">
        <v>255</v>
      </c>
      <c r="S61" s="79">
        <v>125</v>
      </c>
      <c r="T61" s="78">
        <v>276.08</v>
      </c>
      <c r="U61" s="78">
        <v>201.84</v>
      </c>
      <c r="V61" s="79">
        <v>158</v>
      </c>
      <c r="W61" s="79">
        <v>226</v>
      </c>
      <c r="X61" s="78">
        <v>459.29</v>
      </c>
      <c r="Y61" s="78">
        <v>370.8</v>
      </c>
      <c r="Z61" s="79">
        <v>347.2</v>
      </c>
      <c r="AA61" s="79">
        <v>174.5</v>
      </c>
      <c r="AB61" s="78">
        <v>368.81</v>
      </c>
      <c r="AC61" s="78">
        <v>200.64</v>
      </c>
      <c r="AD61" s="79">
        <v>192.2</v>
      </c>
      <c r="AE61" s="79">
        <v>191.1</v>
      </c>
      <c r="AF61" s="97">
        <v>2183</v>
      </c>
      <c r="AG61" s="86">
        <v>2420</v>
      </c>
      <c r="AH61" s="100">
        <v>228</v>
      </c>
      <c r="AI61" s="97">
        <v>0</v>
      </c>
      <c r="AJ61" s="91">
        <v>1475</v>
      </c>
      <c r="AK61" s="92">
        <v>136.69999999999999</v>
      </c>
      <c r="AL61" s="92">
        <v>161.6</v>
      </c>
      <c r="AM61" s="97"/>
    </row>
    <row r="62" spans="1:39" s="65" customFormat="1" ht="16.5" x14ac:dyDescent="0.25">
      <c r="A62" s="64"/>
      <c r="B62" s="64"/>
      <c r="C62" s="77">
        <v>43226.041670601851</v>
      </c>
      <c r="D62" s="78">
        <v>200.67</v>
      </c>
      <c r="E62" s="78">
        <v>111.08</v>
      </c>
      <c r="F62" s="79">
        <v>556</v>
      </c>
      <c r="G62" s="79">
        <v>0</v>
      </c>
      <c r="H62" s="80">
        <v>104</v>
      </c>
      <c r="I62" s="80">
        <v>12.53</v>
      </c>
      <c r="J62" s="81">
        <v>2080</v>
      </c>
      <c r="K62" s="81">
        <v>1739</v>
      </c>
      <c r="L62" s="78">
        <v>106.48</v>
      </c>
      <c r="M62" s="78">
        <v>47.4</v>
      </c>
      <c r="N62" s="79">
        <v>587</v>
      </c>
      <c r="O62" s="79">
        <v>0</v>
      </c>
      <c r="P62" s="78">
        <v>49.96</v>
      </c>
      <c r="Q62" s="78">
        <v>20.95</v>
      </c>
      <c r="R62" s="79">
        <v>209</v>
      </c>
      <c r="S62" s="79">
        <v>90</v>
      </c>
      <c r="T62" s="78">
        <v>276.05</v>
      </c>
      <c r="U62" s="78">
        <v>201.71</v>
      </c>
      <c r="V62" s="79">
        <v>259</v>
      </c>
      <c r="W62" s="79">
        <v>360</v>
      </c>
      <c r="X62" s="78">
        <v>459.32</v>
      </c>
      <c r="Y62" s="78">
        <v>368.9</v>
      </c>
      <c r="Z62" s="79">
        <v>257</v>
      </c>
      <c r="AA62" s="79">
        <v>0</v>
      </c>
      <c r="AB62" s="78">
        <v>368.92</v>
      </c>
      <c r="AC62" s="78">
        <v>200.65</v>
      </c>
      <c r="AD62" s="79">
        <v>129.1</v>
      </c>
      <c r="AE62" s="79">
        <v>5</v>
      </c>
      <c r="AF62" s="97">
        <v>1363</v>
      </c>
      <c r="AG62" s="86">
        <v>2420</v>
      </c>
      <c r="AH62" s="86">
        <v>229</v>
      </c>
      <c r="AI62" s="97">
        <v>0</v>
      </c>
      <c r="AJ62" s="91">
        <v>1187</v>
      </c>
      <c r="AK62" s="92">
        <v>136.69999999999999</v>
      </c>
      <c r="AL62" s="92">
        <v>161.6</v>
      </c>
      <c r="AM62" s="97"/>
    </row>
    <row r="63" spans="1:39" s="65" customFormat="1" ht="16.5" x14ac:dyDescent="0.25">
      <c r="A63" s="64"/>
      <c r="B63" s="64"/>
      <c r="C63" s="77">
        <v>43226.125003993053</v>
      </c>
      <c r="D63" s="78">
        <v>200.69</v>
      </c>
      <c r="E63" s="78">
        <v>110.94</v>
      </c>
      <c r="F63" s="79">
        <v>556</v>
      </c>
      <c r="G63" s="79">
        <v>0</v>
      </c>
      <c r="H63" s="87">
        <v>103.93333333333334</v>
      </c>
      <c r="I63" s="87">
        <v>12.533333333333333</v>
      </c>
      <c r="J63" s="88">
        <v>1406</v>
      </c>
      <c r="K63" s="88">
        <v>1740</v>
      </c>
      <c r="L63" s="78">
        <v>106.56</v>
      </c>
      <c r="M63" s="78">
        <v>47.55</v>
      </c>
      <c r="N63" s="79">
        <v>670</v>
      </c>
      <c r="O63" s="79">
        <v>0</v>
      </c>
      <c r="P63" s="78">
        <v>49.96</v>
      </c>
      <c r="Q63" s="78">
        <v>20.93</v>
      </c>
      <c r="R63" s="79">
        <v>75</v>
      </c>
      <c r="S63" s="79">
        <v>0</v>
      </c>
      <c r="T63" s="78">
        <v>276.02999999999997</v>
      </c>
      <c r="U63" s="78">
        <v>201.54</v>
      </c>
      <c r="V63" s="79">
        <v>321</v>
      </c>
      <c r="W63" s="79">
        <v>389</v>
      </c>
      <c r="X63" s="78">
        <v>459.36</v>
      </c>
      <c r="Y63" s="78">
        <v>368.9</v>
      </c>
      <c r="Z63" s="79">
        <v>252.1</v>
      </c>
      <c r="AA63" s="79">
        <v>0</v>
      </c>
      <c r="AB63" s="78">
        <v>368.98</v>
      </c>
      <c r="AC63" s="78">
        <v>200.67</v>
      </c>
      <c r="AD63" s="79">
        <v>72.900000000000006</v>
      </c>
      <c r="AE63" s="79">
        <v>5</v>
      </c>
      <c r="AF63" s="97">
        <v>1969</v>
      </c>
      <c r="AG63" s="86">
        <v>2420</v>
      </c>
      <c r="AH63" s="100">
        <v>229</v>
      </c>
      <c r="AI63" s="97">
        <v>0</v>
      </c>
      <c r="AJ63" s="91">
        <v>972</v>
      </c>
      <c r="AK63" s="92">
        <v>0</v>
      </c>
      <c r="AL63" s="92">
        <v>111.9</v>
      </c>
      <c r="AM63" s="97"/>
    </row>
    <row r="64" spans="1:39" s="65" customFormat="1" ht="16.5" x14ac:dyDescent="0.25">
      <c r="A64" s="64"/>
      <c r="B64" s="64"/>
      <c r="C64" s="77">
        <v>43226.208337384262</v>
      </c>
      <c r="D64" s="78">
        <v>200.72</v>
      </c>
      <c r="E64" s="78">
        <v>110.85</v>
      </c>
      <c r="F64" s="79">
        <v>694</v>
      </c>
      <c r="G64" s="79">
        <v>0</v>
      </c>
      <c r="H64" s="87">
        <v>103.86666666666666</v>
      </c>
      <c r="I64" s="87">
        <v>12.536666666666665</v>
      </c>
      <c r="J64" s="88">
        <v>732</v>
      </c>
      <c r="K64" s="88">
        <v>1741</v>
      </c>
      <c r="L64" s="78">
        <v>106.64</v>
      </c>
      <c r="M64" s="78">
        <v>47.54</v>
      </c>
      <c r="N64" s="79">
        <v>670</v>
      </c>
      <c r="O64" s="79">
        <v>0</v>
      </c>
      <c r="P64" s="78">
        <v>49.97</v>
      </c>
      <c r="Q64" s="78">
        <v>20.93</v>
      </c>
      <c r="R64" s="79">
        <v>75</v>
      </c>
      <c r="S64" s="79">
        <v>0</v>
      </c>
      <c r="T64" s="78">
        <v>275.95999999999998</v>
      </c>
      <c r="U64" s="78">
        <v>201.25</v>
      </c>
      <c r="V64" s="79">
        <v>121</v>
      </c>
      <c r="W64" s="79">
        <v>357</v>
      </c>
      <c r="X64" s="78">
        <v>459.39</v>
      </c>
      <c r="Y64" s="78">
        <v>368.9</v>
      </c>
      <c r="Z64" s="79">
        <v>203.3</v>
      </c>
      <c r="AA64" s="79">
        <v>0</v>
      </c>
      <c r="AB64" s="78">
        <v>368.99</v>
      </c>
      <c r="AC64" s="78">
        <v>200.67</v>
      </c>
      <c r="AD64" s="79">
        <v>16.600000000000001</v>
      </c>
      <c r="AE64" s="79">
        <v>5</v>
      </c>
      <c r="AF64" s="97">
        <v>1650</v>
      </c>
      <c r="AG64" s="86">
        <v>2420</v>
      </c>
      <c r="AH64" s="100">
        <v>227</v>
      </c>
      <c r="AI64" s="97">
        <v>0</v>
      </c>
      <c r="AJ64" s="91">
        <v>971</v>
      </c>
      <c r="AK64" s="92">
        <v>0</v>
      </c>
      <c r="AL64" s="92">
        <v>111.9</v>
      </c>
      <c r="AM64" s="97"/>
    </row>
    <row r="65" spans="1:39" s="65" customFormat="1" ht="16.5" x14ac:dyDescent="0.25">
      <c r="A65" s="64"/>
      <c r="B65" s="64"/>
      <c r="C65" s="77">
        <v>43226.291670775463</v>
      </c>
      <c r="D65" s="78">
        <v>200.74</v>
      </c>
      <c r="E65" s="78">
        <v>112.64</v>
      </c>
      <c r="F65" s="79">
        <v>735</v>
      </c>
      <c r="G65" s="79">
        <v>343</v>
      </c>
      <c r="H65" s="80">
        <v>103.8</v>
      </c>
      <c r="I65" s="80">
        <v>12.54</v>
      </c>
      <c r="J65" s="81">
        <v>58</v>
      </c>
      <c r="K65" s="81">
        <v>1742</v>
      </c>
      <c r="L65" s="78">
        <v>106.72</v>
      </c>
      <c r="M65" s="78">
        <v>47.62</v>
      </c>
      <c r="N65" s="79">
        <v>670</v>
      </c>
      <c r="O65" s="79">
        <v>0</v>
      </c>
      <c r="P65" s="78">
        <v>49.98</v>
      </c>
      <c r="Q65" s="78">
        <v>21.66</v>
      </c>
      <c r="R65" s="79">
        <v>95</v>
      </c>
      <c r="S65" s="79">
        <v>65</v>
      </c>
      <c r="T65" s="78">
        <v>275.95999999999998</v>
      </c>
      <c r="U65" s="78">
        <v>200.81</v>
      </c>
      <c r="V65" s="79">
        <v>395</v>
      </c>
      <c r="W65" s="79">
        <v>236</v>
      </c>
      <c r="X65" s="78">
        <v>459.42</v>
      </c>
      <c r="Y65" s="78">
        <v>370.5</v>
      </c>
      <c r="Z65" s="79">
        <v>173.2</v>
      </c>
      <c r="AA65" s="79">
        <v>127.3</v>
      </c>
      <c r="AB65" s="78">
        <v>369</v>
      </c>
      <c r="AC65" s="78">
        <v>200.72</v>
      </c>
      <c r="AD65" s="79">
        <v>16.600000000000001</v>
      </c>
      <c r="AE65" s="79">
        <v>5</v>
      </c>
      <c r="AF65" s="97">
        <v>720</v>
      </c>
      <c r="AG65" s="86">
        <v>2410</v>
      </c>
      <c r="AH65" s="86">
        <v>227</v>
      </c>
      <c r="AI65" s="97">
        <v>0</v>
      </c>
      <c r="AJ65" s="91">
        <v>941</v>
      </c>
      <c r="AK65" s="92">
        <v>0</v>
      </c>
      <c r="AL65" s="92">
        <v>112</v>
      </c>
      <c r="AM65" s="97"/>
    </row>
    <row r="66" spans="1:39" s="65" customFormat="1" ht="16.5" x14ac:dyDescent="0.25">
      <c r="A66" s="64"/>
      <c r="B66" s="64"/>
      <c r="C66" s="77">
        <v>43226.375004166664</v>
      </c>
      <c r="D66" s="78">
        <v>200.74</v>
      </c>
      <c r="E66" s="78">
        <v>115.35</v>
      </c>
      <c r="F66" s="79">
        <v>812</v>
      </c>
      <c r="G66" s="79">
        <v>984</v>
      </c>
      <c r="H66" s="87">
        <v>103.75333333333333</v>
      </c>
      <c r="I66" s="87">
        <v>12.543333333333333</v>
      </c>
      <c r="J66" s="88">
        <v>226.66666666666666</v>
      </c>
      <c r="K66" s="88">
        <v>1742.3333333333333</v>
      </c>
      <c r="L66" s="78">
        <v>106.79</v>
      </c>
      <c r="M66" s="78">
        <v>47.99</v>
      </c>
      <c r="N66" s="79">
        <v>725</v>
      </c>
      <c r="O66" s="79">
        <v>144</v>
      </c>
      <c r="P66" s="78">
        <v>49.98</v>
      </c>
      <c r="Q66" s="78">
        <v>21.66</v>
      </c>
      <c r="R66" s="79">
        <v>95</v>
      </c>
      <c r="S66" s="79">
        <v>65</v>
      </c>
      <c r="T66" s="78">
        <v>276.01</v>
      </c>
      <c r="U66" s="78">
        <v>200.88</v>
      </c>
      <c r="V66" s="79">
        <v>168</v>
      </c>
      <c r="W66" s="79">
        <v>0</v>
      </c>
      <c r="X66" s="78">
        <v>459.435</v>
      </c>
      <c r="Y66" s="78">
        <v>371.4</v>
      </c>
      <c r="Z66" s="79">
        <v>348.1</v>
      </c>
      <c r="AA66" s="79">
        <v>254.6</v>
      </c>
      <c r="AB66" s="78">
        <v>369.19</v>
      </c>
      <c r="AC66" s="78">
        <v>200.74</v>
      </c>
      <c r="AD66" s="79">
        <v>221.5</v>
      </c>
      <c r="AE66" s="79">
        <v>5</v>
      </c>
      <c r="AF66" s="97">
        <v>1067</v>
      </c>
      <c r="AG66" s="86">
        <v>2390</v>
      </c>
      <c r="AH66" s="100">
        <v>227</v>
      </c>
      <c r="AI66" s="97">
        <v>125</v>
      </c>
      <c r="AJ66" s="91">
        <v>1019</v>
      </c>
      <c r="AK66" s="92">
        <v>0</v>
      </c>
      <c r="AL66" s="92">
        <v>80.900000000000006</v>
      </c>
      <c r="AM66" s="76"/>
    </row>
    <row r="67" spans="1:39" s="65" customFormat="1" ht="16.5" x14ac:dyDescent="0.25">
      <c r="A67" s="64"/>
      <c r="B67" s="64"/>
      <c r="C67" s="77">
        <v>43226.458337557873</v>
      </c>
      <c r="D67" s="78">
        <v>200.72</v>
      </c>
      <c r="E67" s="78">
        <v>114.85</v>
      </c>
      <c r="F67" s="79">
        <v>673</v>
      </c>
      <c r="G67" s="79">
        <v>1596</v>
      </c>
      <c r="H67" s="87">
        <v>103.70666666666666</v>
      </c>
      <c r="I67" s="87">
        <v>12.546666666666667</v>
      </c>
      <c r="J67" s="88">
        <v>395.33333333333331</v>
      </c>
      <c r="K67" s="88">
        <v>1742.6666666666667</v>
      </c>
      <c r="L67" s="78">
        <v>106.86</v>
      </c>
      <c r="M67" s="78">
        <v>48.22</v>
      </c>
      <c r="N67" s="79">
        <v>725</v>
      </c>
      <c r="O67" s="79">
        <v>144</v>
      </c>
      <c r="P67" s="78">
        <v>49.98</v>
      </c>
      <c r="Q67" s="78">
        <v>21.64</v>
      </c>
      <c r="R67" s="79">
        <v>95</v>
      </c>
      <c r="S67" s="79">
        <v>65</v>
      </c>
      <c r="T67" s="78">
        <v>276.06</v>
      </c>
      <c r="U67" s="78">
        <v>200.89</v>
      </c>
      <c r="V67" s="79">
        <v>168</v>
      </c>
      <c r="W67" s="79">
        <v>0</v>
      </c>
      <c r="X67" s="78">
        <v>459.46</v>
      </c>
      <c r="Y67" s="78">
        <v>370.4</v>
      </c>
      <c r="Z67" s="79">
        <v>372.7</v>
      </c>
      <c r="AA67" s="79">
        <v>127.3</v>
      </c>
      <c r="AB67" s="78">
        <v>369.38</v>
      </c>
      <c r="AC67" s="78">
        <v>200.74</v>
      </c>
      <c r="AD67" s="79">
        <v>221.5</v>
      </c>
      <c r="AE67" s="79">
        <v>5</v>
      </c>
      <c r="AF67" s="97">
        <v>786</v>
      </c>
      <c r="AG67" s="86">
        <v>2390</v>
      </c>
      <c r="AH67" s="100">
        <v>227</v>
      </c>
      <c r="AI67" s="97">
        <v>125</v>
      </c>
      <c r="AJ67" s="91">
        <v>1407</v>
      </c>
      <c r="AK67" s="92">
        <v>0</v>
      </c>
      <c r="AL67" s="92">
        <v>137</v>
      </c>
      <c r="AM67" s="76"/>
    </row>
    <row r="68" spans="1:39" s="65" customFormat="1" ht="16.5" x14ac:dyDescent="0.25">
      <c r="A68" s="64"/>
      <c r="B68" s="64"/>
      <c r="C68" s="77">
        <v>43226.541670949075</v>
      </c>
      <c r="D68" s="78">
        <v>200.71</v>
      </c>
      <c r="E68" s="78">
        <v>114.01</v>
      </c>
      <c r="F68" s="79">
        <v>582</v>
      </c>
      <c r="G68" s="79">
        <v>740</v>
      </c>
      <c r="H68" s="80">
        <v>103.66</v>
      </c>
      <c r="I68" s="80">
        <v>12.55</v>
      </c>
      <c r="J68" s="81">
        <v>564</v>
      </c>
      <c r="K68" s="81">
        <v>1743</v>
      </c>
      <c r="L68" s="78">
        <v>106.93</v>
      </c>
      <c r="M68" s="78">
        <v>48.23</v>
      </c>
      <c r="N68" s="79">
        <v>725</v>
      </c>
      <c r="O68" s="79">
        <v>144</v>
      </c>
      <c r="P68" s="78">
        <v>49.98</v>
      </c>
      <c r="Q68" s="78">
        <v>21.66</v>
      </c>
      <c r="R68" s="79">
        <v>95</v>
      </c>
      <c r="S68" s="79">
        <v>65</v>
      </c>
      <c r="T68" s="78">
        <v>276.12</v>
      </c>
      <c r="U68" s="78">
        <v>200.84</v>
      </c>
      <c r="V68" s="79">
        <v>202</v>
      </c>
      <c r="W68" s="79">
        <v>0</v>
      </c>
      <c r="X68" s="78">
        <v>459.5</v>
      </c>
      <c r="Y68" s="78">
        <v>369.5</v>
      </c>
      <c r="Z68" s="79">
        <v>246</v>
      </c>
      <c r="AA68" s="79">
        <v>0</v>
      </c>
      <c r="AB68" s="78">
        <v>369.46</v>
      </c>
      <c r="AC68" s="78">
        <v>200.72</v>
      </c>
      <c r="AD68" s="79">
        <v>96.4</v>
      </c>
      <c r="AE68" s="79">
        <v>5</v>
      </c>
      <c r="AF68" s="97">
        <v>723</v>
      </c>
      <c r="AG68" s="86">
        <v>2390</v>
      </c>
      <c r="AH68" s="86">
        <v>227</v>
      </c>
      <c r="AI68" s="97">
        <v>125</v>
      </c>
      <c r="AJ68" s="91">
        <v>424</v>
      </c>
      <c r="AK68" s="92">
        <v>0</v>
      </c>
      <c r="AL68" s="92">
        <v>0</v>
      </c>
      <c r="AM68" s="76"/>
    </row>
    <row r="69" spans="1:39" s="65" customFormat="1" ht="16.5" x14ac:dyDescent="0.25">
      <c r="A69" s="64"/>
      <c r="B69" s="64"/>
      <c r="C69" s="77">
        <v>43226.625004340276</v>
      </c>
      <c r="D69" s="78">
        <v>200.71</v>
      </c>
      <c r="E69" s="78">
        <v>113.74</v>
      </c>
      <c r="F69" s="79">
        <v>688</v>
      </c>
      <c r="G69" s="79">
        <v>640</v>
      </c>
      <c r="H69" s="87">
        <v>103.64</v>
      </c>
      <c r="I69" s="87">
        <v>12.516666666666667</v>
      </c>
      <c r="J69" s="88">
        <v>789</v>
      </c>
      <c r="K69" s="88">
        <v>1743.3333333333333</v>
      </c>
      <c r="L69" s="78">
        <v>107</v>
      </c>
      <c r="M69" s="78">
        <v>48.22</v>
      </c>
      <c r="N69" s="79">
        <v>725</v>
      </c>
      <c r="O69" s="79">
        <v>144</v>
      </c>
      <c r="P69" s="78">
        <v>49.99</v>
      </c>
      <c r="Q69" s="78">
        <v>21.64</v>
      </c>
      <c r="R69" s="79">
        <v>95</v>
      </c>
      <c r="S69" s="79">
        <v>65</v>
      </c>
      <c r="T69" s="78">
        <v>276.18</v>
      </c>
      <c r="U69" s="78">
        <v>200.82</v>
      </c>
      <c r="V69" s="79">
        <v>202</v>
      </c>
      <c r="W69" s="79">
        <v>0</v>
      </c>
      <c r="X69" s="78">
        <v>459.56</v>
      </c>
      <c r="Y69" s="78">
        <v>369.2</v>
      </c>
      <c r="Z69" s="79">
        <v>337.4</v>
      </c>
      <c r="AA69" s="79">
        <v>0</v>
      </c>
      <c r="AB69" s="78">
        <v>369.32</v>
      </c>
      <c r="AC69" s="78">
        <v>200.72</v>
      </c>
      <c r="AD69" s="79">
        <v>19.100000000000001</v>
      </c>
      <c r="AE69" s="79">
        <v>178.1</v>
      </c>
      <c r="AF69" s="97">
        <v>639</v>
      </c>
      <c r="AG69" s="86">
        <v>2390</v>
      </c>
      <c r="AH69" s="100">
        <v>227</v>
      </c>
      <c r="AI69" s="97">
        <v>230</v>
      </c>
      <c r="AJ69" s="91">
        <v>434</v>
      </c>
      <c r="AK69" s="92">
        <v>0</v>
      </c>
      <c r="AL69" s="92">
        <v>37.299999999999997</v>
      </c>
      <c r="AM69" s="76"/>
    </row>
    <row r="70" spans="1:39" s="65" customFormat="1" ht="16.5" x14ac:dyDescent="0.25">
      <c r="A70" s="64"/>
      <c r="B70" s="64"/>
      <c r="C70" s="77">
        <v>43226.708337731485</v>
      </c>
      <c r="D70" s="78">
        <v>200.72</v>
      </c>
      <c r="E70" s="78">
        <v>113.18</v>
      </c>
      <c r="F70" s="79">
        <v>721</v>
      </c>
      <c r="G70" s="79">
        <v>443</v>
      </c>
      <c r="H70" s="87">
        <v>103.61999999999999</v>
      </c>
      <c r="I70" s="87">
        <v>12.483333333333333</v>
      </c>
      <c r="J70" s="88">
        <v>1014</v>
      </c>
      <c r="K70" s="88">
        <v>1743.6666666666667</v>
      </c>
      <c r="L70" s="78">
        <v>107.07</v>
      </c>
      <c r="M70" s="78">
        <v>48.22</v>
      </c>
      <c r="N70" s="79">
        <v>725</v>
      </c>
      <c r="O70" s="79">
        <v>144</v>
      </c>
      <c r="P70" s="78">
        <v>50</v>
      </c>
      <c r="Q70" s="78">
        <v>21.64</v>
      </c>
      <c r="R70" s="79">
        <v>290</v>
      </c>
      <c r="S70" s="79">
        <v>65</v>
      </c>
      <c r="T70" s="78">
        <v>276.29000000000002</v>
      </c>
      <c r="U70" s="78">
        <v>200.94</v>
      </c>
      <c r="V70" s="79">
        <v>370</v>
      </c>
      <c r="W70" s="79">
        <v>0</v>
      </c>
      <c r="X70" s="78">
        <v>459.61</v>
      </c>
      <c r="Y70" s="78">
        <v>369.2</v>
      </c>
      <c r="Z70" s="79">
        <v>349.6</v>
      </c>
      <c r="AA70" s="79">
        <v>0</v>
      </c>
      <c r="AB70" s="78">
        <v>369.11</v>
      </c>
      <c r="AC70" s="78">
        <v>200.71</v>
      </c>
      <c r="AD70" s="79">
        <v>6.2</v>
      </c>
      <c r="AE70" s="79">
        <v>244.9</v>
      </c>
      <c r="AF70" s="97">
        <v>795</v>
      </c>
      <c r="AG70" s="86">
        <v>2390</v>
      </c>
      <c r="AH70" s="100">
        <v>227</v>
      </c>
      <c r="AI70" s="97">
        <v>0</v>
      </c>
      <c r="AJ70" s="91">
        <v>460</v>
      </c>
      <c r="AK70" s="92">
        <v>0</v>
      </c>
      <c r="AL70" s="92">
        <v>0</v>
      </c>
      <c r="AM70" s="76"/>
    </row>
    <row r="71" spans="1:39" s="65" customFormat="1" ht="16.5" x14ac:dyDescent="0.25">
      <c r="A71" s="64"/>
      <c r="B71" s="64"/>
      <c r="C71" s="77">
        <v>43226.791671122686</v>
      </c>
      <c r="D71" s="78">
        <v>200.71</v>
      </c>
      <c r="E71" s="78">
        <v>115.65</v>
      </c>
      <c r="F71" s="79">
        <v>715</v>
      </c>
      <c r="G71" s="79">
        <v>1409</v>
      </c>
      <c r="H71" s="80">
        <v>103.6</v>
      </c>
      <c r="I71" s="80">
        <v>12.45</v>
      </c>
      <c r="J71" s="81">
        <v>1239</v>
      </c>
      <c r="K71" s="81">
        <v>1744</v>
      </c>
      <c r="L71" s="78">
        <v>107.13</v>
      </c>
      <c r="M71" s="78">
        <v>48.09</v>
      </c>
      <c r="N71" s="79">
        <v>641</v>
      </c>
      <c r="O71" s="79">
        <v>144</v>
      </c>
      <c r="P71" s="78">
        <v>50</v>
      </c>
      <c r="Q71" s="78">
        <v>21.6</v>
      </c>
      <c r="R71" s="79">
        <v>290</v>
      </c>
      <c r="S71" s="79">
        <v>65</v>
      </c>
      <c r="T71" s="78">
        <v>276.33</v>
      </c>
      <c r="U71" s="78">
        <v>200.85</v>
      </c>
      <c r="V71" s="79">
        <v>134</v>
      </c>
      <c r="W71" s="79">
        <v>0</v>
      </c>
      <c r="X71" s="78">
        <v>459.62</v>
      </c>
      <c r="Y71" s="78">
        <v>371.4</v>
      </c>
      <c r="Z71" s="79">
        <v>304.8</v>
      </c>
      <c r="AA71" s="79">
        <v>253.9</v>
      </c>
      <c r="AB71" s="78">
        <v>369</v>
      </c>
      <c r="AC71" s="78">
        <v>200.72</v>
      </c>
      <c r="AD71" s="79">
        <v>146.9</v>
      </c>
      <c r="AE71" s="79">
        <v>271.8</v>
      </c>
      <c r="AF71" s="97">
        <v>1162</v>
      </c>
      <c r="AG71" s="86">
        <v>2390</v>
      </c>
      <c r="AH71" s="86">
        <v>227</v>
      </c>
      <c r="AI71" s="97">
        <v>0</v>
      </c>
      <c r="AJ71" s="91">
        <v>859</v>
      </c>
      <c r="AK71" s="92">
        <v>0</v>
      </c>
      <c r="AL71" s="92">
        <v>0</v>
      </c>
      <c r="AM71" s="76"/>
    </row>
    <row r="72" spans="1:39" s="65" customFormat="1" ht="16.5" x14ac:dyDescent="0.25">
      <c r="A72" s="64"/>
      <c r="B72" s="64"/>
      <c r="C72" s="77">
        <v>43226.875004513888</v>
      </c>
      <c r="D72" s="78">
        <v>200.69</v>
      </c>
      <c r="E72" s="78">
        <v>114.95</v>
      </c>
      <c r="F72" s="79">
        <v>616</v>
      </c>
      <c r="G72" s="79">
        <v>1172</v>
      </c>
      <c r="H72" s="87">
        <v>103.58</v>
      </c>
      <c r="I72" s="87">
        <v>12.483333333333333</v>
      </c>
      <c r="J72" s="88">
        <v>1239</v>
      </c>
      <c r="K72" s="88">
        <v>1744.3333333333333</v>
      </c>
      <c r="L72" s="78">
        <v>107.2</v>
      </c>
      <c r="M72" s="78">
        <v>47.65</v>
      </c>
      <c r="N72" s="79">
        <v>626</v>
      </c>
      <c r="O72" s="79">
        <v>45</v>
      </c>
      <c r="P72" s="78">
        <v>50.01</v>
      </c>
      <c r="Q72" s="78">
        <v>20.93</v>
      </c>
      <c r="R72" s="79">
        <v>225</v>
      </c>
      <c r="S72" s="79">
        <v>0</v>
      </c>
      <c r="T72" s="78">
        <v>276.42</v>
      </c>
      <c r="U72" s="78">
        <v>200.87</v>
      </c>
      <c r="V72" s="79">
        <v>303</v>
      </c>
      <c r="W72" s="79">
        <v>0</v>
      </c>
      <c r="X72" s="78">
        <v>459.61</v>
      </c>
      <c r="Y72" s="78">
        <v>371.4</v>
      </c>
      <c r="Z72" s="79">
        <v>219.4</v>
      </c>
      <c r="AA72" s="79">
        <v>253.9</v>
      </c>
      <c r="AB72" s="78">
        <v>368.94</v>
      </c>
      <c r="AC72" s="78">
        <v>200.71</v>
      </c>
      <c r="AD72" s="79">
        <v>258</v>
      </c>
      <c r="AE72" s="79">
        <v>325.3</v>
      </c>
      <c r="AF72" s="97">
        <v>1693</v>
      </c>
      <c r="AG72" s="86">
        <v>2400</v>
      </c>
      <c r="AH72" s="100">
        <v>227</v>
      </c>
      <c r="AI72" s="97">
        <v>0</v>
      </c>
      <c r="AJ72" s="91">
        <v>942</v>
      </c>
      <c r="AK72" s="92">
        <v>0</v>
      </c>
      <c r="AL72" s="92">
        <v>0</v>
      </c>
      <c r="AM72" s="76"/>
    </row>
    <row r="73" spans="1:39" s="65" customFormat="1" ht="16.5" x14ac:dyDescent="0.25">
      <c r="A73" s="64"/>
      <c r="B73" s="64"/>
      <c r="C73" s="77">
        <v>43226.958337905089</v>
      </c>
      <c r="D73" s="78">
        <v>200.7</v>
      </c>
      <c r="E73" s="78">
        <v>111.88</v>
      </c>
      <c r="F73" s="79">
        <v>618</v>
      </c>
      <c r="G73" s="79">
        <v>62</v>
      </c>
      <c r="H73" s="87">
        <v>103.56</v>
      </c>
      <c r="I73" s="87">
        <v>12.516666666666667</v>
      </c>
      <c r="J73" s="88">
        <v>1239</v>
      </c>
      <c r="K73" s="88">
        <v>1744.6666666666667</v>
      </c>
      <c r="L73" s="78">
        <v>107.26</v>
      </c>
      <c r="M73" s="78">
        <v>47.5</v>
      </c>
      <c r="N73" s="79">
        <v>504</v>
      </c>
      <c r="O73" s="79">
        <v>0</v>
      </c>
      <c r="P73" s="78">
        <v>50.02</v>
      </c>
      <c r="Q73" s="78">
        <v>20.93</v>
      </c>
      <c r="R73" s="79">
        <v>225</v>
      </c>
      <c r="S73" s="79">
        <v>0</v>
      </c>
      <c r="T73" s="78">
        <v>276.44</v>
      </c>
      <c r="U73" s="78">
        <v>201.41</v>
      </c>
      <c r="V73" s="79">
        <v>211</v>
      </c>
      <c r="W73" s="79">
        <v>144</v>
      </c>
      <c r="X73" s="78">
        <v>459.62</v>
      </c>
      <c r="Y73" s="78">
        <v>370.1</v>
      </c>
      <c r="Z73" s="79">
        <v>203.1</v>
      </c>
      <c r="AA73" s="79">
        <v>81.099999999999994</v>
      </c>
      <c r="AB73" s="78">
        <v>368.92</v>
      </c>
      <c r="AC73" s="78">
        <v>200.71</v>
      </c>
      <c r="AD73" s="79">
        <v>102.9</v>
      </c>
      <c r="AE73" s="79">
        <v>125.1</v>
      </c>
      <c r="AF73" s="97">
        <v>1315</v>
      </c>
      <c r="AG73" s="86">
        <v>2400</v>
      </c>
      <c r="AH73" s="100">
        <v>227</v>
      </c>
      <c r="AI73" s="97">
        <v>0</v>
      </c>
      <c r="AJ73" s="91">
        <v>731</v>
      </c>
      <c r="AK73" s="92">
        <v>134.19999999999999</v>
      </c>
      <c r="AL73" s="92">
        <v>31</v>
      </c>
      <c r="AM73" s="76"/>
    </row>
    <row r="74" spans="1:39" s="65" customFormat="1" ht="16.5" x14ac:dyDescent="0.25">
      <c r="A74" s="64"/>
      <c r="B74" s="64"/>
      <c r="C74" s="77">
        <v>43227.041671296298</v>
      </c>
      <c r="D74" s="78">
        <v>200.72</v>
      </c>
      <c r="E74" s="78">
        <v>111.06</v>
      </c>
      <c r="F74" s="79">
        <v>556</v>
      </c>
      <c r="G74" s="79">
        <v>0</v>
      </c>
      <c r="H74" s="80">
        <v>103.54</v>
      </c>
      <c r="I74" s="80">
        <v>12.55</v>
      </c>
      <c r="J74" s="81">
        <v>1239</v>
      </c>
      <c r="K74" s="81">
        <v>1745</v>
      </c>
      <c r="L74" s="78">
        <v>107.31</v>
      </c>
      <c r="M74" s="78">
        <v>47.46</v>
      </c>
      <c r="N74" s="79">
        <v>421</v>
      </c>
      <c r="O74" s="79">
        <v>0</v>
      </c>
      <c r="P74" s="78">
        <v>50.02</v>
      </c>
      <c r="Q74" s="78">
        <v>20.93</v>
      </c>
      <c r="R74" s="79">
        <v>156</v>
      </c>
      <c r="S74" s="79">
        <v>36</v>
      </c>
      <c r="T74" s="78">
        <v>276.37</v>
      </c>
      <c r="U74" s="78">
        <v>202.63</v>
      </c>
      <c r="V74" s="79">
        <v>235</v>
      </c>
      <c r="W74" s="79">
        <v>471</v>
      </c>
      <c r="X74" s="78">
        <v>459.63</v>
      </c>
      <c r="Y74" s="78">
        <v>370.4</v>
      </c>
      <c r="Z74" s="79">
        <v>186.5</v>
      </c>
      <c r="AA74" s="79">
        <v>129.5</v>
      </c>
      <c r="AB74" s="78">
        <v>368.92</v>
      </c>
      <c r="AC74" s="78">
        <v>200.7</v>
      </c>
      <c r="AD74" s="79">
        <v>178.8</v>
      </c>
      <c r="AE74" s="79">
        <v>178.5</v>
      </c>
      <c r="AF74" s="97">
        <v>0</v>
      </c>
      <c r="AG74" s="86">
        <v>2350</v>
      </c>
      <c r="AH74" s="86">
        <v>230</v>
      </c>
      <c r="AI74" s="97">
        <v>0</v>
      </c>
      <c r="AJ74" s="91">
        <v>0</v>
      </c>
      <c r="AK74" s="92">
        <v>134</v>
      </c>
      <c r="AL74" s="92">
        <v>112.1</v>
      </c>
      <c r="AM74" s="76"/>
    </row>
    <row r="75" spans="1:39" s="65" customFormat="1" ht="16.5" x14ac:dyDescent="0.25">
      <c r="A75" s="64"/>
      <c r="B75" s="64"/>
      <c r="C75" s="77">
        <v>43227.125004687499</v>
      </c>
      <c r="D75" s="78">
        <v>200.76</v>
      </c>
      <c r="E75" s="78">
        <v>110.89</v>
      </c>
      <c r="F75" s="79">
        <v>972</v>
      </c>
      <c r="G75" s="79">
        <v>0</v>
      </c>
      <c r="H75" s="87">
        <v>103.45666666666668</v>
      </c>
      <c r="I75" s="87">
        <v>12.55</v>
      </c>
      <c r="J75" s="88">
        <v>839.33333333333326</v>
      </c>
      <c r="K75" s="88">
        <v>1746.6666666666667</v>
      </c>
      <c r="L75" s="78">
        <v>107.38</v>
      </c>
      <c r="M75" s="78">
        <v>47.48</v>
      </c>
      <c r="N75" s="79">
        <v>587</v>
      </c>
      <c r="O75" s="79">
        <v>0</v>
      </c>
      <c r="P75" s="78">
        <v>50.03</v>
      </c>
      <c r="Q75" s="78">
        <v>20.92</v>
      </c>
      <c r="R75" s="79">
        <v>225</v>
      </c>
      <c r="S75" s="79">
        <v>0</v>
      </c>
      <c r="T75" s="78">
        <v>276.27</v>
      </c>
      <c r="U75" s="78">
        <v>201.4</v>
      </c>
      <c r="V75" s="79">
        <v>345</v>
      </c>
      <c r="W75" s="79">
        <v>681</v>
      </c>
      <c r="X75" s="78">
        <v>459.64</v>
      </c>
      <c r="Y75" s="78">
        <v>370.4</v>
      </c>
      <c r="Z75" s="79">
        <v>186.5</v>
      </c>
      <c r="AA75" s="79">
        <v>129.5</v>
      </c>
      <c r="AB75" s="78">
        <v>368.93</v>
      </c>
      <c r="AC75" s="78">
        <v>200.7</v>
      </c>
      <c r="AD75" s="79">
        <v>136.69999999999999</v>
      </c>
      <c r="AE75" s="79">
        <v>120.1</v>
      </c>
      <c r="AF75" s="97">
        <v>0</v>
      </c>
      <c r="AG75" s="86">
        <v>2150</v>
      </c>
      <c r="AH75" s="100">
        <v>230</v>
      </c>
      <c r="AI75" s="97">
        <v>0</v>
      </c>
      <c r="AJ75" s="91">
        <v>0</v>
      </c>
      <c r="AK75" s="92">
        <v>133.80000000000001</v>
      </c>
      <c r="AL75" s="92">
        <v>112.1</v>
      </c>
      <c r="AM75" s="76"/>
    </row>
    <row r="76" spans="1:39" s="65" customFormat="1" ht="16.5" x14ac:dyDescent="0.25">
      <c r="A76" s="64"/>
      <c r="B76" s="64"/>
      <c r="C76" s="77">
        <v>43227.208338078701</v>
      </c>
      <c r="D76" s="78">
        <v>200.8</v>
      </c>
      <c r="E76" s="78">
        <v>110.85</v>
      </c>
      <c r="F76" s="79">
        <v>1250</v>
      </c>
      <c r="G76" s="79">
        <v>0</v>
      </c>
      <c r="H76" s="87">
        <v>103.37333333333333</v>
      </c>
      <c r="I76" s="87">
        <v>12.55</v>
      </c>
      <c r="J76" s="88">
        <v>439.66666666666663</v>
      </c>
      <c r="K76" s="88">
        <v>1748.3333333333333</v>
      </c>
      <c r="L76" s="78">
        <v>107.45</v>
      </c>
      <c r="M76" s="78">
        <v>47.49</v>
      </c>
      <c r="N76" s="79">
        <v>587</v>
      </c>
      <c r="O76" s="79">
        <v>0</v>
      </c>
      <c r="P76" s="78">
        <v>50.04</v>
      </c>
      <c r="Q76" s="78">
        <v>22.2</v>
      </c>
      <c r="R76" s="79">
        <v>185</v>
      </c>
      <c r="S76" s="79">
        <v>130</v>
      </c>
      <c r="T76" s="78">
        <v>276.25</v>
      </c>
      <c r="U76" s="78">
        <v>201.91</v>
      </c>
      <c r="V76" s="79">
        <v>262</v>
      </c>
      <c r="W76" s="79">
        <v>330</v>
      </c>
      <c r="X76" s="78">
        <v>459.65</v>
      </c>
      <c r="Y76" s="78">
        <v>370.4</v>
      </c>
      <c r="Z76" s="79">
        <v>180.4</v>
      </c>
      <c r="AA76" s="79">
        <v>129.5</v>
      </c>
      <c r="AB76" s="78">
        <v>369</v>
      </c>
      <c r="AC76" s="78">
        <v>200.7</v>
      </c>
      <c r="AD76" s="79">
        <v>137.5</v>
      </c>
      <c r="AE76" s="79">
        <v>53.4</v>
      </c>
      <c r="AF76" s="97">
        <v>0</v>
      </c>
      <c r="AG76" s="86">
        <v>1690</v>
      </c>
      <c r="AH76" s="100">
        <v>230</v>
      </c>
      <c r="AI76" s="97">
        <v>0</v>
      </c>
      <c r="AJ76" s="91">
        <v>0</v>
      </c>
      <c r="AK76" s="92">
        <v>133.6</v>
      </c>
      <c r="AL76" s="92">
        <v>112.1</v>
      </c>
      <c r="AM76" s="76"/>
    </row>
    <row r="77" spans="1:39" s="65" customFormat="1" ht="16.5" x14ac:dyDescent="0.25">
      <c r="A77" s="64"/>
      <c r="B77" s="64"/>
      <c r="C77" s="77">
        <v>43227.291671469909</v>
      </c>
      <c r="D77" s="78">
        <v>200.84</v>
      </c>
      <c r="E77" s="78">
        <v>113.42</v>
      </c>
      <c r="F77" s="79">
        <v>1134</v>
      </c>
      <c r="G77" s="79">
        <v>162</v>
      </c>
      <c r="H77" s="80">
        <v>103.29</v>
      </c>
      <c r="I77" s="80">
        <v>12.55</v>
      </c>
      <c r="J77" s="81">
        <v>40</v>
      </c>
      <c r="K77" s="81">
        <v>1750</v>
      </c>
      <c r="L77" s="78">
        <v>107.5</v>
      </c>
      <c r="M77" s="78">
        <v>47.59</v>
      </c>
      <c r="N77" s="79">
        <v>587</v>
      </c>
      <c r="O77" s="79">
        <v>100</v>
      </c>
      <c r="P77" s="78">
        <v>50.04</v>
      </c>
      <c r="Q77" s="78">
        <v>22.17</v>
      </c>
      <c r="R77" s="79">
        <v>185</v>
      </c>
      <c r="S77" s="79">
        <v>130</v>
      </c>
      <c r="T77" s="78">
        <v>276.17</v>
      </c>
      <c r="U77" s="78">
        <v>200.88</v>
      </c>
      <c r="V77" s="79">
        <v>105</v>
      </c>
      <c r="W77" s="79">
        <v>374</v>
      </c>
      <c r="X77" s="78">
        <v>459.65</v>
      </c>
      <c r="Y77" s="78">
        <v>370.8</v>
      </c>
      <c r="Z77" s="79">
        <v>178.2</v>
      </c>
      <c r="AA77" s="79">
        <v>176.1</v>
      </c>
      <c r="AB77" s="78">
        <v>368.91</v>
      </c>
      <c r="AC77" s="78">
        <v>200.84</v>
      </c>
      <c r="AD77" s="79">
        <v>144.30000000000001</v>
      </c>
      <c r="AE77" s="79">
        <v>245.3</v>
      </c>
      <c r="AF77" s="97">
        <v>460</v>
      </c>
      <c r="AG77" s="86">
        <v>2040</v>
      </c>
      <c r="AH77" s="86">
        <v>226</v>
      </c>
      <c r="AI77" s="97">
        <v>0</v>
      </c>
      <c r="AJ77" s="91">
        <v>425</v>
      </c>
      <c r="AK77" s="92">
        <v>133.4</v>
      </c>
      <c r="AL77" s="92">
        <v>112.1</v>
      </c>
      <c r="AM77" s="76"/>
    </row>
    <row r="78" spans="1:39" s="65" customFormat="1" ht="16.5" x14ac:dyDescent="0.25">
      <c r="A78" s="64"/>
      <c r="B78" s="64"/>
      <c r="C78" s="77">
        <v>43227.375004861111</v>
      </c>
      <c r="D78" s="78">
        <v>200.81</v>
      </c>
      <c r="E78" s="78">
        <v>117.2</v>
      </c>
      <c r="F78" s="79">
        <v>1396</v>
      </c>
      <c r="G78" s="79">
        <v>2507</v>
      </c>
      <c r="H78" s="87">
        <v>103.27333333333334</v>
      </c>
      <c r="I78" s="87">
        <v>12.55</v>
      </c>
      <c r="J78" s="88">
        <v>466.66666666666669</v>
      </c>
      <c r="K78" s="88">
        <v>1750</v>
      </c>
      <c r="L78" s="78">
        <v>107.54</v>
      </c>
      <c r="M78" s="78">
        <v>48.25</v>
      </c>
      <c r="N78" s="79">
        <v>485</v>
      </c>
      <c r="O78" s="79">
        <v>153</v>
      </c>
      <c r="P78" s="78">
        <v>50.04</v>
      </c>
      <c r="Q78" s="78">
        <v>23.04</v>
      </c>
      <c r="R78" s="79">
        <v>150</v>
      </c>
      <c r="S78" s="79">
        <v>260</v>
      </c>
      <c r="T78" s="78">
        <v>276.14999999999998</v>
      </c>
      <c r="U78" s="78">
        <v>202.79</v>
      </c>
      <c r="V78" s="79">
        <v>52</v>
      </c>
      <c r="W78" s="79">
        <v>120</v>
      </c>
      <c r="X78" s="78">
        <v>459.63</v>
      </c>
      <c r="Y78" s="78">
        <v>371.3</v>
      </c>
      <c r="Z78" s="79">
        <v>120.3</v>
      </c>
      <c r="AA78" s="79">
        <v>259</v>
      </c>
      <c r="AB78" s="78">
        <v>368.86</v>
      </c>
      <c r="AC78" s="78">
        <v>200.84</v>
      </c>
      <c r="AD78" s="79">
        <v>216.2</v>
      </c>
      <c r="AE78" s="79">
        <v>272.2</v>
      </c>
      <c r="AF78" s="97">
        <v>2306</v>
      </c>
      <c r="AG78" s="86">
        <v>2390</v>
      </c>
      <c r="AH78" s="100">
        <v>694</v>
      </c>
      <c r="AI78" s="97">
        <v>360</v>
      </c>
      <c r="AJ78" s="91">
        <v>1357</v>
      </c>
      <c r="AK78" s="92">
        <v>266.3</v>
      </c>
      <c r="AL78" s="92">
        <v>274</v>
      </c>
      <c r="AM78" s="76"/>
    </row>
    <row r="79" spans="1:39" s="65" customFormat="1" ht="16.5" x14ac:dyDescent="0.25">
      <c r="A79" s="64"/>
      <c r="B79" s="64"/>
      <c r="C79" s="77">
        <v>43227.458338252312</v>
      </c>
      <c r="D79" s="78">
        <v>200.78</v>
      </c>
      <c r="E79" s="78">
        <v>115.85</v>
      </c>
      <c r="F79" s="79">
        <v>1434</v>
      </c>
      <c r="G79" s="79">
        <v>2267</v>
      </c>
      <c r="H79" s="87">
        <v>103.25666666666666</v>
      </c>
      <c r="I79" s="87">
        <v>12.55</v>
      </c>
      <c r="J79" s="88">
        <v>893.33333333333337</v>
      </c>
      <c r="K79" s="88">
        <v>1750</v>
      </c>
      <c r="L79" s="78">
        <v>107.57</v>
      </c>
      <c r="M79" s="78">
        <v>49.02</v>
      </c>
      <c r="N79" s="79">
        <v>423</v>
      </c>
      <c r="O79" s="79">
        <v>174</v>
      </c>
      <c r="P79" s="78">
        <v>50.03</v>
      </c>
      <c r="Q79" s="78">
        <v>23.03</v>
      </c>
      <c r="R79" s="79">
        <v>150</v>
      </c>
      <c r="S79" s="79">
        <v>260</v>
      </c>
      <c r="T79" s="78">
        <v>276.2</v>
      </c>
      <c r="U79" s="78">
        <v>201.4</v>
      </c>
      <c r="V79" s="79">
        <v>678</v>
      </c>
      <c r="W79" s="79">
        <v>510</v>
      </c>
      <c r="X79" s="78">
        <v>459.61</v>
      </c>
      <c r="Y79" s="78">
        <v>371.3</v>
      </c>
      <c r="Z79" s="79">
        <v>139.30000000000001</v>
      </c>
      <c r="AA79" s="79">
        <v>259.10000000000002</v>
      </c>
      <c r="AB79" s="78">
        <v>368.8</v>
      </c>
      <c r="AC79" s="78">
        <v>200.81</v>
      </c>
      <c r="AD79" s="79">
        <v>285.2</v>
      </c>
      <c r="AE79" s="79">
        <v>352.5</v>
      </c>
      <c r="AF79" s="97">
        <v>2544</v>
      </c>
      <c r="AG79" s="86">
        <v>2310</v>
      </c>
      <c r="AH79" s="100">
        <v>694</v>
      </c>
      <c r="AI79" s="97">
        <v>360</v>
      </c>
      <c r="AJ79" s="91">
        <v>1412</v>
      </c>
      <c r="AK79" s="92">
        <v>265.89999999999998</v>
      </c>
      <c r="AL79" s="92">
        <v>323.89999999999998</v>
      </c>
      <c r="AM79" s="76"/>
    </row>
    <row r="80" spans="1:39" s="65" customFormat="1" ht="16.5" x14ac:dyDescent="0.25">
      <c r="A80" s="64"/>
      <c r="B80" s="64"/>
      <c r="C80" s="77">
        <v>43227.541671643521</v>
      </c>
      <c r="D80" s="78">
        <v>200.77</v>
      </c>
      <c r="E80" s="78">
        <v>116.73</v>
      </c>
      <c r="F80" s="79">
        <v>1304</v>
      </c>
      <c r="G80" s="79">
        <v>1860</v>
      </c>
      <c r="H80" s="80">
        <v>103.24</v>
      </c>
      <c r="I80" s="80">
        <v>12.55</v>
      </c>
      <c r="J80" s="81">
        <v>1320</v>
      </c>
      <c r="K80" s="81">
        <v>1750</v>
      </c>
      <c r="L80" s="78">
        <v>107.57</v>
      </c>
      <c r="M80" s="78">
        <v>49.25</v>
      </c>
      <c r="N80" s="79">
        <v>444</v>
      </c>
      <c r="O80" s="79">
        <v>444</v>
      </c>
      <c r="P80" s="78">
        <v>50.03</v>
      </c>
      <c r="Q80" s="78">
        <v>23.08</v>
      </c>
      <c r="R80" s="79">
        <v>150</v>
      </c>
      <c r="S80" s="79">
        <v>260</v>
      </c>
      <c r="T80" s="78">
        <v>276.2</v>
      </c>
      <c r="U80" s="78">
        <v>200.86</v>
      </c>
      <c r="V80" s="79">
        <v>62</v>
      </c>
      <c r="W80" s="79">
        <v>62</v>
      </c>
      <c r="X80" s="78">
        <v>459.6</v>
      </c>
      <c r="Y80" s="78">
        <v>371.3</v>
      </c>
      <c r="Z80" s="79">
        <v>169</v>
      </c>
      <c r="AA80" s="79">
        <v>259.2</v>
      </c>
      <c r="AB80" s="78">
        <v>368.74</v>
      </c>
      <c r="AC80" s="78">
        <v>200.74</v>
      </c>
      <c r="AD80" s="79">
        <v>285.3</v>
      </c>
      <c r="AE80" s="79">
        <v>352.5</v>
      </c>
      <c r="AF80" s="97">
        <v>2125</v>
      </c>
      <c r="AG80" s="86">
        <v>2270</v>
      </c>
      <c r="AH80" s="86">
        <v>696</v>
      </c>
      <c r="AI80" s="97">
        <v>125</v>
      </c>
      <c r="AJ80" s="91">
        <v>1415</v>
      </c>
      <c r="AK80" s="92">
        <v>265.5</v>
      </c>
      <c r="AL80" s="92">
        <v>323.89999999999998</v>
      </c>
      <c r="AM80" s="76"/>
    </row>
    <row r="81" spans="1:39" s="65" customFormat="1" ht="16.5" x14ac:dyDescent="0.25">
      <c r="A81" s="64"/>
      <c r="B81" s="64"/>
      <c r="C81" s="77">
        <v>43227.625005034723</v>
      </c>
      <c r="D81" s="78">
        <v>200.72</v>
      </c>
      <c r="E81" s="78">
        <v>117.05</v>
      </c>
      <c r="F81" s="79">
        <v>1011</v>
      </c>
      <c r="G81" s="79">
        <v>2400</v>
      </c>
      <c r="H81" s="87">
        <v>103.27333333333333</v>
      </c>
      <c r="I81" s="87">
        <v>12.5</v>
      </c>
      <c r="J81" s="88">
        <v>1693.3333333333333</v>
      </c>
      <c r="K81" s="88">
        <v>1748.3333333333333</v>
      </c>
      <c r="L81" s="78">
        <v>107.59</v>
      </c>
      <c r="M81" s="78">
        <v>48.94</v>
      </c>
      <c r="N81" s="79">
        <v>449</v>
      </c>
      <c r="O81" s="79">
        <v>283</v>
      </c>
      <c r="P81" s="78">
        <v>50.03</v>
      </c>
      <c r="Q81" s="78">
        <v>23.08</v>
      </c>
      <c r="R81" s="79">
        <v>150</v>
      </c>
      <c r="S81" s="79">
        <v>260</v>
      </c>
      <c r="T81" s="78">
        <v>275.95</v>
      </c>
      <c r="U81" s="78">
        <v>204.29</v>
      </c>
      <c r="V81" s="79">
        <v>253</v>
      </c>
      <c r="W81" s="79">
        <v>1093</v>
      </c>
      <c r="X81" s="78">
        <v>459.57</v>
      </c>
      <c r="Y81" s="78">
        <v>371.3</v>
      </c>
      <c r="Z81" s="79">
        <v>139.4</v>
      </c>
      <c r="AA81" s="79">
        <v>259.2</v>
      </c>
      <c r="AB81" s="78">
        <v>368.7</v>
      </c>
      <c r="AC81" s="78">
        <v>200.74</v>
      </c>
      <c r="AD81" s="79">
        <v>307.89999999999998</v>
      </c>
      <c r="AE81" s="79">
        <v>352.6</v>
      </c>
      <c r="AF81" s="97">
        <v>2653</v>
      </c>
      <c r="AG81" s="86">
        <v>2310</v>
      </c>
      <c r="AH81" s="100">
        <v>697</v>
      </c>
      <c r="AI81" s="97">
        <v>360</v>
      </c>
      <c r="AJ81" s="91">
        <v>1415</v>
      </c>
      <c r="AK81" s="92">
        <v>265.39999999999998</v>
      </c>
      <c r="AL81" s="92">
        <v>323.89999999999998</v>
      </c>
      <c r="AM81" s="76"/>
    </row>
    <row r="82" spans="1:39" s="65" customFormat="1" ht="16.5" x14ac:dyDescent="0.25">
      <c r="A82" s="64"/>
      <c r="B82" s="64"/>
      <c r="C82" s="77">
        <v>43227.708338425924</v>
      </c>
      <c r="D82" s="78">
        <v>200.69</v>
      </c>
      <c r="E82" s="78">
        <v>116.35</v>
      </c>
      <c r="F82" s="79">
        <v>1353</v>
      </c>
      <c r="G82" s="79">
        <v>2096</v>
      </c>
      <c r="H82" s="87">
        <v>103.30666666666667</v>
      </c>
      <c r="I82" s="87">
        <v>12.450000000000001</v>
      </c>
      <c r="J82" s="88">
        <v>2066.6666666666665</v>
      </c>
      <c r="K82" s="88">
        <v>1746.6666666666667</v>
      </c>
      <c r="L82" s="78">
        <v>107.62</v>
      </c>
      <c r="M82" s="78">
        <v>48.23</v>
      </c>
      <c r="N82" s="79">
        <v>450</v>
      </c>
      <c r="O82" s="79">
        <v>201</v>
      </c>
      <c r="P82" s="78">
        <v>50.03</v>
      </c>
      <c r="Q82" s="78">
        <v>23.06</v>
      </c>
      <c r="R82" s="79">
        <v>150</v>
      </c>
      <c r="S82" s="79">
        <v>260</v>
      </c>
      <c r="T82" s="78">
        <v>275.58999999999997</v>
      </c>
      <c r="U82" s="78">
        <v>201.02</v>
      </c>
      <c r="V82" s="79">
        <v>130</v>
      </c>
      <c r="W82" s="79">
        <v>1340</v>
      </c>
      <c r="X82" s="78">
        <v>459.55</v>
      </c>
      <c r="Y82" s="78">
        <v>371.3</v>
      </c>
      <c r="Z82" s="79">
        <v>139.5</v>
      </c>
      <c r="AA82" s="79">
        <v>259.3</v>
      </c>
      <c r="AB82" s="78">
        <v>368.62</v>
      </c>
      <c r="AC82" s="78">
        <v>200.7</v>
      </c>
      <c r="AD82" s="79">
        <v>263</v>
      </c>
      <c r="AE82" s="79">
        <v>352.8</v>
      </c>
      <c r="AF82" s="97">
        <v>2515</v>
      </c>
      <c r="AG82" s="86">
        <v>2360</v>
      </c>
      <c r="AH82" s="100">
        <v>697</v>
      </c>
      <c r="AI82" s="97">
        <v>360</v>
      </c>
      <c r="AJ82" s="91">
        <v>1414</v>
      </c>
      <c r="AK82" s="92">
        <v>265.3</v>
      </c>
      <c r="AL82" s="92">
        <v>323.89999999999998</v>
      </c>
      <c r="AM82" s="76"/>
    </row>
    <row r="83" spans="1:39" s="65" customFormat="1" ht="16.5" x14ac:dyDescent="0.25">
      <c r="A83" s="64"/>
      <c r="B83" s="64"/>
      <c r="C83" s="77">
        <v>43227.791671817133</v>
      </c>
      <c r="D83" s="78">
        <v>200.71</v>
      </c>
      <c r="E83" s="78">
        <v>115.93</v>
      </c>
      <c r="F83" s="79">
        <v>2032</v>
      </c>
      <c r="G83" s="79">
        <v>1585</v>
      </c>
      <c r="H83" s="80">
        <v>103.34</v>
      </c>
      <c r="I83" s="80">
        <v>12.4</v>
      </c>
      <c r="J83" s="81">
        <v>2440</v>
      </c>
      <c r="K83" s="81">
        <v>1745</v>
      </c>
      <c r="L83" s="78">
        <v>107.66</v>
      </c>
      <c r="M83" s="78">
        <v>48.09</v>
      </c>
      <c r="N83" s="79">
        <v>474</v>
      </c>
      <c r="O83" s="79">
        <v>142</v>
      </c>
      <c r="P83" s="78">
        <v>50.02</v>
      </c>
      <c r="Q83" s="78">
        <v>23.09</v>
      </c>
      <c r="R83" s="79">
        <v>195</v>
      </c>
      <c r="S83" s="79">
        <v>250</v>
      </c>
      <c r="T83" s="78">
        <v>275.58999999999997</v>
      </c>
      <c r="U83" s="78">
        <v>200.5</v>
      </c>
      <c r="V83" s="79">
        <v>149</v>
      </c>
      <c r="W83" s="79">
        <v>149</v>
      </c>
      <c r="X83" s="78">
        <v>459.53</v>
      </c>
      <c r="Y83" s="78">
        <v>371.3</v>
      </c>
      <c r="Z83" s="79">
        <v>127.3</v>
      </c>
      <c r="AA83" s="79">
        <v>259.39999999999998</v>
      </c>
      <c r="AB83" s="78">
        <v>368.56</v>
      </c>
      <c r="AC83" s="78">
        <v>200.7</v>
      </c>
      <c r="AD83" s="79">
        <v>285.7</v>
      </c>
      <c r="AE83" s="79">
        <v>353</v>
      </c>
      <c r="AF83" s="97">
        <v>2356</v>
      </c>
      <c r="AG83" s="86">
        <v>2400</v>
      </c>
      <c r="AH83" s="86">
        <v>698</v>
      </c>
      <c r="AI83" s="97">
        <v>0</v>
      </c>
      <c r="AJ83" s="91">
        <v>447</v>
      </c>
      <c r="AK83" s="92">
        <v>265.10000000000002</v>
      </c>
      <c r="AL83" s="92">
        <v>323.89999999999998</v>
      </c>
      <c r="AM83" s="76"/>
    </row>
    <row r="84" spans="1:39" s="65" customFormat="1" ht="16.5" x14ac:dyDescent="0.25">
      <c r="A84" s="64"/>
      <c r="B84" s="64"/>
      <c r="C84" s="77">
        <v>43227.875005208334</v>
      </c>
      <c r="D84" s="78">
        <v>200.7</v>
      </c>
      <c r="E84" s="78">
        <v>117.04</v>
      </c>
      <c r="F84" s="79">
        <v>1847</v>
      </c>
      <c r="G84" s="79">
        <v>2324</v>
      </c>
      <c r="H84" s="87">
        <v>103.35666666666667</v>
      </c>
      <c r="I84" s="87">
        <v>12.433333333333334</v>
      </c>
      <c r="J84" s="88">
        <v>2349</v>
      </c>
      <c r="K84" s="88">
        <v>1745.3333333333333</v>
      </c>
      <c r="L84" s="78">
        <v>107.69</v>
      </c>
      <c r="M84" s="78">
        <v>48.01</v>
      </c>
      <c r="N84" s="79">
        <v>391</v>
      </c>
      <c r="O84" s="79">
        <v>142</v>
      </c>
      <c r="P84" s="78">
        <v>50.01</v>
      </c>
      <c r="Q84" s="78">
        <v>23.08</v>
      </c>
      <c r="R84" s="79">
        <v>195</v>
      </c>
      <c r="S84" s="79">
        <v>250</v>
      </c>
      <c r="T84" s="78">
        <v>275.63</v>
      </c>
      <c r="U84" s="78">
        <v>201.72</v>
      </c>
      <c r="V84" s="79">
        <v>254</v>
      </c>
      <c r="W84" s="79">
        <v>120</v>
      </c>
      <c r="X84" s="78">
        <v>459.51</v>
      </c>
      <c r="Y84" s="78">
        <v>371.4</v>
      </c>
      <c r="Z84" s="79">
        <v>133.5</v>
      </c>
      <c r="AA84" s="79">
        <v>259.5</v>
      </c>
      <c r="AB84" s="78">
        <v>368.51</v>
      </c>
      <c r="AC84" s="78">
        <v>200.7</v>
      </c>
      <c r="AD84" s="79">
        <v>291.10000000000002</v>
      </c>
      <c r="AE84" s="79">
        <v>353.1</v>
      </c>
      <c r="AF84" s="97">
        <v>2246</v>
      </c>
      <c r="AG84" s="86">
        <v>2400</v>
      </c>
      <c r="AH84" s="100">
        <v>700</v>
      </c>
      <c r="AI84" s="97">
        <v>0</v>
      </c>
      <c r="AJ84" s="91">
        <v>723</v>
      </c>
      <c r="AK84" s="92">
        <v>264.89999999999998</v>
      </c>
      <c r="AL84" s="92">
        <v>323.89999999999998</v>
      </c>
      <c r="AM84" s="76"/>
    </row>
    <row r="85" spans="1:39" s="65" customFormat="1" ht="16.5" x14ac:dyDescent="0.25">
      <c r="A85" s="64"/>
      <c r="B85" s="64"/>
      <c r="C85" s="77">
        <v>43227.958338599536</v>
      </c>
      <c r="D85" s="78">
        <v>200.66</v>
      </c>
      <c r="E85" s="78">
        <v>116.73</v>
      </c>
      <c r="F85" s="79">
        <v>1130</v>
      </c>
      <c r="G85" s="79">
        <v>2114</v>
      </c>
      <c r="H85" s="87">
        <v>103.37333333333333</v>
      </c>
      <c r="I85" s="87">
        <v>12.466666666666667</v>
      </c>
      <c r="J85" s="88">
        <v>2258</v>
      </c>
      <c r="K85" s="88">
        <v>1745.6666666666667</v>
      </c>
      <c r="L85" s="78">
        <v>107.71</v>
      </c>
      <c r="M85" s="78">
        <v>48.02</v>
      </c>
      <c r="N85" s="79">
        <v>308</v>
      </c>
      <c r="O85" s="79">
        <v>142</v>
      </c>
      <c r="P85" s="78">
        <v>50.01</v>
      </c>
      <c r="Q85" s="78">
        <v>23.09</v>
      </c>
      <c r="R85" s="79">
        <v>195</v>
      </c>
      <c r="S85" s="79">
        <v>250</v>
      </c>
      <c r="T85" s="78">
        <v>275.58</v>
      </c>
      <c r="U85" s="78">
        <v>201.85</v>
      </c>
      <c r="V85" s="79">
        <v>262</v>
      </c>
      <c r="W85" s="79">
        <v>430</v>
      </c>
      <c r="X85" s="78">
        <v>459.48</v>
      </c>
      <c r="Y85" s="78">
        <v>371.4</v>
      </c>
      <c r="Z85" s="79">
        <v>97</v>
      </c>
      <c r="AA85" s="79">
        <v>259.60000000000002</v>
      </c>
      <c r="AB85" s="78">
        <v>368.5</v>
      </c>
      <c r="AC85" s="78">
        <v>200.7</v>
      </c>
      <c r="AD85" s="79">
        <v>288.60000000000002</v>
      </c>
      <c r="AE85" s="79">
        <v>299.5</v>
      </c>
      <c r="AF85" s="97">
        <v>2059</v>
      </c>
      <c r="AG85" s="86">
        <v>2390</v>
      </c>
      <c r="AH85" s="100">
        <v>700</v>
      </c>
      <c r="AI85" s="97">
        <v>0</v>
      </c>
      <c r="AJ85" s="91">
        <v>565</v>
      </c>
      <c r="AK85" s="92">
        <v>264.60000000000002</v>
      </c>
      <c r="AL85" s="92">
        <v>232.9</v>
      </c>
      <c r="AM85" s="76"/>
    </row>
    <row r="86" spans="1:39" s="65" customFormat="1" ht="16.5" x14ac:dyDescent="0.25">
      <c r="A86" s="64"/>
      <c r="B86" s="64"/>
      <c r="C86" s="77">
        <v>43228.041671990744</v>
      </c>
      <c r="D86" s="78">
        <v>200.64</v>
      </c>
      <c r="E86" s="78">
        <v>115.96</v>
      </c>
      <c r="F86" s="79">
        <v>1204</v>
      </c>
      <c r="G86" s="79">
        <v>1829</v>
      </c>
      <c r="H86" s="80">
        <v>103.39</v>
      </c>
      <c r="I86" s="80">
        <v>12.5</v>
      </c>
      <c r="J86" s="81">
        <v>2167</v>
      </c>
      <c r="K86" s="81">
        <v>1746</v>
      </c>
      <c r="L86" s="78">
        <v>107.74</v>
      </c>
      <c r="M86" s="78">
        <v>47.58</v>
      </c>
      <c r="N86" s="79">
        <v>370</v>
      </c>
      <c r="O86" s="79">
        <v>122</v>
      </c>
      <c r="P86" s="78">
        <v>50.02</v>
      </c>
      <c r="Q86" s="78">
        <v>20.93</v>
      </c>
      <c r="R86" s="79">
        <v>112</v>
      </c>
      <c r="S86" s="79">
        <v>0</v>
      </c>
      <c r="T86" s="78">
        <v>275.5</v>
      </c>
      <c r="U86" s="78">
        <v>201.73</v>
      </c>
      <c r="V86" s="79">
        <v>184</v>
      </c>
      <c r="W86" s="79">
        <v>453</v>
      </c>
      <c r="X86" s="78">
        <v>459.45</v>
      </c>
      <c r="Y86" s="78">
        <v>371.4</v>
      </c>
      <c r="Z86" s="79">
        <v>97.1</v>
      </c>
      <c r="AA86" s="79">
        <v>259.60000000000002</v>
      </c>
      <c r="AB86" s="78">
        <v>368.55</v>
      </c>
      <c r="AC86" s="78">
        <v>200.66</v>
      </c>
      <c r="AD86" s="79">
        <v>235.6</v>
      </c>
      <c r="AE86" s="79">
        <v>179</v>
      </c>
      <c r="AF86" s="97">
        <v>657</v>
      </c>
      <c r="AG86" s="86">
        <v>2400</v>
      </c>
      <c r="AH86" s="86">
        <v>700</v>
      </c>
      <c r="AI86" s="97">
        <v>0</v>
      </c>
      <c r="AJ86" s="91">
        <v>581</v>
      </c>
      <c r="AK86" s="92">
        <v>264.39999999999998</v>
      </c>
      <c r="AL86" s="92">
        <v>323.8</v>
      </c>
      <c r="AM86" s="76"/>
    </row>
    <row r="87" spans="1:39" s="65" customFormat="1" ht="16.5" x14ac:dyDescent="0.25">
      <c r="A87" s="64"/>
      <c r="B87" s="64"/>
      <c r="C87" s="77">
        <v>43228.125005381946</v>
      </c>
      <c r="D87" s="78">
        <v>200.64</v>
      </c>
      <c r="E87" s="78">
        <v>114.2</v>
      </c>
      <c r="F87" s="79">
        <v>1111</v>
      </c>
      <c r="G87" s="79">
        <v>1111</v>
      </c>
      <c r="H87" s="87">
        <v>103.39666666666666</v>
      </c>
      <c r="I87" s="87">
        <v>12.506666666666666</v>
      </c>
      <c r="J87" s="88">
        <v>2081.3333333333335</v>
      </c>
      <c r="K87" s="88">
        <v>1747.3333333333333</v>
      </c>
      <c r="L87" s="78">
        <v>107.78</v>
      </c>
      <c r="M87" s="78">
        <v>47.32</v>
      </c>
      <c r="N87" s="79">
        <v>338</v>
      </c>
      <c r="O87" s="79">
        <v>5.6</v>
      </c>
      <c r="P87" s="78">
        <v>50.02</v>
      </c>
      <c r="Q87" s="78">
        <v>20.91</v>
      </c>
      <c r="R87" s="79">
        <v>112</v>
      </c>
      <c r="S87" s="79">
        <v>0</v>
      </c>
      <c r="T87" s="78">
        <v>275.43</v>
      </c>
      <c r="U87" s="78">
        <v>201.78</v>
      </c>
      <c r="V87" s="79">
        <v>218</v>
      </c>
      <c r="W87" s="79">
        <v>453</v>
      </c>
      <c r="X87" s="78">
        <v>459.43</v>
      </c>
      <c r="Y87" s="78">
        <v>371.4</v>
      </c>
      <c r="Z87" s="79">
        <v>91.1</v>
      </c>
      <c r="AA87" s="79">
        <v>259.7</v>
      </c>
      <c r="AB87" s="78">
        <v>368.5</v>
      </c>
      <c r="AC87" s="78">
        <v>200.63</v>
      </c>
      <c r="AD87" s="79">
        <v>296.8</v>
      </c>
      <c r="AE87" s="79">
        <v>352.8</v>
      </c>
      <c r="AF87" s="97">
        <v>518</v>
      </c>
      <c r="AG87" s="86">
        <v>2210</v>
      </c>
      <c r="AH87" s="100">
        <v>700</v>
      </c>
      <c r="AI87" s="97">
        <v>0</v>
      </c>
      <c r="AJ87" s="91">
        <v>825</v>
      </c>
      <c r="AK87" s="92">
        <v>264.3</v>
      </c>
      <c r="AL87" s="92">
        <v>323.8</v>
      </c>
      <c r="AM87" s="76"/>
    </row>
    <row r="88" spans="1:39" s="65" customFormat="1" ht="16.5" x14ac:dyDescent="0.25">
      <c r="A88" s="64"/>
      <c r="B88" s="64"/>
      <c r="C88" s="77">
        <v>43228.208338773147</v>
      </c>
      <c r="D88" s="78">
        <v>200.65</v>
      </c>
      <c r="E88" s="78">
        <v>114.16</v>
      </c>
      <c r="F88" s="79">
        <v>968</v>
      </c>
      <c r="G88" s="79">
        <v>681</v>
      </c>
      <c r="H88" s="87">
        <v>103.40333333333334</v>
      </c>
      <c r="I88" s="87">
        <v>12.513333333333334</v>
      </c>
      <c r="J88" s="88">
        <v>1995.6666666666667</v>
      </c>
      <c r="K88" s="88">
        <v>1748.6666666666667</v>
      </c>
      <c r="L88" s="78">
        <v>107.82</v>
      </c>
      <c r="M88" s="78">
        <v>47.5</v>
      </c>
      <c r="N88" s="79">
        <v>338</v>
      </c>
      <c r="O88" s="79">
        <v>5.6</v>
      </c>
      <c r="P88" s="78">
        <v>50.03</v>
      </c>
      <c r="Q88" s="78">
        <v>22.2</v>
      </c>
      <c r="R88" s="79">
        <v>112</v>
      </c>
      <c r="S88" s="79">
        <v>130</v>
      </c>
      <c r="T88" s="78">
        <v>275.38</v>
      </c>
      <c r="U88" s="78">
        <v>201.82</v>
      </c>
      <c r="V88" s="79">
        <v>285</v>
      </c>
      <c r="W88" s="79">
        <v>454</v>
      </c>
      <c r="X88" s="78">
        <v>459.4</v>
      </c>
      <c r="Y88" s="78">
        <v>371.4</v>
      </c>
      <c r="Z88" s="79">
        <v>109.5</v>
      </c>
      <c r="AA88" s="79">
        <v>259.8</v>
      </c>
      <c r="AB88" s="78">
        <v>368.49</v>
      </c>
      <c r="AC88" s="78">
        <v>200.65</v>
      </c>
      <c r="AD88" s="79">
        <v>261.60000000000002</v>
      </c>
      <c r="AE88" s="79">
        <v>272.60000000000002</v>
      </c>
      <c r="AF88" s="97">
        <v>622</v>
      </c>
      <c r="AG88" s="86">
        <v>2190</v>
      </c>
      <c r="AH88" s="100">
        <v>700</v>
      </c>
      <c r="AI88" s="97">
        <v>0</v>
      </c>
      <c r="AJ88" s="91">
        <v>0</v>
      </c>
      <c r="AK88" s="92">
        <v>264.3</v>
      </c>
      <c r="AL88" s="92">
        <v>323.8</v>
      </c>
      <c r="AM88" s="76"/>
    </row>
    <row r="89" spans="1:39" s="65" customFormat="1" ht="16.5" x14ac:dyDescent="0.25">
      <c r="A89" s="64"/>
      <c r="B89" s="64"/>
      <c r="C89" s="77">
        <v>43228.291672164349</v>
      </c>
      <c r="D89" s="78">
        <v>200.65</v>
      </c>
      <c r="E89" s="78">
        <v>114.24</v>
      </c>
      <c r="F89" s="79">
        <v>948</v>
      </c>
      <c r="G89" s="79">
        <v>879</v>
      </c>
      <c r="H89" s="80">
        <v>103.41</v>
      </c>
      <c r="I89" s="80">
        <v>12.52</v>
      </c>
      <c r="J89" s="81">
        <v>1910</v>
      </c>
      <c r="K89" s="81">
        <v>1750</v>
      </c>
      <c r="L89" s="78">
        <v>107.86</v>
      </c>
      <c r="M89" s="78">
        <v>47.84</v>
      </c>
      <c r="N89" s="79">
        <v>357</v>
      </c>
      <c r="O89" s="79">
        <v>24</v>
      </c>
      <c r="P89" s="78">
        <v>50.03</v>
      </c>
      <c r="Q89" s="78">
        <v>22.22</v>
      </c>
      <c r="R89" s="79">
        <v>112</v>
      </c>
      <c r="S89" s="79">
        <v>130</v>
      </c>
      <c r="T89" s="78">
        <v>275.32</v>
      </c>
      <c r="U89" s="78">
        <v>201.76</v>
      </c>
      <c r="V89" s="79">
        <v>252</v>
      </c>
      <c r="W89" s="79">
        <v>454</v>
      </c>
      <c r="X89" s="78">
        <v>459.37</v>
      </c>
      <c r="Y89" s="78">
        <v>371.4</v>
      </c>
      <c r="Z89" s="79">
        <v>79.099999999999994</v>
      </c>
      <c r="AA89" s="79">
        <v>259.89999999999998</v>
      </c>
      <c r="AB89" s="78">
        <v>368.47</v>
      </c>
      <c r="AC89" s="78">
        <v>200.65</v>
      </c>
      <c r="AD89" s="79">
        <v>250.4</v>
      </c>
      <c r="AE89" s="79">
        <v>272.60000000000002</v>
      </c>
      <c r="AF89" s="97">
        <v>1332</v>
      </c>
      <c r="AG89" s="86">
        <v>2380</v>
      </c>
      <c r="AH89" s="86">
        <v>700</v>
      </c>
      <c r="AI89" s="97">
        <v>0</v>
      </c>
      <c r="AJ89" s="91">
        <v>0</v>
      </c>
      <c r="AK89" s="92">
        <v>264.3</v>
      </c>
      <c r="AL89" s="92">
        <v>323.8</v>
      </c>
      <c r="AM89" s="76"/>
    </row>
    <row r="90" spans="1:39" s="65" customFormat="1" ht="16.5" x14ac:dyDescent="0.25">
      <c r="A90" s="64"/>
      <c r="B90" s="64"/>
      <c r="C90" s="77">
        <v>43228.375005555557</v>
      </c>
      <c r="D90" s="78">
        <v>200.62</v>
      </c>
      <c r="E90" s="78">
        <v>116.95</v>
      </c>
      <c r="F90" s="79">
        <v>1156</v>
      </c>
      <c r="G90" s="79">
        <v>2408</v>
      </c>
      <c r="H90" s="87">
        <v>103.37333333333333</v>
      </c>
      <c r="I90" s="87">
        <v>12.523333333333333</v>
      </c>
      <c r="J90" s="88">
        <v>1544</v>
      </c>
      <c r="K90" s="88">
        <v>1750</v>
      </c>
      <c r="L90" s="78">
        <v>107.88</v>
      </c>
      <c r="M90" s="78">
        <v>47.95</v>
      </c>
      <c r="N90" s="79">
        <v>307</v>
      </c>
      <c r="O90" s="79">
        <v>141</v>
      </c>
      <c r="P90" s="78">
        <v>50.03</v>
      </c>
      <c r="Q90" s="78">
        <v>22.2</v>
      </c>
      <c r="R90" s="79">
        <v>75</v>
      </c>
      <c r="S90" s="79">
        <v>130</v>
      </c>
      <c r="T90" s="78">
        <v>275.19</v>
      </c>
      <c r="U90" s="78">
        <v>204.11</v>
      </c>
      <c r="V90" s="79">
        <v>215</v>
      </c>
      <c r="W90" s="79">
        <v>652</v>
      </c>
      <c r="X90" s="78">
        <v>459.34</v>
      </c>
      <c r="Y90" s="78">
        <v>371.4</v>
      </c>
      <c r="Z90" s="79">
        <v>79.2</v>
      </c>
      <c r="AA90" s="79">
        <v>260.10000000000002</v>
      </c>
      <c r="AB90" s="78">
        <v>368.41</v>
      </c>
      <c r="AC90" s="78">
        <v>200.65</v>
      </c>
      <c r="AD90" s="79">
        <v>285.8</v>
      </c>
      <c r="AE90" s="79">
        <v>353</v>
      </c>
      <c r="AF90" s="97">
        <v>2359</v>
      </c>
      <c r="AG90" s="86">
        <v>2100</v>
      </c>
      <c r="AH90" s="100">
        <v>700</v>
      </c>
      <c r="AI90" s="97">
        <v>350</v>
      </c>
      <c r="AJ90" s="91">
        <v>1418</v>
      </c>
      <c r="AK90" s="92">
        <v>264.10000000000002</v>
      </c>
      <c r="AL90" s="92">
        <v>323.89999999999998</v>
      </c>
      <c r="AM90" s="76"/>
    </row>
    <row r="91" spans="1:39" s="65" customFormat="1" ht="16.5" x14ac:dyDescent="0.25">
      <c r="A91" s="64"/>
      <c r="B91" s="64"/>
      <c r="C91" s="77">
        <v>43228.458338946759</v>
      </c>
      <c r="D91" s="78">
        <v>200.59</v>
      </c>
      <c r="E91" s="78">
        <v>116.68</v>
      </c>
      <c r="F91" s="79">
        <v>1135</v>
      </c>
      <c r="G91" s="79">
        <v>2091</v>
      </c>
      <c r="H91" s="87">
        <v>103.33666666666666</v>
      </c>
      <c r="I91" s="87">
        <v>12.526666666666666</v>
      </c>
      <c r="J91" s="88">
        <v>1178</v>
      </c>
      <c r="K91" s="88">
        <v>1750</v>
      </c>
      <c r="L91" s="78">
        <v>107.89</v>
      </c>
      <c r="M91" s="78">
        <v>48.16</v>
      </c>
      <c r="N91" s="79">
        <v>225</v>
      </c>
      <c r="O91" s="79">
        <v>141</v>
      </c>
      <c r="P91" s="78">
        <v>50.03</v>
      </c>
      <c r="Q91" s="78">
        <v>22.2</v>
      </c>
      <c r="R91" s="79">
        <v>75</v>
      </c>
      <c r="S91" s="79">
        <v>130</v>
      </c>
      <c r="T91" s="78">
        <v>274.94</v>
      </c>
      <c r="U91" s="78">
        <v>203.57</v>
      </c>
      <c r="V91" s="79">
        <v>352</v>
      </c>
      <c r="W91" s="79">
        <v>1161</v>
      </c>
      <c r="X91" s="78">
        <v>459.31</v>
      </c>
      <c r="Y91" s="78">
        <v>371.4</v>
      </c>
      <c r="Z91" s="79">
        <v>79.3</v>
      </c>
      <c r="AA91" s="79">
        <v>260.2</v>
      </c>
      <c r="AB91" s="78">
        <v>368.35</v>
      </c>
      <c r="AC91" s="78">
        <v>200.62</v>
      </c>
      <c r="AD91" s="79">
        <v>285.8</v>
      </c>
      <c r="AE91" s="79">
        <v>353.1</v>
      </c>
      <c r="AF91" s="97">
        <v>2114</v>
      </c>
      <c r="AG91" s="86">
        <v>2080</v>
      </c>
      <c r="AH91" s="100">
        <v>700</v>
      </c>
      <c r="AI91" s="97">
        <v>350</v>
      </c>
      <c r="AJ91" s="91">
        <v>1253</v>
      </c>
      <c r="AK91" s="92">
        <v>264</v>
      </c>
      <c r="AL91" s="92">
        <v>274.2</v>
      </c>
      <c r="AM91" s="76"/>
    </row>
    <row r="92" spans="1:39" s="65" customFormat="1" ht="16.5" x14ac:dyDescent="0.25">
      <c r="A92" s="64"/>
      <c r="B92" s="64"/>
      <c r="C92" s="77">
        <v>43228.54167233796</v>
      </c>
      <c r="D92" s="78">
        <v>200.57</v>
      </c>
      <c r="E92" s="78">
        <v>117.22</v>
      </c>
      <c r="F92" s="79">
        <v>1572</v>
      </c>
      <c r="G92" s="79">
        <v>2437</v>
      </c>
      <c r="H92" s="80">
        <v>103.3</v>
      </c>
      <c r="I92" s="80">
        <v>12.53</v>
      </c>
      <c r="J92" s="81">
        <v>812</v>
      </c>
      <c r="K92" s="81">
        <v>1750</v>
      </c>
      <c r="L92" s="78">
        <v>107.9</v>
      </c>
      <c r="M92" s="78">
        <v>48.27</v>
      </c>
      <c r="N92" s="79">
        <v>225</v>
      </c>
      <c r="O92" s="79">
        <v>141</v>
      </c>
      <c r="P92" s="78">
        <v>50.02</v>
      </c>
      <c r="Q92" s="78">
        <v>22.22</v>
      </c>
      <c r="R92" s="79">
        <v>55</v>
      </c>
      <c r="S92" s="79">
        <v>130</v>
      </c>
      <c r="T92" s="78">
        <v>274.64999999999998</v>
      </c>
      <c r="U92" s="78">
        <v>204.13</v>
      </c>
      <c r="V92" s="79">
        <v>204</v>
      </c>
      <c r="W92" s="79">
        <v>1029</v>
      </c>
      <c r="X92" s="78">
        <v>459.28</v>
      </c>
      <c r="Y92" s="78">
        <v>371.4</v>
      </c>
      <c r="Z92" s="79">
        <v>79.400000000000006</v>
      </c>
      <c r="AA92" s="79">
        <v>260.3</v>
      </c>
      <c r="AB92" s="78">
        <v>368.28</v>
      </c>
      <c r="AC92" s="78">
        <v>200.59</v>
      </c>
      <c r="AD92" s="79">
        <v>274.7</v>
      </c>
      <c r="AE92" s="79">
        <v>353.2</v>
      </c>
      <c r="AF92" s="97">
        <v>1403</v>
      </c>
      <c r="AG92" s="86">
        <v>2380</v>
      </c>
      <c r="AH92" s="86">
        <v>700</v>
      </c>
      <c r="AI92" s="97">
        <v>320</v>
      </c>
      <c r="AJ92" s="91">
        <v>828</v>
      </c>
      <c r="AK92" s="92">
        <v>263.8</v>
      </c>
      <c r="AL92" s="92">
        <v>324.39999999999998</v>
      </c>
      <c r="AM92" s="76"/>
    </row>
    <row r="93" spans="1:39" s="65" customFormat="1" ht="16.5" x14ac:dyDescent="0.25">
      <c r="A93" s="64"/>
      <c r="B93" s="64"/>
      <c r="C93" s="77">
        <v>43228.625005729169</v>
      </c>
      <c r="D93" s="78">
        <v>200.54</v>
      </c>
      <c r="E93" s="78">
        <v>116.57</v>
      </c>
      <c r="F93" s="79">
        <v>1621</v>
      </c>
      <c r="G93" s="79">
        <v>2282</v>
      </c>
      <c r="H93" s="87">
        <v>103.32666666666667</v>
      </c>
      <c r="I93" s="87">
        <v>12.536666666666667</v>
      </c>
      <c r="J93" s="88">
        <v>1348</v>
      </c>
      <c r="K93" s="88">
        <v>1749</v>
      </c>
      <c r="L93" s="78">
        <v>107.9</v>
      </c>
      <c r="M93" s="78">
        <v>49.45</v>
      </c>
      <c r="N93" s="79">
        <v>304</v>
      </c>
      <c r="O93" s="79">
        <v>304</v>
      </c>
      <c r="P93" s="78">
        <v>50.03</v>
      </c>
      <c r="Q93" s="78">
        <v>22.23</v>
      </c>
      <c r="R93" s="79">
        <v>90</v>
      </c>
      <c r="S93" s="79">
        <v>130</v>
      </c>
      <c r="T93" s="78">
        <v>274.33999999999997</v>
      </c>
      <c r="U93" s="78">
        <v>204.19</v>
      </c>
      <c r="V93" s="79">
        <v>488</v>
      </c>
      <c r="W93" s="79">
        <v>1370</v>
      </c>
      <c r="X93" s="78">
        <v>459.25</v>
      </c>
      <c r="Y93" s="78">
        <v>371.4</v>
      </c>
      <c r="Z93" s="79">
        <v>79.5</v>
      </c>
      <c r="AA93" s="79">
        <v>260.39999999999998</v>
      </c>
      <c r="AB93" s="78">
        <v>368.22</v>
      </c>
      <c r="AC93" s="78">
        <v>200.59</v>
      </c>
      <c r="AD93" s="79">
        <v>286.10000000000002</v>
      </c>
      <c r="AE93" s="79">
        <v>353.4</v>
      </c>
      <c r="AF93" s="97">
        <v>2417</v>
      </c>
      <c r="AG93" s="86">
        <v>2250</v>
      </c>
      <c r="AH93" s="100">
        <v>700</v>
      </c>
      <c r="AI93" s="97">
        <v>360</v>
      </c>
      <c r="AJ93" s="91">
        <v>1456</v>
      </c>
      <c r="AK93" s="92">
        <v>263.60000000000002</v>
      </c>
      <c r="AL93" s="92">
        <v>324.39999999999998</v>
      </c>
      <c r="AM93" s="76"/>
    </row>
    <row r="94" spans="1:39" s="65" customFormat="1" ht="16.5" x14ac:dyDescent="0.25">
      <c r="A94" s="64"/>
      <c r="B94" s="64"/>
      <c r="C94" s="77">
        <v>43228.708339120371</v>
      </c>
      <c r="D94" s="78">
        <v>200.53</v>
      </c>
      <c r="E94" s="78">
        <v>116.53</v>
      </c>
      <c r="F94" s="79">
        <v>1683</v>
      </c>
      <c r="G94" s="79">
        <v>1961</v>
      </c>
      <c r="H94" s="87">
        <v>103.35333333333332</v>
      </c>
      <c r="I94" s="87">
        <v>12.543333333333333</v>
      </c>
      <c r="J94" s="88">
        <v>1884</v>
      </c>
      <c r="K94" s="88">
        <v>1748</v>
      </c>
      <c r="L94" s="78">
        <v>107.91</v>
      </c>
      <c r="M94" s="78">
        <v>48.83</v>
      </c>
      <c r="N94" s="79">
        <v>285</v>
      </c>
      <c r="O94" s="79">
        <v>202</v>
      </c>
      <c r="P94" s="78">
        <v>50.03</v>
      </c>
      <c r="Q94" s="78">
        <v>22.19</v>
      </c>
      <c r="R94" s="79">
        <v>90</v>
      </c>
      <c r="S94" s="79">
        <v>130</v>
      </c>
      <c r="T94" s="78">
        <v>273.92</v>
      </c>
      <c r="U94" s="78">
        <v>203.74</v>
      </c>
      <c r="V94" s="79">
        <v>182</v>
      </c>
      <c r="W94" s="79">
        <v>1377</v>
      </c>
      <c r="X94" s="78">
        <v>459.22</v>
      </c>
      <c r="Y94" s="78">
        <v>371.4</v>
      </c>
      <c r="Z94" s="79">
        <v>79.599999999999994</v>
      </c>
      <c r="AA94" s="79">
        <v>260.5</v>
      </c>
      <c r="AB94" s="78">
        <v>368.16</v>
      </c>
      <c r="AC94" s="78">
        <v>200.57</v>
      </c>
      <c r="AD94" s="79">
        <v>286.3</v>
      </c>
      <c r="AE94" s="79">
        <v>353.5</v>
      </c>
      <c r="AF94" s="97">
        <v>1877</v>
      </c>
      <c r="AG94" s="86">
        <v>2100</v>
      </c>
      <c r="AH94" s="100">
        <v>700</v>
      </c>
      <c r="AI94" s="97">
        <v>360</v>
      </c>
      <c r="AJ94" s="91">
        <v>1131</v>
      </c>
      <c r="AK94" s="92">
        <v>263.3</v>
      </c>
      <c r="AL94" s="92">
        <v>324.5</v>
      </c>
      <c r="AM94" s="76"/>
    </row>
    <row r="95" spans="1:39" s="65" customFormat="1" ht="16.5" x14ac:dyDescent="0.25">
      <c r="A95" s="64"/>
      <c r="B95" s="64"/>
      <c r="C95" s="77">
        <v>43228.791672511572</v>
      </c>
      <c r="D95" s="78">
        <v>200.53</v>
      </c>
      <c r="E95" s="78">
        <v>116.16</v>
      </c>
      <c r="F95" s="79">
        <v>1868</v>
      </c>
      <c r="G95" s="79">
        <v>1868</v>
      </c>
      <c r="H95" s="80">
        <v>103.38</v>
      </c>
      <c r="I95" s="80">
        <v>12.55</v>
      </c>
      <c r="J95" s="81">
        <v>2420</v>
      </c>
      <c r="K95" s="81">
        <v>1747</v>
      </c>
      <c r="L95" s="78">
        <v>107.93</v>
      </c>
      <c r="M95" s="78">
        <v>48.25</v>
      </c>
      <c r="N95" s="79">
        <v>308</v>
      </c>
      <c r="O95" s="79">
        <v>141</v>
      </c>
      <c r="P95" s="78">
        <v>50.03</v>
      </c>
      <c r="Q95" s="78">
        <v>22.2</v>
      </c>
      <c r="R95" s="79">
        <v>170</v>
      </c>
      <c r="S95" s="79">
        <v>130</v>
      </c>
      <c r="T95" s="78">
        <v>273.64999999999998</v>
      </c>
      <c r="U95" s="78">
        <v>203.76</v>
      </c>
      <c r="V95" s="79">
        <v>300</v>
      </c>
      <c r="W95" s="79">
        <v>1068</v>
      </c>
      <c r="X95" s="78">
        <v>459.19</v>
      </c>
      <c r="Y95" s="78">
        <v>371.4</v>
      </c>
      <c r="Z95" s="79">
        <v>79.8</v>
      </c>
      <c r="AA95" s="79">
        <v>260.60000000000002</v>
      </c>
      <c r="AB95" s="78">
        <v>368.15</v>
      </c>
      <c r="AC95" s="78">
        <v>200.55</v>
      </c>
      <c r="AD95" s="79">
        <v>282.3</v>
      </c>
      <c r="AE95" s="79">
        <v>293.3</v>
      </c>
      <c r="AF95" s="97">
        <v>2463</v>
      </c>
      <c r="AG95" s="86">
        <v>2120</v>
      </c>
      <c r="AH95" s="86">
        <v>700</v>
      </c>
      <c r="AI95" s="97">
        <v>0</v>
      </c>
      <c r="AJ95" s="91">
        <v>879</v>
      </c>
      <c r="AK95" s="92">
        <v>263</v>
      </c>
      <c r="AL95" s="92">
        <v>324.8</v>
      </c>
      <c r="AM95" s="76"/>
    </row>
    <row r="96" spans="1:39" s="65" customFormat="1" ht="16.5" x14ac:dyDescent="0.25">
      <c r="A96" s="64"/>
      <c r="B96" s="64"/>
      <c r="C96" s="77">
        <v>43228.875005902781</v>
      </c>
      <c r="D96" s="78">
        <v>200.51</v>
      </c>
      <c r="E96" s="78">
        <v>116.68</v>
      </c>
      <c r="F96" s="79">
        <v>1448</v>
      </c>
      <c r="G96" s="79">
        <v>1962</v>
      </c>
      <c r="H96" s="87">
        <v>103.39999999999999</v>
      </c>
      <c r="I96" s="87">
        <v>12.553333333333335</v>
      </c>
      <c r="J96" s="88">
        <v>2307.6666666666665</v>
      </c>
      <c r="K96" s="88">
        <v>1746.6666666666667</v>
      </c>
      <c r="L96" s="78">
        <v>107.95</v>
      </c>
      <c r="M96" s="78">
        <v>48.01</v>
      </c>
      <c r="N96" s="79">
        <v>308</v>
      </c>
      <c r="O96" s="79">
        <v>141</v>
      </c>
      <c r="P96" s="78">
        <v>50.02</v>
      </c>
      <c r="Q96" s="78">
        <v>22.19</v>
      </c>
      <c r="R96" s="79">
        <v>170</v>
      </c>
      <c r="S96" s="79">
        <v>130</v>
      </c>
      <c r="T96" s="78">
        <v>273.42</v>
      </c>
      <c r="U96" s="78">
        <v>203.87</v>
      </c>
      <c r="V96" s="79">
        <v>148</v>
      </c>
      <c r="W96" s="79">
        <v>802</v>
      </c>
      <c r="X96" s="78">
        <v>459.16</v>
      </c>
      <c r="Y96" s="78">
        <v>371.4</v>
      </c>
      <c r="Z96" s="79">
        <v>79.900000000000006</v>
      </c>
      <c r="AA96" s="79">
        <v>260.7</v>
      </c>
      <c r="AB96" s="78">
        <v>368.2</v>
      </c>
      <c r="AC96" s="78">
        <v>200.55</v>
      </c>
      <c r="AD96" s="79">
        <v>363.2</v>
      </c>
      <c r="AE96" s="79">
        <v>306.60000000000002</v>
      </c>
      <c r="AF96" s="97">
        <v>2172</v>
      </c>
      <c r="AG96" s="86">
        <v>2280</v>
      </c>
      <c r="AH96" s="100">
        <v>699</v>
      </c>
      <c r="AI96" s="97">
        <v>0</v>
      </c>
      <c r="AJ96" s="91">
        <v>1128</v>
      </c>
      <c r="AK96" s="92">
        <v>262.8</v>
      </c>
      <c r="AL96" s="92">
        <v>324.60000000000002</v>
      </c>
      <c r="AM96" s="76"/>
    </row>
    <row r="97" spans="1:39" s="65" customFormat="1" ht="16.5" x14ac:dyDescent="0.25">
      <c r="A97" s="64"/>
      <c r="B97" s="64"/>
      <c r="C97" s="77">
        <v>43228.958339293982</v>
      </c>
      <c r="D97" s="78">
        <v>200.5</v>
      </c>
      <c r="E97" s="78">
        <v>116.15</v>
      </c>
      <c r="F97" s="79">
        <v>1370</v>
      </c>
      <c r="G97" s="79">
        <v>1695</v>
      </c>
      <c r="H97" s="87">
        <v>103.42</v>
      </c>
      <c r="I97" s="87">
        <v>12.556666666666667</v>
      </c>
      <c r="J97" s="88">
        <v>2195.3333333333335</v>
      </c>
      <c r="K97" s="88">
        <v>1746.3333333333333</v>
      </c>
      <c r="L97" s="78">
        <v>107.97</v>
      </c>
      <c r="M97" s="78">
        <v>47.6</v>
      </c>
      <c r="N97" s="79">
        <v>308</v>
      </c>
      <c r="O97" s="79">
        <v>141</v>
      </c>
      <c r="P97" s="78">
        <v>50.02</v>
      </c>
      <c r="Q97" s="78">
        <v>22.17</v>
      </c>
      <c r="R97" s="79">
        <v>170</v>
      </c>
      <c r="S97" s="79">
        <v>130</v>
      </c>
      <c r="T97" s="78">
        <v>273.2</v>
      </c>
      <c r="U97" s="78">
        <v>200.44</v>
      </c>
      <c r="V97" s="79">
        <v>515</v>
      </c>
      <c r="W97" s="79">
        <v>1141</v>
      </c>
      <c r="X97" s="78">
        <v>459.13</v>
      </c>
      <c r="Y97" s="78">
        <v>371.4</v>
      </c>
      <c r="Z97" s="79">
        <v>80</v>
      </c>
      <c r="AA97" s="79">
        <v>260.8</v>
      </c>
      <c r="AB97" s="78">
        <v>368.17</v>
      </c>
      <c r="AC97" s="78">
        <v>200.49</v>
      </c>
      <c r="AD97" s="79">
        <v>279.8</v>
      </c>
      <c r="AE97" s="79">
        <v>313.3</v>
      </c>
      <c r="AF97" s="97">
        <v>692</v>
      </c>
      <c r="AG97" s="86">
        <v>2400</v>
      </c>
      <c r="AH97" s="100">
        <v>698</v>
      </c>
      <c r="AI97" s="97">
        <v>0</v>
      </c>
      <c r="AJ97" s="91">
        <v>852</v>
      </c>
      <c r="AK97" s="92">
        <v>262.60000000000002</v>
      </c>
      <c r="AL97" s="92">
        <v>324.60000000000002</v>
      </c>
      <c r="AM97" s="76"/>
    </row>
    <row r="98" spans="1:39" s="65" customFormat="1" ht="16.5" x14ac:dyDescent="0.25">
      <c r="A98" s="64"/>
      <c r="B98" s="64"/>
      <c r="C98" s="77">
        <v>43229.041672685184</v>
      </c>
      <c r="D98" s="78">
        <v>200.49</v>
      </c>
      <c r="E98" s="78">
        <v>115.57</v>
      </c>
      <c r="F98" s="79">
        <v>1260</v>
      </c>
      <c r="G98" s="79">
        <v>1399</v>
      </c>
      <c r="H98" s="80">
        <v>103.44</v>
      </c>
      <c r="I98" s="80">
        <v>12.56</v>
      </c>
      <c r="J98" s="81">
        <v>2083</v>
      </c>
      <c r="K98" s="81">
        <v>1746</v>
      </c>
      <c r="L98" s="78">
        <v>108.01</v>
      </c>
      <c r="M98" s="78">
        <v>47.41</v>
      </c>
      <c r="N98" s="79">
        <v>337</v>
      </c>
      <c r="O98" s="79">
        <v>0</v>
      </c>
      <c r="P98" s="78">
        <v>50.02</v>
      </c>
      <c r="Q98" s="78">
        <v>20.93</v>
      </c>
      <c r="R98" s="79">
        <v>114</v>
      </c>
      <c r="S98" s="79">
        <v>104</v>
      </c>
      <c r="T98" s="78">
        <v>273.26</v>
      </c>
      <c r="U98" s="78">
        <v>200.29</v>
      </c>
      <c r="V98" s="79">
        <v>193</v>
      </c>
      <c r="W98" s="79">
        <v>0</v>
      </c>
      <c r="X98" s="78">
        <v>459.11</v>
      </c>
      <c r="Y98" s="78">
        <v>370.6</v>
      </c>
      <c r="Z98" s="79">
        <v>75.8</v>
      </c>
      <c r="AA98" s="79">
        <v>130.5</v>
      </c>
      <c r="AB98" s="78">
        <v>368.19</v>
      </c>
      <c r="AC98" s="78">
        <v>200.5</v>
      </c>
      <c r="AD98" s="79">
        <v>295.8</v>
      </c>
      <c r="AE98" s="79">
        <v>273</v>
      </c>
      <c r="AF98" s="97">
        <v>652</v>
      </c>
      <c r="AG98" s="86">
        <v>2400</v>
      </c>
      <c r="AH98" s="86">
        <v>696</v>
      </c>
      <c r="AI98" s="97">
        <v>0</v>
      </c>
      <c r="AJ98" s="91">
        <v>1389</v>
      </c>
      <c r="AK98" s="92">
        <v>262.39999999999998</v>
      </c>
      <c r="AL98" s="92">
        <v>324.60000000000002</v>
      </c>
      <c r="AM98" s="76"/>
    </row>
    <row r="99" spans="1:39" s="65" customFormat="1" ht="16.5" x14ac:dyDescent="0.25">
      <c r="A99" s="64"/>
      <c r="B99" s="64"/>
      <c r="C99" s="77">
        <v>43229.125006076392</v>
      </c>
      <c r="D99" s="78">
        <v>200.46</v>
      </c>
      <c r="E99" s="78">
        <v>115.72</v>
      </c>
      <c r="F99" s="79">
        <v>416</v>
      </c>
      <c r="G99" s="79">
        <v>1527</v>
      </c>
      <c r="H99" s="87">
        <v>103.43333333333334</v>
      </c>
      <c r="I99" s="87">
        <v>12.556666666666667</v>
      </c>
      <c r="J99" s="88">
        <v>1914.6666666666667</v>
      </c>
      <c r="K99" s="88">
        <v>1746</v>
      </c>
      <c r="L99" s="78">
        <v>108.06</v>
      </c>
      <c r="M99" s="78">
        <v>47.52</v>
      </c>
      <c r="N99" s="79">
        <v>420</v>
      </c>
      <c r="O99" s="79">
        <v>0</v>
      </c>
      <c r="P99" s="78">
        <v>50.03</v>
      </c>
      <c r="Q99" s="78">
        <v>20.93</v>
      </c>
      <c r="R99" s="79">
        <v>80</v>
      </c>
      <c r="S99" s="79">
        <v>0</v>
      </c>
      <c r="T99" s="78">
        <v>273.36</v>
      </c>
      <c r="U99" s="78">
        <v>200.52</v>
      </c>
      <c r="V99" s="79">
        <v>284</v>
      </c>
      <c r="W99" s="79">
        <v>0</v>
      </c>
      <c r="X99" s="78">
        <v>459.11200000000002</v>
      </c>
      <c r="Y99" s="78">
        <v>369.1</v>
      </c>
      <c r="Z99" s="79">
        <v>53.4</v>
      </c>
      <c r="AA99" s="79">
        <v>0</v>
      </c>
      <c r="AB99" s="78">
        <v>368.19</v>
      </c>
      <c r="AC99" s="78">
        <v>200.5</v>
      </c>
      <c r="AD99" s="79">
        <v>5.3</v>
      </c>
      <c r="AE99" s="79">
        <v>5</v>
      </c>
      <c r="AF99" s="97">
        <v>736</v>
      </c>
      <c r="AG99" s="86">
        <v>2400</v>
      </c>
      <c r="AH99" s="100">
        <v>696</v>
      </c>
      <c r="AI99" s="97">
        <v>0</v>
      </c>
      <c r="AJ99" s="91">
        <v>1279</v>
      </c>
      <c r="AK99" s="92">
        <v>262.3</v>
      </c>
      <c r="AL99" s="92">
        <v>324.60000000000002</v>
      </c>
      <c r="AM99" s="76"/>
    </row>
    <row r="100" spans="1:39" s="65" customFormat="1" ht="16.5" x14ac:dyDescent="0.25">
      <c r="A100" s="64"/>
      <c r="B100" s="64"/>
      <c r="C100" s="77">
        <v>43229.208339467594</v>
      </c>
      <c r="D100" s="78">
        <v>200.42</v>
      </c>
      <c r="E100" s="78">
        <v>115.56</v>
      </c>
      <c r="F100" s="79">
        <v>342</v>
      </c>
      <c r="G100" s="79">
        <v>1453</v>
      </c>
      <c r="H100" s="87">
        <v>103.42666666666666</v>
      </c>
      <c r="I100" s="87">
        <v>12.553333333333335</v>
      </c>
      <c r="J100" s="88">
        <v>1746.3333333333333</v>
      </c>
      <c r="K100" s="88">
        <v>1746</v>
      </c>
      <c r="L100" s="78">
        <v>108.11</v>
      </c>
      <c r="M100" s="78">
        <v>47.53</v>
      </c>
      <c r="N100" s="79">
        <v>420</v>
      </c>
      <c r="O100" s="79">
        <v>0</v>
      </c>
      <c r="P100" s="78">
        <v>50.04</v>
      </c>
      <c r="Q100" s="78">
        <v>22.19</v>
      </c>
      <c r="R100" s="79">
        <v>100</v>
      </c>
      <c r="S100" s="79">
        <v>125</v>
      </c>
      <c r="T100" s="78">
        <v>273.39999999999998</v>
      </c>
      <c r="U100" s="78">
        <v>200.71</v>
      </c>
      <c r="V100" s="79">
        <v>114</v>
      </c>
      <c r="W100" s="79">
        <v>0</v>
      </c>
      <c r="X100" s="78">
        <v>459.11700000000002</v>
      </c>
      <c r="Y100" s="78">
        <v>370.4</v>
      </c>
      <c r="Z100" s="79">
        <v>58.6</v>
      </c>
      <c r="AA100" s="79">
        <v>130.5</v>
      </c>
      <c r="AB100" s="78">
        <v>368.22</v>
      </c>
      <c r="AC100" s="78">
        <v>200.5</v>
      </c>
      <c r="AD100" s="79">
        <v>39.1</v>
      </c>
      <c r="AE100" s="79">
        <v>5</v>
      </c>
      <c r="AF100" s="97">
        <v>643</v>
      </c>
      <c r="AG100" s="86">
        <v>2400</v>
      </c>
      <c r="AH100" s="100">
        <v>695</v>
      </c>
      <c r="AI100" s="97">
        <v>0</v>
      </c>
      <c r="AJ100" s="91">
        <v>832</v>
      </c>
      <c r="AK100" s="92">
        <v>262.2</v>
      </c>
      <c r="AL100" s="92">
        <v>324.60000000000002</v>
      </c>
      <c r="AM100" s="76"/>
    </row>
    <row r="101" spans="1:39" s="65" customFormat="1" ht="16.5" x14ac:dyDescent="0.25">
      <c r="A101" s="64"/>
      <c r="B101" s="64"/>
      <c r="C101" s="77">
        <v>43229.291672858795</v>
      </c>
      <c r="D101" s="78">
        <v>200.37</v>
      </c>
      <c r="E101" s="78">
        <v>115.78</v>
      </c>
      <c r="F101" s="79">
        <v>217</v>
      </c>
      <c r="G101" s="79">
        <v>1467</v>
      </c>
      <c r="H101" s="80">
        <v>103.42</v>
      </c>
      <c r="I101" s="80">
        <v>12.55</v>
      </c>
      <c r="J101" s="81">
        <v>1578</v>
      </c>
      <c r="K101" s="81">
        <v>1746</v>
      </c>
      <c r="L101" s="78">
        <v>108.15</v>
      </c>
      <c r="M101" s="78">
        <v>47.93</v>
      </c>
      <c r="N101" s="79">
        <v>434</v>
      </c>
      <c r="O101" s="79">
        <v>102</v>
      </c>
      <c r="P101" s="78">
        <v>50.04</v>
      </c>
      <c r="Q101" s="78">
        <v>22.19</v>
      </c>
      <c r="R101" s="79">
        <v>125</v>
      </c>
      <c r="S101" s="79">
        <v>125</v>
      </c>
      <c r="T101" s="78">
        <v>273.45999999999998</v>
      </c>
      <c r="U101" s="78">
        <v>200.32</v>
      </c>
      <c r="V101" s="79">
        <v>171</v>
      </c>
      <c r="W101" s="79">
        <v>0</v>
      </c>
      <c r="X101" s="78">
        <v>459.08499999999998</v>
      </c>
      <c r="Y101" s="78">
        <v>371.4</v>
      </c>
      <c r="Z101" s="79">
        <v>67.900000000000006</v>
      </c>
      <c r="AA101" s="79">
        <v>261</v>
      </c>
      <c r="AB101" s="78">
        <v>368.31</v>
      </c>
      <c r="AC101" s="78">
        <v>200.42</v>
      </c>
      <c r="AD101" s="79">
        <v>227.1</v>
      </c>
      <c r="AE101" s="79">
        <v>125.5</v>
      </c>
      <c r="AF101" s="97">
        <v>809</v>
      </c>
      <c r="AG101" s="86">
        <v>2400</v>
      </c>
      <c r="AH101" s="86">
        <v>694</v>
      </c>
      <c r="AI101" s="97">
        <v>0</v>
      </c>
      <c r="AJ101" s="91">
        <v>1303</v>
      </c>
      <c r="AK101" s="92">
        <v>262.10000000000002</v>
      </c>
      <c r="AL101" s="92">
        <v>324.60000000000002</v>
      </c>
      <c r="AM101" s="76"/>
    </row>
    <row r="102" spans="1:39" s="65" customFormat="1" ht="16.5" x14ac:dyDescent="0.25">
      <c r="A102" s="64"/>
      <c r="B102" s="64"/>
      <c r="C102" s="77">
        <v>43229.375006249997</v>
      </c>
      <c r="D102" s="78">
        <v>200.32</v>
      </c>
      <c r="E102" s="78">
        <v>116.92</v>
      </c>
      <c r="F102" s="79">
        <v>572</v>
      </c>
      <c r="G102" s="79">
        <v>2079</v>
      </c>
      <c r="H102" s="87">
        <v>103.42666666666666</v>
      </c>
      <c r="I102" s="87">
        <v>12.55</v>
      </c>
      <c r="J102" s="88">
        <v>1692</v>
      </c>
      <c r="K102" s="88">
        <v>1747.3333333333333</v>
      </c>
      <c r="L102" s="78">
        <v>108.17</v>
      </c>
      <c r="M102" s="78">
        <v>47.99</v>
      </c>
      <c r="N102" s="79">
        <v>307</v>
      </c>
      <c r="O102" s="79">
        <v>140</v>
      </c>
      <c r="P102" s="78">
        <v>50.04</v>
      </c>
      <c r="Q102" s="78">
        <v>22.18</v>
      </c>
      <c r="R102" s="79">
        <v>125</v>
      </c>
      <c r="S102" s="79">
        <v>125</v>
      </c>
      <c r="T102" s="78">
        <v>273.45</v>
      </c>
      <c r="U102" s="78">
        <v>202.43</v>
      </c>
      <c r="V102" s="79">
        <v>214</v>
      </c>
      <c r="W102" s="79">
        <v>243</v>
      </c>
      <c r="X102" s="78">
        <v>459.05500000000001</v>
      </c>
      <c r="Y102" s="78">
        <v>371.4</v>
      </c>
      <c r="Z102" s="79">
        <v>85.5</v>
      </c>
      <c r="AA102" s="79">
        <v>266.3</v>
      </c>
      <c r="AB102" s="78">
        <v>368.29</v>
      </c>
      <c r="AC102" s="78">
        <v>200.37</v>
      </c>
      <c r="AD102" s="79">
        <v>230.3</v>
      </c>
      <c r="AE102" s="79">
        <v>252.5</v>
      </c>
      <c r="AF102" s="97">
        <v>1931</v>
      </c>
      <c r="AG102" s="86">
        <v>2400</v>
      </c>
      <c r="AH102" s="100">
        <v>732</v>
      </c>
      <c r="AI102" s="97">
        <v>360</v>
      </c>
      <c r="AJ102" s="91">
        <v>1403</v>
      </c>
      <c r="AK102" s="92">
        <v>275</v>
      </c>
      <c r="AL102" s="92">
        <v>324.60000000000002</v>
      </c>
      <c r="AM102" s="76"/>
    </row>
    <row r="103" spans="1:39" s="65" customFormat="1" ht="16.5" x14ac:dyDescent="0.25">
      <c r="A103" s="64"/>
      <c r="B103" s="64"/>
      <c r="C103" s="77">
        <v>43229.458339641205</v>
      </c>
      <c r="D103" s="78">
        <v>200.28</v>
      </c>
      <c r="E103" s="78">
        <v>116.55</v>
      </c>
      <c r="F103" s="79">
        <v>913</v>
      </c>
      <c r="G103" s="79">
        <v>2196</v>
      </c>
      <c r="H103" s="87">
        <v>103.43333333333334</v>
      </c>
      <c r="I103" s="87">
        <v>12.55</v>
      </c>
      <c r="J103" s="88">
        <v>1806</v>
      </c>
      <c r="K103" s="88">
        <v>1748.6666666666667</v>
      </c>
      <c r="L103" s="78">
        <v>108.18</v>
      </c>
      <c r="M103" s="78">
        <v>48.22</v>
      </c>
      <c r="N103" s="79">
        <v>224</v>
      </c>
      <c r="O103" s="79">
        <v>140</v>
      </c>
      <c r="P103" s="78">
        <v>50.04</v>
      </c>
      <c r="Q103" s="78">
        <v>22.19</v>
      </c>
      <c r="R103" s="79">
        <v>125</v>
      </c>
      <c r="S103" s="79">
        <v>125</v>
      </c>
      <c r="T103" s="78">
        <v>273.25</v>
      </c>
      <c r="U103" s="78">
        <v>202.13</v>
      </c>
      <c r="V103" s="79">
        <v>118</v>
      </c>
      <c r="W103" s="79">
        <v>687</v>
      </c>
      <c r="X103" s="78">
        <v>459.02499999999998</v>
      </c>
      <c r="Y103" s="78">
        <v>371.4</v>
      </c>
      <c r="Z103" s="79">
        <v>85.6</v>
      </c>
      <c r="AA103" s="79">
        <v>266.39999999999998</v>
      </c>
      <c r="AB103" s="78">
        <v>368.23</v>
      </c>
      <c r="AC103" s="78">
        <v>200.31</v>
      </c>
      <c r="AD103" s="79">
        <v>285.39999999999998</v>
      </c>
      <c r="AE103" s="79">
        <v>352.7</v>
      </c>
      <c r="AF103" s="97">
        <v>2705</v>
      </c>
      <c r="AG103" s="86">
        <v>2180</v>
      </c>
      <c r="AH103" s="100">
        <v>767</v>
      </c>
      <c r="AI103" s="97">
        <v>360</v>
      </c>
      <c r="AJ103" s="91">
        <v>1122</v>
      </c>
      <c r="AK103" s="92">
        <v>274.89999999999998</v>
      </c>
      <c r="AL103" s="92">
        <v>325.2</v>
      </c>
      <c r="AM103" s="76"/>
    </row>
    <row r="104" spans="1:39" s="65" customFormat="1" ht="16.5" x14ac:dyDescent="0.25">
      <c r="A104" s="64"/>
      <c r="B104" s="64"/>
      <c r="C104" s="77">
        <v>43229.541673032407</v>
      </c>
      <c r="D104" s="78">
        <v>200.25</v>
      </c>
      <c r="E104" s="78">
        <v>116.8</v>
      </c>
      <c r="F104" s="79">
        <v>1086</v>
      </c>
      <c r="G104" s="79">
        <v>2006</v>
      </c>
      <c r="H104" s="80">
        <v>103.44</v>
      </c>
      <c r="I104" s="80">
        <v>12.55</v>
      </c>
      <c r="J104" s="81">
        <v>1920</v>
      </c>
      <c r="K104" s="81">
        <v>1750</v>
      </c>
      <c r="L104" s="78">
        <v>108.18</v>
      </c>
      <c r="M104" s="78">
        <v>49.29</v>
      </c>
      <c r="N104" s="79">
        <v>242</v>
      </c>
      <c r="O104" s="79">
        <v>242</v>
      </c>
      <c r="P104" s="78">
        <v>50.04</v>
      </c>
      <c r="Q104" s="78">
        <v>22.19</v>
      </c>
      <c r="R104" s="79">
        <v>125</v>
      </c>
      <c r="S104" s="79">
        <v>125</v>
      </c>
      <c r="T104" s="78">
        <v>273.06</v>
      </c>
      <c r="U104" s="78">
        <v>202.3</v>
      </c>
      <c r="V104" s="79">
        <v>141</v>
      </c>
      <c r="W104" s="79">
        <v>681</v>
      </c>
      <c r="X104" s="78">
        <v>459</v>
      </c>
      <c r="Y104" s="78">
        <v>371.4</v>
      </c>
      <c r="Z104" s="79">
        <v>98.3</v>
      </c>
      <c r="AA104" s="79">
        <v>266.5</v>
      </c>
      <c r="AB104" s="78">
        <v>368.16</v>
      </c>
      <c r="AC104" s="78">
        <v>200.31</v>
      </c>
      <c r="AD104" s="79">
        <v>274.3</v>
      </c>
      <c r="AE104" s="79">
        <v>352.8</v>
      </c>
      <c r="AF104" s="97">
        <v>2385</v>
      </c>
      <c r="AG104" s="86">
        <v>2180</v>
      </c>
      <c r="AH104" s="86">
        <v>766</v>
      </c>
      <c r="AI104" s="97">
        <v>360</v>
      </c>
      <c r="AJ104" s="91">
        <v>1092</v>
      </c>
      <c r="AK104" s="92">
        <v>274.8</v>
      </c>
      <c r="AL104" s="92">
        <v>325.89999999999998</v>
      </c>
      <c r="AM104" s="76"/>
    </row>
    <row r="105" spans="1:39" s="65" customFormat="1" ht="16.5" x14ac:dyDescent="0.25">
      <c r="A105" s="64"/>
      <c r="B105" s="64"/>
      <c r="C105" s="77">
        <v>43229.625006423608</v>
      </c>
      <c r="D105" s="78">
        <v>200.2</v>
      </c>
      <c r="E105" s="78">
        <v>117.17</v>
      </c>
      <c r="F105" s="79">
        <v>1209</v>
      </c>
      <c r="G105" s="79">
        <v>2459</v>
      </c>
      <c r="H105" s="87">
        <v>103.45666666666666</v>
      </c>
      <c r="I105" s="87">
        <v>12.55</v>
      </c>
      <c r="J105" s="88">
        <v>2002</v>
      </c>
      <c r="K105" s="88">
        <v>1748.3333333333333</v>
      </c>
      <c r="L105" s="78">
        <v>108.16</v>
      </c>
      <c r="M105" s="78">
        <v>50.21</v>
      </c>
      <c r="N105" s="79">
        <v>307</v>
      </c>
      <c r="O105" s="79">
        <v>567</v>
      </c>
      <c r="P105" s="78">
        <v>50.03</v>
      </c>
      <c r="Q105" s="78">
        <v>22.19</v>
      </c>
      <c r="R105" s="79">
        <v>150</v>
      </c>
      <c r="S105" s="79">
        <v>125</v>
      </c>
      <c r="T105" s="78">
        <v>272.85000000000002</v>
      </c>
      <c r="U105" s="78">
        <v>204.24</v>
      </c>
      <c r="V105" s="79">
        <v>434</v>
      </c>
      <c r="W105" s="79">
        <v>1031</v>
      </c>
      <c r="X105" s="78">
        <v>458.96499999999997</v>
      </c>
      <c r="Y105" s="78">
        <v>371.4</v>
      </c>
      <c r="Z105" s="79">
        <v>77.8</v>
      </c>
      <c r="AA105" s="79">
        <v>266.60000000000002</v>
      </c>
      <c r="AB105" s="78">
        <v>368.14</v>
      </c>
      <c r="AC105" s="78">
        <v>200.22</v>
      </c>
      <c r="AD105" s="79">
        <v>198.1</v>
      </c>
      <c r="AE105" s="79">
        <v>299.2</v>
      </c>
      <c r="AF105" s="97">
        <v>2605</v>
      </c>
      <c r="AG105" s="86">
        <v>2320</v>
      </c>
      <c r="AH105" s="100">
        <v>693</v>
      </c>
      <c r="AI105" s="97">
        <v>360</v>
      </c>
      <c r="AJ105" s="91">
        <v>1437</v>
      </c>
      <c r="AK105" s="92">
        <v>274.7</v>
      </c>
      <c r="AL105" s="92">
        <v>325.89999999999998</v>
      </c>
      <c r="AM105" s="76"/>
    </row>
    <row r="106" spans="1:39" s="65" customFormat="1" ht="16.5" x14ac:dyDescent="0.25">
      <c r="A106" s="64"/>
      <c r="B106" s="64"/>
      <c r="C106" s="77">
        <v>43229.708339814817</v>
      </c>
      <c r="D106" s="78">
        <v>200.17</v>
      </c>
      <c r="E106" s="78">
        <v>115.92</v>
      </c>
      <c r="F106" s="79">
        <v>1326</v>
      </c>
      <c r="G106" s="79">
        <v>1882</v>
      </c>
      <c r="H106" s="87">
        <v>103.47333333333333</v>
      </c>
      <c r="I106" s="87">
        <v>12.55</v>
      </c>
      <c r="J106" s="88">
        <v>2084</v>
      </c>
      <c r="K106" s="88">
        <v>1746.6666666666667</v>
      </c>
      <c r="L106" s="78">
        <v>108.15</v>
      </c>
      <c r="M106" s="78">
        <v>50.03</v>
      </c>
      <c r="N106" s="79">
        <v>380</v>
      </c>
      <c r="O106" s="79">
        <v>690</v>
      </c>
      <c r="P106" s="78">
        <v>50.03</v>
      </c>
      <c r="Q106" s="78">
        <v>22.2</v>
      </c>
      <c r="R106" s="79">
        <v>155</v>
      </c>
      <c r="S106" s="79">
        <v>130</v>
      </c>
      <c r="T106" s="78">
        <v>272.47000000000003</v>
      </c>
      <c r="U106" s="78">
        <v>203.69</v>
      </c>
      <c r="V106" s="79">
        <v>281</v>
      </c>
      <c r="W106" s="79">
        <v>1362</v>
      </c>
      <c r="X106" s="78">
        <v>458.93</v>
      </c>
      <c r="Y106" s="78">
        <v>371.4</v>
      </c>
      <c r="Z106" s="79">
        <v>60</v>
      </c>
      <c r="AA106" s="79">
        <v>266.8</v>
      </c>
      <c r="AB106" s="78">
        <v>368.11</v>
      </c>
      <c r="AC106" s="78">
        <v>200.17</v>
      </c>
      <c r="AD106" s="79">
        <v>265.7</v>
      </c>
      <c r="AE106" s="79">
        <v>299.10000000000002</v>
      </c>
      <c r="AF106" s="97">
        <v>2212</v>
      </c>
      <c r="AG106" s="86">
        <v>2240</v>
      </c>
      <c r="AH106" s="100">
        <v>741</v>
      </c>
      <c r="AI106" s="97">
        <v>360</v>
      </c>
      <c r="AJ106" s="91">
        <v>1407</v>
      </c>
      <c r="AK106" s="92">
        <v>274.7</v>
      </c>
      <c r="AL106" s="92">
        <v>325.89999999999998</v>
      </c>
      <c r="AM106" s="76"/>
    </row>
    <row r="107" spans="1:39" s="65" customFormat="1" ht="16.5" x14ac:dyDescent="0.25">
      <c r="A107" s="64"/>
      <c r="B107" s="64"/>
      <c r="C107" s="77">
        <v>43229.791673206018</v>
      </c>
      <c r="D107" s="78">
        <v>200.16</v>
      </c>
      <c r="E107" s="78">
        <v>115.3</v>
      </c>
      <c r="F107" s="79">
        <v>1425</v>
      </c>
      <c r="G107" s="79">
        <v>1481</v>
      </c>
      <c r="H107" s="80">
        <v>103.49</v>
      </c>
      <c r="I107" s="80">
        <v>12.55</v>
      </c>
      <c r="J107" s="81">
        <v>2166</v>
      </c>
      <c r="K107" s="81">
        <v>1745</v>
      </c>
      <c r="L107" s="78">
        <v>108.16</v>
      </c>
      <c r="M107" s="78">
        <v>48.43</v>
      </c>
      <c r="N107" s="79">
        <v>244</v>
      </c>
      <c r="O107" s="79">
        <v>161</v>
      </c>
      <c r="P107" s="78">
        <v>50.03</v>
      </c>
      <c r="Q107" s="78">
        <v>22.2</v>
      </c>
      <c r="R107" s="79">
        <v>155</v>
      </c>
      <c r="S107" s="79">
        <v>130</v>
      </c>
      <c r="T107" s="78">
        <v>272.38</v>
      </c>
      <c r="U107" s="78">
        <v>201.43</v>
      </c>
      <c r="V107" s="79">
        <v>290</v>
      </c>
      <c r="W107" s="79">
        <v>547</v>
      </c>
      <c r="X107" s="78">
        <v>458.892</v>
      </c>
      <c r="Y107" s="78">
        <v>371.4</v>
      </c>
      <c r="Z107" s="79">
        <v>42.2</v>
      </c>
      <c r="AA107" s="79">
        <v>266.89999999999998</v>
      </c>
      <c r="AB107" s="78">
        <v>368.05</v>
      </c>
      <c r="AC107" s="78">
        <v>200.17</v>
      </c>
      <c r="AD107" s="79">
        <v>245.3</v>
      </c>
      <c r="AE107" s="79">
        <v>312.60000000000002</v>
      </c>
      <c r="AF107" s="97">
        <v>1551</v>
      </c>
      <c r="AG107" s="86">
        <v>2300</v>
      </c>
      <c r="AH107" s="86">
        <v>564</v>
      </c>
      <c r="AI107" s="97">
        <v>0</v>
      </c>
      <c r="AJ107" s="91">
        <v>1450</v>
      </c>
      <c r="AK107" s="92">
        <v>274.60000000000002</v>
      </c>
      <c r="AL107" s="92">
        <v>326</v>
      </c>
      <c r="AM107" s="76"/>
    </row>
    <row r="108" spans="1:39" s="65" customFormat="1" ht="16.5" x14ac:dyDescent="0.25">
      <c r="A108" s="64"/>
      <c r="B108" s="64"/>
      <c r="C108" s="77">
        <v>43229.87500659722</v>
      </c>
      <c r="D108" s="78">
        <v>200.12</v>
      </c>
      <c r="E108" s="78">
        <v>116.38</v>
      </c>
      <c r="F108" s="79">
        <v>655</v>
      </c>
      <c r="G108" s="79">
        <v>2044</v>
      </c>
      <c r="H108" s="87">
        <v>103.49333333333333</v>
      </c>
      <c r="I108" s="87">
        <v>12.546666666666667</v>
      </c>
      <c r="J108" s="88">
        <v>2053.6666666666665</v>
      </c>
      <c r="K108" s="88">
        <v>1163.3333333333335</v>
      </c>
      <c r="L108" s="78">
        <v>108.17</v>
      </c>
      <c r="M108" s="78">
        <v>48.95</v>
      </c>
      <c r="N108" s="79">
        <v>243</v>
      </c>
      <c r="O108" s="79">
        <v>161</v>
      </c>
      <c r="P108" s="78">
        <v>50.03</v>
      </c>
      <c r="Q108" s="78">
        <v>20.16</v>
      </c>
      <c r="R108" s="79">
        <v>140</v>
      </c>
      <c r="S108" s="79">
        <v>0</v>
      </c>
      <c r="T108" s="78">
        <v>272.39999999999998</v>
      </c>
      <c r="U108" s="78">
        <v>201.61</v>
      </c>
      <c r="V108" s="79">
        <v>352</v>
      </c>
      <c r="W108" s="79">
        <v>296</v>
      </c>
      <c r="X108" s="78">
        <v>458.85500000000002</v>
      </c>
      <c r="Y108" s="78">
        <v>371.4</v>
      </c>
      <c r="Z108" s="79">
        <v>48.3</v>
      </c>
      <c r="AA108" s="79">
        <v>267</v>
      </c>
      <c r="AB108" s="78">
        <v>368.14</v>
      </c>
      <c r="AC108" s="78">
        <v>200.17</v>
      </c>
      <c r="AD108" s="79">
        <v>270.39999999999998</v>
      </c>
      <c r="AE108" s="79">
        <v>168.8</v>
      </c>
      <c r="AF108" s="97">
        <v>2583</v>
      </c>
      <c r="AG108" s="86">
        <v>2370</v>
      </c>
      <c r="AH108" s="100">
        <v>690</v>
      </c>
      <c r="AI108" s="97">
        <v>30</v>
      </c>
      <c r="AJ108" s="91">
        <v>1454</v>
      </c>
      <c r="AK108" s="92">
        <v>274.5</v>
      </c>
      <c r="AL108" s="92">
        <v>326</v>
      </c>
      <c r="AM108" s="76"/>
    </row>
    <row r="109" spans="1:39" s="65" customFormat="1" ht="16.5" x14ac:dyDescent="0.25">
      <c r="A109" s="64"/>
      <c r="B109" s="64"/>
      <c r="C109" s="77">
        <v>43229.958339988429</v>
      </c>
      <c r="D109" s="78">
        <v>200.11</v>
      </c>
      <c r="E109" s="78">
        <v>113.19</v>
      </c>
      <c r="F109" s="79">
        <v>731</v>
      </c>
      <c r="G109" s="79">
        <v>453</v>
      </c>
      <c r="H109" s="87">
        <v>103.49666666666667</v>
      </c>
      <c r="I109" s="87">
        <v>12.543333333333333</v>
      </c>
      <c r="J109" s="88">
        <v>1941.3333333333333</v>
      </c>
      <c r="K109" s="88">
        <v>581.66666666666674</v>
      </c>
      <c r="L109" s="78">
        <v>108.18</v>
      </c>
      <c r="M109" s="78">
        <v>48.22</v>
      </c>
      <c r="N109" s="79">
        <v>379</v>
      </c>
      <c r="O109" s="79">
        <v>296</v>
      </c>
      <c r="P109" s="78">
        <v>50.03</v>
      </c>
      <c r="Q109" s="78">
        <v>20.13</v>
      </c>
      <c r="R109" s="79">
        <v>140</v>
      </c>
      <c r="S109" s="79">
        <v>0</v>
      </c>
      <c r="T109" s="78">
        <v>272.27</v>
      </c>
      <c r="U109" s="78">
        <v>203.84</v>
      </c>
      <c r="V109" s="79">
        <v>865</v>
      </c>
      <c r="W109" s="79">
        <v>1235</v>
      </c>
      <c r="X109" s="78">
        <v>458.82</v>
      </c>
      <c r="Y109" s="78">
        <v>371.4</v>
      </c>
      <c r="Z109" s="79">
        <v>60.4</v>
      </c>
      <c r="AA109" s="79">
        <v>267.2</v>
      </c>
      <c r="AB109" s="78">
        <v>368.3</v>
      </c>
      <c r="AC109" s="78">
        <v>200.17</v>
      </c>
      <c r="AD109" s="79">
        <v>305.7</v>
      </c>
      <c r="AE109" s="79">
        <v>125.2</v>
      </c>
      <c r="AF109" s="97">
        <v>698</v>
      </c>
      <c r="AG109" s="86">
        <v>2370</v>
      </c>
      <c r="AH109" s="100">
        <v>690</v>
      </c>
      <c r="AI109" s="97">
        <v>0</v>
      </c>
      <c r="AJ109" s="91">
        <v>1443</v>
      </c>
      <c r="AK109" s="92">
        <v>274.5</v>
      </c>
      <c r="AL109" s="92">
        <v>326.2</v>
      </c>
      <c r="AM109" s="76"/>
    </row>
    <row r="110" spans="1:39" s="65" customFormat="1" ht="16.5" x14ac:dyDescent="0.25">
      <c r="A110" s="64"/>
      <c r="B110" s="64"/>
      <c r="C110" s="77">
        <v>43230.04167337963</v>
      </c>
      <c r="D110" s="78">
        <v>200.15</v>
      </c>
      <c r="E110" s="78">
        <v>111.28</v>
      </c>
      <c r="F110" s="79">
        <v>1020</v>
      </c>
      <c r="G110" s="79">
        <v>0</v>
      </c>
      <c r="H110" s="80">
        <v>103.5</v>
      </c>
      <c r="I110" s="80">
        <v>12.54</v>
      </c>
      <c r="J110" s="81">
        <v>1829</v>
      </c>
      <c r="K110" s="81">
        <v>0</v>
      </c>
      <c r="L110" s="78">
        <v>108.24</v>
      </c>
      <c r="M110" s="78">
        <v>47.58</v>
      </c>
      <c r="N110" s="79">
        <v>600</v>
      </c>
      <c r="O110" s="79">
        <v>101</v>
      </c>
      <c r="P110" s="78">
        <v>50.03</v>
      </c>
      <c r="Q110" s="78">
        <v>20.93</v>
      </c>
      <c r="R110" s="79">
        <v>128</v>
      </c>
      <c r="S110" s="79">
        <v>100</v>
      </c>
      <c r="T110" s="78">
        <v>271.92</v>
      </c>
      <c r="U110" s="78">
        <v>203.96</v>
      </c>
      <c r="V110" s="79">
        <v>139</v>
      </c>
      <c r="W110" s="79">
        <v>1135</v>
      </c>
      <c r="X110" s="78">
        <v>458.8</v>
      </c>
      <c r="Y110" s="78">
        <v>371.4</v>
      </c>
      <c r="Z110" s="79">
        <v>70.400000000000006</v>
      </c>
      <c r="AA110" s="79">
        <v>267.3</v>
      </c>
      <c r="AB110" s="78">
        <v>368.3</v>
      </c>
      <c r="AC110" s="78">
        <v>200.11</v>
      </c>
      <c r="AD110" s="79">
        <v>245.6</v>
      </c>
      <c r="AE110" s="79">
        <v>245.3</v>
      </c>
      <c r="AF110" s="97">
        <v>764</v>
      </c>
      <c r="AG110" s="86">
        <v>2370</v>
      </c>
      <c r="AH110" s="86">
        <v>690</v>
      </c>
      <c r="AI110" s="97">
        <v>0</v>
      </c>
      <c r="AJ110" s="91">
        <v>1372</v>
      </c>
      <c r="AK110" s="92">
        <v>274.5</v>
      </c>
      <c r="AL110" s="92">
        <v>238.4</v>
      </c>
      <c r="AM110" s="76"/>
    </row>
    <row r="111" spans="1:39" s="65" customFormat="1" ht="16.5" x14ac:dyDescent="0.25">
      <c r="A111" s="64"/>
      <c r="B111" s="64"/>
      <c r="C111" s="77">
        <v>43230.125006770832</v>
      </c>
      <c r="D111" s="78">
        <v>200.21</v>
      </c>
      <c r="E111" s="78">
        <v>110.94</v>
      </c>
      <c r="F111" s="79">
        <v>1528</v>
      </c>
      <c r="G111" s="79">
        <v>0</v>
      </c>
      <c r="H111" s="87">
        <v>103.45</v>
      </c>
      <c r="I111" s="87">
        <v>12.543333333333333</v>
      </c>
      <c r="J111" s="88">
        <v>1380.6666666666667</v>
      </c>
      <c r="K111" s="88">
        <v>0</v>
      </c>
      <c r="L111" s="78">
        <v>108.3</v>
      </c>
      <c r="M111" s="78">
        <v>47.39</v>
      </c>
      <c r="N111" s="79">
        <v>503</v>
      </c>
      <c r="O111" s="79">
        <v>0</v>
      </c>
      <c r="P111" s="78">
        <v>50.04</v>
      </c>
      <c r="Q111" s="78">
        <v>20.93</v>
      </c>
      <c r="R111" s="79">
        <v>115</v>
      </c>
      <c r="S111" s="79">
        <v>0</v>
      </c>
      <c r="T111" s="78">
        <v>271.69</v>
      </c>
      <c r="U111" s="78">
        <v>203.73</v>
      </c>
      <c r="V111" s="79">
        <v>513</v>
      </c>
      <c r="W111" s="79">
        <v>1168</v>
      </c>
      <c r="X111" s="78">
        <v>458.77</v>
      </c>
      <c r="Y111" s="78">
        <v>370.8</v>
      </c>
      <c r="Z111" s="79">
        <v>82.4</v>
      </c>
      <c r="AA111" s="79">
        <v>225.4</v>
      </c>
      <c r="AB111" s="78">
        <v>368.3</v>
      </c>
      <c r="AC111" s="78">
        <v>200.11</v>
      </c>
      <c r="AD111" s="79">
        <v>245.6</v>
      </c>
      <c r="AE111" s="79">
        <v>245.3</v>
      </c>
      <c r="AF111" s="97">
        <v>932</v>
      </c>
      <c r="AG111" s="86">
        <v>2370</v>
      </c>
      <c r="AH111" s="100">
        <v>690</v>
      </c>
      <c r="AI111" s="97">
        <v>0</v>
      </c>
      <c r="AJ111" s="91">
        <v>1415</v>
      </c>
      <c r="AK111" s="92">
        <v>274.5</v>
      </c>
      <c r="AL111" s="92">
        <v>225.8</v>
      </c>
      <c r="AM111" s="76"/>
    </row>
    <row r="112" spans="1:39" s="65" customFormat="1" ht="16.5" x14ac:dyDescent="0.25">
      <c r="A112" s="64"/>
      <c r="B112" s="64"/>
      <c r="C112" s="77">
        <v>43230.20834016204</v>
      </c>
      <c r="D112" s="78">
        <v>200.27</v>
      </c>
      <c r="E112" s="78">
        <v>110.85</v>
      </c>
      <c r="F112" s="79">
        <v>1667</v>
      </c>
      <c r="G112" s="79">
        <v>0</v>
      </c>
      <c r="H112" s="87">
        <v>103.39999999999999</v>
      </c>
      <c r="I112" s="87">
        <v>12.546666666666667</v>
      </c>
      <c r="J112" s="88">
        <v>932.33333333333337</v>
      </c>
      <c r="K112" s="88">
        <v>0</v>
      </c>
      <c r="L112" s="78">
        <v>108.34</v>
      </c>
      <c r="M112" s="78">
        <v>47.39</v>
      </c>
      <c r="N112" s="79">
        <v>338</v>
      </c>
      <c r="O112" s="79">
        <v>0</v>
      </c>
      <c r="P112" s="78">
        <v>50.05</v>
      </c>
      <c r="Q112" s="78">
        <v>20.93</v>
      </c>
      <c r="R112" s="79">
        <v>120</v>
      </c>
      <c r="S112" s="79">
        <v>130</v>
      </c>
      <c r="T112" s="78">
        <v>271.48</v>
      </c>
      <c r="U112" s="78">
        <v>202.55</v>
      </c>
      <c r="V112" s="79">
        <v>410</v>
      </c>
      <c r="W112" s="79">
        <v>1007</v>
      </c>
      <c r="X112" s="78">
        <v>458.75</v>
      </c>
      <c r="Y112" s="78">
        <v>370.8</v>
      </c>
      <c r="Z112" s="79">
        <v>82.5</v>
      </c>
      <c r="AA112" s="79">
        <v>196.7</v>
      </c>
      <c r="AB112" s="78">
        <v>368.3</v>
      </c>
      <c r="AC112" s="78">
        <v>200.11</v>
      </c>
      <c r="AD112" s="79">
        <v>152.1</v>
      </c>
      <c r="AE112" s="79">
        <v>151.80000000000001</v>
      </c>
      <c r="AF112" s="97">
        <v>745</v>
      </c>
      <c r="AG112" s="86">
        <v>2370</v>
      </c>
      <c r="AH112" s="100">
        <v>689</v>
      </c>
      <c r="AI112" s="97">
        <v>0</v>
      </c>
      <c r="AJ112" s="91">
        <v>1420</v>
      </c>
      <c r="AK112" s="92">
        <v>274.5</v>
      </c>
      <c r="AL112" s="92">
        <v>288.5</v>
      </c>
      <c r="AM112" s="76"/>
    </row>
    <row r="113" spans="1:39" s="65" customFormat="1" ht="16.5" x14ac:dyDescent="0.25">
      <c r="A113" s="64"/>
      <c r="B113" s="64"/>
      <c r="C113" s="77">
        <v>43230.291673553242</v>
      </c>
      <c r="D113" s="78">
        <v>200.32</v>
      </c>
      <c r="E113" s="78">
        <v>112.97</v>
      </c>
      <c r="F113" s="79">
        <v>1584</v>
      </c>
      <c r="G113" s="79">
        <v>390</v>
      </c>
      <c r="H113" s="80">
        <v>103.35</v>
      </c>
      <c r="I113" s="80">
        <v>12.55</v>
      </c>
      <c r="J113" s="81">
        <v>484</v>
      </c>
      <c r="K113" s="81">
        <v>0</v>
      </c>
      <c r="L113" s="78">
        <v>108.37</v>
      </c>
      <c r="M113" s="78">
        <v>47.86</v>
      </c>
      <c r="N113" s="79">
        <v>331</v>
      </c>
      <c r="O113" s="79">
        <v>102</v>
      </c>
      <c r="P113" s="78">
        <v>50.06</v>
      </c>
      <c r="Q113" s="78">
        <v>22.18</v>
      </c>
      <c r="R113" s="79">
        <v>115</v>
      </c>
      <c r="S113" s="79">
        <v>130</v>
      </c>
      <c r="T113" s="78">
        <v>271.35000000000002</v>
      </c>
      <c r="U113" s="78">
        <v>201.23</v>
      </c>
      <c r="V113" s="79">
        <v>427</v>
      </c>
      <c r="W113" s="79">
        <v>797</v>
      </c>
      <c r="X113" s="78">
        <v>458.73</v>
      </c>
      <c r="Y113" s="78">
        <v>371.1</v>
      </c>
      <c r="Z113" s="79">
        <v>78.900000000000006</v>
      </c>
      <c r="AA113" s="79">
        <v>219</v>
      </c>
      <c r="AB113" s="78">
        <v>368.3</v>
      </c>
      <c r="AC113" s="78">
        <v>200.27</v>
      </c>
      <c r="AD113" s="79">
        <v>185.6</v>
      </c>
      <c r="AE113" s="79">
        <v>185.3</v>
      </c>
      <c r="AF113" s="97">
        <v>705</v>
      </c>
      <c r="AG113" s="86">
        <v>2370</v>
      </c>
      <c r="AH113" s="86">
        <v>689</v>
      </c>
      <c r="AI113" s="97">
        <v>360</v>
      </c>
      <c r="AJ113" s="91">
        <v>1424</v>
      </c>
      <c r="AK113" s="92">
        <v>261.5</v>
      </c>
      <c r="AL113" s="92">
        <v>326.3</v>
      </c>
      <c r="AM113" s="76"/>
    </row>
    <row r="114" spans="1:39" s="65" customFormat="1" ht="16.5" x14ac:dyDescent="0.25">
      <c r="A114" s="64"/>
      <c r="B114" s="64"/>
      <c r="C114" s="77">
        <v>43230.375006944443</v>
      </c>
      <c r="D114" s="78">
        <v>200.32</v>
      </c>
      <c r="E114" s="78">
        <v>116.35</v>
      </c>
      <c r="F114" s="79">
        <v>1488</v>
      </c>
      <c r="G114" s="79">
        <v>1878</v>
      </c>
      <c r="H114" s="87">
        <v>103.31333333333333</v>
      </c>
      <c r="I114" s="87">
        <v>12.55</v>
      </c>
      <c r="J114" s="88">
        <v>596.66666666666663</v>
      </c>
      <c r="K114" s="88">
        <v>583.33333333333337</v>
      </c>
      <c r="L114" s="78">
        <v>108.39</v>
      </c>
      <c r="M114" s="78">
        <v>47.94</v>
      </c>
      <c r="N114" s="79">
        <v>306</v>
      </c>
      <c r="O114" s="79">
        <v>140</v>
      </c>
      <c r="P114" s="78">
        <v>50.06</v>
      </c>
      <c r="Q114" s="78">
        <v>22.18</v>
      </c>
      <c r="R114" s="79">
        <v>115</v>
      </c>
      <c r="S114" s="79">
        <v>130</v>
      </c>
      <c r="T114" s="78">
        <v>271.39999999999998</v>
      </c>
      <c r="U114" s="78">
        <v>200.36</v>
      </c>
      <c r="V114" s="79">
        <v>224</v>
      </c>
      <c r="W114" s="79">
        <v>0</v>
      </c>
      <c r="X114" s="78">
        <v>458.71</v>
      </c>
      <c r="Y114" s="78">
        <v>371.1</v>
      </c>
      <c r="Z114" s="79">
        <v>80.599999999999994</v>
      </c>
      <c r="AA114" s="79">
        <v>221.7</v>
      </c>
      <c r="AB114" s="78">
        <v>368.25</v>
      </c>
      <c r="AC114" s="78">
        <v>200.4</v>
      </c>
      <c r="AD114" s="79">
        <v>243</v>
      </c>
      <c r="AE114" s="79">
        <v>299</v>
      </c>
      <c r="AF114" s="97">
        <v>2478</v>
      </c>
      <c r="AG114" s="86">
        <v>2370</v>
      </c>
      <c r="AH114" s="100">
        <v>713</v>
      </c>
      <c r="AI114" s="97">
        <v>360</v>
      </c>
      <c r="AJ114" s="91">
        <v>1405</v>
      </c>
      <c r="AK114" s="92">
        <v>261.39999999999998</v>
      </c>
      <c r="AL114" s="92">
        <v>326.5</v>
      </c>
      <c r="AM114" s="76"/>
    </row>
    <row r="115" spans="1:39" s="65" customFormat="1" ht="16.5" x14ac:dyDescent="0.25">
      <c r="A115" s="64"/>
      <c r="B115" s="64"/>
      <c r="C115" s="77">
        <v>43230.458340335645</v>
      </c>
      <c r="D115" s="78">
        <v>200.31</v>
      </c>
      <c r="E115" s="78">
        <v>115.92</v>
      </c>
      <c r="F115" s="79">
        <v>1156</v>
      </c>
      <c r="G115" s="79">
        <v>1653</v>
      </c>
      <c r="H115" s="87">
        <v>103.27666666666666</v>
      </c>
      <c r="I115" s="87">
        <v>12.55</v>
      </c>
      <c r="J115" s="88">
        <v>709.33333333333337</v>
      </c>
      <c r="K115" s="88">
        <v>1166.6666666666667</v>
      </c>
      <c r="L115" s="78">
        <v>108.41</v>
      </c>
      <c r="M115" s="78">
        <v>48.18</v>
      </c>
      <c r="N115" s="79">
        <v>306</v>
      </c>
      <c r="O115" s="79">
        <v>140</v>
      </c>
      <c r="P115" s="78">
        <v>50.06</v>
      </c>
      <c r="Q115" s="78">
        <v>22.19</v>
      </c>
      <c r="R115" s="79">
        <v>115</v>
      </c>
      <c r="S115" s="79">
        <v>130</v>
      </c>
      <c r="T115" s="78">
        <v>271.43</v>
      </c>
      <c r="U115" s="78">
        <v>200.34</v>
      </c>
      <c r="V115" s="79">
        <v>85</v>
      </c>
      <c r="W115" s="79">
        <v>0</v>
      </c>
      <c r="X115" s="78">
        <v>458.7</v>
      </c>
      <c r="Y115" s="78">
        <v>371.1</v>
      </c>
      <c r="Z115" s="79">
        <v>95</v>
      </c>
      <c r="AA115" s="79">
        <v>221.8</v>
      </c>
      <c r="AB115" s="78">
        <v>368.12</v>
      </c>
      <c r="AC115" s="78">
        <v>200.5</v>
      </c>
      <c r="AD115" s="79">
        <v>206.6</v>
      </c>
      <c r="AE115" s="79">
        <v>352.7</v>
      </c>
      <c r="AF115" s="97">
        <v>2544</v>
      </c>
      <c r="AG115" s="86">
        <v>2290</v>
      </c>
      <c r="AH115" s="100">
        <v>713</v>
      </c>
      <c r="AI115" s="97">
        <v>370</v>
      </c>
      <c r="AJ115" s="91">
        <v>1427</v>
      </c>
      <c r="AK115" s="92">
        <v>261.39999999999998</v>
      </c>
      <c r="AL115" s="92">
        <v>326.60000000000002</v>
      </c>
      <c r="AM115" s="76"/>
    </row>
    <row r="116" spans="1:39" s="65" customFormat="1" ht="16.5" x14ac:dyDescent="0.25">
      <c r="A116" s="64"/>
      <c r="B116" s="64"/>
      <c r="C116" s="77">
        <v>43230.541673726853</v>
      </c>
      <c r="D116" s="78">
        <v>200.29</v>
      </c>
      <c r="E116" s="78">
        <v>115.28</v>
      </c>
      <c r="F116" s="79">
        <v>657</v>
      </c>
      <c r="G116" s="79">
        <v>1395</v>
      </c>
      <c r="H116" s="80">
        <v>103.24</v>
      </c>
      <c r="I116" s="80">
        <v>12.55</v>
      </c>
      <c r="J116" s="81">
        <v>822</v>
      </c>
      <c r="K116" s="81">
        <v>1750</v>
      </c>
      <c r="L116" s="78">
        <v>108.43</v>
      </c>
      <c r="M116" s="78">
        <v>48.16</v>
      </c>
      <c r="N116" s="79">
        <v>306</v>
      </c>
      <c r="O116" s="79">
        <v>140</v>
      </c>
      <c r="P116" s="78">
        <v>50.06</v>
      </c>
      <c r="Q116" s="78">
        <v>22.19</v>
      </c>
      <c r="R116" s="79">
        <v>115</v>
      </c>
      <c r="S116" s="79">
        <v>130</v>
      </c>
      <c r="T116" s="78">
        <v>271.48</v>
      </c>
      <c r="U116" s="78">
        <v>200.34</v>
      </c>
      <c r="V116" s="79">
        <v>142</v>
      </c>
      <c r="W116" s="79">
        <v>0</v>
      </c>
      <c r="X116" s="78">
        <v>458.68</v>
      </c>
      <c r="Y116" s="78">
        <v>371.1</v>
      </c>
      <c r="Z116" s="79">
        <v>88.4</v>
      </c>
      <c r="AA116" s="79">
        <v>175.9</v>
      </c>
      <c r="AB116" s="78">
        <v>368.07</v>
      </c>
      <c r="AC116" s="78">
        <v>200.27</v>
      </c>
      <c r="AD116" s="79">
        <v>189.9</v>
      </c>
      <c r="AE116" s="79">
        <v>245.9</v>
      </c>
      <c r="AF116" s="97">
        <v>2307</v>
      </c>
      <c r="AG116" s="86">
        <v>2250</v>
      </c>
      <c r="AH116" s="86">
        <v>713</v>
      </c>
      <c r="AI116" s="97">
        <v>370</v>
      </c>
      <c r="AJ116" s="91">
        <v>1074</v>
      </c>
      <c r="AK116" s="92">
        <v>261.39999999999998</v>
      </c>
      <c r="AL116" s="92">
        <v>326.7</v>
      </c>
      <c r="AM116" s="76"/>
    </row>
    <row r="117" spans="1:39" s="65" customFormat="1" ht="16.5" x14ac:dyDescent="0.25">
      <c r="A117" s="64"/>
      <c r="B117" s="64"/>
      <c r="C117" s="77">
        <v>43230.625007118055</v>
      </c>
      <c r="D117" s="78">
        <v>200.23</v>
      </c>
      <c r="E117" s="78">
        <v>116.78</v>
      </c>
      <c r="F117" s="79">
        <v>744</v>
      </c>
      <c r="G117" s="79">
        <v>2156</v>
      </c>
      <c r="H117" s="87">
        <v>103.24666666666667</v>
      </c>
      <c r="I117" s="87">
        <v>12.546666666666667</v>
      </c>
      <c r="J117" s="88">
        <v>1186.6666666666667</v>
      </c>
      <c r="K117" s="88">
        <v>1749.3333333333333</v>
      </c>
      <c r="L117" s="78">
        <v>108.43</v>
      </c>
      <c r="M117" s="78">
        <v>49.3</v>
      </c>
      <c r="N117" s="79">
        <v>300</v>
      </c>
      <c r="O117" s="79">
        <v>300</v>
      </c>
      <c r="P117" s="78">
        <v>50.05</v>
      </c>
      <c r="Q117" s="78">
        <v>22.98</v>
      </c>
      <c r="R117" s="79">
        <v>110</v>
      </c>
      <c r="S117" s="79">
        <v>250</v>
      </c>
      <c r="T117" s="78">
        <v>271.54000000000002</v>
      </c>
      <c r="U117" s="78">
        <v>200.18</v>
      </c>
      <c r="V117" s="79">
        <v>171</v>
      </c>
      <c r="W117" s="79">
        <v>0</v>
      </c>
      <c r="X117" s="78">
        <v>458.65699999999998</v>
      </c>
      <c r="Y117" s="78">
        <v>371.4</v>
      </c>
      <c r="Z117" s="79">
        <v>101.1</v>
      </c>
      <c r="AA117" s="79">
        <v>267.8</v>
      </c>
      <c r="AB117" s="78">
        <v>368.08</v>
      </c>
      <c r="AC117" s="78">
        <v>200.29</v>
      </c>
      <c r="AD117" s="79">
        <v>257.5</v>
      </c>
      <c r="AE117" s="79">
        <v>245.9</v>
      </c>
      <c r="AF117" s="97">
        <v>2807</v>
      </c>
      <c r="AG117" s="86">
        <v>2270</v>
      </c>
      <c r="AH117" s="100">
        <v>714</v>
      </c>
      <c r="AI117" s="97">
        <v>370</v>
      </c>
      <c r="AJ117" s="91">
        <v>1416</v>
      </c>
      <c r="AK117" s="92">
        <v>261.39999999999998</v>
      </c>
      <c r="AL117" s="92">
        <v>326.7</v>
      </c>
      <c r="AM117" s="76"/>
    </row>
    <row r="118" spans="1:39" s="65" customFormat="1" ht="16.5" x14ac:dyDescent="0.25">
      <c r="A118" s="64"/>
      <c r="B118" s="64"/>
      <c r="C118" s="77">
        <v>43230.708340509256</v>
      </c>
      <c r="D118" s="78">
        <v>200.17</v>
      </c>
      <c r="E118" s="78">
        <v>116.85</v>
      </c>
      <c r="F118" s="79">
        <v>600</v>
      </c>
      <c r="G118" s="79">
        <v>2267</v>
      </c>
      <c r="H118" s="87">
        <v>103.25333333333333</v>
      </c>
      <c r="I118" s="87">
        <v>12.543333333333333</v>
      </c>
      <c r="J118" s="88">
        <v>1551.3333333333335</v>
      </c>
      <c r="K118" s="88">
        <v>1748.6666666666667</v>
      </c>
      <c r="L118" s="78">
        <v>108.42</v>
      </c>
      <c r="M118" s="78">
        <v>50.23</v>
      </c>
      <c r="N118" s="79">
        <v>342</v>
      </c>
      <c r="O118" s="79">
        <v>425</v>
      </c>
      <c r="P118" s="78">
        <v>50.05</v>
      </c>
      <c r="Q118" s="78">
        <v>23.07</v>
      </c>
      <c r="R118" s="79">
        <v>110</v>
      </c>
      <c r="S118" s="79">
        <v>250</v>
      </c>
      <c r="T118" s="78">
        <v>271.58</v>
      </c>
      <c r="U118" s="78">
        <v>200.34</v>
      </c>
      <c r="V118" s="79">
        <v>114</v>
      </c>
      <c r="W118" s="79">
        <v>0</v>
      </c>
      <c r="X118" s="78">
        <v>458.63</v>
      </c>
      <c r="Y118" s="78">
        <v>371.4</v>
      </c>
      <c r="Z118" s="79">
        <v>108.9</v>
      </c>
      <c r="AA118" s="79">
        <v>267.89999999999998</v>
      </c>
      <c r="AB118" s="78">
        <v>368.12</v>
      </c>
      <c r="AC118" s="78">
        <v>200.17</v>
      </c>
      <c r="AD118" s="79">
        <v>291.10000000000002</v>
      </c>
      <c r="AE118" s="79">
        <v>245.8</v>
      </c>
      <c r="AF118" s="97">
        <v>2395</v>
      </c>
      <c r="AG118" s="86">
        <v>2250</v>
      </c>
      <c r="AH118" s="100">
        <v>759</v>
      </c>
      <c r="AI118" s="97">
        <v>370</v>
      </c>
      <c r="AJ118" s="91">
        <v>1395</v>
      </c>
      <c r="AK118" s="92">
        <v>261.3</v>
      </c>
      <c r="AL118" s="92">
        <v>326.7</v>
      </c>
      <c r="AM118" s="76"/>
    </row>
    <row r="119" spans="1:39" s="65" customFormat="1" ht="16.5" x14ac:dyDescent="0.25">
      <c r="A119" s="64"/>
      <c r="B119" s="64"/>
      <c r="C119" s="77">
        <v>43230.791673900465</v>
      </c>
      <c r="D119" s="78">
        <v>200.12</v>
      </c>
      <c r="E119" s="78">
        <v>116.01</v>
      </c>
      <c r="F119" s="79">
        <v>631</v>
      </c>
      <c r="G119" s="79">
        <v>1851</v>
      </c>
      <c r="H119" s="80">
        <v>103.26</v>
      </c>
      <c r="I119" s="80">
        <v>12.54</v>
      </c>
      <c r="J119" s="81">
        <v>1916</v>
      </c>
      <c r="K119" s="81">
        <v>1748</v>
      </c>
      <c r="L119" s="78">
        <v>108.44</v>
      </c>
      <c r="M119" s="78">
        <v>48.73</v>
      </c>
      <c r="N119" s="79">
        <v>308</v>
      </c>
      <c r="O119" s="79">
        <v>142</v>
      </c>
      <c r="P119" s="78">
        <v>50.05</v>
      </c>
      <c r="Q119" s="78">
        <v>23.07</v>
      </c>
      <c r="R119" s="79">
        <v>250</v>
      </c>
      <c r="S119" s="79">
        <v>250</v>
      </c>
      <c r="T119" s="78">
        <v>271.58</v>
      </c>
      <c r="U119" s="78">
        <v>200.02</v>
      </c>
      <c r="V119" s="79">
        <v>149</v>
      </c>
      <c r="W119" s="79">
        <v>0</v>
      </c>
      <c r="X119" s="78">
        <v>458.60700000000003</v>
      </c>
      <c r="Y119" s="78">
        <v>370.9</v>
      </c>
      <c r="Z119" s="79">
        <v>75</v>
      </c>
      <c r="AA119" s="79">
        <v>175.9</v>
      </c>
      <c r="AB119" s="78">
        <v>368.09</v>
      </c>
      <c r="AC119" s="78">
        <v>200.17</v>
      </c>
      <c r="AD119" s="79">
        <v>265.7</v>
      </c>
      <c r="AE119" s="79">
        <v>299.2</v>
      </c>
      <c r="AF119" s="97">
        <v>1112</v>
      </c>
      <c r="AG119" s="86">
        <v>2250</v>
      </c>
      <c r="AH119" s="86">
        <v>758</v>
      </c>
      <c r="AI119" s="97">
        <v>360</v>
      </c>
      <c r="AJ119" s="91">
        <v>1177</v>
      </c>
      <c r="AK119" s="92">
        <v>261.3</v>
      </c>
      <c r="AL119" s="92">
        <v>326.7</v>
      </c>
      <c r="AM119" s="76"/>
    </row>
    <row r="120" spans="1:39" s="65" customFormat="1" ht="16.5" x14ac:dyDescent="0.25">
      <c r="A120" s="64"/>
      <c r="B120" s="64"/>
      <c r="C120" s="77">
        <v>43230.875007291666</v>
      </c>
      <c r="D120" s="78">
        <v>200.08</v>
      </c>
      <c r="E120" s="78">
        <v>116.14</v>
      </c>
      <c r="F120" s="79">
        <v>389</v>
      </c>
      <c r="G120" s="79">
        <v>1501</v>
      </c>
      <c r="H120" s="87">
        <v>103.28</v>
      </c>
      <c r="I120" s="87">
        <v>12.54</v>
      </c>
      <c r="J120" s="88">
        <v>1810.3333333333333</v>
      </c>
      <c r="K120" s="88">
        <v>1649</v>
      </c>
      <c r="L120" s="78">
        <v>108.46</v>
      </c>
      <c r="M120" s="78">
        <v>48.41</v>
      </c>
      <c r="N120" s="79">
        <v>326</v>
      </c>
      <c r="O120" s="79">
        <v>160</v>
      </c>
      <c r="P120" s="78">
        <v>50.05</v>
      </c>
      <c r="Q120" s="78">
        <v>22.13</v>
      </c>
      <c r="R120" s="79">
        <v>250</v>
      </c>
      <c r="S120" s="79">
        <v>125</v>
      </c>
      <c r="T120" s="78">
        <v>271.61</v>
      </c>
      <c r="U120" s="78">
        <v>200.18</v>
      </c>
      <c r="V120" s="79">
        <v>85</v>
      </c>
      <c r="W120" s="79">
        <v>0</v>
      </c>
      <c r="X120" s="78">
        <v>458.58</v>
      </c>
      <c r="Y120" s="78">
        <v>371.4</v>
      </c>
      <c r="Z120" s="79">
        <v>77.5</v>
      </c>
      <c r="AA120" s="79">
        <v>268</v>
      </c>
      <c r="AB120" s="78">
        <v>368.04</v>
      </c>
      <c r="AC120" s="78">
        <v>200.17</v>
      </c>
      <c r="AD120" s="79">
        <v>243.2</v>
      </c>
      <c r="AE120" s="79">
        <v>299.2</v>
      </c>
      <c r="AF120" s="97">
        <v>1983</v>
      </c>
      <c r="AG120" s="86">
        <v>2250</v>
      </c>
      <c r="AH120" s="100">
        <v>758</v>
      </c>
      <c r="AI120" s="97">
        <v>360</v>
      </c>
      <c r="AJ120" s="91">
        <v>833</v>
      </c>
      <c r="AK120" s="92">
        <v>261.3</v>
      </c>
      <c r="AL120" s="92">
        <v>326.8</v>
      </c>
      <c r="AM120" s="76"/>
    </row>
    <row r="121" spans="1:39" s="65" customFormat="1" ht="16.5" x14ac:dyDescent="0.25">
      <c r="A121" s="64"/>
      <c r="B121" s="64"/>
      <c r="C121" s="77">
        <v>43230.958340682868</v>
      </c>
      <c r="D121" s="78">
        <v>200.05</v>
      </c>
      <c r="E121" s="78">
        <v>113.18</v>
      </c>
      <c r="F121" s="79">
        <v>438</v>
      </c>
      <c r="G121" s="79">
        <v>1132</v>
      </c>
      <c r="H121" s="87">
        <v>103.3</v>
      </c>
      <c r="I121" s="87">
        <v>12.54</v>
      </c>
      <c r="J121" s="88">
        <v>1704.6666666666667</v>
      </c>
      <c r="K121" s="88">
        <v>1550</v>
      </c>
      <c r="L121" s="78">
        <v>108.47</v>
      </c>
      <c r="M121" s="78">
        <v>48.28</v>
      </c>
      <c r="N121" s="79">
        <v>309</v>
      </c>
      <c r="O121" s="79">
        <v>226</v>
      </c>
      <c r="P121" s="78">
        <v>50.05</v>
      </c>
      <c r="Q121" s="78">
        <v>22.18</v>
      </c>
      <c r="R121" s="79">
        <v>250</v>
      </c>
      <c r="S121" s="79">
        <v>125</v>
      </c>
      <c r="T121" s="78">
        <v>271.5</v>
      </c>
      <c r="U121" s="78">
        <v>203.53</v>
      </c>
      <c r="V121" s="79">
        <v>125</v>
      </c>
      <c r="W121" s="79">
        <v>438</v>
      </c>
      <c r="X121" s="78">
        <v>458.55</v>
      </c>
      <c r="Y121" s="78">
        <v>371.4</v>
      </c>
      <c r="Z121" s="79">
        <v>93.9</v>
      </c>
      <c r="AA121" s="79">
        <v>270.89999999999998</v>
      </c>
      <c r="AB121" s="78">
        <v>368</v>
      </c>
      <c r="AC121" s="78">
        <v>200.17</v>
      </c>
      <c r="AD121" s="79">
        <v>254.6</v>
      </c>
      <c r="AE121" s="79">
        <v>299.3</v>
      </c>
      <c r="AF121" s="97">
        <v>804</v>
      </c>
      <c r="AG121" s="86">
        <v>2150</v>
      </c>
      <c r="AH121" s="100">
        <v>758</v>
      </c>
      <c r="AI121" s="97">
        <v>360</v>
      </c>
      <c r="AJ121" s="91">
        <v>955</v>
      </c>
      <c r="AK121" s="92">
        <v>261.3</v>
      </c>
      <c r="AL121" s="92">
        <v>331.2</v>
      </c>
      <c r="AM121" s="76"/>
    </row>
    <row r="122" spans="1:39" s="65" customFormat="1" ht="16.5" x14ac:dyDescent="0.25">
      <c r="A122" s="64"/>
      <c r="B122" s="64"/>
      <c r="C122" s="77">
        <v>43231.041674074077</v>
      </c>
      <c r="D122" s="78">
        <v>200.07</v>
      </c>
      <c r="E122" s="78">
        <v>111.16</v>
      </c>
      <c r="F122" s="79">
        <v>625</v>
      </c>
      <c r="G122" s="79">
        <v>0</v>
      </c>
      <c r="H122" s="80">
        <v>103.32</v>
      </c>
      <c r="I122" s="80">
        <v>12.54</v>
      </c>
      <c r="J122" s="81">
        <v>1599</v>
      </c>
      <c r="K122" s="81">
        <v>1451</v>
      </c>
      <c r="L122" s="78">
        <v>108.47</v>
      </c>
      <c r="M122" s="78">
        <v>50.04</v>
      </c>
      <c r="N122" s="79">
        <v>404</v>
      </c>
      <c r="O122" s="79">
        <v>404</v>
      </c>
      <c r="P122" s="78">
        <v>50.05</v>
      </c>
      <c r="Q122" s="78">
        <v>20.93</v>
      </c>
      <c r="R122" s="79">
        <v>156</v>
      </c>
      <c r="S122" s="79">
        <v>109</v>
      </c>
      <c r="T122" s="78">
        <v>271.19</v>
      </c>
      <c r="U122" s="78">
        <v>203.87</v>
      </c>
      <c r="V122" s="79">
        <v>225</v>
      </c>
      <c r="W122" s="79">
        <v>1107</v>
      </c>
      <c r="X122" s="78">
        <v>458.52</v>
      </c>
      <c r="Y122" s="78">
        <v>371.1</v>
      </c>
      <c r="Z122" s="79">
        <v>64.2</v>
      </c>
      <c r="AA122" s="79">
        <v>176.3</v>
      </c>
      <c r="AB122" s="78">
        <v>368.16</v>
      </c>
      <c r="AC122" s="78">
        <v>200.05</v>
      </c>
      <c r="AD122" s="79">
        <v>305</v>
      </c>
      <c r="AE122" s="79">
        <v>125.3</v>
      </c>
      <c r="AF122" s="97">
        <v>736</v>
      </c>
      <c r="AG122" s="86">
        <v>2200</v>
      </c>
      <c r="AH122" s="86">
        <v>760</v>
      </c>
      <c r="AI122" s="97">
        <v>250</v>
      </c>
      <c r="AJ122" s="91">
        <v>734</v>
      </c>
      <c r="AK122" s="92">
        <v>261.3</v>
      </c>
      <c r="AL122" s="92">
        <v>327</v>
      </c>
      <c r="AM122" s="76"/>
    </row>
    <row r="123" spans="1:39" s="65" customFormat="1" ht="16.5" x14ac:dyDescent="0.25">
      <c r="A123" s="64"/>
      <c r="B123" s="64"/>
      <c r="C123" s="77">
        <v>43231.125007465278</v>
      </c>
      <c r="D123" s="78">
        <v>200.12</v>
      </c>
      <c r="E123" s="78">
        <v>110.91</v>
      </c>
      <c r="F123" s="79">
        <v>1111</v>
      </c>
      <c r="G123" s="79">
        <v>0</v>
      </c>
      <c r="H123" s="87">
        <v>103.24333333333333</v>
      </c>
      <c r="I123" s="87">
        <v>12.533333333333333</v>
      </c>
      <c r="J123" s="88">
        <v>1079.3333333333335</v>
      </c>
      <c r="K123" s="88">
        <v>1550.6666666666667</v>
      </c>
      <c r="L123" s="78">
        <v>108.47</v>
      </c>
      <c r="M123" s="78">
        <v>49.73</v>
      </c>
      <c r="N123" s="79">
        <v>445</v>
      </c>
      <c r="O123" s="79">
        <v>560</v>
      </c>
      <c r="P123" s="78">
        <v>50.06</v>
      </c>
      <c r="Q123" s="78">
        <v>20.93</v>
      </c>
      <c r="R123" s="79">
        <v>150</v>
      </c>
      <c r="S123" s="79">
        <v>0</v>
      </c>
      <c r="T123" s="78">
        <v>271</v>
      </c>
      <c r="U123" s="78">
        <v>203.15</v>
      </c>
      <c r="V123" s="79">
        <v>406</v>
      </c>
      <c r="W123" s="79">
        <v>946</v>
      </c>
      <c r="X123" s="78">
        <v>458.49</v>
      </c>
      <c r="Y123" s="78">
        <v>371.4</v>
      </c>
      <c r="Z123" s="79">
        <v>69.099999999999994</v>
      </c>
      <c r="AA123" s="79">
        <v>223.7</v>
      </c>
      <c r="AB123" s="78">
        <v>368.32</v>
      </c>
      <c r="AC123" s="78">
        <v>200.05</v>
      </c>
      <c r="AD123" s="79">
        <v>258.89999999999998</v>
      </c>
      <c r="AE123" s="79">
        <v>78.400000000000006</v>
      </c>
      <c r="AF123" s="97">
        <v>766</v>
      </c>
      <c r="AG123" s="86">
        <v>2350</v>
      </c>
      <c r="AH123" s="100">
        <v>760</v>
      </c>
      <c r="AI123" s="97">
        <v>250</v>
      </c>
      <c r="AJ123" s="91">
        <v>1386</v>
      </c>
      <c r="AK123" s="92">
        <v>261.39999999999998</v>
      </c>
      <c r="AL123" s="92">
        <v>327.10000000000002</v>
      </c>
      <c r="AM123" s="76"/>
    </row>
    <row r="124" spans="1:39" s="65" customFormat="1" ht="16.5" x14ac:dyDescent="0.25">
      <c r="A124" s="64"/>
      <c r="B124" s="64"/>
      <c r="C124" s="77">
        <v>43231.208340856479</v>
      </c>
      <c r="D124" s="78">
        <v>200.17</v>
      </c>
      <c r="E124" s="78">
        <v>110.84</v>
      </c>
      <c r="F124" s="79">
        <v>1389</v>
      </c>
      <c r="G124" s="79">
        <v>0</v>
      </c>
      <c r="H124" s="87">
        <v>103.16666666666667</v>
      </c>
      <c r="I124" s="87">
        <v>12.526666666666666</v>
      </c>
      <c r="J124" s="88">
        <v>559.66666666666674</v>
      </c>
      <c r="K124" s="88">
        <v>1650.3333333333333</v>
      </c>
      <c r="L124" s="78">
        <v>108.49</v>
      </c>
      <c r="M124" s="78">
        <v>49.1</v>
      </c>
      <c r="N124" s="79">
        <v>444</v>
      </c>
      <c r="O124" s="79">
        <v>278</v>
      </c>
      <c r="P124" s="78">
        <v>50.06</v>
      </c>
      <c r="Q124" s="78">
        <v>22.17</v>
      </c>
      <c r="R124" s="79">
        <v>120</v>
      </c>
      <c r="S124" s="79">
        <v>125</v>
      </c>
      <c r="T124" s="78">
        <v>270.91000000000003</v>
      </c>
      <c r="U124" s="78">
        <v>202.06</v>
      </c>
      <c r="V124" s="79">
        <v>446</v>
      </c>
      <c r="W124" s="79">
        <v>702</v>
      </c>
      <c r="X124" s="78">
        <v>458.46</v>
      </c>
      <c r="Y124" s="78">
        <v>371.4</v>
      </c>
      <c r="Z124" s="79">
        <v>79.3</v>
      </c>
      <c r="AA124" s="79">
        <v>268.60000000000002</v>
      </c>
      <c r="AB124" s="78">
        <v>368.37</v>
      </c>
      <c r="AC124" s="78">
        <v>200.05</v>
      </c>
      <c r="AD124" s="79">
        <v>208</v>
      </c>
      <c r="AE124" s="79">
        <v>151.80000000000001</v>
      </c>
      <c r="AF124" s="97">
        <v>884</v>
      </c>
      <c r="AG124" s="86">
        <v>2110</v>
      </c>
      <c r="AH124" s="100">
        <v>760</v>
      </c>
      <c r="AI124" s="97">
        <v>250</v>
      </c>
      <c r="AJ124" s="91">
        <v>866</v>
      </c>
      <c r="AK124" s="92">
        <v>261.39999999999998</v>
      </c>
      <c r="AL124" s="92">
        <v>327.2</v>
      </c>
      <c r="AM124" s="76"/>
    </row>
    <row r="125" spans="1:39" s="65" customFormat="1" ht="16.5" x14ac:dyDescent="0.25">
      <c r="A125" s="64"/>
      <c r="B125" s="64"/>
      <c r="C125" s="77">
        <v>43231.291674247688</v>
      </c>
      <c r="D125" s="78">
        <v>200.21</v>
      </c>
      <c r="E125" s="78">
        <v>112.78</v>
      </c>
      <c r="F125" s="79">
        <v>1117</v>
      </c>
      <c r="G125" s="79">
        <v>289</v>
      </c>
      <c r="H125" s="80">
        <v>103.09</v>
      </c>
      <c r="I125" s="80">
        <v>12.52</v>
      </c>
      <c r="J125" s="81">
        <v>40</v>
      </c>
      <c r="K125" s="81">
        <v>1750</v>
      </c>
      <c r="L125" s="78">
        <v>108.49</v>
      </c>
      <c r="M125" s="78">
        <v>49.41</v>
      </c>
      <c r="N125" s="79">
        <v>454</v>
      </c>
      <c r="O125" s="79">
        <v>454</v>
      </c>
      <c r="P125" s="78">
        <v>50.06</v>
      </c>
      <c r="Q125" s="78">
        <v>22.19</v>
      </c>
      <c r="R125" s="79">
        <v>125</v>
      </c>
      <c r="S125" s="79">
        <v>125</v>
      </c>
      <c r="T125" s="78">
        <v>270.77999999999997</v>
      </c>
      <c r="U125" s="78">
        <v>200.18</v>
      </c>
      <c r="V125" s="79">
        <v>294</v>
      </c>
      <c r="W125" s="79">
        <v>664</v>
      </c>
      <c r="X125" s="78">
        <v>458.43</v>
      </c>
      <c r="Y125" s="78">
        <v>371.4</v>
      </c>
      <c r="Z125" s="79">
        <v>91.7</v>
      </c>
      <c r="AA125" s="79">
        <v>268.7</v>
      </c>
      <c r="AB125" s="78">
        <v>368.49</v>
      </c>
      <c r="AC125" s="78">
        <v>200.17</v>
      </c>
      <c r="AD125" s="79">
        <v>260.5</v>
      </c>
      <c r="AE125" s="79">
        <v>125.1</v>
      </c>
      <c r="AF125" s="97">
        <v>725</v>
      </c>
      <c r="AG125" s="86">
        <v>2120</v>
      </c>
      <c r="AH125" s="86">
        <v>760</v>
      </c>
      <c r="AI125" s="97">
        <v>360</v>
      </c>
      <c r="AJ125" s="91">
        <v>867</v>
      </c>
      <c r="AK125" s="92">
        <v>261.39999999999998</v>
      </c>
      <c r="AL125" s="92">
        <v>327.39999999999998</v>
      </c>
      <c r="AM125" s="76"/>
    </row>
    <row r="126" spans="1:39" s="65" customFormat="1" ht="16.5" x14ac:dyDescent="0.25">
      <c r="A126" s="64"/>
      <c r="B126" s="64"/>
      <c r="C126" s="77">
        <v>43231.37500763889</v>
      </c>
      <c r="D126" s="78">
        <v>200.2</v>
      </c>
      <c r="E126" s="78">
        <v>116.44</v>
      </c>
      <c r="F126" s="79">
        <v>1059</v>
      </c>
      <c r="G126" s="79">
        <v>1753</v>
      </c>
      <c r="H126" s="87">
        <v>103.05</v>
      </c>
      <c r="I126" s="87">
        <v>12.52</v>
      </c>
      <c r="J126" s="88">
        <v>273.33333333333337</v>
      </c>
      <c r="K126" s="88">
        <v>1750</v>
      </c>
      <c r="L126" s="78">
        <v>108.48</v>
      </c>
      <c r="M126" s="78">
        <v>50.13</v>
      </c>
      <c r="N126" s="79">
        <v>450</v>
      </c>
      <c r="O126" s="79">
        <v>533</v>
      </c>
      <c r="P126" s="78">
        <v>50.05</v>
      </c>
      <c r="Q126" s="78">
        <v>23.07</v>
      </c>
      <c r="R126" s="79">
        <v>80</v>
      </c>
      <c r="S126" s="79">
        <v>250</v>
      </c>
      <c r="T126" s="78">
        <v>270.82</v>
      </c>
      <c r="U126" s="78">
        <v>200.15</v>
      </c>
      <c r="V126" s="79">
        <v>145</v>
      </c>
      <c r="W126" s="79">
        <v>31</v>
      </c>
      <c r="X126" s="78">
        <v>458.40100000000001</v>
      </c>
      <c r="Y126" s="78">
        <v>371.4</v>
      </c>
      <c r="Z126" s="79">
        <v>97.8</v>
      </c>
      <c r="AA126" s="79">
        <v>268.8</v>
      </c>
      <c r="AB126" s="78">
        <v>368.53</v>
      </c>
      <c r="AC126" s="78">
        <v>200.3</v>
      </c>
      <c r="AD126" s="79">
        <v>283.8</v>
      </c>
      <c r="AE126" s="79">
        <v>238.4</v>
      </c>
      <c r="AF126" s="97">
        <v>2726</v>
      </c>
      <c r="AG126" s="86">
        <v>2360</v>
      </c>
      <c r="AH126" s="100">
        <v>759</v>
      </c>
      <c r="AI126" s="97">
        <v>360</v>
      </c>
      <c r="AJ126" s="91">
        <v>870</v>
      </c>
      <c r="AK126" s="92">
        <v>261.5</v>
      </c>
      <c r="AL126" s="92">
        <v>327.7</v>
      </c>
      <c r="AM126" s="76"/>
    </row>
    <row r="127" spans="1:39" s="65" customFormat="1" ht="16.5" x14ac:dyDescent="0.25">
      <c r="A127" s="64"/>
      <c r="B127" s="64"/>
      <c r="C127" s="77">
        <v>43231.458341030091</v>
      </c>
      <c r="D127" s="78">
        <v>200.16</v>
      </c>
      <c r="E127" s="78">
        <v>116.35</v>
      </c>
      <c r="F127" s="79">
        <v>705</v>
      </c>
      <c r="G127" s="79">
        <v>2016</v>
      </c>
      <c r="H127" s="87">
        <v>103.01</v>
      </c>
      <c r="I127" s="87">
        <v>12.52</v>
      </c>
      <c r="J127" s="88">
        <v>506.66666666666669</v>
      </c>
      <c r="K127" s="88">
        <v>1750</v>
      </c>
      <c r="L127" s="78">
        <v>108.45</v>
      </c>
      <c r="M127" s="78">
        <v>50.42</v>
      </c>
      <c r="N127" s="79">
        <v>442</v>
      </c>
      <c r="O127" s="79">
        <v>690</v>
      </c>
      <c r="P127" s="78">
        <v>50.05</v>
      </c>
      <c r="Q127" s="78">
        <v>23.11</v>
      </c>
      <c r="R127" s="79">
        <v>80</v>
      </c>
      <c r="S127" s="79">
        <v>250</v>
      </c>
      <c r="T127" s="78">
        <v>270.85000000000002</v>
      </c>
      <c r="U127" s="78">
        <v>200.18</v>
      </c>
      <c r="V127" s="79">
        <v>85</v>
      </c>
      <c r="W127" s="79">
        <v>0</v>
      </c>
      <c r="X127" s="78">
        <v>458.38</v>
      </c>
      <c r="Y127" s="78">
        <v>371.4</v>
      </c>
      <c r="Z127" s="79">
        <v>53.4</v>
      </c>
      <c r="AA127" s="79">
        <v>176.6</v>
      </c>
      <c r="AB127" s="78">
        <v>368.47</v>
      </c>
      <c r="AC127" s="78">
        <v>200.25</v>
      </c>
      <c r="AD127" s="79">
        <v>237.9</v>
      </c>
      <c r="AE127" s="79">
        <v>305.10000000000002</v>
      </c>
      <c r="AF127" s="97">
        <v>2625</v>
      </c>
      <c r="AG127" s="86">
        <v>2290</v>
      </c>
      <c r="AH127" s="100">
        <v>759</v>
      </c>
      <c r="AI127" s="97">
        <v>360</v>
      </c>
      <c r="AJ127" s="91">
        <v>1295</v>
      </c>
      <c r="AK127" s="92">
        <v>261.5</v>
      </c>
      <c r="AL127" s="92">
        <v>327.8</v>
      </c>
      <c r="AM127" s="76"/>
    </row>
    <row r="128" spans="1:39" s="65" customFormat="1" ht="16.5" x14ac:dyDescent="0.25">
      <c r="A128" s="64"/>
      <c r="B128" s="64"/>
      <c r="C128" s="77">
        <v>43231.5416744213</v>
      </c>
      <c r="D128" s="78">
        <v>200.11</v>
      </c>
      <c r="E128" s="78">
        <v>116.41</v>
      </c>
      <c r="F128" s="79">
        <v>565</v>
      </c>
      <c r="G128" s="79">
        <v>1726</v>
      </c>
      <c r="H128" s="80">
        <v>102.97</v>
      </c>
      <c r="I128" s="80">
        <v>12.52</v>
      </c>
      <c r="J128" s="81">
        <v>740</v>
      </c>
      <c r="K128" s="81">
        <v>1750</v>
      </c>
      <c r="L128" s="78">
        <v>108.44</v>
      </c>
      <c r="M128" s="78">
        <v>49.62</v>
      </c>
      <c r="N128" s="79">
        <v>446</v>
      </c>
      <c r="O128" s="79">
        <v>529</v>
      </c>
      <c r="P128" s="78">
        <v>50.04</v>
      </c>
      <c r="Q128" s="78">
        <v>23.08</v>
      </c>
      <c r="R128" s="79">
        <v>80</v>
      </c>
      <c r="S128" s="79">
        <v>250</v>
      </c>
      <c r="T128" s="78">
        <v>270.93</v>
      </c>
      <c r="U128" s="78">
        <v>200.22</v>
      </c>
      <c r="V128" s="79">
        <v>228</v>
      </c>
      <c r="W128" s="79">
        <v>0</v>
      </c>
      <c r="X128" s="78">
        <v>458.36</v>
      </c>
      <c r="Y128" s="78">
        <v>371.4</v>
      </c>
      <c r="Z128" s="79">
        <v>59.4</v>
      </c>
      <c r="AA128" s="79">
        <v>176.7</v>
      </c>
      <c r="AB128" s="78">
        <v>368.42</v>
      </c>
      <c r="AC128" s="78">
        <v>200.2</v>
      </c>
      <c r="AD128" s="79">
        <v>215.9</v>
      </c>
      <c r="AE128" s="79">
        <v>271.89999999999998</v>
      </c>
      <c r="AF128" s="97">
        <v>2104</v>
      </c>
      <c r="AG128" s="86">
        <v>2230</v>
      </c>
      <c r="AH128" s="86">
        <v>760</v>
      </c>
      <c r="AI128" s="97">
        <v>360</v>
      </c>
      <c r="AJ128" s="91">
        <v>1194</v>
      </c>
      <c r="AK128" s="92">
        <v>261.5</v>
      </c>
      <c r="AL128" s="92">
        <v>327.9</v>
      </c>
      <c r="AM128" s="76"/>
    </row>
    <row r="129" spans="1:39" s="65" customFormat="1" ht="16.5" x14ac:dyDescent="0.25">
      <c r="A129" s="64"/>
      <c r="B129" s="64"/>
      <c r="C129" s="77">
        <v>43231.625007812501</v>
      </c>
      <c r="D129" s="78">
        <v>200.05</v>
      </c>
      <c r="E129" s="78">
        <v>116.31</v>
      </c>
      <c r="F129" s="79">
        <v>462</v>
      </c>
      <c r="G129" s="79">
        <v>2034</v>
      </c>
      <c r="H129" s="87">
        <v>103.01333333333334</v>
      </c>
      <c r="I129" s="87">
        <v>12.53</v>
      </c>
      <c r="J129" s="88">
        <v>1441.3333333333335</v>
      </c>
      <c r="K129" s="88">
        <v>1750</v>
      </c>
      <c r="L129" s="78">
        <v>108.42</v>
      </c>
      <c r="M129" s="78">
        <v>50.3</v>
      </c>
      <c r="N129" s="79">
        <v>440</v>
      </c>
      <c r="O129" s="79">
        <v>605</v>
      </c>
      <c r="P129" s="78">
        <v>50.03</v>
      </c>
      <c r="Q129" s="78">
        <v>23.09</v>
      </c>
      <c r="R129" s="79">
        <v>80</v>
      </c>
      <c r="S129" s="79">
        <v>250</v>
      </c>
      <c r="T129" s="78">
        <v>270.91000000000003</v>
      </c>
      <c r="U129" s="78">
        <v>201.82</v>
      </c>
      <c r="V129" s="79">
        <v>72</v>
      </c>
      <c r="W129" s="79">
        <v>129</v>
      </c>
      <c r="X129" s="78">
        <v>458.32499999999999</v>
      </c>
      <c r="Y129" s="78">
        <v>371.4</v>
      </c>
      <c r="Z129" s="79">
        <v>62.3</v>
      </c>
      <c r="AA129" s="79">
        <v>269.10000000000002</v>
      </c>
      <c r="AB129" s="78">
        <v>368.37</v>
      </c>
      <c r="AC129" s="78">
        <v>200.15</v>
      </c>
      <c r="AD129" s="79">
        <v>296</v>
      </c>
      <c r="AE129" s="79">
        <v>352</v>
      </c>
      <c r="AF129" s="97">
        <v>2429</v>
      </c>
      <c r="AG129" s="86">
        <v>2230</v>
      </c>
      <c r="AH129" s="100">
        <v>760</v>
      </c>
      <c r="AI129" s="97">
        <v>360</v>
      </c>
      <c r="AJ129" s="91">
        <v>1406</v>
      </c>
      <c r="AK129" s="92">
        <v>261.60000000000002</v>
      </c>
      <c r="AL129" s="92">
        <v>328</v>
      </c>
      <c r="AM129" s="76"/>
    </row>
    <row r="130" spans="1:39" s="65" customFormat="1" ht="16.5" x14ac:dyDescent="0.25">
      <c r="A130" s="64"/>
      <c r="B130" s="64"/>
      <c r="C130" s="77">
        <v>43231.708341203703</v>
      </c>
      <c r="D130" s="78">
        <v>199.99</v>
      </c>
      <c r="E130" s="78">
        <v>116.46</v>
      </c>
      <c r="F130" s="79">
        <v>529</v>
      </c>
      <c r="G130" s="79">
        <v>2057</v>
      </c>
      <c r="H130" s="87">
        <v>103.05666666666666</v>
      </c>
      <c r="I130" s="87">
        <v>12.540000000000001</v>
      </c>
      <c r="J130" s="88">
        <v>2142.666666666667</v>
      </c>
      <c r="K130" s="88">
        <v>1750</v>
      </c>
      <c r="L130" s="78">
        <v>108.39</v>
      </c>
      <c r="M130" s="78">
        <v>50.44</v>
      </c>
      <c r="N130" s="79">
        <v>469</v>
      </c>
      <c r="O130" s="79">
        <v>718</v>
      </c>
      <c r="P130" s="78">
        <v>50.04</v>
      </c>
      <c r="Q130" s="78">
        <v>23.07</v>
      </c>
      <c r="R130" s="79">
        <v>330</v>
      </c>
      <c r="S130" s="79">
        <v>260</v>
      </c>
      <c r="T130" s="78">
        <v>270.82</v>
      </c>
      <c r="U130" s="78">
        <v>201.6</v>
      </c>
      <c r="V130" s="79">
        <v>200</v>
      </c>
      <c r="W130" s="79">
        <v>456</v>
      </c>
      <c r="X130" s="78">
        <v>458.29500000000002</v>
      </c>
      <c r="Y130" s="78">
        <v>371.4</v>
      </c>
      <c r="Z130" s="79">
        <v>62.4</v>
      </c>
      <c r="AA130" s="79">
        <v>269.2</v>
      </c>
      <c r="AB130" s="78">
        <v>368.32</v>
      </c>
      <c r="AC130" s="78">
        <v>200</v>
      </c>
      <c r="AD130" s="79">
        <v>296</v>
      </c>
      <c r="AE130" s="79">
        <v>352</v>
      </c>
      <c r="AF130" s="97">
        <v>2230</v>
      </c>
      <c r="AG130" s="86">
        <v>2160</v>
      </c>
      <c r="AH130" s="100">
        <v>760</v>
      </c>
      <c r="AI130" s="97">
        <v>360</v>
      </c>
      <c r="AJ130" s="91">
        <v>1410</v>
      </c>
      <c r="AK130" s="92">
        <v>261.60000000000002</v>
      </c>
      <c r="AL130" s="92">
        <v>328.1</v>
      </c>
      <c r="AM130" s="76"/>
    </row>
    <row r="131" spans="1:39" s="65" customFormat="1" ht="16.5" x14ac:dyDescent="0.25">
      <c r="A131" s="64"/>
      <c r="B131" s="64"/>
      <c r="C131" s="77">
        <v>43231.791674594904</v>
      </c>
      <c r="D131" s="78">
        <v>199.94</v>
      </c>
      <c r="E131" s="78">
        <v>116.09</v>
      </c>
      <c r="F131" s="79">
        <v>773</v>
      </c>
      <c r="G131" s="79">
        <v>1884</v>
      </c>
      <c r="H131" s="80">
        <v>103.1</v>
      </c>
      <c r="I131" s="80">
        <v>12.55</v>
      </c>
      <c r="J131" s="81">
        <v>2844</v>
      </c>
      <c r="K131" s="81">
        <v>1750</v>
      </c>
      <c r="L131" s="78">
        <v>108.38</v>
      </c>
      <c r="M131" s="78">
        <v>49.86</v>
      </c>
      <c r="N131" s="79">
        <v>459</v>
      </c>
      <c r="O131" s="79">
        <v>542</v>
      </c>
      <c r="P131" s="78">
        <v>50.03</v>
      </c>
      <c r="Q131" s="78">
        <v>22.97</v>
      </c>
      <c r="R131" s="79">
        <v>370</v>
      </c>
      <c r="S131" s="79">
        <v>260</v>
      </c>
      <c r="T131" s="78">
        <v>270.83999999999997</v>
      </c>
      <c r="U131" s="78">
        <v>199.98</v>
      </c>
      <c r="V131" s="79">
        <v>64</v>
      </c>
      <c r="W131" s="79">
        <v>0</v>
      </c>
      <c r="X131" s="78">
        <v>458.27</v>
      </c>
      <c r="Y131" s="78">
        <v>370.8</v>
      </c>
      <c r="Z131" s="79">
        <v>59.6</v>
      </c>
      <c r="AA131" s="79">
        <v>176.9</v>
      </c>
      <c r="AB131" s="78">
        <v>368.28</v>
      </c>
      <c r="AC131" s="78">
        <v>200</v>
      </c>
      <c r="AD131" s="79">
        <v>267.10000000000002</v>
      </c>
      <c r="AE131" s="79">
        <v>311.8</v>
      </c>
      <c r="AF131" s="97">
        <v>1517</v>
      </c>
      <c r="AG131" s="86">
        <v>2160</v>
      </c>
      <c r="AH131" s="86">
        <v>500</v>
      </c>
      <c r="AI131" s="97">
        <v>360</v>
      </c>
      <c r="AJ131" s="91">
        <v>929</v>
      </c>
      <c r="AK131" s="92">
        <v>261.7</v>
      </c>
      <c r="AL131" s="92">
        <v>328.2</v>
      </c>
      <c r="AM131" s="76"/>
    </row>
    <row r="132" spans="1:39" s="65" customFormat="1" ht="16.5" x14ac:dyDescent="0.25">
      <c r="A132" s="64"/>
      <c r="B132" s="64"/>
      <c r="C132" s="77">
        <v>43231.875007986113</v>
      </c>
      <c r="D132" s="78">
        <v>199.92</v>
      </c>
      <c r="E132" s="78">
        <v>115.71</v>
      </c>
      <c r="F132" s="79">
        <v>725</v>
      </c>
      <c r="G132" s="79">
        <v>1072</v>
      </c>
      <c r="H132" s="87">
        <v>103.11999999999999</v>
      </c>
      <c r="I132" s="87">
        <v>12.543333333333333</v>
      </c>
      <c r="J132" s="88">
        <v>2310.6666666666665</v>
      </c>
      <c r="K132" s="88">
        <v>1749.6666666666667</v>
      </c>
      <c r="L132" s="78">
        <v>108.37</v>
      </c>
      <c r="M132" s="78">
        <v>49.35</v>
      </c>
      <c r="N132" s="79">
        <v>474</v>
      </c>
      <c r="O132" s="79">
        <v>557</v>
      </c>
      <c r="P132" s="78">
        <v>50.04</v>
      </c>
      <c r="Q132" s="78">
        <v>22.99</v>
      </c>
      <c r="R132" s="79">
        <v>370</v>
      </c>
      <c r="S132" s="79">
        <v>260</v>
      </c>
      <c r="T132" s="78">
        <v>270.89</v>
      </c>
      <c r="U132" s="78">
        <v>199.84</v>
      </c>
      <c r="V132" s="79">
        <v>142</v>
      </c>
      <c r="W132" s="79">
        <v>0</v>
      </c>
      <c r="X132" s="78">
        <v>458.25</v>
      </c>
      <c r="Y132" s="78">
        <v>370.8</v>
      </c>
      <c r="Z132" s="79">
        <v>59.6</v>
      </c>
      <c r="AA132" s="79">
        <v>177</v>
      </c>
      <c r="AB132" s="78">
        <v>368.33</v>
      </c>
      <c r="AC132" s="78">
        <v>199.94</v>
      </c>
      <c r="AD132" s="79">
        <v>301.7</v>
      </c>
      <c r="AE132" s="79">
        <v>245.1</v>
      </c>
      <c r="AF132" s="97">
        <v>2593</v>
      </c>
      <c r="AG132" s="86">
        <v>2270</v>
      </c>
      <c r="AH132" s="100">
        <v>760</v>
      </c>
      <c r="AI132" s="97">
        <v>360</v>
      </c>
      <c r="AJ132" s="91">
        <v>1208</v>
      </c>
      <c r="AK132" s="92">
        <v>261.7</v>
      </c>
      <c r="AL132" s="92">
        <v>328.2</v>
      </c>
      <c r="AM132" s="76"/>
    </row>
    <row r="133" spans="1:39" s="65" customFormat="1" ht="16.5" x14ac:dyDescent="0.25">
      <c r="A133" s="64"/>
      <c r="B133" s="64"/>
      <c r="C133" s="77">
        <v>43231.958341377314</v>
      </c>
      <c r="D133" s="78">
        <v>199.92</v>
      </c>
      <c r="E133" s="78">
        <v>111.98</v>
      </c>
      <c r="F133" s="79">
        <v>433</v>
      </c>
      <c r="G133" s="79">
        <v>503</v>
      </c>
      <c r="H133" s="87">
        <v>103.14</v>
      </c>
      <c r="I133" s="87">
        <v>12.536666666666667</v>
      </c>
      <c r="J133" s="88">
        <v>1777.3333333333333</v>
      </c>
      <c r="K133" s="88">
        <v>1749.3333333333333</v>
      </c>
      <c r="L133" s="78">
        <v>108.38</v>
      </c>
      <c r="M133" s="78">
        <v>48.52</v>
      </c>
      <c r="N133" s="79">
        <v>419</v>
      </c>
      <c r="O133" s="79">
        <v>335</v>
      </c>
      <c r="P133" s="78">
        <v>50.03</v>
      </c>
      <c r="Q133" s="78">
        <v>23.06</v>
      </c>
      <c r="R133" s="79">
        <v>330</v>
      </c>
      <c r="S133" s="79">
        <v>260</v>
      </c>
      <c r="T133" s="78">
        <v>270.89999999999998</v>
      </c>
      <c r="U133" s="78">
        <v>203.2</v>
      </c>
      <c r="V133" s="79">
        <v>267</v>
      </c>
      <c r="W133" s="79">
        <v>239</v>
      </c>
      <c r="X133" s="78">
        <v>458.23</v>
      </c>
      <c r="Y133" s="78">
        <v>370.8</v>
      </c>
      <c r="Z133" s="79">
        <v>47.8</v>
      </c>
      <c r="AA133" s="79">
        <v>177</v>
      </c>
      <c r="AB133" s="78">
        <v>368.34</v>
      </c>
      <c r="AC133" s="78">
        <v>199.94</v>
      </c>
      <c r="AD133" s="79">
        <v>256.60000000000002</v>
      </c>
      <c r="AE133" s="79">
        <v>245</v>
      </c>
      <c r="AF133" s="97">
        <v>1705</v>
      </c>
      <c r="AG133" s="86">
        <v>2350</v>
      </c>
      <c r="AH133" s="100">
        <v>760</v>
      </c>
      <c r="AI133" s="97">
        <v>250</v>
      </c>
      <c r="AJ133" s="91">
        <v>1397</v>
      </c>
      <c r="AK133" s="92">
        <v>261.8</v>
      </c>
      <c r="AL133" s="92">
        <v>328.3</v>
      </c>
      <c r="AM133" s="76"/>
    </row>
    <row r="134" spans="1:39" s="65" customFormat="1" ht="16.5" x14ac:dyDescent="0.25">
      <c r="A134" s="64"/>
      <c r="B134" s="64"/>
      <c r="C134" s="77">
        <v>43232.041674768516</v>
      </c>
      <c r="D134" s="78">
        <v>199.95</v>
      </c>
      <c r="E134" s="78">
        <v>111.07</v>
      </c>
      <c r="F134" s="79">
        <v>556</v>
      </c>
      <c r="G134" s="79">
        <v>0</v>
      </c>
      <c r="H134" s="80">
        <v>103.16</v>
      </c>
      <c r="I134" s="80">
        <v>12.53</v>
      </c>
      <c r="J134" s="81">
        <v>1244</v>
      </c>
      <c r="K134" s="81">
        <v>1749</v>
      </c>
      <c r="L134" s="78">
        <v>108.41</v>
      </c>
      <c r="M134" s="78">
        <v>48.87</v>
      </c>
      <c r="N134" s="79">
        <v>352</v>
      </c>
      <c r="O134" s="79">
        <v>72</v>
      </c>
      <c r="P134" s="78">
        <v>50.04</v>
      </c>
      <c r="Q134" s="78">
        <v>20.93</v>
      </c>
      <c r="R134" s="79">
        <v>191</v>
      </c>
      <c r="S134" s="79">
        <v>199</v>
      </c>
      <c r="T134" s="78">
        <v>270.81</v>
      </c>
      <c r="U134" s="78">
        <v>202.14</v>
      </c>
      <c r="V134" s="79">
        <v>463</v>
      </c>
      <c r="W134" s="79">
        <v>719</v>
      </c>
      <c r="X134" s="78">
        <v>458.25</v>
      </c>
      <c r="Y134" s="78">
        <v>369.6</v>
      </c>
      <c r="Z134" s="79">
        <v>133.30000000000001</v>
      </c>
      <c r="AA134" s="79">
        <v>0</v>
      </c>
      <c r="AB134" s="78">
        <v>368.35</v>
      </c>
      <c r="AC134" s="78">
        <v>199.96</v>
      </c>
      <c r="AD134" s="79">
        <v>16.600000000000001</v>
      </c>
      <c r="AE134" s="79">
        <v>5</v>
      </c>
      <c r="AF134" s="97">
        <v>830</v>
      </c>
      <c r="AG134" s="86">
        <v>2360</v>
      </c>
      <c r="AH134" s="86">
        <v>758</v>
      </c>
      <c r="AI134" s="97">
        <v>250</v>
      </c>
      <c r="AJ134" s="91">
        <v>1174</v>
      </c>
      <c r="AK134" s="92">
        <v>261.8</v>
      </c>
      <c r="AL134" s="92">
        <v>328.4</v>
      </c>
      <c r="AM134" s="76"/>
    </row>
    <row r="135" spans="1:39" s="65" customFormat="1" ht="16.5" x14ac:dyDescent="0.25">
      <c r="A135" s="64"/>
      <c r="B135" s="64"/>
      <c r="C135" s="77">
        <v>43232.125008159725</v>
      </c>
      <c r="D135" s="78">
        <v>199.99</v>
      </c>
      <c r="E135" s="78">
        <v>110.89</v>
      </c>
      <c r="F135" s="79">
        <v>972</v>
      </c>
      <c r="G135" s="79">
        <v>0</v>
      </c>
      <c r="H135" s="87">
        <v>103.07333333333334</v>
      </c>
      <c r="I135" s="87">
        <v>12.54</v>
      </c>
      <c r="J135" s="88">
        <v>842.66666666666674</v>
      </c>
      <c r="K135" s="88">
        <v>1750</v>
      </c>
      <c r="L135" s="78">
        <v>108.45</v>
      </c>
      <c r="M135" s="78">
        <v>47.81</v>
      </c>
      <c r="N135" s="79">
        <v>337</v>
      </c>
      <c r="O135" s="79">
        <v>0</v>
      </c>
      <c r="P135" s="78">
        <v>50.04</v>
      </c>
      <c r="Q135" s="78">
        <v>20.93</v>
      </c>
      <c r="R135" s="79">
        <v>150</v>
      </c>
      <c r="S135" s="79">
        <v>0</v>
      </c>
      <c r="T135" s="78">
        <v>270.64999999999998</v>
      </c>
      <c r="U135" s="78">
        <v>202.58</v>
      </c>
      <c r="V135" s="79">
        <v>346</v>
      </c>
      <c r="W135" s="79">
        <v>802</v>
      </c>
      <c r="X135" s="78">
        <v>458.27</v>
      </c>
      <c r="Y135" s="78">
        <v>370.4</v>
      </c>
      <c r="Z135" s="79">
        <v>256.10000000000002</v>
      </c>
      <c r="AA135" s="79">
        <v>134.69999999999999</v>
      </c>
      <c r="AB135" s="78">
        <v>368.36</v>
      </c>
      <c r="AC135" s="78">
        <v>199.96</v>
      </c>
      <c r="AD135" s="79">
        <v>16.600000000000001</v>
      </c>
      <c r="AE135" s="79">
        <v>5</v>
      </c>
      <c r="AF135" s="97">
        <v>767</v>
      </c>
      <c r="AG135" s="86">
        <v>2370</v>
      </c>
      <c r="AH135" s="100">
        <v>758</v>
      </c>
      <c r="AI135" s="97">
        <v>250</v>
      </c>
      <c r="AJ135" s="91">
        <v>345</v>
      </c>
      <c r="AK135" s="92">
        <v>261.89999999999998</v>
      </c>
      <c r="AL135" s="92">
        <v>328.5</v>
      </c>
      <c r="AM135" s="76"/>
    </row>
    <row r="136" spans="1:39" s="65" customFormat="1" ht="16.5" x14ac:dyDescent="0.25">
      <c r="A136" s="64"/>
      <c r="B136" s="64"/>
      <c r="C136" s="77">
        <v>43232.208341550926</v>
      </c>
      <c r="D136" s="78">
        <v>200.03</v>
      </c>
      <c r="E136" s="78">
        <v>110.83</v>
      </c>
      <c r="F136" s="79">
        <v>1181</v>
      </c>
      <c r="G136" s="79">
        <v>0</v>
      </c>
      <c r="H136" s="87">
        <v>102.98666666666666</v>
      </c>
      <c r="I136" s="87">
        <v>12.55</v>
      </c>
      <c r="J136" s="88">
        <v>441.33333333333337</v>
      </c>
      <c r="K136" s="88">
        <v>1751</v>
      </c>
      <c r="L136" s="78">
        <v>108.49</v>
      </c>
      <c r="M136" s="78">
        <v>47.58</v>
      </c>
      <c r="N136" s="79">
        <v>337</v>
      </c>
      <c r="O136" s="79">
        <v>0</v>
      </c>
      <c r="P136" s="78">
        <v>50.05</v>
      </c>
      <c r="Q136" s="78">
        <v>22.2</v>
      </c>
      <c r="R136" s="79">
        <v>150</v>
      </c>
      <c r="S136" s="79">
        <v>130</v>
      </c>
      <c r="T136" s="78">
        <v>270.35000000000002</v>
      </c>
      <c r="U136" s="78">
        <v>203.98</v>
      </c>
      <c r="V136" s="79">
        <v>335</v>
      </c>
      <c r="W136" s="79">
        <v>1189</v>
      </c>
      <c r="X136" s="78">
        <v>458.29</v>
      </c>
      <c r="Y136" s="78">
        <v>371.2</v>
      </c>
      <c r="Z136" s="79">
        <v>298.3</v>
      </c>
      <c r="AA136" s="79">
        <v>176.9</v>
      </c>
      <c r="AB136" s="78">
        <v>368.52</v>
      </c>
      <c r="AC136" s="78">
        <v>199.98</v>
      </c>
      <c r="AD136" s="79">
        <v>238.7</v>
      </c>
      <c r="AE136" s="79">
        <v>58.3</v>
      </c>
      <c r="AF136" s="97">
        <v>759</v>
      </c>
      <c r="AG136" s="86">
        <v>2370</v>
      </c>
      <c r="AH136" s="100">
        <v>758</v>
      </c>
      <c r="AI136" s="97">
        <v>250</v>
      </c>
      <c r="AJ136" s="91">
        <v>0</v>
      </c>
      <c r="AK136" s="92">
        <v>262</v>
      </c>
      <c r="AL136" s="92">
        <v>328.6</v>
      </c>
      <c r="AM136" s="76"/>
    </row>
    <row r="137" spans="1:39" s="65" customFormat="1" ht="16.5" x14ac:dyDescent="0.25">
      <c r="A137" s="64"/>
      <c r="B137" s="64"/>
      <c r="C137" s="77">
        <v>43232.291674942127</v>
      </c>
      <c r="D137" s="78">
        <v>200.07</v>
      </c>
      <c r="E137" s="78">
        <v>113.92</v>
      </c>
      <c r="F137" s="79">
        <v>1217</v>
      </c>
      <c r="G137" s="79">
        <v>604</v>
      </c>
      <c r="H137" s="80">
        <v>102.9</v>
      </c>
      <c r="I137" s="80">
        <v>12.56</v>
      </c>
      <c r="J137" s="81">
        <v>40</v>
      </c>
      <c r="K137" s="81">
        <v>1752</v>
      </c>
      <c r="L137" s="78">
        <v>108.53</v>
      </c>
      <c r="M137" s="78">
        <v>47.56</v>
      </c>
      <c r="N137" s="79">
        <v>337</v>
      </c>
      <c r="O137" s="79">
        <v>0</v>
      </c>
      <c r="P137" s="78">
        <v>50.05</v>
      </c>
      <c r="Q137" s="78">
        <v>22.19</v>
      </c>
      <c r="R137" s="79">
        <v>150</v>
      </c>
      <c r="S137" s="79">
        <v>130</v>
      </c>
      <c r="T137" s="78">
        <v>270.19</v>
      </c>
      <c r="U137" s="78">
        <v>199.9</v>
      </c>
      <c r="V137" s="79">
        <v>198</v>
      </c>
      <c r="W137" s="79">
        <v>653</v>
      </c>
      <c r="X137" s="78">
        <v>458.29</v>
      </c>
      <c r="Y137" s="78">
        <v>371.2</v>
      </c>
      <c r="Z137" s="79">
        <v>271.3</v>
      </c>
      <c r="AA137" s="79">
        <v>269.3</v>
      </c>
      <c r="AB137" s="78">
        <v>368.57</v>
      </c>
      <c r="AC137" s="78">
        <v>199.98</v>
      </c>
      <c r="AD137" s="79">
        <v>194.8</v>
      </c>
      <c r="AE137" s="79">
        <v>138.19999999999999</v>
      </c>
      <c r="AF137" s="97">
        <v>810</v>
      </c>
      <c r="AG137" s="86">
        <v>2370</v>
      </c>
      <c r="AH137" s="86">
        <v>758</v>
      </c>
      <c r="AI137" s="97">
        <v>250</v>
      </c>
      <c r="AJ137" s="91">
        <v>0</v>
      </c>
      <c r="AK137" s="92">
        <v>262</v>
      </c>
      <c r="AL137" s="92">
        <v>328.7</v>
      </c>
      <c r="AM137" s="76"/>
    </row>
    <row r="138" spans="1:39" s="65" customFormat="1" ht="16.5" x14ac:dyDescent="0.25">
      <c r="A138" s="64"/>
      <c r="B138" s="64"/>
      <c r="C138" s="77">
        <v>43232.375008333336</v>
      </c>
      <c r="D138" s="78">
        <v>200.08</v>
      </c>
      <c r="E138" s="78">
        <v>115.44</v>
      </c>
      <c r="F138" s="79">
        <v>1456</v>
      </c>
      <c r="G138" s="79">
        <v>1318</v>
      </c>
      <c r="H138" s="87">
        <v>102.86333333333334</v>
      </c>
      <c r="I138" s="87">
        <v>12.553333333333333</v>
      </c>
      <c r="J138" s="88">
        <v>305.33333333333331</v>
      </c>
      <c r="K138" s="88">
        <v>1752.3333333333333</v>
      </c>
      <c r="L138" s="78">
        <v>108.5</v>
      </c>
      <c r="M138" s="78">
        <v>49.97</v>
      </c>
      <c r="N138" s="79">
        <v>332</v>
      </c>
      <c r="O138" s="79">
        <v>581</v>
      </c>
      <c r="P138" s="78">
        <v>50.05</v>
      </c>
      <c r="Q138" s="78">
        <v>22.19</v>
      </c>
      <c r="R138" s="79">
        <v>130</v>
      </c>
      <c r="S138" s="79">
        <v>130</v>
      </c>
      <c r="T138" s="78">
        <v>270.36</v>
      </c>
      <c r="U138" s="78">
        <v>200.02</v>
      </c>
      <c r="V138" s="79">
        <v>484</v>
      </c>
      <c r="W138" s="79">
        <v>0</v>
      </c>
      <c r="X138" s="78">
        <v>458.26100000000002</v>
      </c>
      <c r="Y138" s="78">
        <v>371.4</v>
      </c>
      <c r="Z138" s="79">
        <v>98.3</v>
      </c>
      <c r="AA138" s="79">
        <v>269.39999999999998</v>
      </c>
      <c r="AB138" s="78">
        <v>368.72</v>
      </c>
      <c r="AC138" s="78">
        <v>200.07</v>
      </c>
      <c r="AD138" s="79">
        <v>294</v>
      </c>
      <c r="AE138" s="79">
        <v>124.8</v>
      </c>
      <c r="AF138" s="97">
        <v>2170</v>
      </c>
      <c r="AG138" s="86">
        <v>2370</v>
      </c>
      <c r="AH138" s="100">
        <v>757</v>
      </c>
      <c r="AI138" s="97">
        <v>0</v>
      </c>
      <c r="AJ138" s="91">
        <v>608</v>
      </c>
      <c r="AK138" s="92">
        <v>262.10000000000002</v>
      </c>
      <c r="AL138" s="92">
        <v>227.6</v>
      </c>
      <c r="AM138" s="76"/>
    </row>
    <row r="139" spans="1:39" s="65" customFormat="1" ht="16.5" x14ac:dyDescent="0.25">
      <c r="A139" s="64"/>
      <c r="B139" s="64"/>
      <c r="C139" s="77">
        <v>43232.458341724538</v>
      </c>
      <c r="D139" s="78">
        <v>200.06</v>
      </c>
      <c r="E139" s="78">
        <v>114.83</v>
      </c>
      <c r="F139" s="79">
        <v>853</v>
      </c>
      <c r="G139" s="79">
        <v>1189</v>
      </c>
      <c r="H139" s="87">
        <v>102.82666666666667</v>
      </c>
      <c r="I139" s="87">
        <v>12.546666666666667</v>
      </c>
      <c r="J139" s="88">
        <v>570.66666666666663</v>
      </c>
      <c r="K139" s="88">
        <v>1752.6666666666667</v>
      </c>
      <c r="L139" s="78">
        <v>108.49</v>
      </c>
      <c r="M139" s="78">
        <v>50.22</v>
      </c>
      <c r="N139" s="79">
        <v>341</v>
      </c>
      <c r="O139" s="79">
        <v>425</v>
      </c>
      <c r="P139" s="78">
        <v>50.04</v>
      </c>
      <c r="Q139" s="78">
        <v>22.17</v>
      </c>
      <c r="R139" s="79">
        <v>1300</v>
      </c>
      <c r="S139" s="79">
        <v>130</v>
      </c>
      <c r="T139" s="78">
        <v>270.48</v>
      </c>
      <c r="U139" s="78">
        <v>200.13</v>
      </c>
      <c r="V139" s="79">
        <v>341</v>
      </c>
      <c r="W139" s="79">
        <v>0</v>
      </c>
      <c r="X139" s="78">
        <v>458.23</v>
      </c>
      <c r="Y139" s="78">
        <v>371.4</v>
      </c>
      <c r="Z139" s="79">
        <v>86.5</v>
      </c>
      <c r="AA139" s="79">
        <v>269.5</v>
      </c>
      <c r="AB139" s="78">
        <v>368.84</v>
      </c>
      <c r="AC139" s="78">
        <v>200.08</v>
      </c>
      <c r="AD139" s="79">
        <v>260.2</v>
      </c>
      <c r="AE139" s="79">
        <v>124.8</v>
      </c>
      <c r="AF139" s="97">
        <v>2900</v>
      </c>
      <c r="AG139" s="86">
        <v>2370</v>
      </c>
      <c r="AH139" s="100">
        <v>757</v>
      </c>
      <c r="AI139" s="97">
        <v>0</v>
      </c>
      <c r="AJ139" s="91">
        <v>1123</v>
      </c>
      <c r="AK139" s="92">
        <v>262.2</v>
      </c>
      <c r="AL139" s="92">
        <v>328.7</v>
      </c>
      <c r="AM139" s="76"/>
    </row>
    <row r="140" spans="1:39" s="65" customFormat="1" ht="16.5" x14ac:dyDescent="0.25">
      <c r="A140" s="64"/>
      <c r="B140" s="64"/>
      <c r="C140" s="77">
        <v>43232.541675115739</v>
      </c>
      <c r="D140" s="78">
        <v>200.05</v>
      </c>
      <c r="E140" s="78">
        <v>114.44</v>
      </c>
      <c r="F140" s="79">
        <v>241</v>
      </c>
      <c r="G140" s="79">
        <v>622</v>
      </c>
      <c r="H140" s="80">
        <v>102.79</v>
      </c>
      <c r="I140" s="80">
        <v>12.54</v>
      </c>
      <c r="J140" s="81">
        <v>836</v>
      </c>
      <c r="K140" s="81">
        <v>1753</v>
      </c>
      <c r="L140" s="78">
        <v>108.47</v>
      </c>
      <c r="M140" s="78">
        <v>49.77</v>
      </c>
      <c r="N140" s="79">
        <v>334</v>
      </c>
      <c r="O140" s="79">
        <v>500</v>
      </c>
      <c r="P140" s="78">
        <v>50.04</v>
      </c>
      <c r="Q140" s="78">
        <v>23.03</v>
      </c>
      <c r="R140" s="79">
        <v>130</v>
      </c>
      <c r="S140" s="79">
        <v>250</v>
      </c>
      <c r="T140" s="78">
        <v>270.58</v>
      </c>
      <c r="U140" s="78">
        <v>200.07</v>
      </c>
      <c r="V140" s="79">
        <v>284</v>
      </c>
      <c r="W140" s="79">
        <v>0</v>
      </c>
      <c r="X140" s="78">
        <v>458.24</v>
      </c>
      <c r="Y140" s="78">
        <v>370.2</v>
      </c>
      <c r="Z140" s="79">
        <v>120.4</v>
      </c>
      <c r="AA140" s="79">
        <v>88.5</v>
      </c>
      <c r="AB140" s="78">
        <v>368.86</v>
      </c>
      <c r="AC140" s="78">
        <v>200.06</v>
      </c>
      <c r="AD140" s="79">
        <v>157.5</v>
      </c>
      <c r="AE140" s="79">
        <v>134.69999999999999</v>
      </c>
      <c r="AF140" s="97">
        <v>2368</v>
      </c>
      <c r="AG140" s="86">
        <v>2370</v>
      </c>
      <c r="AH140" s="86">
        <v>755</v>
      </c>
      <c r="AI140" s="97">
        <v>0</v>
      </c>
      <c r="AJ140" s="91">
        <v>1412</v>
      </c>
      <c r="AK140" s="92">
        <v>262.2</v>
      </c>
      <c r="AL140" s="92">
        <v>328.7</v>
      </c>
      <c r="AM140" s="76"/>
    </row>
    <row r="141" spans="1:39" s="65" customFormat="1" ht="16.5" x14ac:dyDescent="0.25">
      <c r="A141" s="64"/>
      <c r="B141" s="64"/>
      <c r="C141" s="77">
        <v>43232.625008506948</v>
      </c>
      <c r="D141" s="78">
        <v>199.99</v>
      </c>
      <c r="E141" s="78">
        <v>116.1</v>
      </c>
      <c r="F141" s="79">
        <v>237</v>
      </c>
      <c r="G141" s="79">
        <v>1612</v>
      </c>
      <c r="H141" s="87">
        <v>102.79</v>
      </c>
      <c r="I141" s="87">
        <v>12.543333333333333</v>
      </c>
      <c r="J141" s="88">
        <v>1142</v>
      </c>
      <c r="K141" s="88">
        <v>1753.3333333333333</v>
      </c>
      <c r="L141" s="78">
        <v>108.44</v>
      </c>
      <c r="M141" s="78">
        <v>50.44</v>
      </c>
      <c r="N141" s="79">
        <v>338</v>
      </c>
      <c r="O141" s="79">
        <v>587</v>
      </c>
      <c r="P141" s="78">
        <v>50.04</v>
      </c>
      <c r="Q141" s="78">
        <v>23.07</v>
      </c>
      <c r="R141" s="79">
        <v>130</v>
      </c>
      <c r="S141" s="79">
        <v>250</v>
      </c>
      <c r="T141" s="78">
        <v>270.66000000000003</v>
      </c>
      <c r="U141" s="78">
        <v>199.88</v>
      </c>
      <c r="V141" s="79">
        <v>228</v>
      </c>
      <c r="W141" s="79">
        <v>0</v>
      </c>
      <c r="X141" s="78">
        <v>458.24</v>
      </c>
      <c r="Y141" s="78">
        <v>371.4</v>
      </c>
      <c r="Z141" s="79">
        <v>280.2</v>
      </c>
      <c r="AA141" s="79">
        <v>269.5</v>
      </c>
      <c r="AB141" s="78">
        <v>368.97</v>
      </c>
      <c r="AC141" s="78">
        <v>200.05</v>
      </c>
      <c r="AD141" s="79">
        <v>262.10000000000002</v>
      </c>
      <c r="AE141" s="79">
        <v>138</v>
      </c>
      <c r="AF141" s="97">
        <v>2392</v>
      </c>
      <c r="AG141" s="86">
        <v>2380</v>
      </c>
      <c r="AH141" s="100">
        <v>755</v>
      </c>
      <c r="AI141" s="97">
        <v>320</v>
      </c>
      <c r="AJ141" s="91">
        <v>1352</v>
      </c>
      <c r="AK141" s="92">
        <v>262.3</v>
      </c>
      <c r="AL141" s="92">
        <v>328.7</v>
      </c>
      <c r="AM141" s="76"/>
    </row>
    <row r="142" spans="1:39" s="65" customFormat="1" ht="16.5" x14ac:dyDescent="0.25">
      <c r="A142" s="64"/>
      <c r="B142" s="64"/>
      <c r="C142" s="77">
        <v>43232.708341898149</v>
      </c>
      <c r="D142" s="78">
        <v>199.95</v>
      </c>
      <c r="E142" s="78">
        <v>114.26</v>
      </c>
      <c r="F142" s="79">
        <v>326</v>
      </c>
      <c r="G142" s="79">
        <v>1390</v>
      </c>
      <c r="H142" s="87">
        <v>102.79</v>
      </c>
      <c r="I142" s="87">
        <v>12.546666666666667</v>
      </c>
      <c r="J142" s="88">
        <v>1448</v>
      </c>
      <c r="K142" s="88">
        <v>1753.6666666666667</v>
      </c>
      <c r="L142" s="78">
        <v>108.4</v>
      </c>
      <c r="M142" s="78">
        <v>50.47</v>
      </c>
      <c r="N142" s="79">
        <v>360</v>
      </c>
      <c r="O142" s="79">
        <v>692</v>
      </c>
      <c r="P142" s="78">
        <v>50.03</v>
      </c>
      <c r="Q142" s="78">
        <v>22.95</v>
      </c>
      <c r="R142" s="79">
        <v>130</v>
      </c>
      <c r="S142" s="79">
        <v>250</v>
      </c>
      <c r="T142" s="78">
        <v>270.7</v>
      </c>
      <c r="U142" s="78">
        <v>200.1</v>
      </c>
      <c r="V142" s="79">
        <v>114</v>
      </c>
      <c r="W142" s="79">
        <v>0</v>
      </c>
      <c r="X142" s="78">
        <v>458.25</v>
      </c>
      <c r="Y142" s="78">
        <v>370.8</v>
      </c>
      <c r="Z142" s="79">
        <v>265.10000000000002</v>
      </c>
      <c r="AA142" s="79">
        <v>248.4</v>
      </c>
      <c r="AB142" s="78">
        <v>369</v>
      </c>
      <c r="AC142" s="78">
        <v>200</v>
      </c>
      <c r="AD142" s="79">
        <v>211.9</v>
      </c>
      <c r="AE142" s="79">
        <v>177.8</v>
      </c>
      <c r="AF142" s="97">
        <v>1996</v>
      </c>
      <c r="AG142" s="86">
        <v>2370</v>
      </c>
      <c r="AH142" s="100">
        <v>755</v>
      </c>
      <c r="AI142" s="97">
        <v>0</v>
      </c>
      <c r="AJ142" s="91">
        <v>1177</v>
      </c>
      <c r="AK142" s="92">
        <v>262.39999999999998</v>
      </c>
      <c r="AL142" s="92">
        <v>252.9</v>
      </c>
      <c r="AM142" s="76"/>
    </row>
    <row r="143" spans="1:39" s="65" customFormat="1" ht="16.5" x14ac:dyDescent="0.25">
      <c r="A143" s="64"/>
      <c r="B143" s="64"/>
      <c r="C143" s="77">
        <v>43232.791675289351</v>
      </c>
      <c r="D143" s="78">
        <v>199.93</v>
      </c>
      <c r="E143" s="78">
        <v>114.25</v>
      </c>
      <c r="F143" s="79">
        <v>308</v>
      </c>
      <c r="G143" s="79">
        <v>655</v>
      </c>
      <c r="H143" s="80">
        <v>102.79</v>
      </c>
      <c r="I143" s="80">
        <v>12.55</v>
      </c>
      <c r="J143" s="81">
        <v>1754</v>
      </c>
      <c r="K143" s="81">
        <v>1754</v>
      </c>
      <c r="L143" s="78">
        <v>108.36</v>
      </c>
      <c r="M143" s="78">
        <v>50.49</v>
      </c>
      <c r="N143" s="79">
        <v>360</v>
      </c>
      <c r="O143" s="79">
        <v>693</v>
      </c>
      <c r="P143" s="78">
        <v>50.03</v>
      </c>
      <c r="Q143" s="78">
        <v>22.17</v>
      </c>
      <c r="R143" s="79">
        <v>130</v>
      </c>
      <c r="S143" s="79">
        <v>130</v>
      </c>
      <c r="T143" s="78">
        <v>270.77</v>
      </c>
      <c r="U143" s="78">
        <v>200.06</v>
      </c>
      <c r="V143" s="79">
        <v>199</v>
      </c>
      <c r="W143" s="79">
        <v>0</v>
      </c>
      <c r="X143" s="78">
        <v>458.25</v>
      </c>
      <c r="Y143" s="78">
        <v>370.8</v>
      </c>
      <c r="Z143" s="79">
        <v>161.1</v>
      </c>
      <c r="AA143" s="79">
        <v>177</v>
      </c>
      <c r="AB143" s="78">
        <v>369.05</v>
      </c>
      <c r="AC143" s="78">
        <v>199.95</v>
      </c>
      <c r="AD143" s="79">
        <v>181.8</v>
      </c>
      <c r="AE143" s="79">
        <v>124.6</v>
      </c>
      <c r="AF143" s="97">
        <v>1422</v>
      </c>
      <c r="AG143" s="86">
        <v>2360</v>
      </c>
      <c r="AH143" s="86">
        <v>756</v>
      </c>
      <c r="AI143" s="97">
        <v>0</v>
      </c>
      <c r="AJ143" s="91">
        <v>371</v>
      </c>
      <c r="AK143" s="92">
        <v>262.5</v>
      </c>
      <c r="AL143" s="92">
        <v>227.6</v>
      </c>
      <c r="AM143" s="76"/>
    </row>
    <row r="144" spans="1:39" s="65" customFormat="1" ht="16.5" x14ac:dyDescent="0.25">
      <c r="A144" s="64"/>
      <c r="B144" s="64"/>
      <c r="C144" s="77">
        <v>43232.875008680552</v>
      </c>
      <c r="D144" s="78">
        <v>199.92</v>
      </c>
      <c r="E144" s="78">
        <v>113.72</v>
      </c>
      <c r="F144" s="79">
        <v>317</v>
      </c>
      <c r="G144" s="79">
        <v>442</v>
      </c>
      <c r="H144" s="87">
        <v>102.75666666666667</v>
      </c>
      <c r="I144" s="87">
        <v>12.546666666666667</v>
      </c>
      <c r="J144" s="88">
        <v>1476.3333333333333</v>
      </c>
      <c r="K144" s="88">
        <v>1169.3333333333335</v>
      </c>
      <c r="L144" s="78">
        <v>108.37</v>
      </c>
      <c r="M144" s="78">
        <v>49.45</v>
      </c>
      <c r="N144" s="79">
        <v>345</v>
      </c>
      <c r="O144" s="79">
        <v>262</v>
      </c>
      <c r="P144" s="78">
        <v>50.03</v>
      </c>
      <c r="Q144" s="78">
        <v>22.18</v>
      </c>
      <c r="R144" s="79">
        <v>145</v>
      </c>
      <c r="S144" s="79">
        <v>130</v>
      </c>
      <c r="T144" s="78">
        <v>270.87</v>
      </c>
      <c r="U144" s="78">
        <v>199.96</v>
      </c>
      <c r="V144" s="79">
        <v>284</v>
      </c>
      <c r="W144" s="79">
        <v>0</v>
      </c>
      <c r="X144" s="78">
        <v>458.26</v>
      </c>
      <c r="Y144" s="78">
        <v>369.2</v>
      </c>
      <c r="Z144" s="79">
        <v>116.6</v>
      </c>
      <c r="AA144" s="79">
        <v>0</v>
      </c>
      <c r="AB144" s="78">
        <v>369.12</v>
      </c>
      <c r="AC144" s="78">
        <v>199.93</v>
      </c>
      <c r="AD144" s="79">
        <v>85</v>
      </c>
      <c r="AE144" s="79">
        <v>5</v>
      </c>
      <c r="AF144" s="97">
        <v>1927</v>
      </c>
      <c r="AG144" s="86">
        <v>2360</v>
      </c>
      <c r="AH144" s="100">
        <v>756</v>
      </c>
      <c r="AI144" s="97">
        <v>360</v>
      </c>
      <c r="AJ144" s="91">
        <v>371</v>
      </c>
      <c r="AK144" s="92">
        <v>262.60000000000002</v>
      </c>
      <c r="AL144" s="92">
        <v>227.5</v>
      </c>
      <c r="AM144" s="76"/>
    </row>
    <row r="145" spans="1:39" s="65" customFormat="1" ht="16.5" x14ac:dyDescent="0.25">
      <c r="A145" s="64"/>
      <c r="B145" s="64"/>
      <c r="C145" s="77">
        <v>43232.958342071761</v>
      </c>
      <c r="D145" s="78">
        <v>199.93</v>
      </c>
      <c r="E145" s="78">
        <v>111.85</v>
      </c>
      <c r="F145" s="79">
        <v>430</v>
      </c>
      <c r="G145" s="79">
        <v>310</v>
      </c>
      <c r="H145" s="87">
        <v>102.72333333333333</v>
      </c>
      <c r="I145" s="87">
        <v>12.543333333333333</v>
      </c>
      <c r="J145" s="88">
        <v>1198.6666666666665</v>
      </c>
      <c r="K145" s="88">
        <v>584.66666666666674</v>
      </c>
      <c r="L145" s="78">
        <v>108.38</v>
      </c>
      <c r="M145" s="78">
        <v>48.46</v>
      </c>
      <c r="N145" s="79">
        <v>321</v>
      </c>
      <c r="O145" s="79">
        <v>238</v>
      </c>
      <c r="P145" s="78">
        <v>50.04</v>
      </c>
      <c r="Q145" s="78">
        <v>21.01</v>
      </c>
      <c r="R145" s="79">
        <v>150</v>
      </c>
      <c r="S145" s="79">
        <v>60</v>
      </c>
      <c r="T145" s="78">
        <v>270.89999999999998</v>
      </c>
      <c r="U145" s="78">
        <v>202.39</v>
      </c>
      <c r="V145" s="79">
        <v>471</v>
      </c>
      <c r="W145" s="79">
        <v>386</v>
      </c>
      <c r="X145" s="78">
        <v>458.28</v>
      </c>
      <c r="Y145" s="78">
        <v>369.1</v>
      </c>
      <c r="Z145" s="79">
        <v>121.4</v>
      </c>
      <c r="AA145" s="79">
        <v>0</v>
      </c>
      <c r="AB145" s="78">
        <v>369.15</v>
      </c>
      <c r="AC145" s="78">
        <v>199.93</v>
      </c>
      <c r="AD145" s="79">
        <v>39.4</v>
      </c>
      <c r="AE145" s="79">
        <v>5</v>
      </c>
      <c r="AF145" s="97">
        <v>783</v>
      </c>
      <c r="AG145" s="86">
        <v>2360</v>
      </c>
      <c r="AH145" s="100">
        <v>757</v>
      </c>
      <c r="AI145" s="97">
        <v>360</v>
      </c>
      <c r="AJ145" s="91">
        <v>825</v>
      </c>
      <c r="AK145" s="92">
        <v>262.60000000000002</v>
      </c>
      <c r="AL145" s="92">
        <v>252.8</v>
      </c>
      <c r="AM145" s="76"/>
    </row>
    <row r="146" spans="1:39" s="65" customFormat="1" ht="16.5" x14ac:dyDescent="0.25">
      <c r="A146" s="64"/>
      <c r="B146" s="64"/>
      <c r="C146" s="77">
        <v>43233.041675462962</v>
      </c>
      <c r="D146" s="78">
        <v>199.96</v>
      </c>
      <c r="E146" s="78">
        <v>111.04</v>
      </c>
      <c r="F146" s="79">
        <v>528</v>
      </c>
      <c r="G146" s="79">
        <v>0</v>
      </c>
      <c r="H146" s="80">
        <v>102.69</v>
      </c>
      <c r="I146" s="80">
        <v>12.54</v>
      </c>
      <c r="J146" s="81">
        <v>921</v>
      </c>
      <c r="K146" s="81">
        <v>0</v>
      </c>
      <c r="L146" s="78">
        <v>108.4</v>
      </c>
      <c r="M146" s="78">
        <v>47.43</v>
      </c>
      <c r="N146" s="79">
        <v>205</v>
      </c>
      <c r="O146" s="79">
        <v>0</v>
      </c>
      <c r="P146" s="78">
        <v>50.04</v>
      </c>
      <c r="Q146" s="78">
        <v>20.92</v>
      </c>
      <c r="R146" s="79">
        <v>142</v>
      </c>
      <c r="S146" s="79">
        <v>132</v>
      </c>
      <c r="T146" s="78">
        <v>270.85000000000002</v>
      </c>
      <c r="U146" s="78">
        <v>202.61</v>
      </c>
      <c r="V146" s="79">
        <v>408</v>
      </c>
      <c r="W146" s="79">
        <v>551</v>
      </c>
      <c r="X146" s="78">
        <v>458.31</v>
      </c>
      <c r="Y146" s="78">
        <v>369</v>
      </c>
      <c r="Z146" s="79">
        <v>181</v>
      </c>
      <c r="AA146" s="79">
        <v>0</v>
      </c>
      <c r="AB146" s="78">
        <v>369.18</v>
      </c>
      <c r="AC146" s="78">
        <v>199.93</v>
      </c>
      <c r="AD146" s="79">
        <v>39.4</v>
      </c>
      <c r="AE146" s="79">
        <v>5</v>
      </c>
      <c r="AF146" s="97">
        <v>581</v>
      </c>
      <c r="AG146" s="86">
        <v>2360</v>
      </c>
      <c r="AH146" s="86">
        <v>757</v>
      </c>
      <c r="AI146" s="97">
        <v>350</v>
      </c>
      <c r="AJ146" s="91">
        <v>0</v>
      </c>
      <c r="AK146" s="92">
        <v>262.7</v>
      </c>
      <c r="AL146" s="92">
        <v>328.7</v>
      </c>
      <c r="AM146" s="76"/>
    </row>
    <row r="147" spans="1:39" s="65" customFormat="1" ht="16.5" x14ac:dyDescent="0.25">
      <c r="A147" s="64"/>
      <c r="B147" s="64"/>
      <c r="C147" s="77">
        <v>43233.125008854164</v>
      </c>
      <c r="D147" s="78">
        <v>199.99</v>
      </c>
      <c r="E147" s="78">
        <v>110.88</v>
      </c>
      <c r="F147" s="79">
        <v>792</v>
      </c>
      <c r="G147" s="79">
        <v>0</v>
      </c>
      <c r="H147" s="87">
        <v>102.63333333333333</v>
      </c>
      <c r="I147" s="87">
        <v>12.546666666666667</v>
      </c>
      <c r="J147" s="88">
        <v>727</v>
      </c>
      <c r="K147" s="88">
        <v>585.66666666666663</v>
      </c>
      <c r="L147" s="78">
        <v>108.44</v>
      </c>
      <c r="M147" s="78">
        <v>47.43</v>
      </c>
      <c r="N147" s="79">
        <v>337</v>
      </c>
      <c r="O147" s="79">
        <v>0</v>
      </c>
      <c r="P147" s="78">
        <v>50.04</v>
      </c>
      <c r="Q147" s="78">
        <v>20.92</v>
      </c>
      <c r="R147" s="79">
        <v>115</v>
      </c>
      <c r="S147" s="79">
        <v>0</v>
      </c>
      <c r="T147" s="78">
        <v>270.64999999999998</v>
      </c>
      <c r="U147" s="78">
        <v>203.16</v>
      </c>
      <c r="V147" s="79">
        <v>276</v>
      </c>
      <c r="W147" s="79">
        <v>845</v>
      </c>
      <c r="X147" s="78">
        <v>458.33499999999998</v>
      </c>
      <c r="Y147" s="78">
        <v>369</v>
      </c>
      <c r="Z147" s="79">
        <v>151.19999999999999</v>
      </c>
      <c r="AA147" s="79">
        <v>0</v>
      </c>
      <c r="AB147" s="78">
        <v>369.19</v>
      </c>
      <c r="AC147" s="78">
        <v>199.93</v>
      </c>
      <c r="AD147" s="79">
        <v>16.7</v>
      </c>
      <c r="AE147" s="79">
        <v>5</v>
      </c>
      <c r="AF147" s="97">
        <v>136</v>
      </c>
      <c r="AG147" s="86">
        <v>2360</v>
      </c>
      <c r="AH147" s="100">
        <v>756</v>
      </c>
      <c r="AI147" s="97">
        <v>0</v>
      </c>
      <c r="AJ147" s="91">
        <v>0</v>
      </c>
      <c r="AK147" s="92">
        <v>170.8</v>
      </c>
      <c r="AL147" s="92">
        <v>252.9</v>
      </c>
      <c r="AM147" s="76"/>
    </row>
    <row r="148" spans="1:39" s="65" customFormat="1" ht="16.5" x14ac:dyDescent="0.25">
      <c r="A148" s="64"/>
      <c r="B148" s="64"/>
      <c r="C148" s="77">
        <v>43233.208342245372</v>
      </c>
      <c r="D148" s="78">
        <v>200.03</v>
      </c>
      <c r="E148" s="78">
        <v>110.83</v>
      </c>
      <c r="F148" s="79">
        <v>972</v>
      </c>
      <c r="G148" s="79">
        <v>0</v>
      </c>
      <c r="H148" s="87">
        <v>102.57666666666667</v>
      </c>
      <c r="I148" s="87">
        <v>12.553333333333333</v>
      </c>
      <c r="J148" s="88">
        <v>533</v>
      </c>
      <c r="K148" s="88">
        <v>1171.3333333333333</v>
      </c>
      <c r="L148" s="78">
        <v>108.48</v>
      </c>
      <c r="M148" s="78">
        <v>47.41</v>
      </c>
      <c r="N148" s="79">
        <v>337</v>
      </c>
      <c r="O148" s="79">
        <v>0</v>
      </c>
      <c r="P148" s="78">
        <v>50.05</v>
      </c>
      <c r="Q148" s="78">
        <v>20.92</v>
      </c>
      <c r="R148" s="79">
        <v>115</v>
      </c>
      <c r="S148" s="79">
        <v>0</v>
      </c>
      <c r="T148" s="78">
        <v>270.42</v>
      </c>
      <c r="U148" s="78">
        <v>203.19</v>
      </c>
      <c r="V148" s="79">
        <v>229</v>
      </c>
      <c r="W148" s="79">
        <v>883</v>
      </c>
      <c r="X148" s="78">
        <v>458.35</v>
      </c>
      <c r="Y148" s="78">
        <v>370.6</v>
      </c>
      <c r="Z148" s="79">
        <v>158.80000000000001</v>
      </c>
      <c r="AA148" s="79">
        <v>67.3</v>
      </c>
      <c r="AB148" s="78">
        <v>369.24</v>
      </c>
      <c r="AC148" s="78">
        <v>199.99</v>
      </c>
      <c r="AD148" s="79">
        <v>62.2</v>
      </c>
      <c r="AE148" s="79">
        <v>5</v>
      </c>
      <c r="AF148" s="97">
        <v>0</v>
      </c>
      <c r="AG148" s="86">
        <v>1920</v>
      </c>
      <c r="AH148" s="100">
        <v>755</v>
      </c>
      <c r="AI148" s="97">
        <v>0</v>
      </c>
      <c r="AJ148" s="91">
        <v>0</v>
      </c>
      <c r="AK148" s="92">
        <v>262.7</v>
      </c>
      <c r="AL148" s="92">
        <v>265.60000000000002</v>
      </c>
      <c r="AM148" s="76"/>
    </row>
    <row r="149" spans="1:39" s="65" customFormat="1" ht="16.5" x14ac:dyDescent="0.25">
      <c r="A149" s="64"/>
      <c r="B149" s="64"/>
      <c r="C149" s="77">
        <v>43233.291675636574</v>
      </c>
      <c r="D149" s="78">
        <v>200.07</v>
      </c>
      <c r="E149" s="78">
        <v>112.47</v>
      </c>
      <c r="F149" s="79">
        <v>1174</v>
      </c>
      <c r="G149" s="79">
        <v>455</v>
      </c>
      <c r="H149" s="80">
        <v>102.52</v>
      </c>
      <c r="I149" s="80">
        <v>12.56</v>
      </c>
      <c r="J149" s="81">
        <v>339</v>
      </c>
      <c r="K149" s="81">
        <v>1757</v>
      </c>
      <c r="L149" s="78">
        <v>108.5</v>
      </c>
      <c r="M149" s="78">
        <v>47.45</v>
      </c>
      <c r="N149" s="79">
        <v>205</v>
      </c>
      <c r="O149" s="79">
        <v>0</v>
      </c>
      <c r="P149" s="78">
        <v>50.05</v>
      </c>
      <c r="Q149" s="78">
        <v>20.91</v>
      </c>
      <c r="R149" s="79">
        <v>115</v>
      </c>
      <c r="S149" s="79">
        <v>130</v>
      </c>
      <c r="T149" s="78">
        <v>270.26</v>
      </c>
      <c r="U149" s="78">
        <v>199.95</v>
      </c>
      <c r="V149" s="79">
        <v>199</v>
      </c>
      <c r="W149" s="79">
        <v>655</v>
      </c>
      <c r="X149" s="78">
        <v>458.35</v>
      </c>
      <c r="Y149" s="78">
        <v>370.8</v>
      </c>
      <c r="Z149" s="79">
        <v>136.6</v>
      </c>
      <c r="AA149" s="79">
        <v>134.5</v>
      </c>
      <c r="AB149" s="78">
        <v>369.34</v>
      </c>
      <c r="AC149" s="78">
        <v>200.03</v>
      </c>
      <c r="AD149" s="79">
        <v>119.1</v>
      </c>
      <c r="AE149" s="79">
        <v>5</v>
      </c>
      <c r="AF149" s="97">
        <v>0</v>
      </c>
      <c r="AG149" s="86">
        <v>1550</v>
      </c>
      <c r="AH149" s="86">
        <v>755</v>
      </c>
      <c r="AI149" s="97">
        <v>0</v>
      </c>
      <c r="AJ149" s="91">
        <v>0</v>
      </c>
      <c r="AK149" s="92">
        <v>131.4</v>
      </c>
      <c r="AL149" s="92">
        <v>164.4</v>
      </c>
      <c r="AM149" s="76"/>
    </row>
    <row r="150" spans="1:39" s="65" customFormat="1" ht="16.5" x14ac:dyDescent="0.25">
      <c r="A150" s="64"/>
      <c r="B150" s="64"/>
      <c r="C150" s="77">
        <v>43233.375009027775</v>
      </c>
      <c r="D150" s="78">
        <v>200.09</v>
      </c>
      <c r="E150" s="78">
        <v>113.86</v>
      </c>
      <c r="F150" s="79">
        <v>1177</v>
      </c>
      <c r="G150" s="79">
        <v>552</v>
      </c>
      <c r="H150" s="87">
        <v>102.45666666666666</v>
      </c>
      <c r="I150" s="87">
        <v>12.476666666666667</v>
      </c>
      <c r="J150" s="88">
        <v>283.66666666666669</v>
      </c>
      <c r="K150" s="88">
        <v>1756.6666666666667</v>
      </c>
      <c r="L150" s="78">
        <v>108.51</v>
      </c>
      <c r="M150" s="78">
        <v>48.27</v>
      </c>
      <c r="N150" s="79">
        <v>308</v>
      </c>
      <c r="O150" s="79">
        <v>225</v>
      </c>
      <c r="P150" s="78">
        <v>50.05</v>
      </c>
      <c r="Q150" s="78">
        <v>23.03</v>
      </c>
      <c r="R150" s="79">
        <v>115</v>
      </c>
      <c r="S150" s="79">
        <v>250</v>
      </c>
      <c r="T150" s="78">
        <v>270.35000000000002</v>
      </c>
      <c r="U150" s="78">
        <v>200.12</v>
      </c>
      <c r="V150" s="79">
        <v>256</v>
      </c>
      <c r="W150" s="79">
        <v>0</v>
      </c>
      <c r="X150" s="78">
        <v>458.33</v>
      </c>
      <c r="Y150" s="78">
        <v>371.4</v>
      </c>
      <c r="Z150" s="79">
        <v>151.80000000000001</v>
      </c>
      <c r="AA150" s="79">
        <v>269.10000000000002</v>
      </c>
      <c r="AB150" s="78">
        <v>369.44</v>
      </c>
      <c r="AC150" s="78">
        <v>200.07</v>
      </c>
      <c r="AD150" s="79">
        <v>291.5</v>
      </c>
      <c r="AE150" s="79">
        <v>177.4</v>
      </c>
      <c r="AF150" s="97">
        <v>708</v>
      </c>
      <c r="AG150" s="86">
        <v>1930</v>
      </c>
      <c r="AH150" s="100">
        <v>754</v>
      </c>
      <c r="AI150" s="97">
        <v>0</v>
      </c>
      <c r="AJ150" s="91">
        <v>0</v>
      </c>
      <c r="AK150" s="97">
        <v>131.30000000000001</v>
      </c>
      <c r="AL150" s="92">
        <v>164.5</v>
      </c>
      <c r="AM150" s="76"/>
    </row>
    <row r="151" spans="1:39" s="65" customFormat="1" ht="16.5" x14ac:dyDescent="0.25">
      <c r="A151" s="64"/>
      <c r="B151" s="64"/>
      <c r="C151" s="77">
        <v>43233.458342418984</v>
      </c>
      <c r="D151" s="78">
        <v>200.1</v>
      </c>
      <c r="E151" s="78">
        <v>114.4</v>
      </c>
      <c r="F151" s="79">
        <v>1086</v>
      </c>
      <c r="G151" s="79">
        <v>809</v>
      </c>
      <c r="H151" s="87">
        <v>102.39333333333333</v>
      </c>
      <c r="I151" s="87">
        <v>12.393333333333334</v>
      </c>
      <c r="J151" s="88">
        <v>228.33333333333331</v>
      </c>
      <c r="K151" s="88">
        <v>1756.3333333333333</v>
      </c>
      <c r="L151" s="78">
        <v>108.52</v>
      </c>
      <c r="M151" s="78">
        <v>48.46</v>
      </c>
      <c r="N151" s="79">
        <v>308</v>
      </c>
      <c r="O151" s="79">
        <v>225</v>
      </c>
      <c r="P151" s="78">
        <v>50.05</v>
      </c>
      <c r="Q151" s="78">
        <v>23.06</v>
      </c>
      <c r="R151" s="79">
        <v>65</v>
      </c>
      <c r="S151" s="79">
        <v>250</v>
      </c>
      <c r="T151" s="78">
        <v>270.37</v>
      </c>
      <c r="U151" s="78">
        <v>200.3</v>
      </c>
      <c r="V151" s="79">
        <v>57</v>
      </c>
      <c r="W151" s="79">
        <v>0</v>
      </c>
      <c r="X151" s="78">
        <v>458.30500000000001</v>
      </c>
      <c r="Y151" s="78">
        <v>371.4</v>
      </c>
      <c r="Z151" s="79">
        <v>122</v>
      </c>
      <c r="AA151" s="79">
        <v>269.10000000000002</v>
      </c>
      <c r="AB151" s="78">
        <v>369.53</v>
      </c>
      <c r="AC151" s="78">
        <v>200.1</v>
      </c>
      <c r="AD151" s="79">
        <v>280.10000000000002</v>
      </c>
      <c r="AE151" s="79">
        <v>177.3</v>
      </c>
      <c r="AF151" s="97">
        <v>1753</v>
      </c>
      <c r="AG151" s="86">
        <v>2300</v>
      </c>
      <c r="AH151" s="100">
        <v>754</v>
      </c>
      <c r="AI151" s="97">
        <v>0</v>
      </c>
      <c r="AJ151" s="91">
        <v>0</v>
      </c>
      <c r="AK151" s="97">
        <v>262.60000000000002</v>
      </c>
      <c r="AL151" s="92">
        <v>164.5</v>
      </c>
      <c r="AM151" s="76"/>
    </row>
    <row r="152" spans="1:39" s="65" customFormat="1" ht="16.5" x14ac:dyDescent="0.25">
      <c r="A152" s="64"/>
      <c r="B152" s="64"/>
      <c r="C152" s="77">
        <v>43233.541675810186</v>
      </c>
      <c r="D152" s="78">
        <v>200.11</v>
      </c>
      <c r="E152" s="78">
        <v>114.14</v>
      </c>
      <c r="F152" s="79">
        <v>933</v>
      </c>
      <c r="G152" s="79">
        <v>794</v>
      </c>
      <c r="H152" s="80">
        <v>102.33</v>
      </c>
      <c r="I152" s="80">
        <v>12.31</v>
      </c>
      <c r="J152" s="81">
        <v>173</v>
      </c>
      <c r="K152" s="81">
        <v>1756</v>
      </c>
      <c r="L152" s="78">
        <v>108.53</v>
      </c>
      <c r="M152" s="78">
        <v>48.47</v>
      </c>
      <c r="N152" s="79">
        <v>309</v>
      </c>
      <c r="O152" s="79">
        <v>226</v>
      </c>
      <c r="P152" s="78">
        <v>50.03</v>
      </c>
      <c r="Q152" s="78">
        <v>23.07</v>
      </c>
      <c r="R152" s="79">
        <v>65</v>
      </c>
      <c r="S152" s="79">
        <v>250</v>
      </c>
      <c r="T152" s="78">
        <v>270.41000000000003</v>
      </c>
      <c r="U152" s="78">
        <v>200.29</v>
      </c>
      <c r="V152" s="79">
        <v>114</v>
      </c>
      <c r="W152" s="79">
        <v>0</v>
      </c>
      <c r="X152" s="78">
        <v>458.28199999999998</v>
      </c>
      <c r="Y152" s="78">
        <v>370.9</v>
      </c>
      <c r="Z152" s="79">
        <v>102.4</v>
      </c>
      <c r="AA152" s="79">
        <v>177</v>
      </c>
      <c r="AB152" s="78">
        <v>369.6</v>
      </c>
      <c r="AC152" s="78">
        <v>200.11</v>
      </c>
      <c r="AD152" s="79">
        <v>230.8</v>
      </c>
      <c r="AE152" s="79">
        <v>150.80000000000001</v>
      </c>
      <c r="AF152" s="97">
        <v>770</v>
      </c>
      <c r="AG152" s="86">
        <v>23600</v>
      </c>
      <c r="AH152" s="86">
        <v>754</v>
      </c>
      <c r="AI152" s="97">
        <v>370</v>
      </c>
      <c r="AJ152" s="91">
        <v>0</v>
      </c>
      <c r="AK152" s="97">
        <v>170.7</v>
      </c>
      <c r="AL152" s="92">
        <v>126.4</v>
      </c>
      <c r="AM152" s="76"/>
    </row>
    <row r="153" spans="1:39" s="65" customFormat="1" ht="16.5" x14ac:dyDescent="0.25">
      <c r="A153" s="64"/>
      <c r="B153" s="64"/>
      <c r="C153" s="77">
        <v>43233.625009201387</v>
      </c>
      <c r="D153" s="78">
        <v>200.09</v>
      </c>
      <c r="E153" s="78">
        <v>114.39</v>
      </c>
      <c r="F153" s="79">
        <v>447</v>
      </c>
      <c r="G153" s="79">
        <v>1003</v>
      </c>
      <c r="H153" s="87">
        <v>102.33666666666666</v>
      </c>
      <c r="I153" s="87">
        <v>12.4</v>
      </c>
      <c r="J153" s="88">
        <v>757</v>
      </c>
      <c r="K153" s="88">
        <v>1757</v>
      </c>
      <c r="L153" s="78">
        <v>108.54</v>
      </c>
      <c r="M153" s="78">
        <v>48.48</v>
      </c>
      <c r="N153" s="79">
        <v>309</v>
      </c>
      <c r="O153" s="79">
        <v>226</v>
      </c>
      <c r="P153" s="78">
        <v>50.03</v>
      </c>
      <c r="Q153" s="78">
        <v>22.19</v>
      </c>
      <c r="R153" s="79">
        <v>65</v>
      </c>
      <c r="S153" s="79">
        <v>130</v>
      </c>
      <c r="T153" s="78">
        <v>270.44</v>
      </c>
      <c r="U153" s="78">
        <v>200.04</v>
      </c>
      <c r="V153" s="79">
        <v>85</v>
      </c>
      <c r="W153" s="79">
        <v>0</v>
      </c>
      <c r="X153" s="78">
        <v>458.26</v>
      </c>
      <c r="Y153" s="78">
        <v>371.4</v>
      </c>
      <c r="Z153" s="79">
        <v>116.3</v>
      </c>
      <c r="AA153" s="79">
        <v>269.39999999999998</v>
      </c>
      <c r="AB153" s="78">
        <v>369.68</v>
      </c>
      <c r="AC153" s="78">
        <v>200.11</v>
      </c>
      <c r="AD153" s="79">
        <v>268.60000000000002</v>
      </c>
      <c r="AE153" s="79">
        <v>177.2</v>
      </c>
      <c r="AF153" s="97">
        <v>1753</v>
      </c>
      <c r="AG153" s="86">
        <v>2360</v>
      </c>
      <c r="AH153" s="100">
        <v>756</v>
      </c>
      <c r="AI153" s="97">
        <v>370</v>
      </c>
      <c r="AJ153" s="91">
        <v>0</v>
      </c>
      <c r="AK153" s="97">
        <v>262.60000000000002</v>
      </c>
      <c r="AL153" s="92">
        <v>164.3</v>
      </c>
      <c r="AM153" s="76"/>
    </row>
    <row r="154" spans="1:39" s="65" customFormat="1" ht="16.5" x14ac:dyDescent="0.25">
      <c r="A154" s="64"/>
      <c r="B154" s="64"/>
      <c r="C154" s="77">
        <v>43233.708342592596</v>
      </c>
      <c r="D154" s="78">
        <v>200.07</v>
      </c>
      <c r="E154" s="78">
        <v>115.04</v>
      </c>
      <c r="F154" s="79">
        <v>416</v>
      </c>
      <c r="G154" s="79">
        <v>902</v>
      </c>
      <c r="H154" s="87">
        <v>102.34333333333333</v>
      </c>
      <c r="I154" s="87">
        <v>12.49</v>
      </c>
      <c r="J154" s="88">
        <v>1341</v>
      </c>
      <c r="K154" s="88">
        <v>1758</v>
      </c>
      <c r="L154" s="78">
        <v>108.52</v>
      </c>
      <c r="M154" s="78">
        <v>50.06</v>
      </c>
      <c r="N154" s="79">
        <v>297</v>
      </c>
      <c r="O154" s="79">
        <v>463</v>
      </c>
      <c r="P154" s="78">
        <v>50.02</v>
      </c>
      <c r="Q154" s="78">
        <v>23.07</v>
      </c>
      <c r="R154" s="79">
        <v>65</v>
      </c>
      <c r="S154" s="79">
        <v>250</v>
      </c>
      <c r="T154" s="78">
        <v>270.51</v>
      </c>
      <c r="U154" s="78">
        <v>200.21</v>
      </c>
      <c r="V154" s="79">
        <v>199</v>
      </c>
      <c r="W154" s="79">
        <v>0</v>
      </c>
      <c r="X154" s="78">
        <v>458.23</v>
      </c>
      <c r="Y154" s="78">
        <v>371.4</v>
      </c>
      <c r="Z154" s="79">
        <v>86.5</v>
      </c>
      <c r="AA154" s="79">
        <v>269.5</v>
      </c>
      <c r="AB154" s="78">
        <v>369.77</v>
      </c>
      <c r="AC154" s="78">
        <v>200.11</v>
      </c>
      <c r="AD154" s="79">
        <v>260</v>
      </c>
      <c r="AE154" s="79">
        <v>157.30000000000001</v>
      </c>
      <c r="AF154" s="97">
        <v>1051</v>
      </c>
      <c r="AG154" s="86">
        <v>2370</v>
      </c>
      <c r="AH154" s="100">
        <v>661</v>
      </c>
      <c r="AI154" s="97">
        <v>370</v>
      </c>
      <c r="AJ154" s="91">
        <v>0</v>
      </c>
      <c r="AK154" s="97">
        <v>262.60000000000002</v>
      </c>
      <c r="AL154" s="92">
        <v>164.2</v>
      </c>
      <c r="AM154" s="76"/>
    </row>
    <row r="155" spans="1:39" s="65" customFormat="1" ht="16.5" x14ac:dyDescent="0.25">
      <c r="A155" s="64"/>
      <c r="B155" s="64"/>
      <c r="C155" s="77">
        <v>43233.791675983797</v>
      </c>
      <c r="D155" s="78">
        <v>200.03</v>
      </c>
      <c r="E155" s="78">
        <v>116.26</v>
      </c>
      <c r="F155" s="79">
        <v>400</v>
      </c>
      <c r="G155" s="79">
        <v>1664</v>
      </c>
      <c r="H155" s="80">
        <v>102.35</v>
      </c>
      <c r="I155" s="80">
        <v>12.58</v>
      </c>
      <c r="J155" s="81">
        <v>1925</v>
      </c>
      <c r="K155" s="81">
        <v>1759</v>
      </c>
      <c r="L155" s="78">
        <v>108.48</v>
      </c>
      <c r="M155" s="78">
        <v>50.29</v>
      </c>
      <c r="N155" s="79">
        <v>356</v>
      </c>
      <c r="O155" s="79">
        <v>689</v>
      </c>
      <c r="P155" s="78">
        <v>50.01</v>
      </c>
      <c r="Q155" s="78">
        <v>23.07</v>
      </c>
      <c r="R155" s="79">
        <v>110</v>
      </c>
      <c r="S155" s="79">
        <v>250</v>
      </c>
      <c r="T155" s="78">
        <v>270.54000000000002</v>
      </c>
      <c r="U155" s="78">
        <v>200.22</v>
      </c>
      <c r="V155" s="79">
        <v>85</v>
      </c>
      <c r="W155" s="79">
        <v>0</v>
      </c>
      <c r="X155" s="78">
        <v>458.2</v>
      </c>
      <c r="Y155" s="78">
        <v>371.4</v>
      </c>
      <c r="Z155" s="79">
        <v>122.4</v>
      </c>
      <c r="AA155" s="79">
        <v>269.60000000000002</v>
      </c>
      <c r="AB155" s="78">
        <v>369.88</v>
      </c>
      <c r="AC155" s="78">
        <v>200.07</v>
      </c>
      <c r="AD155" s="79">
        <v>282.7</v>
      </c>
      <c r="AE155" s="79">
        <v>157.30000000000001</v>
      </c>
      <c r="AF155" s="97">
        <v>1107</v>
      </c>
      <c r="AG155" s="86">
        <v>2370</v>
      </c>
      <c r="AH155" s="86">
        <v>507</v>
      </c>
      <c r="AI155" s="97">
        <v>370</v>
      </c>
      <c r="AJ155" s="91">
        <v>0</v>
      </c>
      <c r="AK155" s="97">
        <v>262.7</v>
      </c>
      <c r="AL155" s="92">
        <v>227.2</v>
      </c>
      <c r="AM155" s="76"/>
    </row>
    <row r="156" spans="1:39" s="65" customFormat="1" ht="16.5" x14ac:dyDescent="0.25">
      <c r="A156" s="64"/>
      <c r="B156" s="64"/>
      <c r="C156" s="77">
        <v>43233.875009374999</v>
      </c>
      <c r="D156" s="78">
        <v>200.01</v>
      </c>
      <c r="E156" s="78">
        <v>113.83</v>
      </c>
      <c r="F156" s="79">
        <v>394</v>
      </c>
      <c r="G156" s="79">
        <v>867</v>
      </c>
      <c r="H156" s="87">
        <v>102.33333333333333</v>
      </c>
      <c r="I156" s="87">
        <v>12.573333333333334</v>
      </c>
      <c r="J156" s="88">
        <v>1730</v>
      </c>
      <c r="K156" s="88">
        <v>1759.3333333333333</v>
      </c>
      <c r="L156" s="78">
        <v>108.44</v>
      </c>
      <c r="M156" s="78">
        <v>49.47</v>
      </c>
      <c r="N156" s="79">
        <v>265</v>
      </c>
      <c r="O156" s="79">
        <v>597</v>
      </c>
      <c r="P156" s="78">
        <v>50.01</v>
      </c>
      <c r="Q156" s="78">
        <v>23.08</v>
      </c>
      <c r="R156" s="79">
        <v>110</v>
      </c>
      <c r="S156" s="79">
        <v>250</v>
      </c>
      <c r="T156" s="78">
        <v>270.58</v>
      </c>
      <c r="U156" s="78">
        <v>200.03</v>
      </c>
      <c r="V156" s="79">
        <v>114</v>
      </c>
      <c r="W156" s="79">
        <v>0</v>
      </c>
      <c r="X156" s="78">
        <v>458.2</v>
      </c>
      <c r="Y156" s="78">
        <v>369.7</v>
      </c>
      <c r="Z156" s="79">
        <v>136.1</v>
      </c>
      <c r="AA156" s="79">
        <v>0</v>
      </c>
      <c r="AB156" s="78">
        <v>369.98</v>
      </c>
      <c r="AC156" s="78">
        <v>200.07</v>
      </c>
      <c r="AD156" s="79">
        <v>205.1</v>
      </c>
      <c r="AE156" s="79">
        <v>90.9</v>
      </c>
      <c r="AF156" s="97">
        <v>2169</v>
      </c>
      <c r="AG156" s="86">
        <v>2380</v>
      </c>
      <c r="AH156" s="100">
        <v>507</v>
      </c>
      <c r="AI156" s="97">
        <v>370</v>
      </c>
      <c r="AJ156" s="91">
        <v>0</v>
      </c>
      <c r="AK156" s="97">
        <v>262.7</v>
      </c>
      <c r="AL156" s="92">
        <v>323.2</v>
      </c>
      <c r="AM156" s="76"/>
    </row>
    <row r="157" spans="1:39" s="65" customFormat="1" ht="16.5" x14ac:dyDescent="0.25">
      <c r="A157" s="64"/>
      <c r="B157" s="64"/>
      <c r="C157" s="77">
        <v>43233.9583427662</v>
      </c>
      <c r="D157" s="78">
        <v>200.01</v>
      </c>
      <c r="E157" s="78">
        <v>111.71</v>
      </c>
      <c r="F157" s="79">
        <v>287</v>
      </c>
      <c r="G157" s="79">
        <v>287</v>
      </c>
      <c r="H157" s="87">
        <v>102.31666666666666</v>
      </c>
      <c r="I157" s="87">
        <v>12.566666666666666</v>
      </c>
      <c r="J157" s="88">
        <v>1535</v>
      </c>
      <c r="K157" s="88">
        <v>1759.6666666666667</v>
      </c>
      <c r="L157" s="78">
        <v>108.45</v>
      </c>
      <c r="M157" s="78">
        <v>49.47</v>
      </c>
      <c r="N157" s="79">
        <v>226</v>
      </c>
      <c r="O157" s="79">
        <v>143</v>
      </c>
      <c r="P157" s="78">
        <v>50.01</v>
      </c>
      <c r="Q157" s="78">
        <v>20.97</v>
      </c>
      <c r="R157" s="79">
        <v>110</v>
      </c>
      <c r="S157" s="79">
        <v>0</v>
      </c>
      <c r="T157" s="78">
        <v>270.49</v>
      </c>
      <c r="U157" s="78">
        <v>203.48</v>
      </c>
      <c r="V157" s="79">
        <v>172</v>
      </c>
      <c r="W157" s="79">
        <v>428</v>
      </c>
      <c r="X157" s="102">
        <v>458.21000000000004</v>
      </c>
      <c r="Y157" s="102">
        <v>369.75</v>
      </c>
      <c r="Z157" s="103">
        <v>104.85</v>
      </c>
      <c r="AA157" s="103">
        <v>0</v>
      </c>
      <c r="AB157" s="78">
        <v>369.91</v>
      </c>
      <c r="AC157" s="78">
        <v>200.01</v>
      </c>
      <c r="AD157" s="79">
        <v>44.6</v>
      </c>
      <c r="AE157" s="79">
        <v>124</v>
      </c>
      <c r="AF157" s="97">
        <v>1186</v>
      </c>
      <c r="AG157" s="86">
        <v>2380</v>
      </c>
      <c r="AH157" s="100">
        <v>748</v>
      </c>
      <c r="AI157" s="97">
        <v>370</v>
      </c>
      <c r="AJ157" s="91">
        <v>1036</v>
      </c>
      <c r="AK157" s="97">
        <v>262.7</v>
      </c>
      <c r="AL157" s="92">
        <v>328.2</v>
      </c>
      <c r="AM157" s="76"/>
    </row>
    <row r="158" spans="1:39" s="65" customFormat="1" ht="16.5" x14ac:dyDescent="0.25">
      <c r="A158" s="64"/>
      <c r="B158" s="64"/>
      <c r="C158" s="77">
        <v>43234.041676157409</v>
      </c>
      <c r="D158" s="78">
        <v>200.03</v>
      </c>
      <c r="E158" s="78">
        <v>111.05</v>
      </c>
      <c r="F158" s="79">
        <v>556</v>
      </c>
      <c r="G158" s="79">
        <v>0</v>
      </c>
      <c r="H158" s="80">
        <v>102.3</v>
      </c>
      <c r="I158" s="80">
        <v>12.56</v>
      </c>
      <c r="J158" s="81">
        <v>1340</v>
      </c>
      <c r="K158" s="81">
        <v>1760</v>
      </c>
      <c r="L158" s="78">
        <v>108.47</v>
      </c>
      <c r="M158" s="78">
        <v>47.47</v>
      </c>
      <c r="N158" s="79">
        <v>201</v>
      </c>
      <c r="O158" s="79">
        <v>0</v>
      </c>
      <c r="P158" s="78">
        <v>50.01</v>
      </c>
      <c r="Q158" s="78">
        <v>20.92</v>
      </c>
      <c r="R158" s="79">
        <v>99</v>
      </c>
      <c r="S158" s="79">
        <v>144</v>
      </c>
      <c r="T158" s="78">
        <v>270.14999999999998</v>
      </c>
      <c r="U158" s="78">
        <v>203.27</v>
      </c>
      <c r="V158" s="79">
        <v>232</v>
      </c>
      <c r="W158" s="79">
        <v>1199</v>
      </c>
      <c r="X158" s="78">
        <v>458.22</v>
      </c>
      <c r="Y158" s="78">
        <v>369.8</v>
      </c>
      <c r="Z158" s="79">
        <v>73.599999999999994</v>
      </c>
      <c r="AA158" s="79">
        <v>0</v>
      </c>
      <c r="AB158" s="78">
        <v>369.87</v>
      </c>
      <c r="AC158" s="78">
        <v>200.01</v>
      </c>
      <c r="AD158" s="79">
        <v>19.3</v>
      </c>
      <c r="AE158" s="79">
        <v>64.5</v>
      </c>
      <c r="AF158" s="97">
        <v>737</v>
      </c>
      <c r="AG158" s="86">
        <v>2380</v>
      </c>
      <c r="AH158" s="86">
        <v>519</v>
      </c>
      <c r="AI158" s="97">
        <v>360</v>
      </c>
      <c r="AJ158" s="91">
        <v>0</v>
      </c>
      <c r="AK158" s="97">
        <v>196.9</v>
      </c>
      <c r="AL158" s="92">
        <v>252.5</v>
      </c>
      <c r="AM158" s="76"/>
    </row>
    <row r="159" spans="1:39" s="65" customFormat="1" ht="16.5" x14ac:dyDescent="0.25">
      <c r="A159" s="64"/>
      <c r="B159" s="64"/>
      <c r="C159" s="77">
        <v>43234.12500954861</v>
      </c>
      <c r="D159" s="78">
        <v>200.07</v>
      </c>
      <c r="E159" s="78">
        <v>110.87</v>
      </c>
      <c r="F159" s="79">
        <v>972</v>
      </c>
      <c r="G159" s="79">
        <v>0</v>
      </c>
      <c r="H159" s="87">
        <v>102.21</v>
      </c>
      <c r="I159" s="87">
        <v>12.573333333333334</v>
      </c>
      <c r="J159" s="88">
        <v>906.66666666666674</v>
      </c>
      <c r="K159" s="88">
        <v>1761</v>
      </c>
      <c r="L159" s="78">
        <v>108.49</v>
      </c>
      <c r="M159" s="78">
        <v>47.45</v>
      </c>
      <c r="N159" s="79">
        <v>201</v>
      </c>
      <c r="O159" s="79">
        <v>0</v>
      </c>
      <c r="P159" s="78">
        <v>50.02</v>
      </c>
      <c r="Q159" s="78">
        <v>20.92</v>
      </c>
      <c r="R159" s="79">
        <v>100</v>
      </c>
      <c r="S159" s="79">
        <v>0</v>
      </c>
      <c r="T159" s="78">
        <v>269.89</v>
      </c>
      <c r="U159" s="78">
        <v>202.68</v>
      </c>
      <c r="V159" s="79">
        <v>177</v>
      </c>
      <c r="W159" s="79">
        <v>876</v>
      </c>
      <c r="X159" s="78">
        <v>458.23</v>
      </c>
      <c r="Y159" s="78">
        <v>369.8</v>
      </c>
      <c r="Z159" s="79">
        <v>61.7</v>
      </c>
      <c r="AA159" s="79">
        <v>0</v>
      </c>
      <c r="AB159" s="78">
        <v>368.87</v>
      </c>
      <c r="AC159" s="78">
        <v>200.01</v>
      </c>
      <c r="AD159" s="79">
        <v>5.3</v>
      </c>
      <c r="AE159" s="79">
        <v>5</v>
      </c>
      <c r="AF159" s="97">
        <v>702</v>
      </c>
      <c r="AG159" s="86">
        <v>2160</v>
      </c>
      <c r="AH159" s="100">
        <v>517</v>
      </c>
      <c r="AI159" s="97">
        <v>250</v>
      </c>
      <c r="AJ159" s="91">
        <v>0</v>
      </c>
      <c r="AK159" s="97">
        <v>170.5</v>
      </c>
      <c r="AL159" s="92">
        <v>252.5</v>
      </c>
      <c r="AM159" s="76"/>
    </row>
    <row r="160" spans="1:39" s="65" customFormat="1" ht="16.5" x14ac:dyDescent="0.25">
      <c r="A160" s="64"/>
      <c r="B160" s="64"/>
      <c r="C160" s="77">
        <v>43234.208342939812</v>
      </c>
      <c r="D160" s="78">
        <v>200.12</v>
      </c>
      <c r="E160" s="78">
        <v>110.82</v>
      </c>
      <c r="F160" s="79">
        <v>1389</v>
      </c>
      <c r="G160" s="79">
        <v>0</v>
      </c>
      <c r="H160" s="87">
        <v>102.12</v>
      </c>
      <c r="I160" s="87">
        <v>12.586666666666666</v>
      </c>
      <c r="J160" s="88">
        <v>473.33333333333337</v>
      </c>
      <c r="K160" s="88">
        <v>1762</v>
      </c>
      <c r="L160" s="78">
        <v>108.51</v>
      </c>
      <c r="M160" s="78">
        <v>47.47</v>
      </c>
      <c r="N160" s="79">
        <v>171</v>
      </c>
      <c r="O160" s="79">
        <v>0</v>
      </c>
      <c r="P160" s="78">
        <v>50.02</v>
      </c>
      <c r="Q160" s="78">
        <v>22.13</v>
      </c>
      <c r="R160" s="79">
        <v>100</v>
      </c>
      <c r="S160" s="79">
        <v>130</v>
      </c>
      <c r="T160" s="78">
        <v>269.69</v>
      </c>
      <c r="U160" s="78">
        <v>202.76</v>
      </c>
      <c r="V160" s="79">
        <v>256</v>
      </c>
      <c r="W160" s="79">
        <v>750</v>
      </c>
      <c r="X160" s="78">
        <v>458.24299999999999</v>
      </c>
      <c r="Y160" s="78">
        <v>369.8</v>
      </c>
      <c r="Z160" s="79">
        <v>79.599999999999994</v>
      </c>
      <c r="AA160" s="79">
        <v>0</v>
      </c>
      <c r="AB160" s="78">
        <v>368.87</v>
      </c>
      <c r="AC160" s="78">
        <v>200.06</v>
      </c>
      <c r="AD160" s="79">
        <v>5.3</v>
      </c>
      <c r="AE160" s="79">
        <v>5</v>
      </c>
      <c r="AF160" s="97">
        <v>704</v>
      </c>
      <c r="AG160" s="86">
        <v>1720</v>
      </c>
      <c r="AH160" s="100">
        <v>517</v>
      </c>
      <c r="AI160" s="97">
        <v>250</v>
      </c>
      <c r="AJ160" s="91">
        <v>0</v>
      </c>
      <c r="AK160" s="97">
        <v>170.3</v>
      </c>
      <c r="AL160" s="92">
        <v>252.3</v>
      </c>
      <c r="AM160" s="76"/>
    </row>
    <row r="161" spans="1:39" s="65" customFormat="1" ht="16.5" x14ac:dyDescent="0.25">
      <c r="A161" s="64"/>
      <c r="B161" s="64"/>
      <c r="C161" s="77">
        <v>43234.29167633102</v>
      </c>
      <c r="D161" s="78">
        <v>200.15</v>
      </c>
      <c r="E161" s="78">
        <v>113.65</v>
      </c>
      <c r="F161" s="79">
        <v>1166</v>
      </c>
      <c r="G161" s="79">
        <v>641</v>
      </c>
      <c r="H161" s="80">
        <v>102.03</v>
      </c>
      <c r="I161" s="80">
        <v>12.6</v>
      </c>
      <c r="J161" s="81">
        <v>40</v>
      </c>
      <c r="K161" s="81">
        <v>1763</v>
      </c>
      <c r="L161" s="78">
        <v>108.53</v>
      </c>
      <c r="M161" s="78">
        <v>48.65</v>
      </c>
      <c r="N161" s="79">
        <v>171</v>
      </c>
      <c r="O161" s="79">
        <v>448</v>
      </c>
      <c r="P161" s="78">
        <v>50.02</v>
      </c>
      <c r="Q161" s="78">
        <v>22.2</v>
      </c>
      <c r="R161" s="79">
        <v>120</v>
      </c>
      <c r="S161" s="79">
        <v>130</v>
      </c>
      <c r="T161" s="78">
        <v>269.62</v>
      </c>
      <c r="U161" s="78">
        <v>200.26</v>
      </c>
      <c r="V161" s="79">
        <v>126</v>
      </c>
      <c r="W161" s="79">
        <v>299</v>
      </c>
      <c r="X161" s="78">
        <v>458.22399999999999</v>
      </c>
      <c r="Y161" s="78">
        <v>370.8</v>
      </c>
      <c r="Z161" s="79">
        <v>65.7</v>
      </c>
      <c r="AA161" s="79">
        <v>177</v>
      </c>
      <c r="AB161" s="78">
        <v>369.88</v>
      </c>
      <c r="AC161" s="78">
        <v>200.12</v>
      </c>
      <c r="AD161" s="79">
        <v>135.69999999999999</v>
      </c>
      <c r="AE161" s="79">
        <v>124</v>
      </c>
      <c r="AF161" s="97">
        <v>845</v>
      </c>
      <c r="AG161" s="86">
        <v>1950</v>
      </c>
      <c r="AH161" s="86">
        <v>683</v>
      </c>
      <c r="AI161" s="97">
        <v>0</v>
      </c>
      <c r="AJ161" s="91">
        <v>0</v>
      </c>
      <c r="AK161" s="97">
        <v>235.4</v>
      </c>
      <c r="AL161" s="92">
        <v>252.2</v>
      </c>
      <c r="AM161" s="76"/>
    </row>
    <row r="162" spans="1:39" s="65" customFormat="1" ht="16.5" x14ac:dyDescent="0.25">
      <c r="A162" s="64"/>
      <c r="B162" s="64"/>
      <c r="C162" s="77">
        <v>43234.375009722222</v>
      </c>
      <c r="D162" s="78">
        <v>200.13</v>
      </c>
      <c r="E162" s="78">
        <v>116.63</v>
      </c>
      <c r="F162" s="79">
        <v>1026</v>
      </c>
      <c r="G162" s="79">
        <v>1443</v>
      </c>
      <c r="H162" s="87">
        <v>101.98</v>
      </c>
      <c r="I162" s="87">
        <v>12.61</v>
      </c>
      <c r="J162" s="88">
        <v>202.33333333333334</v>
      </c>
      <c r="K162" s="88">
        <v>1762</v>
      </c>
      <c r="L162" s="78">
        <v>108.48</v>
      </c>
      <c r="M162" s="78">
        <v>50.14</v>
      </c>
      <c r="N162" s="79">
        <v>188</v>
      </c>
      <c r="O162" s="79">
        <v>603</v>
      </c>
      <c r="P162" s="78">
        <v>50.01</v>
      </c>
      <c r="Q162" s="78">
        <v>23.03</v>
      </c>
      <c r="R162" s="79">
        <v>140</v>
      </c>
      <c r="S162" s="79">
        <v>250</v>
      </c>
      <c r="T162" s="78">
        <v>269.67</v>
      </c>
      <c r="U162" s="78">
        <v>200.09</v>
      </c>
      <c r="V162" s="79">
        <v>123</v>
      </c>
      <c r="W162" s="79">
        <v>0</v>
      </c>
      <c r="X162" s="78">
        <v>458.20699999999999</v>
      </c>
      <c r="Y162" s="78">
        <v>371.4</v>
      </c>
      <c r="Z162" s="79">
        <v>100.1</v>
      </c>
      <c r="AA162" s="79">
        <v>269.60000000000002</v>
      </c>
      <c r="AB162" s="78">
        <v>369.92</v>
      </c>
      <c r="AC162" s="78">
        <v>200.15</v>
      </c>
      <c r="AD162" s="79">
        <v>185.1</v>
      </c>
      <c r="AE162" s="79">
        <v>137.30000000000001</v>
      </c>
      <c r="AF162" s="97">
        <v>2802</v>
      </c>
      <c r="AG162" s="86">
        <v>2370</v>
      </c>
      <c r="AH162" s="100">
        <v>772</v>
      </c>
      <c r="AI162" s="97">
        <v>350</v>
      </c>
      <c r="AJ162" s="91">
        <v>592</v>
      </c>
      <c r="AK162" s="97">
        <v>261.3</v>
      </c>
      <c r="AL162" s="92">
        <v>327.7</v>
      </c>
      <c r="AM162" s="76"/>
    </row>
    <row r="163" spans="1:39" s="65" customFormat="1" ht="16.5" x14ac:dyDescent="0.25">
      <c r="A163" s="64"/>
      <c r="B163" s="64"/>
      <c r="C163" s="77">
        <v>43234.458343113423</v>
      </c>
      <c r="D163" s="78">
        <v>200.09</v>
      </c>
      <c r="E163" s="78">
        <v>115.9</v>
      </c>
      <c r="F163" s="79">
        <v>634</v>
      </c>
      <c r="G163" s="79">
        <v>1746</v>
      </c>
      <c r="H163" s="87">
        <v>101.92999999999999</v>
      </c>
      <c r="I163" s="87">
        <v>12.620000000000001</v>
      </c>
      <c r="J163" s="88">
        <v>364.66666666666669</v>
      </c>
      <c r="K163" s="88">
        <v>1761</v>
      </c>
      <c r="L163" s="78">
        <v>108.42</v>
      </c>
      <c r="M163" s="78">
        <v>50.29</v>
      </c>
      <c r="N163" s="79">
        <v>191</v>
      </c>
      <c r="O163" s="79">
        <v>690</v>
      </c>
      <c r="P163" s="78">
        <v>50</v>
      </c>
      <c r="Q163" s="78">
        <v>23.07</v>
      </c>
      <c r="R163" s="79">
        <v>70</v>
      </c>
      <c r="S163" s="79">
        <v>250</v>
      </c>
      <c r="T163" s="78">
        <v>269.75</v>
      </c>
      <c r="U163" s="78">
        <v>200.13</v>
      </c>
      <c r="V163" s="79">
        <v>197</v>
      </c>
      <c r="W163" s="79">
        <v>0</v>
      </c>
      <c r="X163" s="78">
        <v>458.19499999999999</v>
      </c>
      <c r="Y163" s="78">
        <v>370.9</v>
      </c>
      <c r="Z163" s="79">
        <v>155.1</v>
      </c>
      <c r="AA163" s="79">
        <v>177</v>
      </c>
      <c r="AB163" s="78">
        <v>369.94</v>
      </c>
      <c r="AC163" s="78">
        <v>200.13</v>
      </c>
      <c r="AD163" s="79">
        <v>200</v>
      </c>
      <c r="AE163" s="79">
        <v>177</v>
      </c>
      <c r="AF163" s="97">
        <v>2680</v>
      </c>
      <c r="AG163" s="86">
        <v>2230</v>
      </c>
      <c r="AH163" s="100">
        <v>769</v>
      </c>
      <c r="AI163" s="97">
        <v>360</v>
      </c>
      <c r="AJ163" s="91">
        <v>1470</v>
      </c>
      <c r="AK163" s="97">
        <v>261.10000000000002</v>
      </c>
      <c r="AL163" s="92">
        <v>327.60000000000002</v>
      </c>
      <c r="AM163" s="76"/>
    </row>
    <row r="164" spans="1:39" s="65" customFormat="1" ht="16.5" x14ac:dyDescent="0.25">
      <c r="A164" s="64"/>
      <c r="B164" s="64"/>
      <c r="C164" s="77">
        <v>43234.541676504632</v>
      </c>
      <c r="D164" s="78">
        <v>200.04</v>
      </c>
      <c r="E164" s="78">
        <v>116.56</v>
      </c>
      <c r="F164" s="79">
        <v>262</v>
      </c>
      <c r="G164" s="79">
        <v>1636</v>
      </c>
      <c r="H164" s="80">
        <v>101.88</v>
      </c>
      <c r="I164" s="80">
        <v>12.63</v>
      </c>
      <c r="J164" s="81">
        <v>527</v>
      </c>
      <c r="K164" s="81">
        <v>1760</v>
      </c>
      <c r="L164" s="78">
        <v>108.36</v>
      </c>
      <c r="M164" s="78">
        <v>50.5</v>
      </c>
      <c r="N164" s="79">
        <v>195</v>
      </c>
      <c r="O164" s="79">
        <v>693</v>
      </c>
      <c r="P164" s="78">
        <v>49.99</v>
      </c>
      <c r="Q164" s="78">
        <v>23.07</v>
      </c>
      <c r="R164" s="79">
        <v>70</v>
      </c>
      <c r="S164" s="79">
        <v>250</v>
      </c>
      <c r="T164" s="78">
        <v>269.77999999999997</v>
      </c>
      <c r="U164" s="78">
        <v>200.16</v>
      </c>
      <c r="V164" s="79">
        <v>74</v>
      </c>
      <c r="W164" s="79">
        <v>0</v>
      </c>
      <c r="X164" s="78">
        <v>458.185</v>
      </c>
      <c r="Y164" s="78">
        <v>371.4</v>
      </c>
      <c r="Z164" s="79">
        <v>167.1</v>
      </c>
      <c r="AA164" s="79">
        <v>269.7</v>
      </c>
      <c r="AB164" s="78">
        <v>369.96</v>
      </c>
      <c r="AC164" s="78">
        <v>200.09</v>
      </c>
      <c r="AD164" s="79">
        <v>200</v>
      </c>
      <c r="AE164" s="79">
        <v>177</v>
      </c>
      <c r="AF164" s="97">
        <v>2568</v>
      </c>
      <c r="AG164" s="86">
        <v>2160</v>
      </c>
      <c r="AH164" s="86">
        <v>771</v>
      </c>
      <c r="AI164" s="97">
        <v>360</v>
      </c>
      <c r="AJ164" s="91">
        <v>1331</v>
      </c>
      <c r="AK164" s="97">
        <v>260.89999999999998</v>
      </c>
      <c r="AL164" s="92">
        <v>327.5</v>
      </c>
      <c r="AM164" s="76"/>
    </row>
    <row r="165" spans="1:39" s="65" customFormat="1" ht="16.5" x14ac:dyDescent="0.25">
      <c r="A165" s="64"/>
      <c r="B165" s="64"/>
      <c r="C165" s="77">
        <v>43234.625009895834</v>
      </c>
      <c r="D165" s="78">
        <v>199.98</v>
      </c>
      <c r="E165" s="78">
        <v>116.71</v>
      </c>
      <c r="F165" s="79">
        <v>556</v>
      </c>
      <c r="G165" s="79">
        <v>2084</v>
      </c>
      <c r="H165" s="87">
        <v>101.88</v>
      </c>
      <c r="I165" s="87">
        <v>12.626666666666667</v>
      </c>
      <c r="J165" s="88">
        <v>939.66666666666674</v>
      </c>
      <c r="K165" s="88">
        <v>1761.6666666666667</v>
      </c>
      <c r="L165" s="78">
        <v>108.3</v>
      </c>
      <c r="M165" s="78">
        <v>50.56</v>
      </c>
      <c r="N165" s="79">
        <v>196</v>
      </c>
      <c r="O165" s="79">
        <v>694</v>
      </c>
      <c r="P165" s="78">
        <v>49.98</v>
      </c>
      <c r="Q165" s="78">
        <v>23.08</v>
      </c>
      <c r="R165" s="79">
        <v>110</v>
      </c>
      <c r="S165" s="79">
        <v>250</v>
      </c>
      <c r="T165" s="78">
        <v>269.67</v>
      </c>
      <c r="U165" s="78">
        <v>202.62</v>
      </c>
      <c r="V165" s="79">
        <v>148</v>
      </c>
      <c r="W165" s="79">
        <v>420</v>
      </c>
      <c r="X165" s="78">
        <v>458.16</v>
      </c>
      <c r="Y165" s="78">
        <v>371.4</v>
      </c>
      <c r="Z165" s="79">
        <v>95.4</v>
      </c>
      <c r="AA165" s="79">
        <v>223.5</v>
      </c>
      <c r="AB165" s="78">
        <v>370</v>
      </c>
      <c r="AC165" s="78">
        <v>200.05</v>
      </c>
      <c r="AD165" s="79">
        <v>222.7</v>
      </c>
      <c r="AE165" s="79">
        <v>177</v>
      </c>
      <c r="AF165" s="97">
        <v>2306</v>
      </c>
      <c r="AG165" s="86">
        <v>2290</v>
      </c>
      <c r="AH165" s="100">
        <v>769</v>
      </c>
      <c r="AI165" s="97">
        <v>360</v>
      </c>
      <c r="AJ165" s="91">
        <v>1415</v>
      </c>
      <c r="AK165" s="97">
        <v>260.8</v>
      </c>
      <c r="AL165" s="92">
        <v>327.39999999999998</v>
      </c>
      <c r="AM165" s="76"/>
    </row>
    <row r="166" spans="1:39" s="65" customFormat="1" ht="16.5" x14ac:dyDescent="0.25">
      <c r="A166" s="64"/>
      <c r="B166" s="64"/>
      <c r="C166" s="77">
        <v>43234.708343287035</v>
      </c>
      <c r="D166" s="78">
        <v>199.92</v>
      </c>
      <c r="E166" s="78">
        <v>115.74</v>
      </c>
      <c r="F166" s="79">
        <v>666</v>
      </c>
      <c r="G166" s="79">
        <v>1745</v>
      </c>
      <c r="H166" s="87">
        <v>101.88</v>
      </c>
      <c r="I166" s="87">
        <v>12.623333333333333</v>
      </c>
      <c r="J166" s="88">
        <v>1352.3333333333335</v>
      </c>
      <c r="K166" s="88">
        <v>1763.3333333333333</v>
      </c>
      <c r="L166" s="78">
        <v>108.25</v>
      </c>
      <c r="M166" s="78">
        <v>50.56</v>
      </c>
      <c r="N166" s="79">
        <v>280</v>
      </c>
      <c r="O166" s="79">
        <v>695</v>
      </c>
      <c r="P166" s="78">
        <v>49.98</v>
      </c>
      <c r="Q166" s="78">
        <v>23.06</v>
      </c>
      <c r="R166" s="79">
        <v>110</v>
      </c>
      <c r="S166" s="79">
        <v>250</v>
      </c>
      <c r="T166" s="78">
        <v>269.47000000000003</v>
      </c>
      <c r="U166" s="78">
        <v>200.79</v>
      </c>
      <c r="V166" s="79">
        <v>178</v>
      </c>
      <c r="W166" s="79">
        <v>672</v>
      </c>
      <c r="X166" s="78">
        <v>458.15</v>
      </c>
      <c r="Y166" s="78">
        <v>370.3</v>
      </c>
      <c r="Z166" s="79">
        <v>125.6</v>
      </c>
      <c r="AA166" s="79">
        <v>88.6</v>
      </c>
      <c r="AB166" s="78">
        <v>370</v>
      </c>
      <c r="AC166" s="78">
        <v>199.98</v>
      </c>
      <c r="AD166" s="79">
        <v>177.1</v>
      </c>
      <c r="AE166" s="79">
        <v>176.8</v>
      </c>
      <c r="AF166" s="97">
        <v>2232</v>
      </c>
      <c r="AG166" s="86">
        <v>2330</v>
      </c>
      <c r="AH166" s="100">
        <v>723</v>
      </c>
      <c r="AI166" s="97">
        <v>360</v>
      </c>
      <c r="AJ166" s="91">
        <v>1382</v>
      </c>
      <c r="AK166" s="97">
        <v>271.10000000000002</v>
      </c>
      <c r="AL166" s="92">
        <v>327.2</v>
      </c>
      <c r="AM166" s="76"/>
    </row>
    <row r="167" spans="1:39" s="65" customFormat="1" ht="16.5" x14ac:dyDescent="0.25">
      <c r="A167" s="64"/>
      <c r="B167" s="64"/>
      <c r="C167" s="77">
        <v>43234.791676678244</v>
      </c>
      <c r="D167" s="78">
        <v>199.9</v>
      </c>
      <c r="E167" s="78">
        <v>115.55</v>
      </c>
      <c r="F167" s="79">
        <v>1061</v>
      </c>
      <c r="G167" s="79">
        <v>1512</v>
      </c>
      <c r="H167" s="80">
        <v>101.88</v>
      </c>
      <c r="I167" s="80">
        <v>12.62</v>
      </c>
      <c r="J167" s="81">
        <v>1765</v>
      </c>
      <c r="K167" s="81">
        <v>1765</v>
      </c>
      <c r="L167" s="78">
        <v>108.21</v>
      </c>
      <c r="M167" s="78">
        <v>50.56</v>
      </c>
      <c r="N167" s="79">
        <v>363</v>
      </c>
      <c r="O167" s="79">
        <v>695</v>
      </c>
      <c r="P167" s="78">
        <v>49.97</v>
      </c>
      <c r="Q167" s="78">
        <v>23.04</v>
      </c>
      <c r="R167" s="79">
        <v>150</v>
      </c>
      <c r="S167" s="79">
        <v>260</v>
      </c>
      <c r="T167" s="78">
        <v>269.49</v>
      </c>
      <c r="U167" s="78">
        <v>199.92</v>
      </c>
      <c r="V167" s="79">
        <v>49</v>
      </c>
      <c r="W167" s="79">
        <v>0</v>
      </c>
      <c r="X167" s="78">
        <v>458.16</v>
      </c>
      <c r="Y167" s="78">
        <v>369.8</v>
      </c>
      <c r="Z167" s="79">
        <v>75.5</v>
      </c>
      <c r="AA167" s="79">
        <v>0</v>
      </c>
      <c r="AB167" s="78">
        <v>369.98</v>
      </c>
      <c r="AC167" s="78">
        <v>199.98</v>
      </c>
      <c r="AD167" s="79">
        <v>154.30000000000001</v>
      </c>
      <c r="AE167" s="79">
        <v>176.7</v>
      </c>
      <c r="AF167" s="97">
        <v>1891</v>
      </c>
      <c r="AG167" s="86">
        <v>2340</v>
      </c>
      <c r="AH167" s="86">
        <v>762</v>
      </c>
      <c r="AI167" s="97">
        <v>360</v>
      </c>
      <c r="AJ167" s="91">
        <v>594</v>
      </c>
      <c r="AK167" s="97">
        <v>271.10000000000002</v>
      </c>
      <c r="AL167" s="92">
        <v>327.10000000000002</v>
      </c>
      <c r="AM167" s="76"/>
    </row>
    <row r="168" spans="1:39" s="65" customFormat="1" ht="16.5" x14ac:dyDescent="0.25">
      <c r="A168" s="64"/>
      <c r="B168" s="64"/>
      <c r="C168" s="77">
        <v>43234.875010069445</v>
      </c>
      <c r="D168" s="78">
        <v>199.89</v>
      </c>
      <c r="E168" s="78">
        <v>115.83</v>
      </c>
      <c r="F168" s="79">
        <v>1022</v>
      </c>
      <c r="G168" s="79">
        <v>1587</v>
      </c>
      <c r="H168" s="87">
        <v>101.91333333333333</v>
      </c>
      <c r="I168" s="87">
        <v>12.613333333333333</v>
      </c>
      <c r="J168" s="88">
        <v>1873</v>
      </c>
      <c r="K168" s="88">
        <v>1764.6666666666667</v>
      </c>
      <c r="L168" s="78">
        <v>108.2</v>
      </c>
      <c r="M168" s="78">
        <v>49.69</v>
      </c>
      <c r="N168" s="79">
        <v>340</v>
      </c>
      <c r="O168" s="79">
        <v>423</v>
      </c>
      <c r="P168" s="78">
        <v>49.98</v>
      </c>
      <c r="Q168" s="78">
        <v>22.17</v>
      </c>
      <c r="R168" s="79">
        <v>385</v>
      </c>
      <c r="S168" s="79">
        <v>160</v>
      </c>
      <c r="T168" s="78">
        <v>269.51</v>
      </c>
      <c r="U168" s="78">
        <v>200.11</v>
      </c>
      <c r="V168" s="79">
        <v>49</v>
      </c>
      <c r="W168" s="79">
        <v>0</v>
      </c>
      <c r="X168" s="78">
        <v>458.17</v>
      </c>
      <c r="Y168" s="78">
        <v>369.8</v>
      </c>
      <c r="Z168" s="79">
        <v>55.7</v>
      </c>
      <c r="AA168" s="79">
        <v>0</v>
      </c>
      <c r="AB168" s="78">
        <v>369.91</v>
      </c>
      <c r="AC168" s="78">
        <v>199.9</v>
      </c>
      <c r="AD168" s="79">
        <v>44.6</v>
      </c>
      <c r="AE168" s="79">
        <v>123.9</v>
      </c>
      <c r="AF168" s="97">
        <v>2151</v>
      </c>
      <c r="AG168" s="86">
        <v>2340</v>
      </c>
      <c r="AH168" s="100">
        <v>760</v>
      </c>
      <c r="AI168" s="97">
        <v>0</v>
      </c>
      <c r="AJ168" s="91">
        <v>424</v>
      </c>
      <c r="AK168" s="97">
        <v>271.10000000000002</v>
      </c>
      <c r="AL168" s="92">
        <v>327.10000000000002</v>
      </c>
      <c r="AM168" s="76"/>
    </row>
    <row r="169" spans="1:39" s="65" customFormat="1" ht="16.5" x14ac:dyDescent="0.25">
      <c r="A169" s="64"/>
      <c r="B169" s="64"/>
      <c r="C169" s="77">
        <v>43234.958343460647</v>
      </c>
      <c r="D169" s="78">
        <v>199.87</v>
      </c>
      <c r="E169" s="78">
        <v>114.6</v>
      </c>
      <c r="F169" s="79">
        <v>766</v>
      </c>
      <c r="G169" s="79">
        <v>965</v>
      </c>
      <c r="H169" s="87">
        <v>101.94666666666667</v>
      </c>
      <c r="I169" s="87">
        <v>12.606666666666666</v>
      </c>
      <c r="J169" s="88">
        <v>1981</v>
      </c>
      <c r="K169" s="88">
        <v>1764.3333333333333</v>
      </c>
      <c r="L169" s="78">
        <v>108.18</v>
      </c>
      <c r="M169" s="78">
        <v>49.5</v>
      </c>
      <c r="N169" s="79">
        <v>256</v>
      </c>
      <c r="O169" s="79">
        <v>423</v>
      </c>
      <c r="P169" s="78">
        <v>49.99</v>
      </c>
      <c r="Q169" s="78">
        <v>23.06</v>
      </c>
      <c r="R169" s="79">
        <v>427</v>
      </c>
      <c r="S169" s="79">
        <v>260</v>
      </c>
      <c r="T169" s="78">
        <v>269.54000000000002</v>
      </c>
      <c r="U169" s="78">
        <v>199.96</v>
      </c>
      <c r="V169" s="79">
        <v>74</v>
      </c>
      <c r="W169" s="79">
        <v>0</v>
      </c>
      <c r="X169" s="78">
        <v>458.18</v>
      </c>
      <c r="Y169" s="78">
        <v>369.8</v>
      </c>
      <c r="Z169" s="79">
        <v>49.7</v>
      </c>
      <c r="AA169" s="79">
        <v>0</v>
      </c>
      <c r="AB169" s="78">
        <v>369.86</v>
      </c>
      <c r="AC169" s="78">
        <v>199.98</v>
      </c>
      <c r="AD169" s="79">
        <v>7.9</v>
      </c>
      <c r="AE169" s="79">
        <v>64.5</v>
      </c>
      <c r="AF169" s="97">
        <v>2680</v>
      </c>
      <c r="AG169" s="86">
        <v>2340</v>
      </c>
      <c r="AH169" s="100">
        <v>758</v>
      </c>
      <c r="AI169" s="97">
        <v>0</v>
      </c>
      <c r="AJ169" s="91">
        <v>558</v>
      </c>
      <c r="AK169" s="97">
        <v>271</v>
      </c>
      <c r="AL169" s="92">
        <v>327.10000000000002</v>
      </c>
      <c r="AM169" s="76"/>
    </row>
    <row r="170" spans="1:39" s="65" customFormat="1" ht="16.5" x14ac:dyDescent="0.25">
      <c r="A170" s="64"/>
      <c r="B170" s="64"/>
      <c r="C170" s="77">
        <v>43235.041676851855</v>
      </c>
      <c r="D170" s="78">
        <v>199.86</v>
      </c>
      <c r="E170" s="78">
        <v>114.42</v>
      </c>
      <c r="F170" s="79">
        <v>605</v>
      </c>
      <c r="G170" s="79">
        <v>825</v>
      </c>
      <c r="H170" s="80">
        <v>101.98</v>
      </c>
      <c r="I170" s="80">
        <v>12.6</v>
      </c>
      <c r="J170" s="81">
        <v>2089</v>
      </c>
      <c r="K170" s="81">
        <v>1764</v>
      </c>
      <c r="L170" s="78">
        <v>108.16</v>
      </c>
      <c r="M170" s="78">
        <v>49.12</v>
      </c>
      <c r="N170" s="79">
        <v>352</v>
      </c>
      <c r="O170" s="79">
        <v>419</v>
      </c>
      <c r="P170" s="78">
        <v>50</v>
      </c>
      <c r="Q170" s="78">
        <v>20</v>
      </c>
      <c r="R170" s="79">
        <v>156</v>
      </c>
      <c r="S170" s="79">
        <v>183</v>
      </c>
      <c r="T170" s="78">
        <v>269.58999999999997</v>
      </c>
      <c r="U170" s="78">
        <v>199.86</v>
      </c>
      <c r="V170" s="79">
        <v>123</v>
      </c>
      <c r="W170" s="79">
        <v>0</v>
      </c>
      <c r="X170" s="78">
        <v>458.18700000000001</v>
      </c>
      <c r="Y170" s="78">
        <v>369.8</v>
      </c>
      <c r="Z170" s="79">
        <v>43.8</v>
      </c>
      <c r="AA170" s="79">
        <v>0</v>
      </c>
      <c r="AB170" s="78">
        <v>369.85</v>
      </c>
      <c r="AC170" s="78">
        <v>199.86</v>
      </c>
      <c r="AD170" s="79">
        <v>50.1</v>
      </c>
      <c r="AE170" s="79">
        <v>61.2</v>
      </c>
      <c r="AF170" s="97">
        <v>1818</v>
      </c>
      <c r="AG170" s="86">
        <v>2340</v>
      </c>
      <c r="AH170" s="86">
        <v>756</v>
      </c>
      <c r="AI170" s="97">
        <v>0</v>
      </c>
      <c r="AJ170" s="91">
        <v>937</v>
      </c>
      <c r="AK170" s="97">
        <v>271</v>
      </c>
      <c r="AL170" s="92">
        <v>327.10000000000002</v>
      </c>
      <c r="AM170" s="76"/>
    </row>
    <row r="171" spans="1:39" s="65" customFormat="1" ht="16.5" x14ac:dyDescent="0.25">
      <c r="A171" s="64"/>
      <c r="B171" s="64"/>
      <c r="C171" s="77">
        <v>43235.125010243057</v>
      </c>
      <c r="D171" s="78">
        <v>199.85</v>
      </c>
      <c r="E171" s="78">
        <v>114.08</v>
      </c>
      <c r="F171" s="79">
        <v>487</v>
      </c>
      <c r="G171" s="79">
        <v>859</v>
      </c>
      <c r="H171" s="87">
        <v>101.94333333333334</v>
      </c>
      <c r="I171" s="87">
        <v>12.603333333333333</v>
      </c>
      <c r="J171" s="88">
        <v>1678.3333333333333</v>
      </c>
      <c r="K171" s="88">
        <v>1764.3333333333333</v>
      </c>
      <c r="L171" s="78">
        <v>108.17</v>
      </c>
      <c r="M171" s="78">
        <v>47.5</v>
      </c>
      <c r="N171" s="79">
        <v>190</v>
      </c>
      <c r="O171" s="79">
        <v>0</v>
      </c>
      <c r="P171" s="78">
        <v>50</v>
      </c>
      <c r="Q171" s="78">
        <v>20.92</v>
      </c>
      <c r="R171" s="79">
        <v>150</v>
      </c>
      <c r="S171" s="79">
        <v>0</v>
      </c>
      <c r="T171" s="78">
        <v>269.61</v>
      </c>
      <c r="U171" s="78">
        <v>200.06</v>
      </c>
      <c r="V171" s="79">
        <v>49</v>
      </c>
      <c r="W171" s="79">
        <v>0</v>
      </c>
      <c r="X171" s="78">
        <v>458.17</v>
      </c>
      <c r="Y171" s="78">
        <v>370.8</v>
      </c>
      <c r="Z171" s="79">
        <v>77.7</v>
      </c>
      <c r="AA171" s="79">
        <v>177.2</v>
      </c>
      <c r="AB171" s="78">
        <v>369.9</v>
      </c>
      <c r="AC171" s="78">
        <v>199.86</v>
      </c>
      <c r="AD171" s="79">
        <v>234</v>
      </c>
      <c r="AE171" s="79">
        <v>176.7</v>
      </c>
      <c r="AF171" s="97">
        <v>1568</v>
      </c>
      <c r="AG171" s="86">
        <v>2340</v>
      </c>
      <c r="AH171" s="100">
        <v>753</v>
      </c>
      <c r="AI171" s="97">
        <v>0</v>
      </c>
      <c r="AJ171" s="91">
        <v>933</v>
      </c>
      <c r="AK171" s="97">
        <v>271</v>
      </c>
      <c r="AL171" s="92">
        <v>327.10000000000002</v>
      </c>
      <c r="AM171" s="76"/>
    </row>
    <row r="172" spans="1:39" s="65" customFormat="1" ht="16.5" x14ac:dyDescent="0.25">
      <c r="A172" s="64"/>
      <c r="B172" s="64"/>
      <c r="C172" s="77">
        <v>43235.208343634258</v>
      </c>
      <c r="D172" s="78">
        <v>199.84</v>
      </c>
      <c r="E172" s="78">
        <v>113.69</v>
      </c>
      <c r="F172" s="79">
        <v>520</v>
      </c>
      <c r="G172" s="79">
        <v>687</v>
      </c>
      <c r="H172" s="87">
        <v>101.90666666666667</v>
      </c>
      <c r="I172" s="87">
        <v>12.606666666666666</v>
      </c>
      <c r="J172" s="88">
        <v>1267.6666666666665</v>
      </c>
      <c r="K172" s="88">
        <v>1764.6666666666667</v>
      </c>
      <c r="L172" s="78">
        <v>108.19</v>
      </c>
      <c r="M172" s="78">
        <v>47.5</v>
      </c>
      <c r="N172" s="79">
        <v>171</v>
      </c>
      <c r="O172" s="79">
        <v>0</v>
      </c>
      <c r="P172" s="78">
        <v>50</v>
      </c>
      <c r="Q172" s="78">
        <v>20.11</v>
      </c>
      <c r="R172" s="79">
        <v>120</v>
      </c>
      <c r="S172" s="79">
        <v>0</v>
      </c>
      <c r="T172" s="78">
        <v>269.66000000000003</v>
      </c>
      <c r="U172" s="78">
        <v>199.92</v>
      </c>
      <c r="V172" s="79">
        <v>123</v>
      </c>
      <c r="W172" s="79">
        <v>0</v>
      </c>
      <c r="X172" s="78">
        <v>458.15</v>
      </c>
      <c r="Y172" s="78">
        <v>370.8</v>
      </c>
      <c r="Z172" s="79">
        <v>59.9</v>
      </c>
      <c r="AA172" s="79">
        <v>177.2</v>
      </c>
      <c r="AB172" s="78">
        <v>369.91</v>
      </c>
      <c r="AC172" s="78">
        <v>199.85</v>
      </c>
      <c r="AD172" s="79">
        <v>188.4</v>
      </c>
      <c r="AE172" s="79">
        <v>176.7</v>
      </c>
      <c r="AF172" s="97">
        <v>1009</v>
      </c>
      <c r="AG172" s="86">
        <v>2340</v>
      </c>
      <c r="AH172" s="100">
        <v>750</v>
      </c>
      <c r="AI172" s="97">
        <v>0</v>
      </c>
      <c r="AJ172" s="91">
        <v>829</v>
      </c>
      <c r="AK172" s="97">
        <v>271</v>
      </c>
      <c r="AL172" s="92">
        <v>327.10000000000002</v>
      </c>
      <c r="AM172" s="76"/>
    </row>
    <row r="173" spans="1:39" s="65" customFormat="1" ht="16.5" x14ac:dyDescent="0.25">
      <c r="A173" s="64"/>
      <c r="B173" s="64"/>
      <c r="C173" s="77">
        <v>43235.29167702546</v>
      </c>
      <c r="D173" s="78">
        <v>199.84</v>
      </c>
      <c r="E173" s="78">
        <v>113.6</v>
      </c>
      <c r="F173" s="79">
        <v>548</v>
      </c>
      <c r="G173" s="79">
        <v>548</v>
      </c>
      <c r="H173" s="80">
        <v>101.87</v>
      </c>
      <c r="I173" s="80">
        <v>12.61</v>
      </c>
      <c r="J173" s="81">
        <v>857</v>
      </c>
      <c r="K173" s="81">
        <v>1765</v>
      </c>
      <c r="L173" s="78">
        <v>108.2</v>
      </c>
      <c r="M173" s="78">
        <v>47.86</v>
      </c>
      <c r="N173" s="79">
        <v>171</v>
      </c>
      <c r="O173" s="79">
        <v>445</v>
      </c>
      <c r="P173" s="78">
        <v>50</v>
      </c>
      <c r="Q173" s="78">
        <v>22.17</v>
      </c>
      <c r="R173" s="79">
        <v>120</v>
      </c>
      <c r="S173" s="79">
        <v>130</v>
      </c>
      <c r="T173" s="78">
        <v>269.7</v>
      </c>
      <c r="U173" s="78">
        <v>199.77</v>
      </c>
      <c r="V173" s="79">
        <v>99</v>
      </c>
      <c r="W173" s="79">
        <v>0</v>
      </c>
      <c r="X173" s="78">
        <v>458.125</v>
      </c>
      <c r="Y173" s="78">
        <v>370.8</v>
      </c>
      <c r="Z173" s="79">
        <v>30.1</v>
      </c>
      <c r="AA173" s="79">
        <v>177.3</v>
      </c>
      <c r="AB173" s="78">
        <v>369.93</v>
      </c>
      <c r="AC173" s="78">
        <v>199.85</v>
      </c>
      <c r="AD173" s="79">
        <v>199.8</v>
      </c>
      <c r="AE173" s="79">
        <v>176.7</v>
      </c>
      <c r="AF173" s="97">
        <v>1340</v>
      </c>
      <c r="AG173" s="86">
        <v>2340</v>
      </c>
      <c r="AH173" s="86">
        <v>745</v>
      </c>
      <c r="AI173" s="97">
        <v>0</v>
      </c>
      <c r="AJ173" s="91">
        <v>769</v>
      </c>
      <c r="AK173" s="97">
        <v>271</v>
      </c>
      <c r="AL173" s="92">
        <v>327.10000000000002</v>
      </c>
      <c r="AM173" s="76"/>
    </row>
    <row r="174" spans="1:39" s="65" customFormat="1" ht="16.5" x14ac:dyDescent="0.25">
      <c r="A174" s="64"/>
      <c r="B174" s="64"/>
      <c r="C174" s="77">
        <v>43235.375010416668</v>
      </c>
      <c r="D174" s="78">
        <v>199.79</v>
      </c>
      <c r="E174" s="78">
        <v>116.73</v>
      </c>
      <c r="F174" s="79">
        <v>494</v>
      </c>
      <c r="G174" s="79">
        <v>1966</v>
      </c>
      <c r="H174" s="87">
        <v>101.83</v>
      </c>
      <c r="I174" s="87">
        <v>12.62</v>
      </c>
      <c r="J174" s="88">
        <v>799</v>
      </c>
      <c r="K174" s="88">
        <v>1763.3333333333333</v>
      </c>
      <c r="L174" s="78">
        <v>108.17</v>
      </c>
      <c r="M174" s="78">
        <v>50.17</v>
      </c>
      <c r="N174" s="79">
        <v>191</v>
      </c>
      <c r="O174" s="79">
        <v>617</v>
      </c>
      <c r="P174" s="78">
        <v>50</v>
      </c>
      <c r="Q174" s="78">
        <v>23.04</v>
      </c>
      <c r="R174" s="79">
        <v>110</v>
      </c>
      <c r="S174" s="79">
        <v>250</v>
      </c>
      <c r="T174" s="78">
        <v>269.85000000000002</v>
      </c>
      <c r="U174" s="78">
        <v>199.96</v>
      </c>
      <c r="V174" s="79">
        <v>370</v>
      </c>
      <c r="W174" s="79">
        <v>0</v>
      </c>
      <c r="X174" s="78">
        <v>458.11</v>
      </c>
      <c r="Y174" s="78">
        <v>371.4</v>
      </c>
      <c r="Z174" s="79">
        <v>89.1</v>
      </c>
      <c r="AA174" s="79">
        <v>269.89999999999998</v>
      </c>
      <c r="AB174" s="78">
        <v>369.95</v>
      </c>
      <c r="AC174" s="78">
        <v>199.84</v>
      </c>
      <c r="AD174" s="79">
        <v>199.7</v>
      </c>
      <c r="AE174" s="79">
        <v>176.7</v>
      </c>
      <c r="AF174" s="97">
        <v>2266</v>
      </c>
      <c r="AG174" s="86">
        <v>2340</v>
      </c>
      <c r="AH174" s="100">
        <v>743</v>
      </c>
      <c r="AI174" s="97">
        <v>360</v>
      </c>
      <c r="AJ174" s="91">
        <v>1276</v>
      </c>
      <c r="AK174" s="97">
        <v>271.10000000000002</v>
      </c>
      <c r="AL174" s="92">
        <v>327.2</v>
      </c>
      <c r="AM174" s="76"/>
    </row>
    <row r="175" spans="1:39" s="65" customFormat="1" ht="16.5" x14ac:dyDescent="0.25">
      <c r="A175" s="64"/>
      <c r="B175" s="64"/>
      <c r="C175" s="77">
        <v>43235.45834380787</v>
      </c>
      <c r="D175" s="78">
        <v>199.74</v>
      </c>
      <c r="E175" s="78">
        <v>115.54</v>
      </c>
      <c r="F175" s="79">
        <v>478</v>
      </c>
      <c r="G175" s="79">
        <v>1551</v>
      </c>
      <c r="H175" s="87">
        <v>101.79</v>
      </c>
      <c r="I175" s="87">
        <v>12.63</v>
      </c>
      <c r="J175" s="88">
        <v>741</v>
      </c>
      <c r="K175" s="88">
        <v>1761.6666666666667</v>
      </c>
      <c r="L175" s="78">
        <v>108.11</v>
      </c>
      <c r="M175" s="78">
        <v>50.52</v>
      </c>
      <c r="N175" s="79">
        <v>197</v>
      </c>
      <c r="O175" s="79">
        <v>696</v>
      </c>
      <c r="P175" s="78">
        <v>49.99</v>
      </c>
      <c r="Q175" s="78">
        <v>23.02</v>
      </c>
      <c r="R175" s="79">
        <v>110</v>
      </c>
      <c r="S175" s="79">
        <v>250</v>
      </c>
      <c r="T175" s="78">
        <v>270.02999999999997</v>
      </c>
      <c r="U175" s="78">
        <v>199.86</v>
      </c>
      <c r="V175" s="79">
        <v>455</v>
      </c>
      <c r="W175" s="79">
        <v>0</v>
      </c>
      <c r="X175" s="78">
        <v>458.08</v>
      </c>
      <c r="Y175" s="78">
        <v>371.4</v>
      </c>
      <c r="Z175" s="79">
        <v>79.900000000000006</v>
      </c>
      <c r="AA175" s="79">
        <v>270.10000000000002</v>
      </c>
      <c r="AB175" s="78">
        <v>370</v>
      </c>
      <c r="AC175" s="78">
        <v>199.82</v>
      </c>
      <c r="AD175" s="79">
        <v>233.8</v>
      </c>
      <c r="AE175" s="79">
        <v>176.6</v>
      </c>
      <c r="AF175" s="97">
        <v>2368</v>
      </c>
      <c r="AG175" s="86">
        <v>2050</v>
      </c>
      <c r="AH175" s="100">
        <v>741</v>
      </c>
      <c r="AI175" s="97">
        <v>360</v>
      </c>
      <c r="AJ175" s="91">
        <v>1427</v>
      </c>
      <c r="AK175" s="97">
        <v>271.10000000000002</v>
      </c>
      <c r="AL175" s="92">
        <v>327.2</v>
      </c>
      <c r="AM175" s="76"/>
    </row>
    <row r="176" spans="1:39" s="65" customFormat="1" ht="16.5" x14ac:dyDescent="0.25">
      <c r="A176" s="64"/>
      <c r="B176" s="64"/>
      <c r="C176" s="77">
        <v>43235.541677199071</v>
      </c>
      <c r="D176" s="78">
        <v>199.71</v>
      </c>
      <c r="E176" s="78">
        <v>115.2</v>
      </c>
      <c r="F176" s="79">
        <v>509</v>
      </c>
      <c r="G176" s="79">
        <v>1120</v>
      </c>
      <c r="H176" s="80">
        <v>101.75</v>
      </c>
      <c r="I176" s="80">
        <v>12.64</v>
      </c>
      <c r="J176" s="81">
        <v>683</v>
      </c>
      <c r="K176" s="81">
        <v>1760</v>
      </c>
      <c r="L176" s="78">
        <v>108.05</v>
      </c>
      <c r="M176" s="78">
        <v>50.57</v>
      </c>
      <c r="N176" s="79">
        <v>199</v>
      </c>
      <c r="O176" s="79">
        <v>697</v>
      </c>
      <c r="P176" s="78">
        <v>49.98</v>
      </c>
      <c r="Q176" s="78">
        <v>23.02</v>
      </c>
      <c r="R176" s="79">
        <v>110</v>
      </c>
      <c r="S176" s="79">
        <v>250</v>
      </c>
      <c r="T176" s="78">
        <v>270.18</v>
      </c>
      <c r="U176" s="78">
        <v>199.68</v>
      </c>
      <c r="V176" s="79">
        <v>427</v>
      </c>
      <c r="W176" s="79">
        <v>0</v>
      </c>
      <c r="X176" s="78">
        <v>458.04</v>
      </c>
      <c r="Y176" s="78">
        <v>371.5</v>
      </c>
      <c r="Z176" s="79">
        <v>35.5</v>
      </c>
      <c r="AA176" s="79">
        <v>270.2</v>
      </c>
      <c r="AB176" s="78">
        <v>369.96</v>
      </c>
      <c r="AC176" s="78">
        <v>199.74</v>
      </c>
      <c r="AD176" s="79">
        <v>302.89999999999998</v>
      </c>
      <c r="AE176" s="79">
        <v>348</v>
      </c>
      <c r="AF176" s="97">
        <v>2357</v>
      </c>
      <c r="AG176" s="86">
        <v>2050</v>
      </c>
      <c r="AH176" s="86">
        <v>748</v>
      </c>
      <c r="AI176" s="97">
        <v>360</v>
      </c>
      <c r="AJ176" s="91">
        <v>1431</v>
      </c>
      <c r="AK176" s="97">
        <v>271.10000000000002</v>
      </c>
      <c r="AL176" s="92">
        <v>327.2</v>
      </c>
      <c r="AM176" s="76"/>
    </row>
    <row r="177" spans="1:39" s="65" customFormat="1" ht="16.5" x14ac:dyDescent="0.25">
      <c r="A177" s="64"/>
      <c r="B177" s="64"/>
      <c r="C177" s="77">
        <v>43235.62501059028</v>
      </c>
      <c r="D177" s="78">
        <v>199.65</v>
      </c>
      <c r="E177" s="78">
        <v>116.75</v>
      </c>
      <c r="F177" s="79">
        <v>701</v>
      </c>
      <c r="G177" s="79">
        <v>2391</v>
      </c>
      <c r="H177" s="87">
        <v>101.75</v>
      </c>
      <c r="I177" s="87">
        <v>12.636666666666667</v>
      </c>
      <c r="J177" s="88">
        <v>1045.3333333333333</v>
      </c>
      <c r="K177" s="88">
        <v>1762.3333333333333</v>
      </c>
      <c r="L177" s="78">
        <v>107.99</v>
      </c>
      <c r="M177" s="78">
        <v>50.56</v>
      </c>
      <c r="N177" s="79">
        <v>199</v>
      </c>
      <c r="O177" s="79">
        <v>698</v>
      </c>
      <c r="P177" s="78">
        <v>49.97</v>
      </c>
      <c r="Q177" s="78">
        <v>23.07</v>
      </c>
      <c r="R177" s="79">
        <v>110</v>
      </c>
      <c r="S177" s="79">
        <v>250</v>
      </c>
      <c r="T177" s="78">
        <v>270.2</v>
      </c>
      <c r="U177" s="78">
        <v>201.67</v>
      </c>
      <c r="V177" s="79">
        <v>260</v>
      </c>
      <c r="W177" s="79">
        <v>203</v>
      </c>
      <c r="X177" s="78">
        <v>458.01</v>
      </c>
      <c r="Y177" s="78">
        <v>371.5</v>
      </c>
      <c r="Z177" s="79">
        <v>69.5</v>
      </c>
      <c r="AA177" s="79">
        <v>270.3</v>
      </c>
      <c r="AB177" s="78">
        <v>369.92</v>
      </c>
      <c r="AC177" s="78">
        <v>199.72</v>
      </c>
      <c r="AD177" s="79">
        <v>302.89999999999998</v>
      </c>
      <c r="AE177" s="79">
        <v>348</v>
      </c>
      <c r="AF177" s="97">
        <v>2702</v>
      </c>
      <c r="AG177" s="86">
        <v>2340</v>
      </c>
      <c r="AH177" s="100">
        <v>736</v>
      </c>
      <c r="AI177" s="97">
        <v>360</v>
      </c>
      <c r="AJ177" s="91">
        <v>1435</v>
      </c>
      <c r="AK177" s="97">
        <v>271.10000000000002</v>
      </c>
      <c r="AL177" s="92">
        <v>327.2</v>
      </c>
      <c r="AM177" s="76"/>
    </row>
    <row r="178" spans="1:39" s="65" customFormat="1" ht="16.5" x14ac:dyDescent="0.25">
      <c r="A178" s="64"/>
      <c r="B178" s="64"/>
      <c r="C178" s="77">
        <v>43235.708343981481</v>
      </c>
      <c r="D178" s="78">
        <v>199.59</v>
      </c>
      <c r="E178" s="78">
        <v>116.02</v>
      </c>
      <c r="F178" s="79">
        <v>805</v>
      </c>
      <c r="G178" s="79">
        <v>1929</v>
      </c>
      <c r="H178" s="87">
        <v>101.75</v>
      </c>
      <c r="I178" s="87">
        <v>12.633333333333335</v>
      </c>
      <c r="J178" s="88">
        <v>1407.6666666666665</v>
      </c>
      <c r="K178" s="88">
        <v>1764.6666666666667</v>
      </c>
      <c r="L178" s="78">
        <v>107.93</v>
      </c>
      <c r="M178" s="78">
        <v>50.56</v>
      </c>
      <c r="N178" s="79">
        <v>200</v>
      </c>
      <c r="O178" s="79">
        <v>698</v>
      </c>
      <c r="P178" s="78">
        <v>49.97</v>
      </c>
      <c r="Q178" s="78">
        <v>23.04</v>
      </c>
      <c r="R178" s="79">
        <v>110</v>
      </c>
      <c r="S178" s="79">
        <v>250</v>
      </c>
      <c r="T178" s="78">
        <v>270.2</v>
      </c>
      <c r="U178" s="78">
        <v>199.87</v>
      </c>
      <c r="V178" s="79">
        <v>168</v>
      </c>
      <c r="W178" s="79">
        <v>168</v>
      </c>
      <c r="X178" s="78">
        <v>457.98</v>
      </c>
      <c r="Y178" s="78">
        <v>371.5</v>
      </c>
      <c r="Z178" s="79">
        <v>78.900000000000006</v>
      </c>
      <c r="AA178" s="79">
        <v>270.39999999999998</v>
      </c>
      <c r="AB178" s="78">
        <v>369.86</v>
      </c>
      <c r="AC178" s="78">
        <v>199.65</v>
      </c>
      <c r="AD178" s="79">
        <v>280.2</v>
      </c>
      <c r="AE178" s="79">
        <v>348.2</v>
      </c>
      <c r="AF178" s="97">
        <v>2340</v>
      </c>
      <c r="AG178" s="86">
        <v>2340</v>
      </c>
      <c r="AH178" s="100">
        <v>735</v>
      </c>
      <c r="AI178" s="97">
        <v>360</v>
      </c>
      <c r="AJ178" s="91">
        <v>1386</v>
      </c>
      <c r="AK178" s="97">
        <v>271</v>
      </c>
      <c r="AL178" s="92">
        <v>327.2</v>
      </c>
      <c r="AM178" s="76"/>
    </row>
    <row r="179" spans="1:39" s="65" customFormat="1" ht="16.5" x14ac:dyDescent="0.25">
      <c r="A179" s="64"/>
      <c r="B179" s="64"/>
      <c r="C179" s="77">
        <v>43235.791677372683</v>
      </c>
      <c r="D179" s="78">
        <v>199.59</v>
      </c>
      <c r="E179" s="78">
        <v>115.25</v>
      </c>
      <c r="F179" s="79">
        <v>969</v>
      </c>
      <c r="G179" s="79">
        <v>1097</v>
      </c>
      <c r="H179" s="80">
        <v>101.75</v>
      </c>
      <c r="I179" s="80">
        <v>12.63</v>
      </c>
      <c r="J179" s="81">
        <v>1770</v>
      </c>
      <c r="K179" s="81">
        <v>1767</v>
      </c>
      <c r="L179" s="78">
        <v>107.87</v>
      </c>
      <c r="M179" s="78">
        <v>50.55</v>
      </c>
      <c r="N179" s="79">
        <v>201</v>
      </c>
      <c r="O179" s="79">
        <v>699</v>
      </c>
      <c r="P179" s="78">
        <v>49.96</v>
      </c>
      <c r="Q179" s="78">
        <v>23.08</v>
      </c>
      <c r="R179" s="79">
        <v>70</v>
      </c>
      <c r="S179" s="79">
        <v>250</v>
      </c>
      <c r="T179" s="78">
        <v>270.20999999999998</v>
      </c>
      <c r="U179" s="78">
        <v>199.54</v>
      </c>
      <c r="V179" s="79">
        <v>28</v>
      </c>
      <c r="W179" s="79">
        <v>0</v>
      </c>
      <c r="X179" s="78">
        <v>457.94</v>
      </c>
      <c r="Y179" s="78">
        <v>371.5</v>
      </c>
      <c r="Z179" s="79">
        <v>80.099999999999994</v>
      </c>
      <c r="AA179" s="79">
        <v>270.60000000000002</v>
      </c>
      <c r="AB179" s="78">
        <v>369.82</v>
      </c>
      <c r="AC179" s="78">
        <v>199.64</v>
      </c>
      <c r="AD179" s="79">
        <v>250.3</v>
      </c>
      <c r="AE179" s="79">
        <v>295.3</v>
      </c>
      <c r="AF179" s="97">
        <v>2175</v>
      </c>
      <c r="AG179" s="86">
        <v>2190</v>
      </c>
      <c r="AH179" s="86">
        <v>733</v>
      </c>
      <c r="AI179" s="97">
        <v>250</v>
      </c>
      <c r="AJ179" s="91">
        <v>1337</v>
      </c>
      <c r="AK179" s="97">
        <v>270.89999999999998</v>
      </c>
      <c r="AL179" s="92">
        <v>327.2</v>
      </c>
      <c r="AM179" s="76"/>
    </row>
    <row r="180" spans="1:39" s="65" customFormat="1" ht="16.5" x14ac:dyDescent="0.25">
      <c r="A180" s="64"/>
      <c r="B180" s="64"/>
      <c r="C180" s="77">
        <v>43235.875010763892</v>
      </c>
      <c r="D180" s="78">
        <v>199.56</v>
      </c>
      <c r="E180" s="78">
        <v>116.59</v>
      </c>
      <c r="F180" s="79">
        <v>724</v>
      </c>
      <c r="G180" s="79">
        <v>1908</v>
      </c>
      <c r="H180" s="87">
        <v>101.76</v>
      </c>
      <c r="I180" s="87">
        <v>12.623333333333333</v>
      </c>
      <c r="J180" s="88">
        <v>1851.3333333333333</v>
      </c>
      <c r="K180" s="88">
        <v>1766.6666666666667</v>
      </c>
      <c r="L180" s="78">
        <v>107.82</v>
      </c>
      <c r="M180" s="78">
        <v>50.54</v>
      </c>
      <c r="N180" s="79">
        <v>284</v>
      </c>
      <c r="O180" s="79">
        <v>700</v>
      </c>
      <c r="P180" s="78">
        <v>49.95</v>
      </c>
      <c r="Q180" s="78">
        <v>23.06</v>
      </c>
      <c r="R180" s="79">
        <v>70</v>
      </c>
      <c r="S180" s="79">
        <v>250</v>
      </c>
      <c r="T180" s="78">
        <v>270.24</v>
      </c>
      <c r="U180" s="78">
        <v>199.78</v>
      </c>
      <c r="V180" s="79">
        <v>85</v>
      </c>
      <c r="W180" s="79">
        <v>0</v>
      </c>
      <c r="X180" s="78">
        <v>457.91</v>
      </c>
      <c r="Y180" s="78">
        <v>371.5</v>
      </c>
      <c r="Z180" s="79">
        <v>86</v>
      </c>
      <c r="AA180" s="79">
        <v>270.7</v>
      </c>
      <c r="AB180" s="78">
        <v>369.77</v>
      </c>
      <c r="AC180" s="78">
        <v>199.61</v>
      </c>
      <c r="AD180" s="79">
        <v>239</v>
      </c>
      <c r="AE180" s="79">
        <v>295.60000000000002</v>
      </c>
      <c r="AF180" s="97">
        <v>2887</v>
      </c>
      <c r="AG180" s="86">
        <v>2190</v>
      </c>
      <c r="AH180" s="100">
        <v>733</v>
      </c>
      <c r="AI180" s="97">
        <v>250</v>
      </c>
      <c r="AJ180" s="91">
        <v>1185</v>
      </c>
      <c r="AK180" s="97">
        <v>270.8</v>
      </c>
      <c r="AL180" s="92">
        <v>327.2</v>
      </c>
      <c r="AM180" s="76"/>
    </row>
    <row r="181" spans="1:39" s="65" customFormat="1" ht="16.5" x14ac:dyDescent="0.25">
      <c r="A181" s="64"/>
      <c r="B181" s="64"/>
      <c r="C181" s="77">
        <v>43235.958344155093</v>
      </c>
      <c r="D181" s="78">
        <v>199.5</v>
      </c>
      <c r="E181" s="78">
        <v>115.81</v>
      </c>
      <c r="F181" s="79">
        <v>668</v>
      </c>
      <c r="G181" s="79">
        <v>1792</v>
      </c>
      <c r="H181" s="87">
        <v>101.77</v>
      </c>
      <c r="I181" s="87">
        <v>12.616666666666667</v>
      </c>
      <c r="J181" s="88">
        <v>1932.6666666666667</v>
      </c>
      <c r="K181" s="88">
        <v>1766.3333333333333</v>
      </c>
      <c r="L181" s="78">
        <v>107.78</v>
      </c>
      <c r="M181" s="78">
        <v>50.5</v>
      </c>
      <c r="N181" s="79">
        <v>330</v>
      </c>
      <c r="O181" s="79">
        <v>700</v>
      </c>
      <c r="P181" s="78">
        <v>49.93</v>
      </c>
      <c r="Q181" s="78">
        <v>23.06</v>
      </c>
      <c r="R181" s="79">
        <v>70</v>
      </c>
      <c r="S181" s="79">
        <v>260</v>
      </c>
      <c r="T181" s="78">
        <v>270.27999999999997</v>
      </c>
      <c r="U181" s="78">
        <v>199.68</v>
      </c>
      <c r="V181" s="79">
        <v>114</v>
      </c>
      <c r="W181" s="79">
        <v>0</v>
      </c>
      <c r="X181" s="78">
        <v>457.87</v>
      </c>
      <c r="Y181" s="78">
        <v>371.5</v>
      </c>
      <c r="Z181" s="79">
        <v>39.5</v>
      </c>
      <c r="AA181" s="79">
        <v>270.8</v>
      </c>
      <c r="AB181" s="78">
        <v>369.73</v>
      </c>
      <c r="AC181" s="78">
        <v>199.56</v>
      </c>
      <c r="AD181" s="79">
        <v>303</v>
      </c>
      <c r="AE181" s="79">
        <v>348.3</v>
      </c>
      <c r="AF181" s="97">
        <v>2798</v>
      </c>
      <c r="AG181" s="86">
        <v>2340</v>
      </c>
      <c r="AH181" s="100">
        <v>729</v>
      </c>
      <c r="AI181" s="97">
        <v>0</v>
      </c>
      <c r="AJ181" s="91">
        <v>847</v>
      </c>
      <c r="AK181" s="97">
        <v>270.7</v>
      </c>
      <c r="AL181" s="92">
        <v>327.2</v>
      </c>
      <c r="AM181" s="76"/>
    </row>
    <row r="182" spans="1:39" s="65" customFormat="1" ht="16.5" x14ac:dyDescent="0.25">
      <c r="A182" s="64"/>
      <c r="B182" s="64"/>
      <c r="C182" s="77">
        <v>43236.041677546295</v>
      </c>
      <c r="D182" s="78">
        <v>199.52</v>
      </c>
      <c r="E182" s="78">
        <v>111.61</v>
      </c>
      <c r="F182" s="79">
        <v>614</v>
      </c>
      <c r="G182" s="79">
        <v>0</v>
      </c>
      <c r="H182" s="80">
        <v>101.78</v>
      </c>
      <c r="I182" s="80">
        <v>12.61</v>
      </c>
      <c r="J182" s="81">
        <v>2014</v>
      </c>
      <c r="K182" s="81">
        <v>1766</v>
      </c>
      <c r="L182" s="78">
        <v>107.76</v>
      </c>
      <c r="M182" s="78">
        <v>49.18</v>
      </c>
      <c r="N182" s="79">
        <v>335</v>
      </c>
      <c r="O182" s="79">
        <v>501</v>
      </c>
      <c r="P182" s="78">
        <v>49.93</v>
      </c>
      <c r="Q182" s="78">
        <v>21.01</v>
      </c>
      <c r="R182" s="79">
        <v>91</v>
      </c>
      <c r="S182" s="79">
        <v>190</v>
      </c>
      <c r="T182" s="78">
        <v>270.22000000000003</v>
      </c>
      <c r="U182" s="78">
        <v>202.44</v>
      </c>
      <c r="V182" s="79">
        <v>378</v>
      </c>
      <c r="W182" s="79">
        <v>549</v>
      </c>
      <c r="X182" s="78">
        <v>457.83499999999998</v>
      </c>
      <c r="Y182" s="78">
        <v>371.5</v>
      </c>
      <c r="Z182" s="79">
        <v>68.8</v>
      </c>
      <c r="AA182" s="79">
        <v>271</v>
      </c>
      <c r="AB182" s="78">
        <v>369.7</v>
      </c>
      <c r="AC182" s="78">
        <v>199.5</v>
      </c>
      <c r="AD182" s="79">
        <v>261.5</v>
      </c>
      <c r="AE182" s="79">
        <v>295.3</v>
      </c>
      <c r="AF182" s="97">
        <v>2869</v>
      </c>
      <c r="AG182" s="86">
        <v>2340</v>
      </c>
      <c r="AH182" s="86">
        <v>727</v>
      </c>
      <c r="AI182" s="97">
        <v>0</v>
      </c>
      <c r="AJ182" s="91">
        <v>0</v>
      </c>
      <c r="AK182" s="97">
        <v>270.7</v>
      </c>
      <c r="AL182" s="92">
        <v>327.3</v>
      </c>
      <c r="AM182" s="76"/>
    </row>
    <row r="183" spans="1:39" s="65" customFormat="1" ht="16.5" x14ac:dyDescent="0.25">
      <c r="A183" s="64"/>
      <c r="B183" s="64"/>
      <c r="C183" s="77">
        <v>43236.125010937503</v>
      </c>
      <c r="D183" s="78">
        <v>199.54</v>
      </c>
      <c r="E183" s="78">
        <v>110.98</v>
      </c>
      <c r="F183" s="79">
        <v>556</v>
      </c>
      <c r="G183" s="79">
        <v>0</v>
      </c>
      <c r="H183" s="87">
        <v>101.73666666666666</v>
      </c>
      <c r="I183" s="87">
        <v>12.606666666666666</v>
      </c>
      <c r="J183" s="88">
        <v>1574.3333333333333</v>
      </c>
      <c r="K183" s="88">
        <v>1766.3333333333333</v>
      </c>
      <c r="L183" s="78">
        <v>107.79</v>
      </c>
      <c r="M183" s="78">
        <v>47.8</v>
      </c>
      <c r="N183" s="79">
        <v>254</v>
      </c>
      <c r="O183" s="79">
        <v>0</v>
      </c>
      <c r="P183" s="78">
        <v>49.93</v>
      </c>
      <c r="Q183" s="78">
        <v>20.91</v>
      </c>
      <c r="R183" s="79">
        <v>70</v>
      </c>
      <c r="S183" s="79">
        <v>0</v>
      </c>
      <c r="T183" s="78">
        <v>269.95999999999998</v>
      </c>
      <c r="U183" s="78">
        <v>202.41</v>
      </c>
      <c r="V183" s="79">
        <v>22</v>
      </c>
      <c r="W183" s="79">
        <v>746</v>
      </c>
      <c r="X183" s="78">
        <v>457.8</v>
      </c>
      <c r="Y183" s="78">
        <v>371.5</v>
      </c>
      <c r="Z183" s="79">
        <v>69</v>
      </c>
      <c r="AA183" s="79">
        <v>271.10000000000002</v>
      </c>
      <c r="AB183" s="78">
        <v>369.65</v>
      </c>
      <c r="AC183" s="78">
        <v>199.52</v>
      </c>
      <c r="AD183" s="79">
        <v>291.60000000000002</v>
      </c>
      <c r="AE183" s="79">
        <v>348.2</v>
      </c>
      <c r="AF183" s="97">
        <v>2504</v>
      </c>
      <c r="AG183" s="86">
        <v>2340</v>
      </c>
      <c r="AH183" s="100">
        <v>724</v>
      </c>
      <c r="AI183" s="97">
        <v>0</v>
      </c>
      <c r="AJ183" s="91">
        <v>0</v>
      </c>
      <c r="AK183" s="97">
        <v>270.7</v>
      </c>
      <c r="AL183" s="92">
        <v>327.3</v>
      </c>
      <c r="AM183" s="76"/>
    </row>
    <row r="184" spans="1:39" s="65" customFormat="1" ht="16.5" x14ac:dyDescent="0.25">
      <c r="A184" s="64"/>
      <c r="B184" s="64"/>
      <c r="C184" s="77">
        <v>43236.208344328705</v>
      </c>
      <c r="D184" s="78">
        <v>199.59</v>
      </c>
      <c r="E184" s="78">
        <v>110.86</v>
      </c>
      <c r="F184" s="79">
        <v>1042</v>
      </c>
      <c r="G184" s="79">
        <v>0</v>
      </c>
      <c r="H184" s="87">
        <v>101.69333333333334</v>
      </c>
      <c r="I184" s="87">
        <v>12.603333333333333</v>
      </c>
      <c r="J184" s="88">
        <v>1134.6666666666665</v>
      </c>
      <c r="K184" s="88">
        <v>1766.6666666666667</v>
      </c>
      <c r="L184" s="78">
        <v>107.81</v>
      </c>
      <c r="M184" s="78">
        <v>47.47</v>
      </c>
      <c r="N184" s="79">
        <v>171</v>
      </c>
      <c r="O184" s="79">
        <v>0</v>
      </c>
      <c r="P184" s="78">
        <v>49.93</v>
      </c>
      <c r="Q184" s="78">
        <v>20.92</v>
      </c>
      <c r="R184" s="79">
        <v>70</v>
      </c>
      <c r="S184" s="79">
        <v>0</v>
      </c>
      <c r="T184" s="78">
        <v>269.69</v>
      </c>
      <c r="U184" s="78">
        <v>202.29</v>
      </c>
      <c r="V184" s="79">
        <v>28</v>
      </c>
      <c r="W184" s="79">
        <v>694</v>
      </c>
      <c r="X184" s="78">
        <v>457.77</v>
      </c>
      <c r="Y184" s="78">
        <v>371.5</v>
      </c>
      <c r="Z184" s="79">
        <v>98.3</v>
      </c>
      <c r="AA184" s="79">
        <v>271.3</v>
      </c>
      <c r="AB184" s="78">
        <v>369.68</v>
      </c>
      <c r="AC184" s="78">
        <v>199.54</v>
      </c>
      <c r="AD184" s="79">
        <v>277</v>
      </c>
      <c r="AE184" s="79">
        <v>242.6</v>
      </c>
      <c r="AF184" s="97">
        <v>1683</v>
      </c>
      <c r="AG184" s="86">
        <v>2340</v>
      </c>
      <c r="AH184" s="100">
        <v>722</v>
      </c>
      <c r="AI184" s="97">
        <v>0</v>
      </c>
      <c r="AJ184" s="91">
        <v>0</v>
      </c>
      <c r="AK184" s="97">
        <v>270.60000000000002</v>
      </c>
      <c r="AL184" s="92">
        <v>327.3</v>
      </c>
      <c r="AM184" s="76"/>
    </row>
    <row r="185" spans="1:39" s="65" customFormat="1" ht="16.5" x14ac:dyDescent="0.25">
      <c r="A185" s="64"/>
      <c r="B185" s="64"/>
      <c r="C185" s="77">
        <v>43236.291677719906</v>
      </c>
      <c r="D185" s="78">
        <v>199.63</v>
      </c>
      <c r="E185" s="78">
        <v>112.99</v>
      </c>
      <c r="F185" s="79">
        <v>1077</v>
      </c>
      <c r="G185" s="79">
        <v>209</v>
      </c>
      <c r="H185" s="80">
        <v>101.65</v>
      </c>
      <c r="I185" s="80">
        <v>12.6</v>
      </c>
      <c r="J185" s="81">
        <v>695</v>
      </c>
      <c r="K185" s="81">
        <v>1767</v>
      </c>
      <c r="L185" s="78">
        <v>107.76</v>
      </c>
      <c r="M185" s="78">
        <v>50.2</v>
      </c>
      <c r="N185" s="79">
        <v>281</v>
      </c>
      <c r="O185" s="79">
        <v>696</v>
      </c>
      <c r="P185" s="78">
        <v>49.93</v>
      </c>
      <c r="Q185" s="78">
        <v>22.24</v>
      </c>
      <c r="R185" s="79">
        <v>70</v>
      </c>
      <c r="S185" s="79">
        <v>130</v>
      </c>
      <c r="T185" s="78">
        <v>269.63</v>
      </c>
      <c r="U185" s="78">
        <v>199.54</v>
      </c>
      <c r="V185" s="79">
        <v>138</v>
      </c>
      <c r="W185" s="79">
        <v>287</v>
      </c>
      <c r="X185" s="78">
        <v>457.74</v>
      </c>
      <c r="Y185" s="78">
        <v>370.8</v>
      </c>
      <c r="Z185" s="79">
        <v>79.7</v>
      </c>
      <c r="AA185" s="79">
        <v>178.3</v>
      </c>
      <c r="AB185" s="78">
        <v>369.67</v>
      </c>
      <c r="AC185" s="78">
        <v>199.59</v>
      </c>
      <c r="AD185" s="79">
        <v>231.5</v>
      </c>
      <c r="AE185" s="79">
        <v>242.6</v>
      </c>
      <c r="AF185" s="97">
        <v>1619</v>
      </c>
      <c r="AG185" s="86">
        <v>2340</v>
      </c>
      <c r="AH185" s="86">
        <v>720</v>
      </c>
      <c r="AI185" s="97">
        <v>0</v>
      </c>
      <c r="AJ185" s="91">
        <v>0</v>
      </c>
      <c r="AK185" s="97">
        <v>0</v>
      </c>
      <c r="AL185" s="92">
        <v>326.60000000000002</v>
      </c>
      <c r="AM185" s="76"/>
    </row>
    <row r="186" spans="1:39" s="65" customFormat="1" ht="16.5" x14ac:dyDescent="0.25">
      <c r="A186" s="64"/>
      <c r="B186" s="64"/>
      <c r="C186" s="77">
        <v>43236.375011111108</v>
      </c>
      <c r="D186" s="78">
        <v>199.6</v>
      </c>
      <c r="E186" s="78">
        <v>117.18</v>
      </c>
      <c r="F186" s="79">
        <v>1053</v>
      </c>
      <c r="G186" s="79">
        <v>2332</v>
      </c>
      <c r="H186" s="87">
        <v>101.59333333333333</v>
      </c>
      <c r="I186" s="87">
        <v>12.606666666666666</v>
      </c>
      <c r="J186" s="88">
        <v>585.33333333333337</v>
      </c>
      <c r="K186" s="88">
        <v>1768</v>
      </c>
      <c r="L186" s="78">
        <v>107.71</v>
      </c>
      <c r="M186" s="78">
        <v>50.45</v>
      </c>
      <c r="N186" s="79">
        <v>285</v>
      </c>
      <c r="O186" s="79">
        <v>700</v>
      </c>
      <c r="P186" s="78">
        <v>49.92</v>
      </c>
      <c r="Q186" s="78">
        <v>23.09</v>
      </c>
      <c r="R186" s="79">
        <v>75</v>
      </c>
      <c r="S186" s="79">
        <v>260</v>
      </c>
      <c r="T186" s="78">
        <v>269.63</v>
      </c>
      <c r="U186" s="78">
        <v>200.39</v>
      </c>
      <c r="V186" s="79">
        <v>18</v>
      </c>
      <c r="W186" s="79">
        <v>18</v>
      </c>
      <c r="X186" s="78">
        <v>457.71</v>
      </c>
      <c r="Y186" s="78">
        <v>371.4</v>
      </c>
      <c r="Z186" s="79">
        <v>98.5</v>
      </c>
      <c r="AA186" s="79">
        <v>271.5</v>
      </c>
      <c r="AB186" s="78">
        <v>369.6</v>
      </c>
      <c r="AC186" s="78">
        <v>199.6</v>
      </c>
      <c r="AD186" s="79">
        <v>269</v>
      </c>
      <c r="AE186" s="79">
        <v>348.3</v>
      </c>
      <c r="AF186" s="97">
        <v>2418</v>
      </c>
      <c r="AG186" s="86">
        <v>2340</v>
      </c>
      <c r="AH186" s="100">
        <v>717</v>
      </c>
      <c r="AI186" s="97">
        <v>360</v>
      </c>
      <c r="AJ186" s="91">
        <v>670</v>
      </c>
      <c r="AK186" s="97">
        <v>0</v>
      </c>
      <c r="AL186" s="92">
        <v>326.2</v>
      </c>
      <c r="AM186" s="76"/>
    </row>
    <row r="187" spans="1:39" s="65" customFormat="1" ht="16.5" x14ac:dyDescent="0.25">
      <c r="A187" s="64"/>
      <c r="B187" s="64"/>
      <c r="C187" s="77">
        <v>43236.458344502316</v>
      </c>
      <c r="D187" s="78">
        <v>199.54</v>
      </c>
      <c r="E187" s="78">
        <v>116.35</v>
      </c>
      <c r="F187" s="79">
        <v>778</v>
      </c>
      <c r="G187" s="79">
        <v>2171</v>
      </c>
      <c r="H187" s="87">
        <v>101.53666666666668</v>
      </c>
      <c r="I187" s="87">
        <v>12.613333333333333</v>
      </c>
      <c r="J187" s="88">
        <v>475.66666666666663</v>
      </c>
      <c r="K187" s="88">
        <v>1769</v>
      </c>
      <c r="L187" s="78">
        <v>107.64</v>
      </c>
      <c r="M187" s="78">
        <v>50.55</v>
      </c>
      <c r="N187" s="79">
        <v>203</v>
      </c>
      <c r="O187" s="79">
        <v>702</v>
      </c>
      <c r="P187" s="78">
        <v>49.92</v>
      </c>
      <c r="Q187" s="78">
        <v>23.12</v>
      </c>
      <c r="R187" s="79">
        <v>75</v>
      </c>
      <c r="S187" s="79">
        <v>260</v>
      </c>
      <c r="T187" s="78">
        <v>269.63</v>
      </c>
      <c r="U187" s="78">
        <v>199.86</v>
      </c>
      <c r="V187" s="79">
        <v>68</v>
      </c>
      <c r="W187" s="79">
        <v>68</v>
      </c>
      <c r="X187" s="78">
        <v>457.68</v>
      </c>
      <c r="Y187" s="78">
        <v>371.1</v>
      </c>
      <c r="Z187" s="79">
        <v>78.8</v>
      </c>
      <c r="AA187" s="79">
        <v>178.4</v>
      </c>
      <c r="AB187" s="78">
        <v>369.57</v>
      </c>
      <c r="AC187" s="78">
        <v>199.6</v>
      </c>
      <c r="AD187" s="79">
        <v>209</v>
      </c>
      <c r="AE187" s="79">
        <v>242.8</v>
      </c>
      <c r="AF187" s="97">
        <v>2465</v>
      </c>
      <c r="AG187" s="86">
        <v>2340</v>
      </c>
      <c r="AH187" s="100">
        <v>717</v>
      </c>
      <c r="AI187" s="97">
        <v>360</v>
      </c>
      <c r="AJ187" s="91">
        <v>455</v>
      </c>
      <c r="AK187" s="97">
        <v>0</v>
      </c>
      <c r="AL187" s="92">
        <v>326</v>
      </c>
      <c r="AM187" s="76"/>
    </row>
    <row r="188" spans="1:39" s="65" customFormat="1" ht="16.5" x14ac:dyDescent="0.25">
      <c r="A188" s="64"/>
      <c r="B188" s="64"/>
      <c r="C188" s="77">
        <v>43236.541677893518</v>
      </c>
      <c r="D188" s="78">
        <v>199.48</v>
      </c>
      <c r="E188" s="78">
        <v>116.81</v>
      </c>
      <c r="F188" s="79">
        <v>677</v>
      </c>
      <c r="G188" s="79">
        <v>2082</v>
      </c>
      <c r="H188" s="80">
        <v>101.48</v>
      </c>
      <c r="I188" s="80">
        <v>12.62</v>
      </c>
      <c r="J188" s="81">
        <v>366</v>
      </c>
      <c r="K188" s="81">
        <v>1770</v>
      </c>
      <c r="L188" s="78">
        <v>107.57</v>
      </c>
      <c r="M188" s="78">
        <v>50.57</v>
      </c>
      <c r="N188" s="79">
        <v>122</v>
      </c>
      <c r="O188" s="79">
        <v>703</v>
      </c>
      <c r="P188" s="78">
        <v>49.91</v>
      </c>
      <c r="Q188" s="78">
        <v>23.12</v>
      </c>
      <c r="R188" s="79">
        <v>75</v>
      </c>
      <c r="S188" s="79">
        <v>260</v>
      </c>
      <c r="T188" s="78">
        <v>269.67</v>
      </c>
      <c r="U188" s="78">
        <v>199.46</v>
      </c>
      <c r="V188" s="79">
        <v>99</v>
      </c>
      <c r="W188" s="79">
        <v>0</v>
      </c>
      <c r="X188" s="78">
        <v>457.66</v>
      </c>
      <c r="Y188" s="78">
        <v>371.4</v>
      </c>
      <c r="Z188" s="79">
        <v>75.7</v>
      </c>
      <c r="AA188" s="79">
        <v>266.39999999999998</v>
      </c>
      <c r="AB188" s="78">
        <v>369.52</v>
      </c>
      <c r="AC188" s="78">
        <v>199.6</v>
      </c>
      <c r="AD188" s="79">
        <v>265.60000000000002</v>
      </c>
      <c r="AE188" s="79">
        <v>322.2</v>
      </c>
      <c r="AF188" s="97">
        <v>2473</v>
      </c>
      <c r="AG188" s="86">
        <v>2340</v>
      </c>
      <c r="AH188" s="100">
        <v>725</v>
      </c>
      <c r="AI188" s="97">
        <v>360</v>
      </c>
      <c r="AJ188" s="91">
        <v>168</v>
      </c>
      <c r="AK188" s="97">
        <v>0</v>
      </c>
      <c r="AL188" s="92">
        <v>326</v>
      </c>
      <c r="AM188" s="76"/>
    </row>
    <row r="189" spans="1:39" s="65" customFormat="1" ht="16.5" x14ac:dyDescent="0.25">
      <c r="A189" s="64"/>
      <c r="B189" s="64"/>
      <c r="C189" s="77">
        <v>43236.625011284719</v>
      </c>
      <c r="D189" s="78">
        <v>199.4</v>
      </c>
      <c r="E189" s="78">
        <v>116.85</v>
      </c>
      <c r="F189" s="79">
        <v>715</v>
      </c>
      <c r="G189" s="79">
        <v>2537</v>
      </c>
      <c r="H189" s="87">
        <v>101.49666666666667</v>
      </c>
      <c r="I189" s="87">
        <v>12.62</v>
      </c>
      <c r="J189" s="88">
        <v>971.33333333333337</v>
      </c>
      <c r="K189" s="88">
        <v>1769.6666666666667</v>
      </c>
      <c r="L189" s="78">
        <v>107.5</v>
      </c>
      <c r="M189" s="78">
        <v>50.55</v>
      </c>
      <c r="N189" s="79">
        <v>122</v>
      </c>
      <c r="O189" s="79">
        <v>704</v>
      </c>
      <c r="P189" s="78">
        <v>49.9</v>
      </c>
      <c r="Q189" s="78">
        <v>23.13</v>
      </c>
      <c r="R189" s="79">
        <v>75</v>
      </c>
      <c r="S189" s="79">
        <v>260</v>
      </c>
      <c r="T189" s="78">
        <v>269.52999999999997</v>
      </c>
      <c r="U189" s="78">
        <v>204.26</v>
      </c>
      <c r="V189" s="79">
        <v>170</v>
      </c>
      <c r="W189" s="79">
        <v>516</v>
      </c>
      <c r="X189" s="78">
        <v>457.62</v>
      </c>
      <c r="Y189" s="78">
        <v>371.4</v>
      </c>
      <c r="Z189" s="79">
        <v>35.200000000000003</v>
      </c>
      <c r="AA189" s="79">
        <v>266.5</v>
      </c>
      <c r="AB189" s="78">
        <v>369.49</v>
      </c>
      <c r="AC189" s="78">
        <v>199.48</v>
      </c>
      <c r="AD189" s="79">
        <v>314.7</v>
      </c>
      <c r="AE189" s="79">
        <v>348.6</v>
      </c>
      <c r="AF189" s="97">
        <v>2775</v>
      </c>
      <c r="AG189" s="86">
        <v>2330</v>
      </c>
      <c r="AH189" s="86">
        <v>727</v>
      </c>
      <c r="AI189" s="97">
        <v>360</v>
      </c>
      <c r="AJ189" s="91">
        <v>722</v>
      </c>
      <c r="AK189" s="97">
        <v>0</v>
      </c>
      <c r="AL189" s="92">
        <v>326.10000000000002</v>
      </c>
      <c r="AM189" s="76"/>
    </row>
    <row r="190" spans="1:39" s="65" customFormat="1" ht="16.5" x14ac:dyDescent="0.25">
      <c r="A190" s="64"/>
      <c r="B190" s="64"/>
      <c r="C190" s="77">
        <v>43236.708344675928</v>
      </c>
      <c r="D190" s="78">
        <v>199.34</v>
      </c>
      <c r="E190" s="78">
        <v>114.5</v>
      </c>
      <c r="F190" s="79">
        <v>858</v>
      </c>
      <c r="G190" s="79">
        <v>2247</v>
      </c>
      <c r="H190" s="87">
        <v>101.51333333333334</v>
      </c>
      <c r="I190" s="87">
        <v>12.62</v>
      </c>
      <c r="J190" s="88">
        <v>1576.6666666666667</v>
      </c>
      <c r="K190" s="88">
        <v>1769.3333333333333</v>
      </c>
      <c r="L190" s="78">
        <v>107.43</v>
      </c>
      <c r="M190" s="78">
        <v>50.6</v>
      </c>
      <c r="N190" s="79">
        <v>124</v>
      </c>
      <c r="O190" s="79">
        <v>705</v>
      </c>
      <c r="P190" s="78">
        <v>49.89</v>
      </c>
      <c r="Q190" s="78">
        <v>23.12</v>
      </c>
      <c r="R190" s="79">
        <v>121</v>
      </c>
      <c r="S190" s="79">
        <v>260</v>
      </c>
      <c r="T190" s="78">
        <v>269.29000000000002</v>
      </c>
      <c r="U190" s="78">
        <v>199.73</v>
      </c>
      <c r="V190" s="79">
        <v>281</v>
      </c>
      <c r="W190" s="79">
        <v>873</v>
      </c>
      <c r="X190" s="78">
        <v>457.58</v>
      </c>
      <c r="Y190" s="78">
        <v>371.4</v>
      </c>
      <c r="Z190" s="79">
        <v>64.5</v>
      </c>
      <c r="AA190" s="79">
        <v>266.7</v>
      </c>
      <c r="AB190" s="78">
        <v>369.43</v>
      </c>
      <c r="AC190" s="78">
        <v>199.42</v>
      </c>
      <c r="AD190" s="79">
        <v>280.60000000000002</v>
      </c>
      <c r="AE190" s="79">
        <v>248.5</v>
      </c>
      <c r="AF190" s="97">
        <v>2944</v>
      </c>
      <c r="AG190" s="86">
        <v>2330</v>
      </c>
      <c r="AH190" s="100">
        <v>729</v>
      </c>
      <c r="AI190" s="97">
        <v>360</v>
      </c>
      <c r="AJ190" s="91">
        <v>1334</v>
      </c>
      <c r="AK190" s="97">
        <v>133.69999999999999</v>
      </c>
      <c r="AL190" s="92">
        <v>326.3</v>
      </c>
      <c r="AM190" s="76"/>
    </row>
    <row r="191" spans="1:39" s="65" customFormat="1" ht="16.5" x14ac:dyDescent="0.25">
      <c r="A191" s="64"/>
      <c r="B191" s="64"/>
      <c r="C191" s="77">
        <v>43236.791678067129</v>
      </c>
      <c r="D191" s="78">
        <v>199.32</v>
      </c>
      <c r="E191" s="78">
        <v>116.51</v>
      </c>
      <c r="F191" s="79">
        <v>1165</v>
      </c>
      <c r="G191" s="79">
        <v>1721</v>
      </c>
      <c r="H191" s="80">
        <v>101.53</v>
      </c>
      <c r="I191" s="80">
        <v>12.62</v>
      </c>
      <c r="J191" s="81">
        <v>2182</v>
      </c>
      <c r="K191" s="81">
        <v>1769</v>
      </c>
      <c r="L191" s="78">
        <v>107.39</v>
      </c>
      <c r="M191" s="78">
        <v>49.77</v>
      </c>
      <c r="N191" s="79">
        <v>117</v>
      </c>
      <c r="O191" s="79">
        <v>450</v>
      </c>
      <c r="P191" s="78">
        <v>49.88</v>
      </c>
      <c r="Q191" s="78">
        <v>23.08</v>
      </c>
      <c r="R191" s="79">
        <v>121</v>
      </c>
      <c r="S191" s="79">
        <v>260</v>
      </c>
      <c r="T191" s="78">
        <v>269.33</v>
      </c>
      <c r="U191" s="78">
        <v>199.3</v>
      </c>
      <c r="V191" s="79">
        <v>99</v>
      </c>
      <c r="W191" s="79">
        <v>0</v>
      </c>
      <c r="X191" s="78">
        <v>457.58</v>
      </c>
      <c r="Y191" s="78">
        <v>369.3</v>
      </c>
      <c r="Z191" s="79">
        <v>55.3</v>
      </c>
      <c r="AA191" s="79">
        <v>0</v>
      </c>
      <c r="AB191" s="78">
        <v>369.37</v>
      </c>
      <c r="AC191" s="78">
        <v>199.37</v>
      </c>
      <c r="AD191" s="79">
        <v>69.2</v>
      </c>
      <c r="AE191" s="79">
        <v>137.19999999999999</v>
      </c>
      <c r="AF191" s="97">
        <v>2701</v>
      </c>
      <c r="AG191" s="86">
        <v>2330</v>
      </c>
      <c r="AH191" s="100">
        <v>728</v>
      </c>
      <c r="AI191" s="97">
        <v>0</v>
      </c>
      <c r="AJ191" s="91">
        <v>613</v>
      </c>
      <c r="AK191" s="97">
        <v>167</v>
      </c>
      <c r="AL191" s="92">
        <v>326.39999999999998</v>
      </c>
      <c r="AM191" s="76"/>
    </row>
    <row r="192" spans="1:39" s="65" customFormat="1" ht="16.5" x14ac:dyDescent="0.25">
      <c r="A192" s="64"/>
      <c r="B192" s="64"/>
      <c r="C192" s="77">
        <v>43236.875011458331</v>
      </c>
      <c r="D192" s="78">
        <v>199.27</v>
      </c>
      <c r="E192" s="78">
        <v>116.97</v>
      </c>
      <c r="F192" s="79">
        <v>608</v>
      </c>
      <c r="G192" s="79">
        <v>2275</v>
      </c>
      <c r="H192" s="87">
        <v>101.55</v>
      </c>
      <c r="I192" s="87">
        <v>12.62</v>
      </c>
      <c r="J192" s="88">
        <v>2209.3333333333335</v>
      </c>
      <c r="K192" s="88">
        <v>1768.6666666666667</v>
      </c>
      <c r="L192" s="78">
        <v>107.33</v>
      </c>
      <c r="M192" s="78">
        <v>50.53</v>
      </c>
      <c r="N192" s="79">
        <v>120</v>
      </c>
      <c r="O192" s="79">
        <v>619</v>
      </c>
      <c r="P192" s="78">
        <v>49.87</v>
      </c>
      <c r="Q192" s="78">
        <v>23.07</v>
      </c>
      <c r="R192" s="79">
        <v>121</v>
      </c>
      <c r="S192" s="79">
        <v>260</v>
      </c>
      <c r="T192" s="78">
        <v>269.38</v>
      </c>
      <c r="U192" s="78">
        <v>199.59</v>
      </c>
      <c r="V192" s="79">
        <v>123</v>
      </c>
      <c r="W192" s="79">
        <v>0</v>
      </c>
      <c r="X192" s="78">
        <v>457.56799999999998</v>
      </c>
      <c r="Y192" s="78">
        <v>371.3</v>
      </c>
      <c r="Z192" s="79">
        <v>72</v>
      </c>
      <c r="AA192" s="79">
        <v>266.7</v>
      </c>
      <c r="AB192" s="78">
        <v>369.31</v>
      </c>
      <c r="AC192" s="78">
        <v>199.33</v>
      </c>
      <c r="AD192" s="79">
        <v>102.3</v>
      </c>
      <c r="AE192" s="79">
        <v>170.3</v>
      </c>
      <c r="AF192" s="97">
        <v>2785</v>
      </c>
      <c r="AG192" s="86">
        <v>2330</v>
      </c>
      <c r="AH192" s="86">
        <v>728</v>
      </c>
      <c r="AI192" s="97">
        <v>0</v>
      </c>
      <c r="AJ192" s="91">
        <v>632</v>
      </c>
      <c r="AK192" s="97">
        <v>166.8</v>
      </c>
      <c r="AL192" s="92">
        <v>326.5</v>
      </c>
      <c r="AM192" s="76"/>
    </row>
    <row r="193" spans="1:39" s="65" customFormat="1" ht="16.5" x14ac:dyDescent="0.25">
      <c r="A193" s="64"/>
      <c r="B193" s="64"/>
      <c r="C193" s="77">
        <v>43236.95834484954</v>
      </c>
      <c r="D193" s="78">
        <v>199.2</v>
      </c>
      <c r="E193" s="78">
        <v>116.65</v>
      </c>
      <c r="F193" s="79">
        <v>759</v>
      </c>
      <c r="G193" s="79">
        <v>2426</v>
      </c>
      <c r="H193" s="87">
        <v>101.57000000000001</v>
      </c>
      <c r="I193" s="87">
        <v>12.62</v>
      </c>
      <c r="J193" s="88">
        <v>2236.6666666666665</v>
      </c>
      <c r="K193" s="88">
        <v>1768.3333333333333</v>
      </c>
      <c r="L193" s="78">
        <v>107.26</v>
      </c>
      <c r="M193" s="78">
        <v>50.59</v>
      </c>
      <c r="N193" s="79">
        <v>125</v>
      </c>
      <c r="O193" s="79">
        <v>707</v>
      </c>
      <c r="P193" s="78">
        <v>49.86</v>
      </c>
      <c r="Q193" s="78">
        <v>23.09</v>
      </c>
      <c r="R193" s="79">
        <v>121</v>
      </c>
      <c r="S193" s="79">
        <v>260</v>
      </c>
      <c r="T193" s="78">
        <v>269.48</v>
      </c>
      <c r="U193" s="78">
        <v>199.46</v>
      </c>
      <c r="V193" s="79">
        <v>247</v>
      </c>
      <c r="W193" s="79">
        <v>0</v>
      </c>
      <c r="X193" s="78">
        <v>457.53500000000003</v>
      </c>
      <c r="Y193" s="78">
        <v>371.4</v>
      </c>
      <c r="Z193" s="79">
        <v>76.3</v>
      </c>
      <c r="AA193" s="79">
        <v>266.89999999999998</v>
      </c>
      <c r="AB193" s="78">
        <v>369.28</v>
      </c>
      <c r="AC193" s="78">
        <v>199.27</v>
      </c>
      <c r="AD193" s="79">
        <v>314.8</v>
      </c>
      <c r="AE193" s="79">
        <v>348.7</v>
      </c>
      <c r="AF193" s="97">
        <v>2751</v>
      </c>
      <c r="AG193" s="86">
        <v>2330</v>
      </c>
      <c r="AH193" s="100">
        <v>727</v>
      </c>
      <c r="AI193" s="97">
        <v>0</v>
      </c>
      <c r="AJ193" s="91">
        <v>433</v>
      </c>
      <c r="AK193" s="97">
        <v>216.7</v>
      </c>
      <c r="AL193" s="92">
        <v>326.39999999999998</v>
      </c>
      <c r="AM193" s="76"/>
    </row>
    <row r="194" spans="1:39" s="65" customFormat="1" ht="16.5" x14ac:dyDescent="0.25">
      <c r="A194" s="64"/>
      <c r="B194" s="64"/>
      <c r="C194" s="77">
        <v>43237.041678240741</v>
      </c>
      <c r="D194" s="78">
        <v>199.15</v>
      </c>
      <c r="E194" s="78">
        <v>116.5</v>
      </c>
      <c r="F194" s="79">
        <v>753</v>
      </c>
      <c r="G194" s="79">
        <v>2002</v>
      </c>
      <c r="H194" s="80">
        <v>101.59</v>
      </c>
      <c r="I194" s="80">
        <v>12.62</v>
      </c>
      <c r="J194" s="81">
        <v>2264</v>
      </c>
      <c r="K194" s="81">
        <v>1768</v>
      </c>
      <c r="L194" s="78">
        <v>107.27</v>
      </c>
      <c r="M194" s="78">
        <v>48.31</v>
      </c>
      <c r="N194" s="79">
        <v>126</v>
      </c>
      <c r="O194" s="79">
        <v>301</v>
      </c>
      <c r="P194" s="78">
        <v>49.87</v>
      </c>
      <c r="Q194" s="78">
        <v>20.95</v>
      </c>
      <c r="R194" s="79">
        <v>60</v>
      </c>
      <c r="S194" s="79">
        <v>0</v>
      </c>
      <c r="T194" s="78">
        <v>270.06</v>
      </c>
      <c r="U194" s="78">
        <v>199.08</v>
      </c>
      <c r="V194" s="79">
        <v>269</v>
      </c>
      <c r="W194" s="79">
        <v>0</v>
      </c>
      <c r="X194" s="78">
        <v>457.5</v>
      </c>
      <c r="Y194" s="78">
        <v>371.4</v>
      </c>
      <c r="Z194" s="79">
        <v>64.8</v>
      </c>
      <c r="AA194" s="79">
        <v>267</v>
      </c>
      <c r="AB194" s="78">
        <v>369.34</v>
      </c>
      <c r="AC194" s="78">
        <v>199.2</v>
      </c>
      <c r="AD194" s="79">
        <v>192.5</v>
      </c>
      <c r="AE194" s="79">
        <v>123.9</v>
      </c>
      <c r="AF194" s="97">
        <v>2684</v>
      </c>
      <c r="AG194" s="86">
        <v>2330</v>
      </c>
      <c r="AH194" s="100">
        <v>727</v>
      </c>
      <c r="AI194" s="97">
        <v>0</v>
      </c>
      <c r="AJ194" s="91">
        <v>0</v>
      </c>
      <c r="AK194" s="97">
        <v>235.8</v>
      </c>
      <c r="AL194" s="92">
        <v>326.39999999999998</v>
      </c>
      <c r="AM194" s="76"/>
    </row>
    <row r="195" spans="1:39" s="65" customFormat="1" ht="16.5" x14ac:dyDescent="0.25">
      <c r="A195" s="64"/>
      <c r="B195" s="64"/>
      <c r="C195" s="77">
        <v>43237.125011631942</v>
      </c>
      <c r="D195" s="78">
        <v>199.11</v>
      </c>
      <c r="E195" s="78">
        <v>115.52</v>
      </c>
      <c r="F195" s="79">
        <v>695</v>
      </c>
      <c r="G195" s="79">
        <v>1486</v>
      </c>
      <c r="H195" s="87">
        <v>101.60666666666667</v>
      </c>
      <c r="I195" s="87">
        <v>12.62</v>
      </c>
      <c r="J195" s="88">
        <v>2236</v>
      </c>
      <c r="K195" s="88">
        <v>1768</v>
      </c>
      <c r="L195" s="78">
        <v>107.27</v>
      </c>
      <c r="M195" s="78">
        <v>47.36</v>
      </c>
      <c r="N195" s="79">
        <v>126</v>
      </c>
      <c r="O195" s="79">
        <v>5.6</v>
      </c>
      <c r="P195" s="78">
        <v>49.87</v>
      </c>
      <c r="Q195" s="78">
        <v>20.96</v>
      </c>
      <c r="R195" s="79">
        <v>60</v>
      </c>
      <c r="S195" s="79">
        <v>0</v>
      </c>
      <c r="T195" s="78">
        <v>269.62</v>
      </c>
      <c r="U195" s="78">
        <v>199.09</v>
      </c>
      <c r="V195" s="79">
        <v>345</v>
      </c>
      <c r="W195" s="79">
        <v>0</v>
      </c>
      <c r="X195" s="78">
        <v>457.46</v>
      </c>
      <c r="Y195" s="78">
        <v>371.4</v>
      </c>
      <c r="Z195" s="79">
        <v>41.4</v>
      </c>
      <c r="AA195" s="79">
        <v>272.5</v>
      </c>
      <c r="AB195" s="78">
        <v>369.37</v>
      </c>
      <c r="AC195" s="78">
        <v>199.2</v>
      </c>
      <c r="AD195" s="79">
        <v>277</v>
      </c>
      <c r="AE195" s="79">
        <v>242.6</v>
      </c>
      <c r="AF195" s="97">
        <v>2172</v>
      </c>
      <c r="AG195" s="86">
        <v>2330</v>
      </c>
      <c r="AH195" s="86">
        <v>727</v>
      </c>
      <c r="AI195" s="97">
        <v>0</v>
      </c>
      <c r="AJ195" s="91">
        <v>0</v>
      </c>
      <c r="AK195" s="97">
        <v>217.8</v>
      </c>
      <c r="AL195" s="92">
        <v>276.10000000000002</v>
      </c>
      <c r="AM195" s="76"/>
    </row>
    <row r="196" spans="1:39" s="65" customFormat="1" ht="16.5" x14ac:dyDescent="0.25">
      <c r="A196" s="64"/>
      <c r="B196" s="64"/>
      <c r="C196" s="77">
        <v>43237.208345023151</v>
      </c>
      <c r="D196" s="78">
        <v>199.07</v>
      </c>
      <c r="E196" s="78">
        <v>114.9</v>
      </c>
      <c r="F196" s="79">
        <v>578</v>
      </c>
      <c r="G196" s="79">
        <v>1142</v>
      </c>
      <c r="H196" s="87">
        <v>101.62333333333333</v>
      </c>
      <c r="I196" s="87">
        <v>12.62</v>
      </c>
      <c r="J196" s="88">
        <v>2208</v>
      </c>
      <c r="K196" s="88">
        <v>1768</v>
      </c>
      <c r="L196" s="78">
        <v>107.28</v>
      </c>
      <c r="M196" s="78">
        <v>49.31</v>
      </c>
      <c r="N196" s="79">
        <v>120</v>
      </c>
      <c r="O196" s="79">
        <v>5.6</v>
      </c>
      <c r="P196" s="78">
        <v>49.87</v>
      </c>
      <c r="Q196" s="78">
        <v>20.95</v>
      </c>
      <c r="R196" s="79">
        <v>60</v>
      </c>
      <c r="S196" s="79">
        <v>0</v>
      </c>
      <c r="T196" s="78">
        <v>269.72000000000003</v>
      </c>
      <c r="U196" s="78">
        <v>199.3</v>
      </c>
      <c r="V196" s="79">
        <v>247</v>
      </c>
      <c r="W196" s="79">
        <v>0</v>
      </c>
      <c r="X196" s="78">
        <v>457.42</v>
      </c>
      <c r="Y196" s="78">
        <v>371.4</v>
      </c>
      <c r="Z196" s="79">
        <v>41.3</v>
      </c>
      <c r="AA196" s="79">
        <v>272.60000000000002</v>
      </c>
      <c r="AB196" s="78">
        <v>369.41</v>
      </c>
      <c r="AC196" s="78">
        <v>199.1</v>
      </c>
      <c r="AD196" s="79">
        <v>288.39999999999998</v>
      </c>
      <c r="AE196" s="79">
        <v>242.5</v>
      </c>
      <c r="AF196" s="97">
        <v>1871</v>
      </c>
      <c r="AG196" s="86">
        <v>2330</v>
      </c>
      <c r="AH196" s="100">
        <v>727</v>
      </c>
      <c r="AI196" s="97">
        <v>0</v>
      </c>
      <c r="AJ196" s="91">
        <v>0</v>
      </c>
      <c r="AK196" s="97">
        <v>166.5</v>
      </c>
      <c r="AL196" s="92">
        <v>326.2</v>
      </c>
      <c r="AM196" s="76"/>
    </row>
    <row r="197" spans="1:39" s="65" customFormat="1" ht="16.5" x14ac:dyDescent="0.25">
      <c r="A197" s="64"/>
      <c r="B197" s="64"/>
      <c r="C197" s="77">
        <v>43237.291678414353</v>
      </c>
      <c r="D197" s="78">
        <v>199.05</v>
      </c>
      <c r="E197" s="78">
        <v>114.83</v>
      </c>
      <c r="F197" s="79">
        <v>598</v>
      </c>
      <c r="G197" s="79">
        <v>999</v>
      </c>
      <c r="H197" s="80">
        <v>101.64</v>
      </c>
      <c r="I197" s="80">
        <v>12.62</v>
      </c>
      <c r="J197" s="81">
        <v>2180</v>
      </c>
      <c r="K197" s="81">
        <v>1768</v>
      </c>
      <c r="L197" s="78">
        <v>107.25</v>
      </c>
      <c r="M197" s="78">
        <v>50.06</v>
      </c>
      <c r="N197" s="79">
        <v>122</v>
      </c>
      <c r="O197" s="79">
        <v>371</v>
      </c>
      <c r="P197" s="78">
        <v>49.87</v>
      </c>
      <c r="Q197" s="78">
        <v>22.24</v>
      </c>
      <c r="R197" s="79">
        <v>80</v>
      </c>
      <c r="S197" s="79">
        <v>135</v>
      </c>
      <c r="T197" s="78">
        <v>269.83999999999997</v>
      </c>
      <c r="U197" s="78">
        <v>199.25</v>
      </c>
      <c r="V197" s="79">
        <v>296</v>
      </c>
      <c r="W197" s="79">
        <v>0</v>
      </c>
      <c r="X197" s="78">
        <v>457.38</v>
      </c>
      <c r="Y197" s="78">
        <v>371.4</v>
      </c>
      <c r="Z197" s="79">
        <v>41.4</v>
      </c>
      <c r="AA197" s="79">
        <v>272.8</v>
      </c>
      <c r="AB197" s="78">
        <v>369.5</v>
      </c>
      <c r="AC197" s="78">
        <v>199.07</v>
      </c>
      <c r="AD197" s="79">
        <v>226.5</v>
      </c>
      <c r="AE197" s="79">
        <v>123.7</v>
      </c>
      <c r="AF197" s="97">
        <v>1869</v>
      </c>
      <c r="AG197" s="86">
        <v>2330</v>
      </c>
      <c r="AH197" s="100">
        <v>725</v>
      </c>
      <c r="AI197" s="97">
        <v>0</v>
      </c>
      <c r="AJ197" s="91">
        <v>0</v>
      </c>
      <c r="AK197" s="97">
        <v>266.2</v>
      </c>
      <c r="AL197" s="92">
        <v>326.10000000000002</v>
      </c>
      <c r="AM197" s="76"/>
    </row>
    <row r="198" spans="1:39" s="65" customFormat="1" ht="16.5" x14ac:dyDescent="0.25">
      <c r="A198" s="64"/>
      <c r="B198" s="64"/>
      <c r="C198" s="77">
        <v>43237.375011805554</v>
      </c>
      <c r="D198" s="78">
        <v>198.99</v>
      </c>
      <c r="E198" s="78">
        <v>117.06</v>
      </c>
      <c r="F198" s="79">
        <v>512</v>
      </c>
      <c r="G198" s="79">
        <v>2456</v>
      </c>
      <c r="H198" s="87">
        <v>101.62</v>
      </c>
      <c r="I198" s="87">
        <v>12.62</v>
      </c>
      <c r="J198" s="88">
        <v>1876.6666666666667</v>
      </c>
      <c r="K198" s="88">
        <v>1768.6666666666667</v>
      </c>
      <c r="L198" s="78">
        <v>107.19</v>
      </c>
      <c r="M198" s="78">
        <v>50.43</v>
      </c>
      <c r="N198" s="79">
        <v>207</v>
      </c>
      <c r="O198" s="79">
        <v>706</v>
      </c>
      <c r="P198" s="78">
        <v>49.86</v>
      </c>
      <c r="Q198" s="78">
        <v>23.07</v>
      </c>
      <c r="R198" s="79">
        <v>70</v>
      </c>
      <c r="S198" s="79">
        <v>260</v>
      </c>
      <c r="T198" s="78">
        <v>269.95999999999998</v>
      </c>
      <c r="U198" s="78">
        <v>199.07</v>
      </c>
      <c r="V198" s="79">
        <v>296</v>
      </c>
      <c r="W198" s="79">
        <v>0</v>
      </c>
      <c r="X198" s="78">
        <v>457.34</v>
      </c>
      <c r="Y198" s="78">
        <v>371.4</v>
      </c>
      <c r="Z198" s="79">
        <v>24.1</v>
      </c>
      <c r="AA198" s="79">
        <v>273</v>
      </c>
      <c r="AB198" s="78">
        <v>369.49</v>
      </c>
      <c r="AC198" s="78">
        <v>199.05</v>
      </c>
      <c r="AD198" s="79">
        <v>297.2</v>
      </c>
      <c r="AE198" s="79">
        <v>308.2</v>
      </c>
      <c r="AF198" s="97">
        <v>2389</v>
      </c>
      <c r="AG198" s="86">
        <v>2330</v>
      </c>
      <c r="AH198" s="100">
        <v>724</v>
      </c>
      <c r="AI198" s="97">
        <v>360</v>
      </c>
      <c r="AJ198" s="91">
        <v>302</v>
      </c>
      <c r="AK198" s="97">
        <v>166.2</v>
      </c>
      <c r="AL198" s="92">
        <v>326</v>
      </c>
      <c r="AM198" s="76"/>
    </row>
    <row r="199" spans="1:39" s="65" customFormat="1" ht="16.5" x14ac:dyDescent="0.25">
      <c r="A199" s="64"/>
      <c r="B199" s="64"/>
      <c r="C199" s="77">
        <v>43237.458345196763</v>
      </c>
      <c r="D199" s="78">
        <v>198.92</v>
      </c>
      <c r="E199" s="78">
        <v>116.91</v>
      </c>
      <c r="F199" s="79">
        <v>661</v>
      </c>
      <c r="G199" s="79">
        <v>2328</v>
      </c>
      <c r="H199" s="87">
        <v>101.6</v>
      </c>
      <c r="I199" s="87">
        <v>12.62</v>
      </c>
      <c r="J199" s="88">
        <v>1573.3333333333335</v>
      </c>
      <c r="K199" s="88">
        <v>1769.3333333333333</v>
      </c>
      <c r="L199" s="78">
        <v>107.14</v>
      </c>
      <c r="M199" s="78">
        <v>50.5</v>
      </c>
      <c r="N199" s="79">
        <v>292</v>
      </c>
      <c r="O199" s="79">
        <v>707</v>
      </c>
      <c r="P199" s="78">
        <v>49.85</v>
      </c>
      <c r="Q199" s="78">
        <v>23.12</v>
      </c>
      <c r="R199" s="79">
        <v>70</v>
      </c>
      <c r="S199" s="79">
        <v>260</v>
      </c>
      <c r="T199" s="78">
        <v>270.06</v>
      </c>
      <c r="U199" s="78">
        <v>199.08</v>
      </c>
      <c r="V199" s="79">
        <v>269</v>
      </c>
      <c r="W199" s="79">
        <v>0</v>
      </c>
      <c r="X199" s="78">
        <v>457.29</v>
      </c>
      <c r="Y199" s="78">
        <v>371.4</v>
      </c>
      <c r="Z199" s="79">
        <v>12.6</v>
      </c>
      <c r="AA199" s="79">
        <v>273.10000000000002</v>
      </c>
      <c r="AB199" s="78">
        <v>369.44</v>
      </c>
      <c r="AC199" s="78">
        <v>199.05</v>
      </c>
      <c r="AD199" s="79">
        <v>291.10000000000002</v>
      </c>
      <c r="AE199" s="79">
        <v>347.7</v>
      </c>
      <c r="AF199" s="97">
        <v>2709</v>
      </c>
      <c r="AG199" s="86">
        <v>2330</v>
      </c>
      <c r="AH199" s="100">
        <v>724</v>
      </c>
      <c r="AI199" s="97">
        <v>360</v>
      </c>
      <c r="AJ199" s="91">
        <v>427</v>
      </c>
      <c r="AK199" s="97">
        <v>266.2</v>
      </c>
      <c r="AL199" s="92">
        <v>325.89999999999998</v>
      </c>
      <c r="AM199" s="76"/>
    </row>
    <row r="200" spans="1:39" s="65" customFormat="1" ht="16.5" x14ac:dyDescent="0.25">
      <c r="A200" s="64"/>
      <c r="B200" s="64"/>
      <c r="C200" s="77">
        <v>43237.541678587964</v>
      </c>
      <c r="D200" s="78">
        <v>198.85</v>
      </c>
      <c r="E200" s="78">
        <v>117.02</v>
      </c>
      <c r="F200" s="79">
        <v>654</v>
      </c>
      <c r="G200" s="79">
        <v>2321</v>
      </c>
      <c r="H200" s="80">
        <v>101.58</v>
      </c>
      <c r="I200" s="80">
        <v>12.62</v>
      </c>
      <c r="J200" s="81">
        <v>1270</v>
      </c>
      <c r="K200" s="81">
        <v>1770</v>
      </c>
      <c r="L200" s="78">
        <v>107.07</v>
      </c>
      <c r="M200" s="78">
        <v>50.63</v>
      </c>
      <c r="N200" s="79">
        <v>211</v>
      </c>
      <c r="O200" s="79">
        <v>710</v>
      </c>
      <c r="P200" s="78">
        <v>49.84</v>
      </c>
      <c r="Q200" s="78">
        <v>23.13</v>
      </c>
      <c r="R200" s="79">
        <v>70</v>
      </c>
      <c r="S200" s="79">
        <v>260</v>
      </c>
      <c r="T200" s="78">
        <v>270.16000000000003</v>
      </c>
      <c r="U200" s="78">
        <v>199.13</v>
      </c>
      <c r="V200" s="79">
        <v>284</v>
      </c>
      <c r="W200" s="79">
        <v>0</v>
      </c>
      <c r="X200" s="78">
        <v>457.25</v>
      </c>
      <c r="Y200" s="78">
        <v>371.4</v>
      </c>
      <c r="Z200" s="79">
        <v>12.8</v>
      </c>
      <c r="AA200" s="79">
        <v>273.3</v>
      </c>
      <c r="AB200" s="78">
        <v>369.4</v>
      </c>
      <c r="AC200" s="78">
        <v>199.02</v>
      </c>
      <c r="AD200" s="79">
        <v>302.5</v>
      </c>
      <c r="AE200" s="79">
        <v>347.7</v>
      </c>
      <c r="AF200" s="97">
        <v>2504</v>
      </c>
      <c r="AG200" s="86">
        <v>2330</v>
      </c>
      <c r="AH200" s="100">
        <v>723</v>
      </c>
      <c r="AI200" s="97">
        <v>360</v>
      </c>
      <c r="AJ200" s="91">
        <v>92</v>
      </c>
      <c r="AK200" s="97">
        <v>266.10000000000002</v>
      </c>
      <c r="AL200" s="92">
        <v>325.8</v>
      </c>
      <c r="AM200" s="76"/>
    </row>
    <row r="201" spans="1:39" s="65" customFormat="1" ht="16.5" x14ac:dyDescent="0.25">
      <c r="A201" s="64"/>
      <c r="B201" s="64"/>
      <c r="C201" s="77">
        <v>43237.625011979166</v>
      </c>
      <c r="D201" s="78">
        <v>198.79</v>
      </c>
      <c r="E201" s="78">
        <v>116.69</v>
      </c>
      <c r="F201" s="79">
        <v>867</v>
      </c>
      <c r="G201" s="79">
        <v>2256</v>
      </c>
      <c r="H201" s="87">
        <v>101.61333333333333</v>
      </c>
      <c r="I201" s="87">
        <v>12.62</v>
      </c>
      <c r="J201" s="88">
        <v>1711</v>
      </c>
      <c r="K201" s="88">
        <v>1769</v>
      </c>
      <c r="L201" s="78">
        <v>107.01</v>
      </c>
      <c r="M201" s="78">
        <v>50.63</v>
      </c>
      <c r="N201" s="79">
        <v>212</v>
      </c>
      <c r="O201" s="79">
        <v>711</v>
      </c>
      <c r="P201" s="78">
        <v>49.84</v>
      </c>
      <c r="Q201" s="78">
        <v>23.13</v>
      </c>
      <c r="R201" s="79">
        <v>70</v>
      </c>
      <c r="S201" s="79">
        <v>260</v>
      </c>
      <c r="T201" s="78">
        <v>270.20999999999998</v>
      </c>
      <c r="U201" s="78">
        <v>199.01</v>
      </c>
      <c r="V201" s="79">
        <v>142</v>
      </c>
      <c r="W201" s="79">
        <v>0</v>
      </c>
      <c r="X201" s="78">
        <v>457.2</v>
      </c>
      <c r="Y201" s="78">
        <v>371.4</v>
      </c>
      <c r="Z201" s="79">
        <v>18.8</v>
      </c>
      <c r="AA201" s="79">
        <v>273.5</v>
      </c>
      <c r="AB201" s="78">
        <v>369.35</v>
      </c>
      <c r="AC201" s="78">
        <v>198.78</v>
      </c>
      <c r="AD201" s="79">
        <v>291</v>
      </c>
      <c r="AE201" s="79">
        <v>347.6</v>
      </c>
      <c r="AF201" s="97">
        <v>2946</v>
      </c>
      <c r="AG201" s="86">
        <v>2330</v>
      </c>
      <c r="AH201" s="86">
        <v>723</v>
      </c>
      <c r="AI201" s="97">
        <v>360</v>
      </c>
      <c r="AJ201" s="91">
        <v>538</v>
      </c>
      <c r="AK201" s="97">
        <v>264.7</v>
      </c>
      <c r="AL201" s="92">
        <v>325.8</v>
      </c>
      <c r="AM201" s="76"/>
    </row>
    <row r="202" spans="1:39" s="65" customFormat="1" ht="16.5" x14ac:dyDescent="0.25">
      <c r="A202" s="64"/>
      <c r="B202" s="64"/>
      <c r="C202" s="77">
        <v>43237.708345370367</v>
      </c>
      <c r="D202" s="78">
        <v>198.73</v>
      </c>
      <c r="E202" s="78">
        <v>116.35</v>
      </c>
      <c r="F202" s="79">
        <v>762</v>
      </c>
      <c r="G202" s="79">
        <v>2049</v>
      </c>
      <c r="H202" s="87">
        <v>101.64666666666668</v>
      </c>
      <c r="I202" s="87">
        <v>12.62</v>
      </c>
      <c r="J202" s="88">
        <v>2152</v>
      </c>
      <c r="K202" s="88">
        <v>1768</v>
      </c>
      <c r="L202" s="78">
        <v>106.96</v>
      </c>
      <c r="M202" s="78">
        <v>50.62</v>
      </c>
      <c r="N202" s="79">
        <v>213</v>
      </c>
      <c r="O202" s="79">
        <v>711</v>
      </c>
      <c r="P202" s="78">
        <v>49.83</v>
      </c>
      <c r="Q202" s="78">
        <v>23.09</v>
      </c>
      <c r="R202" s="79">
        <v>70</v>
      </c>
      <c r="S202" s="79">
        <v>260</v>
      </c>
      <c r="T202" s="78">
        <v>270.06</v>
      </c>
      <c r="U202" s="78">
        <v>202.89</v>
      </c>
      <c r="V202" s="79">
        <v>136</v>
      </c>
      <c r="W202" s="79">
        <v>563</v>
      </c>
      <c r="X202" s="78">
        <v>457.17</v>
      </c>
      <c r="Y202" s="78">
        <v>371.4</v>
      </c>
      <c r="Z202" s="79">
        <v>53.9</v>
      </c>
      <c r="AA202" s="79">
        <v>273.7</v>
      </c>
      <c r="AB202" s="78">
        <v>369.31</v>
      </c>
      <c r="AC202" s="78">
        <v>198.78</v>
      </c>
      <c r="AD202" s="79">
        <v>302.2</v>
      </c>
      <c r="AE202" s="79">
        <v>347.4</v>
      </c>
      <c r="AF202" s="97">
        <v>2833</v>
      </c>
      <c r="AG202" s="86">
        <v>2330</v>
      </c>
      <c r="AH202" s="100">
        <v>736</v>
      </c>
      <c r="AI202" s="97">
        <v>360</v>
      </c>
      <c r="AJ202" s="91">
        <v>1292</v>
      </c>
      <c r="AK202" s="97">
        <v>264.5</v>
      </c>
      <c r="AL202" s="92">
        <v>325.8</v>
      </c>
      <c r="AM202" s="76"/>
    </row>
    <row r="203" spans="1:39" s="65" customFormat="1" ht="16.5" x14ac:dyDescent="0.25">
      <c r="A203" s="64"/>
      <c r="B203" s="64"/>
      <c r="C203" s="77">
        <v>43237.791678761576</v>
      </c>
      <c r="D203" s="78">
        <v>198.71</v>
      </c>
      <c r="E203" s="78">
        <v>115.98</v>
      </c>
      <c r="F203" s="79">
        <v>1185</v>
      </c>
      <c r="G203" s="79">
        <v>1602</v>
      </c>
      <c r="H203" s="80">
        <v>101.68</v>
      </c>
      <c r="I203" s="80">
        <v>12.62</v>
      </c>
      <c r="J203" s="81">
        <v>2593</v>
      </c>
      <c r="K203" s="81">
        <v>1767</v>
      </c>
      <c r="L203" s="78">
        <v>106.89</v>
      </c>
      <c r="M203" s="78">
        <v>50.6</v>
      </c>
      <c r="N203" s="79">
        <v>213</v>
      </c>
      <c r="O203" s="79">
        <v>712</v>
      </c>
      <c r="P203" s="78">
        <v>49.81</v>
      </c>
      <c r="Q203" s="78">
        <v>23.08</v>
      </c>
      <c r="R203" s="79">
        <v>40</v>
      </c>
      <c r="S203" s="79">
        <v>250</v>
      </c>
      <c r="T203" s="78">
        <v>269.89999999999998</v>
      </c>
      <c r="U203" s="78">
        <v>202.36</v>
      </c>
      <c r="V203" s="79">
        <v>172</v>
      </c>
      <c r="W203" s="79">
        <v>589</v>
      </c>
      <c r="X203" s="78">
        <v>457.13</v>
      </c>
      <c r="Y203" s="78">
        <v>371.4</v>
      </c>
      <c r="Z203" s="79">
        <v>65.7</v>
      </c>
      <c r="AA203" s="79">
        <v>273.8</v>
      </c>
      <c r="AB203" s="78">
        <v>369.3</v>
      </c>
      <c r="AC203" s="78">
        <v>198.73</v>
      </c>
      <c r="AD203" s="79">
        <v>257.3</v>
      </c>
      <c r="AE203" s="79">
        <v>268.39999999999998</v>
      </c>
      <c r="AF203" s="97">
        <v>2316</v>
      </c>
      <c r="AG203" s="86">
        <v>2340</v>
      </c>
      <c r="AH203" s="100">
        <v>743</v>
      </c>
      <c r="AI203" s="97">
        <v>0</v>
      </c>
      <c r="AJ203" s="91">
        <v>491</v>
      </c>
      <c r="AK203" s="97">
        <v>264.2</v>
      </c>
      <c r="AL203" s="92">
        <v>325.60000000000002</v>
      </c>
      <c r="AM203" s="76"/>
    </row>
    <row r="204" spans="1:39" s="65" customFormat="1" ht="16.5" x14ac:dyDescent="0.25">
      <c r="A204" s="64"/>
      <c r="B204" s="64"/>
      <c r="C204" s="77">
        <v>43237.875012152777</v>
      </c>
      <c r="D204" s="78">
        <v>198.63</v>
      </c>
      <c r="E204" s="78">
        <v>116.96</v>
      </c>
      <c r="F204" s="79">
        <v>916</v>
      </c>
      <c r="G204" s="79">
        <v>2336</v>
      </c>
      <c r="H204" s="87">
        <v>101.68666666666667</v>
      </c>
      <c r="I204" s="87">
        <v>12.626666666666667</v>
      </c>
      <c r="J204" s="88">
        <v>2317.6666666666665</v>
      </c>
      <c r="K204" s="88">
        <v>1767</v>
      </c>
      <c r="L204" s="78">
        <v>106.83</v>
      </c>
      <c r="M204" s="78">
        <v>50.61</v>
      </c>
      <c r="N204" s="79">
        <v>214</v>
      </c>
      <c r="O204" s="79">
        <v>713</v>
      </c>
      <c r="P204" s="78">
        <v>49.8</v>
      </c>
      <c r="Q204" s="78">
        <v>23.11</v>
      </c>
      <c r="R204" s="79">
        <v>40</v>
      </c>
      <c r="S204" s="79">
        <v>250</v>
      </c>
      <c r="T204" s="78">
        <v>270.04000000000002</v>
      </c>
      <c r="U204" s="78">
        <v>198.83</v>
      </c>
      <c r="V204" s="79">
        <v>563</v>
      </c>
      <c r="W204" s="79">
        <v>203</v>
      </c>
      <c r="X204" s="78">
        <v>457.1</v>
      </c>
      <c r="Y204" s="78">
        <v>371.4</v>
      </c>
      <c r="Z204" s="79">
        <v>57</v>
      </c>
      <c r="AA204" s="79">
        <v>273.8</v>
      </c>
      <c r="AB204" s="78">
        <v>369.26</v>
      </c>
      <c r="AC204" s="78">
        <v>197.71</v>
      </c>
      <c r="AD204" s="79">
        <v>302.2</v>
      </c>
      <c r="AE204" s="79">
        <v>347.4</v>
      </c>
      <c r="AF204" s="97">
        <v>2176</v>
      </c>
      <c r="AG204" s="86">
        <v>2340</v>
      </c>
      <c r="AH204" s="86">
        <v>746</v>
      </c>
      <c r="AI204" s="97">
        <v>0</v>
      </c>
      <c r="AJ204" s="91">
        <v>194</v>
      </c>
      <c r="AK204" s="97">
        <v>264</v>
      </c>
      <c r="AL204" s="92">
        <v>325.60000000000002</v>
      </c>
      <c r="AM204" s="76"/>
    </row>
    <row r="205" spans="1:39" s="65" customFormat="1" ht="16.5" x14ac:dyDescent="0.25">
      <c r="A205" s="64"/>
      <c r="B205" s="64"/>
      <c r="C205" s="77">
        <v>43237.958345543979</v>
      </c>
      <c r="D205" s="78">
        <v>198.59</v>
      </c>
      <c r="E205" s="78">
        <v>114.79</v>
      </c>
      <c r="F205" s="79">
        <v>652</v>
      </c>
      <c r="G205" s="79">
        <v>1485</v>
      </c>
      <c r="H205" s="87">
        <v>101.69333333333334</v>
      </c>
      <c r="I205" s="87">
        <v>12.633333333333333</v>
      </c>
      <c r="J205" s="88">
        <v>2042.3333333333335</v>
      </c>
      <c r="K205" s="88">
        <v>1767</v>
      </c>
      <c r="L205" s="78">
        <v>106.78</v>
      </c>
      <c r="M205" s="78">
        <v>50.61</v>
      </c>
      <c r="N205" s="79">
        <v>297</v>
      </c>
      <c r="O205" s="79">
        <v>712</v>
      </c>
      <c r="P205" s="78">
        <v>49.79</v>
      </c>
      <c r="Q205" s="78">
        <v>23.12</v>
      </c>
      <c r="R205" s="79">
        <v>40</v>
      </c>
      <c r="S205" s="79">
        <v>250</v>
      </c>
      <c r="T205" s="78">
        <v>270.22000000000003</v>
      </c>
      <c r="U205" s="78">
        <v>201.03</v>
      </c>
      <c r="V205" s="79">
        <v>617</v>
      </c>
      <c r="W205" s="79">
        <v>105</v>
      </c>
      <c r="X205" s="78">
        <v>457.06</v>
      </c>
      <c r="Y205" s="78">
        <v>371.4</v>
      </c>
      <c r="Z205" s="79">
        <v>54.8</v>
      </c>
      <c r="AA205" s="79">
        <v>268.7</v>
      </c>
      <c r="AB205" s="78">
        <v>369.2</v>
      </c>
      <c r="AC205" s="78">
        <v>197.71</v>
      </c>
      <c r="AD205" s="79">
        <v>279.5</v>
      </c>
      <c r="AE205" s="79">
        <v>347.5</v>
      </c>
      <c r="AF205" s="97">
        <v>2842</v>
      </c>
      <c r="AG205" s="86">
        <v>2340</v>
      </c>
      <c r="AH205" s="100">
        <v>746</v>
      </c>
      <c r="AI205" s="97">
        <v>0</v>
      </c>
      <c r="AJ205" s="91">
        <v>229</v>
      </c>
      <c r="AK205" s="97">
        <v>263.8</v>
      </c>
      <c r="AL205" s="92">
        <v>325.39999999999998</v>
      </c>
      <c r="AM205" s="76"/>
    </row>
    <row r="206" spans="1:39" s="65" customFormat="1" ht="16.5" x14ac:dyDescent="0.25">
      <c r="A206" s="64"/>
      <c r="B206" s="64"/>
      <c r="C206" s="77">
        <v>43238.041678935188</v>
      </c>
      <c r="D206" s="78">
        <v>198.58</v>
      </c>
      <c r="E206" s="78">
        <v>113.66</v>
      </c>
      <c r="F206" s="79">
        <v>612</v>
      </c>
      <c r="G206" s="79">
        <v>751</v>
      </c>
      <c r="H206" s="80">
        <v>101.7</v>
      </c>
      <c r="I206" s="80">
        <v>12.64</v>
      </c>
      <c r="J206" s="81">
        <v>1767</v>
      </c>
      <c r="K206" s="81">
        <v>1767</v>
      </c>
      <c r="L206" s="78">
        <v>106.73</v>
      </c>
      <c r="M206" s="78">
        <v>50.5</v>
      </c>
      <c r="N206" s="79">
        <v>298</v>
      </c>
      <c r="O206" s="79">
        <v>713</v>
      </c>
      <c r="P206" s="78">
        <v>49.78</v>
      </c>
      <c r="Q206" s="78">
        <v>23.14</v>
      </c>
      <c r="R206" s="79">
        <v>23</v>
      </c>
      <c r="S206" s="79">
        <v>176</v>
      </c>
      <c r="T206" s="78">
        <v>270.33999999999997</v>
      </c>
      <c r="U206" s="78">
        <v>198.91</v>
      </c>
      <c r="V206" s="79">
        <v>556</v>
      </c>
      <c r="W206" s="79">
        <v>215</v>
      </c>
      <c r="X206" s="78">
        <v>457.02</v>
      </c>
      <c r="Y206" s="78">
        <v>371.4</v>
      </c>
      <c r="Z206" s="79">
        <v>37.5</v>
      </c>
      <c r="AA206" s="79">
        <v>268.8</v>
      </c>
      <c r="AB206" s="78">
        <v>369.15</v>
      </c>
      <c r="AC206" s="78">
        <v>198.63</v>
      </c>
      <c r="AD206" s="79">
        <v>290.89999999999998</v>
      </c>
      <c r="AE206" s="79">
        <v>347.5</v>
      </c>
      <c r="AF206" s="97">
        <v>2446</v>
      </c>
      <c r="AG206" s="86">
        <v>2360</v>
      </c>
      <c r="AH206" s="100">
        <v>725</v>
      </c>
      <c r="AI206" s="97">
        <v>138</v>
      </c>
      <c r="AJ206" s="91">
        <v>0</v>
      </c>
      <c r="AK206" s="97">
        <v>131.80000000000001</v>
      </c>
      <c r="AL206" s="92">
        <v>325.2</v>
      </c>
      <c r="AM206" s="76"/>
    </row>
    <row r="207" spans="1:39" s="65" customFormat="1" ht="16.5" x14ac:dyDescent="0.25">
      <c r="A207" s="64"/>
      <c r="B207" s="64"/>
      <c r="C207" s="77">
        <v>43238.125012326389</v>
      </c>
      <c r="D207" s="78">
        <v>198.58</v>
      </c>
      <c r="E207" s="78">
        <v>113.67</v>
      </c>
      <c r="F207" s="79">
        <v>476</v>
      </c>
      <c r="G207" s="79">
        <v>615</v>
      </c>
      <c r="H207" s="87">
        <v>101.68333333333334</v>
      </c>
      <c r="I207" s="87">
        <v>12.626666666666667</v>
      </c>
      <c r="J207" s="88">
        <v>1631.3333333333333</v>
      </c>
      <c r="K207" s="88">
        <v>1774.6666666666667</v>
      </c>
      <c r="L207" s="78">
        <v>106.68</v>
      </c>
      <c r="M207" s="78">
        <v>50.5</v>
      </c>
      <c r="N207" s="79">
        <v>298</v>
      </c>
      <c r="O207" s="79">
        <v>713</v>
      </c>
      <c r="P207" s="78">
        <v>49.78</v>
      </c>
      <c r="Q207" s="78">
        <v>20.95</v>
      </c>
      <c r="R207" s="79">
        <v>50</v>
      </c>
      <c r="S207" s="79">
        <v>0</v>
      </c>
      <c r="T207" s="78">
        <v>270.51</v>
      </c>
      <c r="U207" s="78">
        <v>198.58</v>
      </c>
      <c r="V207" s="79">
        <v>484</v>
      </c>
      <c r="W207" s="79">
        <v>0</v>
      </c>
      <c r="X207" s="78">
        <v>456.98</v>
      </c>
      <c r="Y207" s="78">
        <v>371.4</v>
      </c>
      <c r="Z207" s="79">
        <v>40.200000000000003</v>
      </c>
      <c r="AA207" s="79">
        <v>269</v>
      </c>
      <c r="AB207" s="78">
        <v>369.12</v>
      </c>
      <c r="AC207" s="78">
        <v>198.63</v>
      </c>
      <c r="AD207" s="79">
        <v>313.7</v>
      </c>
      <c r="AE207" s="79">
        <v>347.5</v>
      </c>
      <c r="AF207" s="97">
        <v>2046</v>
      </c>
      <c r="AG207" s="86">
        <v>2340</v>
      </c>
      <c r="AH207" s="86">
        <v>722</v>
      </c>
      <c r="AI207" s="97">
        <v>0</v>
      </c>
      <c r="AJ207" s="91">
        <v>0</v>
      </c>
      <c r="AK207" s="97">
        <v>131.69999999999999</v>
      </c>
      <c r="AL207" s="92">
        <v>325.3</v>
      </c>
      <c r="AM207" s="76"/>
    </row>
    <row r="208" spans="1:39" s="65" customFormat="1" ht="16.5" x14ac:dyDescent="0.25">
      <c r="A208" s="64"/>
      <c r="B208" s="64"/>
      <c r="C208" s="77">
        <v>43238.20834571759</v>
      </c>
      <c r="D208" s="78">
        <v>198.56</v>
      </c>
      <c r="E208" s="78">
        <v>115.19</v>
      </c>
      <c r="F208" s="79">
        <v>521</v>
      </c>
      <c r="G208" s="79">
        <v>1049</v>
      </c>
      <c r="H208" s="87">
        <v>101.66666666666667</v>
      </c>
      <c r="I208" s="87">
        <v>12.613333333333333</v>
      </c>
      <c r="J208" s="88">
        <v>1495.6666666666667</v>
      </c>
      <c r="K208" s="88">
        <v>1782.3333333333333</v>
      </c>
      <c r="L208" s="78">
        <v>106.63</v>
      </c>
      <c r="M208" s="78">
        <v>50.52</v>
      </c>
      <c r="N208" s="79">
        <v>298</v>
      </c>
      <c r="O208" s="79">
        <v>714</v>
      </c>
      <c r="P208" s="78">
        <v>49.78</v>
      </c>
      <c r="Q208" s="78">
        <v>20.96</v>
      </c>
      <c r="R208" s="79">
        <v>50</v>
      </c>
      <c r="S208" s="79">
        <v>0</v>
      </c>
      <c r="T208" s="78">
        <v>270.63</v>
      </c>
      <c r="U208" s="78">
        <v>198.7</v>
      </c>
      <c r="V208" s="79">
        <v>341</v>
      </c>
      <c r="W208" s="79">
        <v>0</v>
      </c>
      <c r="X208" s="78">
        <v>456.94</v>
      </c>
      <c r="Y208" s="78">
        <v>371.4</v>
      </c>
      <c r="Z208" s="79">
        <v>43</v>
      </c>
      <c r="AA208" s="79">
        <v>269.2</v>
      </c>
      <c r="AB208" s="78">
        <v>369.12</v>
      </c>
      <c r="AC208" s="78">
        <v>198.63</v>
      </c>
      <c r="AD208" s="79">
        <v>243.1</v>
      </c>
      <c r="AE208" s="79">
        <v>242.8</v>
      </c>
      <c r="AF208" s="97">
        <v>1673</v>
      </c>
      <c r="AG208" s="86">
        <v>2340</v>
      </c>
      <c r="AH208" s="100">
        <v>722</v>
      </c>
      <c r="AI208" s="97">
        <v>0</v>
      </c>
      <c r="AJ208" s="91">
        <v>0</v>
      </c>
      <c r="AK208" s="97">
        <v>131.6</v>
      </c>
      <c r="AL208" s="92">
        <v>325.39999999999998</v>
      </c>
      <c r="AM208" s="76"/>
    </row>
    <row r="209" spans="1:39" s="65" customFormat="1" ht="16.5" x14ac:dyDescent="0.25">
      <c r="A209" s="64"/>
      <c r="B209" s="64"/>
      <c r="C209" s="77">
        <v>43238.291679108799</v>
      </c>
      <c r="D209" s="78">
        <v>198.49</v>
      </c>
      <c r="E209" s="78">
        <v>116.61</v>
      </c>
      <c r="F209" s="79">
        <v>447</v>
      </c>
      <c r="G209" s="79">
        <v>2391</v>
      </c>
      <c r="H209" s="80">
        <v>101.65</v>
      </c>
      <c r="I209" s="80">
        <v>12.6</v>
      </c>
      <c r="J209" s="81">
        <v>1360</v>
      </c>
      <c r="K209" s="81">
        <v>1790</v>
      </c>
      <c r="L209" s="78">
        <v>106.57</v>
      </c>
      <c r="M209" s="78">
        <v>50.5</v>
      </c>
      <c r="N209" s="79">
        <v>298</v>
      </c>
      <c r="O209" s="79">
        <v>714</v>
      </c>
      <c r="P209" s="78">
        <v>49.78</v>
      </c>
      <c r="Q209" s="78">
        <v>22.13</v>
      </c>
      <c r="R209" s="79">
        <v>50</v>
      </c>
      <c r="S209" s="79">
        <v>130</v>
      </c>
      <c r="T209" s="78">
        <v>270.77</v>
      </c>
      <c r="U209" s="78">
        <v>198.88</v>
      </c>
      <c r="V209" s="79">
        <v>398</v>
      </c>
      <c r="W209" s="79">
        <v>0</v>
      </c>
      <c r="X209" s="78">
        <v>456.9</v>
      </c>
      <c r="Y209" s="78">
        <v>371.4</v>
      </c>
      <c r="Z209" s="79">
        <v>43.2</v>
      </c>
      <c r="AA209" s="79">
        <v>269.3</v>
      </c>
      <c r="AB209" s="78">
        <v>369.14</v>
      </c>
      <c r="AC209" s="78">
        <v>198.58</v>
      </c>
      <c r="AD209" s="79">
        <v>266.5</v>
      </c>
      <c r="AE209" s="79">
        <v>243.5</v>
      </c>
      <c r="AF209" s="97">
        <v>1856</v>
      </c>
      <c r="AG209" s="86">
        <v>2340</v>
      </c>
      <c r="AH209" s="100">
        <v>722</v>
      </c>
      <c r="AI209" s="97">
        <v>0</v>
      </c>
      <c r="AJ209" s="91">
        <v>0</v>
      </c>
      <c r="AK209" s="97">
        <v>131.6</v>
      </c>
      <c r="AL209" s="92">
        <v>325.60000000000002</v>
      </c>
      <c r="AM209" s="76"/>
    </row>
    <row r="210" spans="1:39" s="65" customFormat="1" ht="16.5" x14ac:dyDescent="0.25">
      <c r="A210" s="64"/>
      <c r="B210" s="64"/>
      <c r="C210" s="77">
        <v>43238.375012500001</v>
      </c>
      <c r="D210" s="78">
        <v>198.4</v>
      </c>
      <c r="E210" s="78">
        <v>116.95</v>
      </c>
      <c r="F210" s="79">
        <v>526</v>
      </c>
      <c r="G210" s="79">
        <v>2332</v>
      </c>
      <c r="H210" s="87">
        <v>101.62333333333333</v>
      </c>
      <c r="I210" s="87">
        <v>12.61</v>
      </c>
      <c r="J210" s="88">
        <v>1276</v>
      </c>
      <c r="K210" s="88">
        <v>1193.3333333333335</v>
      </c>
      <c r="L210" s="78">
        <v>106.51</v>
      </c>
      <c r="M210" s="78">
        <v>50.62</v>
      </c>
      <c r="N210" s="79">
        <v>219</v>
      </c>
      <c r="O210" s="79">
        <v>717</v>
      </c>
      <c r="P210" s="78">
        <v>49.78</v>
      </c>
      <c r="Q210" s="78">
        <v>23.08</v>
      </c>
      <c r="R210" s="79">
        <v>40</v>
      </c>
      <c r="S210" s="79">
        <v>260</v>
      </c>
      <c r="T210" s="78">
        <v>270.88</v>
      </c>
      <c r="U210" s="78">
        <v>198.63</v>
      </c>
      <c r="V210" s="79">
        <v>313</v>
      </c>
      <c r="W210" s="79">
        <v>0</v>
      </c>
      <c r="X210" s="78">
        <v>456.86</v>
      </c>
      <c r="Y210" s="78">
        <v>371.4</v>
      </c>
      <c r="Z210" s="79">
        <v>57.5</v>
      </c>
      <c r="AA210" s="79">
        <v>272.2</v>
      </c>
      <c r="AB210" s="78">
        <v>369.16</v>
      </c>
      <c r="AC210" s="78">
        <v>198.55</v>
      </c>
      <c r="AD210" s="79">
        <v>266.5</v>
      </c>
      <c r="AE210" s="79">
        <v>243.5</v>
      </c>
      <c r="AF210" s="97">
        <v>2552</v>
      </c>
      <c r="AG210" s="86">
        <v>2360</v>
      </c>
      <c r="AH210" s="100">
        <v>722</v>
      </c>
      <c r="AI210" s="97">
        <v>250</v>
      </c>
      <c r="AJ210" s="91">
        <v>732</v>
      </c>
      <c r="AK210" s="97">
        <v>262.89999999999998</v>
      </c>
      <c r="AL210" s="92">
        <v>325.7</v>
      </c>
      <c r="AM210" s="76"/>
    </row>
    <row r="211" spans="1:39" s="65" customFormat="1" ht="16.5" x14ac:dyDescent="0.25">
      <c r="A211" s="64"/>
      <c r="B211" s="64"/>
      <c r="C211" s="77">
        <v>43238.458345891202</v>
      </c>
      <c r="D211" s="78">
        <v>198.33</v>
      </c>
      <c r="E211" s="78">
        <v>117.19</v>
      </c>
      <c r="F211" s="79">
        <v>853</v>
      </c>
      <c r="G211" s="79">
        <v>2381</v>
      </c>
      <c r="H211" s="87">
        <v>101.59666666666666</v>
      </c>
      <c r="I211" s="87">
        <v>12.620000000000001</v>
      </c>
      <c r="J211" s="88">
        <v>1192</v>
      </c>
      <c r="K211" s="88">
        <v>596.66666666666674</v>
      </c>
      <c r="L211" s="78">
        <v>106.45</v>
      </c>
      <c r="M211" s="78">
        <v>50.64</v>
      </c>
      <c r="N211" s="79">
        <v>219</v>
      </c>
      <c r="O211" s="79">
        <v>718</v>
      </c>
      <c r="P211" s="78">
        <v>49.77</v>
      </c>
      <c r="Q211" s="78">
        <v>23.12</v>
      </c>
      <c r="R211" s="79">
        <v>40</v>
      </c>
      <c r="S211" s="79">
        <v>260</v>
      </c>
      <c r="T211" s="78">
        <v>270.89</v>
      </c>
      <c r="U211" s="78">
        <v>204.25</v>
      </c>
      <c r="V211" s="79">
        <v>448</v>
      </c>
      <c r="W211" s="79">
        <v>420</v>
      </c>
      <c r="X211" s="78">
        <v>456.82</v>
      </c>
      <c r="Y211" s="78">
        <v>371.4</v>
      </c>
      <c r="Z211" s="79">
        <v>57.6</v>
      </c>
      <c r="AA211" s="79">
        <v>272.3</v>
      </c>
      <c r="AB211" s="78">
        <v>369.2</v>
      </c>
      <c r="AC211" s="78">
        <v>198.52</v>
      </c>
      <c r="AD211" s="79">
        <v>289.2</v>
      </c>
      <c r="AE211" s="79">
        <v>243.5</v>
      </c>
      <c r="AF211" s="97">
        <v>2699</v>
      </c>
      <c r="AG211" s="86">
        <v>2350</v>
      </c>
      <c r="AH211" s="100">
        <v>722</v>
      </c>
      <c r="AI211" s="97">
        <v>250</v>
      </c>
      <c r="AJ211" s="91">
        <v>197</v>
      </c>
      <c r="AK211" s="97">
        <v>262.7</v>
      </c>
      <c r="AL211" s="92">
        <v>325.7</v>
      </c>
      <c r="AM211" s="76"/>
    </row>
    <row r="212" spans="1:39" s="65" customFormat="1" ht="16.5" x14ac:dyDescent="0.25">
      <c r="A212" s="64"/>
      <c r="B212" s="64"/>
      <c r="C212" s="77">
        <v>43238.541679282411</v>
      </c>
      <c r="D212" s="78">
        <v>198.27</v>
      </c>
      <c r="E212" s="78">
        <v>116.87</v>
      </c>
      <c r="F212" s="79">
        <v>1090</v>
      </c>
      <c r="G212" s="79">
        <v>2479</v>
      </c>
      <c r="H212" s="80">
        <v>101.57</v>
      </c>
      <c r="I212" s="80">
        <v>12.63</v>
      </c>
      <c r="J212" s="81">
        <v>1108</v>
      </c>
      <c r="K212" s="81">
        <v>0</v>
      </c>
      <c r="L212" s="78">
        <v>106.39</v>
      </c>
      <c r="M212" s="78">
        <v>50.63</v>
      </c>
      <c r="N212" s="79">
        <v>220</v>
      </c>
      <c r="O212" s="79">
        <v>719</v>
      </c>
      <c r="P212" s="78">
        <v>49.76</v>
      </c>
      <c r="Q212" s="78">
        <v>23.12</v>
      </c>
      <c r="R212" s="79">
        <v>40</v>
      </c>
      <c r="S212" s="79">
        <v>260</v>
      </c>
      <c r="T212" s="78">
        <v>270.73</v>
      </c>
      <c r="U212" s="78">
        <v>201.63</v>
      </c>
      <c r="V212" s="79">
        <v>234</v>
      </c>
      <c r="W212" s="79">
        <v>689</v>
      </c>
      <c r="X212" s="78">
        <v>456.78</v>
      </c>
      <c r="Y212" s="78">
        <v>371.4</v>
      </c>
      <c r="Z212" s="79">
        <v>29.3</v>
      </c>
      <c r="AA212" s="79">
        <v>272.5</v>
      </c>
      <c r="AB212" s="78">
        <v>369.24</v>
      </c>
      <c r="AC212" s="78">
        <v>198.5</v>
      </c>
      <c r="AD212" s="79">
        <v>289.10000000000002</v>
      </c>
      <c r="AE212" s="79">
        <v>243.3</v>
      </c>
      <c r="AF212" s="97">
        <v>2373</v>
      </c>
      <c r="AG212" s="86">
        <v>2350</v>
      </c>
      <c r="AH212" s="100">
        <v>722</v>
      </c>
      <c r="AI212" s="97">
        <v>250</v>
      </c>
      <c r="AJ212" s="91">
        <v>311</v>
      </c>
      <c r="AK212" s="97">
        <v>164.1</v>
      </c>
      <c r="AL212" s="92">
        <v>325.60000000000002</v>
      </c>
      <c r="AM212" s="76"/>
    </row>
    <row r="213" spans="1:39" s="65" customFormat="1" ht="16.5" x14ac:dyDescent="0.25">
      <c r="A213" s="64"/>
      <c r="B213" s="64"/>
      <c r="C213" s="77">
        <v>43238.625012673612</v>
      </c>
      <c r="D213" s="78">
        <v>198.24</v>
      </c>
      <c r="E213" s="78">
        <v>116.48</v>
      </c>
      <c r="F213" s="79">
        <v>1479</v>
      </c>
      <c r="G213" s="79">
        <v>2178</v>
      </c>
      <c r="H213" s="87">
        <v>101.60666666666667</v>
      </c>
      <c r="I213" s="87">
        <v>12.633333333333335</v>
      </c>
      <c r="J213" s="88">
        <v>1630.3333333333335</v>
      </c>
      <c r="K213" s="88">
        <v>589.33333333333337</v>
      </c>
      <c r="L213" s="78">
        <v>106.32</v>
      </c>
      <c r="M213" s="78">
        <v>50.61</v>
      </c>
      <c r="N213" s="79">
        <v>138</v>
      </c>
      <c r="O213" s="79">
        <v>719</v>
      </c>
      <c r="P213" s="78">
        <v>49.74</v>
      </c>
      <c r="Q213" s="78">
        <v>23.14</v>
      </c>
      <c r="R213" s="79">
        <v>40</v>
      </c>
      <c r="S213" s="79">
        <v>260</v>
      </c>
      <c r="T213" s="78">
        <v>270.63</v>
      </c>
      <c r="U213" s="78">
        <v>203.99</v>
      </c>
      <c r="V213" s="79">
        <v>262</v>
      </c>
      <c r="W213" s="79">
        <v>547</v>
      </c>
      <c r="X213" s="78">
        <v>456.74</v>
      </c>
      <c r="Y213" s="78">
        <v>371.4</v>
      </c>
      <c r="Z213" s="79">
        <v>29.4</v>
      </c>
      <c r="AA213" s="79">
        <v>272.7</v>
      </c>
      <c r="AB213" s="78">
        <v>369.29</v>
      </c>
      <c r="AC213" s="78">
        <v>198.27</v>
      </c>
      <c r="AD213" s="79">
        <v>299.60000000000002</v>
      </c>
      <c r="AE213" s="79">
        <v>242.3</v>
      </c>
      <c r="AF213" s="97">
        <v>2894</v>
      </c>
      <c r="AG213" s="86">
        <v>2350</v>
      </c>
      <c r="AH213" s="86">
        <v>722</v>
      </c>
      <c r="AI213" s="97">
        <v>360</v>
      </c>
      <c r="AJ213" s="91">
        <v>652</v>
      </c>
      <c r="AK213" s="97">
        <v>163.9</v>
      </c>
      <c r="AL213" s="92">
        <v>325.60000000000002</v>
      </c>
      <c r="AM213" s="76"/>
    </row>
    <row r="214" spans="1:39" s="65" customFormat="1" ht="16.5" x14ac:dyDescent="0.25">
      <c r="A214" s="64"/>
      <c r="B214" s="64"/>
      <c r="C214" s="77">
        <v>43238.708346064814</v>
      </c>
      <c r="D214" s="78">
        <v>198.26</v>
      </c>
      <c r="E214" s="78">
        <v>115.14</v>
      </c>
      <c r="F214" s="79">
        <v>2013</v>
      </c>
      <c r="G214" s="79">
        <v>1413</v>
      </c>
      <c r="H214" s="87">
        <v>101.64333333333333</v>
      </c>
      <c r="I214" s="87">
        <v>12.636666666666667</v>
      </c>
      <c r="J214" s="88">
        <v>2152.666666666667</v>
      </c>
      <c r="K214" s="88">
        <v>1178.6666666666667</v>
      </c>
      <c r="L214" s="78">
        <v>106.25</v>
      </c>
      <c r="M214" s="78">
        <v>50.64</v>
      </c>
      <c r="N214" s="79">
        <v>139</v>
      </c>
      <c r="O214" s="79">
        <v>720</v>
      </c>
      <c r="P214" s="78">
        <v>49.74</v>
      </c>
      <c r="Q214" s="78">
        <v>23.11</v>
      </c>
      <c r="R214" s="79">
        <v>35</v>
      </c>
      <c r="S214" s="79">
        <v>260</v>
      </c>
      <c r="T214" s="78">
        <v>270.27999999999997</v>
      </c>
      <c r="U214" s="78">
        <v>204.26</v>
      </c>
      <c r="V214" s="79">
        <v>352</v>
      </c>
      <c r="W214" s="79">
        <v>1315</v>
      </c>
      <c r="X214" s="78">
        <v>456.7</v>
      </c>
      <c r="Y214" s="78">
        <v>371.4</v>
      </c>
      <c r="Z214" s="79">
        <v>35.299999999999997</v>
      </c>
      <c r="AA214" s="79">
        <v>272.8</v>
      </c>
      <c r="AB214" s="78">
        <v>369.32</v>
      </c>
      <c r="AC214" s="78">
        <v>198.27</v>
      </c>
      <c r="AD214" s="79">
        <v>275.8</v>
      </c>
      <c r="AE214" s="79">
        <v>241.4</v>
      </c>
      <c r="AF214" s="97">
        <v>2608</v>
      </c>
      <c r="AG214" s="86">
        <v>2350</v>
      </c>
      <c r="AH214" s="100">
        <v>722</v>
      </c>
      <c r="AI214" s="97">
        <v>60</v>
      </c>
      <c r="AJ214" s="91">
        <v>1000</v>
      </c>
      <c r="AK214" s="97">
        <v>163.69999999999999</v>
      </c>
      <c r="AL214" s="92">
        <v>325.60000000000002</v>
      </c>
      <c r="AM214" s="76"/>
    </row>
    <row r="215" spans="1:39" s="65" customFormat="1" ht="16.5" x14ac:dyDescent="0.25">
      <c r="A215" s="64"/>
      <c r="B215" s="64"/>
      <c r="C215" s="77">
        <v>43238.791679456015</v>
      </c>
      <c r="D215" s="78">
        <v>198.25</v>
      </c>
      <c r="E215" s="78">
        <v>116.66</v>
      </c>
      <c r="F215" s="79">
        <v>1323</v>
      </c>
      <c r="G215" s="79">
        <v>2086</v>
      </c>
      <c r="H215" s="80">
        <v>101.68</v>
      </c>
      <c r="I215" s="80">
        <v>12.64</v>
      </c>
      <c r="J215" s="81">
        <v>2675</v>
      </c>
      <c r="K215" s="81">
        <v>1768</v>
      </c>
      <c r="L215" s="78">
        <v>106.19</v>
      </c>
      <c r="M215" s="78">
        <v>50.68</v>
      </c>
      <c r="N215" s="79">
        <v>152</v>
      </c>
      <c r="O215" s="79">
        <v>722</v>
      </c>
      <c r="P215" s="78">
        <v>49.71</v>
      </c>
      <c r="Q215" s="78">
        <v>23.12</v>
      </c>
      <c r="R215" s="79">
        <v>35</v>
      </c>
      <c r="S215" s="79">
        <v>260</v>
      </c>
      <c r="T215" s="78">
        <v>270.22000000000003</v>
      </c>
      <c r="U215" s="78">
        <v>199.81</v>
      </c>
      <c r="V215" s="79">
        <v>530</v>
      </c>
      <c r="W215" s="79">
        <v>701</v>
      </c>
      <c r="X215" s="78">
        <v>456.65</v>
      </c>
      <c r="Y215" s="78">
        <v>371.4</v>
      </c>
      <c r="Z215" s="79">
        <v>29.8</v>
      </c>
      <c r="AA215" s="79">
        <v>273</v>
      </c>
      <c r="AB215" s="78">
        <v>369.36</v>
      </c>
      <c r="AC215" s="78">
        <v>198.24</v>
      </c>
      <c r="AD215" s="79">
        <v>287.2</v>
      </c>
      <c r="AE215" s="79">
        <v>241.3</v>
      </c>
      <c r="AF215" s="97">
        <v>2521</v>
      </c>
      <c r="AG215" s="86">
        <v>2350</v>
      </c>
      <c r="AH215" s="100">
        <v>722</v>
      </c>
      <c r="AI215" s="97">
        <v>0</v>
      </c>
      <c r="AJ215" s="91">
        <v>712</v>
      </c>
      <c r="AK215" s="97">
        <v>163.5</v>
      </c>
      <c r="AL215" s="92">
        <v>325.7</v>
      </c>
      <c r="AM215" s="76"/>
    </row>
    <row r="216" spans="1:39" s="65" customFormat="1" ht="16.5" x14ac:dyDescent="0.25">
      <c r="A216" s="64"/>
      <c r="B216" s="64"/>
      <c r="C216" s="77">
        <v>43238.875012847224</v>
      </c>
      <c r="D216" s="78">
        <v>198.19</v>
      </c>
      <c r="E216" s="78">
        <v>115.61</v>
      </c>
      <c r="F216" s="79">
        <v>691</v>
      </c>
      <c r="G216" s="79">
        <v>1702</v>
      </c>
      <c r="H216" s="87">
        <v>101.69666666666667</v>
      </c>
      <c r="I216" s="87">
        <v>12.64</v>
      </c>
      <c r="J216" s="88">
        <v>2510</v>
      </c>
      <c r="K216" s="88">
        <v>1178.6666666666665</v>
      </c>
      <c r="L216" s="78">
        <v>106.17</v>
      </c>
      <c r="M216" s="78">
        <v>50.44</v>
      </c>
      <c r="N216" s="79">
        <v>220</v>
      </c>
      <c r="O216" s="79">
        <v>506</v>
      </c>
      <c r="P216" s="78">
        <v>49.69</v>
      </c>
      <c r="Q216" s="78">
        <v>23.13</v>
      </c>
      <c r="R216" s="79">
        <v>35</v>
      </c>
      <c r="S216" s="79">
        <v>260</v>
      </c>
      <c r="T216" s="78">
        <v>270.36</v>
      </c>
      <c r="U216" s="78">
        <v>198.44</v>
      </c>
      <c r="V216" s="79">
        <v>429</v>
      </c>
      <c r="W216" s="79">
        <v>31</v>
      </c>
      <c r="X216" s="78">
        <v>456.61</v>
      </c>
      <c r="Y216" s="78">
        <v>371.4</v>
      </c>
      <c r="Z216" s="79">
        <v>24.7</v>
      </c>
      <c r="AA216" s="79">
        <v>273</v>
      </c>
      <c r="AB216" s="78">
        <v>369.39</v>
      </c>
      <c r="AC216" s="78">
        <v>198.26</v>
      </c>
      <c r="AD216" s="79">
        <v>137.9</v>
      </c>
      <c r="AE216" s="79">
        <v>103.4</v>
      </c>
      <c r="AF216" s="97">
        <v>2738</v>
      </c>
      <c r="AG216" s="86">
        <v>2350</v>
      </c>
      <c r="AH216" s="86">
        <v>722</v>
      </c>
      <c r="AI216" s="97">
        <v>0</v>
      </c>
      <c r="AJ216" s="91">
        <v>711</v>
      </c>
      <c r="AK216" s="97">
        <v>163.4</v>
      </c>
      <c r="AL216" s="92">
        <v>325.8</v>
      </c>
      <c r="AM216" s="76"/>
    </row>
    <row r="217" spans="1:39" s="65" customFormat="1" ht="16.5" x14ac:dyDescent="0.25">
      <c r="A217" s="64"/>
      <c r="B217" s="64"/>
      <c r="C217" s="77">
        <v>43238.958346238425</v>
      </c>
      <c r="D217" s="78">
        <v>198.14</v>
      </c>
      <c r="E217" s="78">
        <v>116.28</v>
      </c>
      <c r="F217" s="79">
        <v>443</v>
      </c>
      <c r="G217" s="79">
        <v>1860</v>
      </c>
      <c r="H217" s="87">
        <v>101.71333333333334</v>
      </c>
      <c r="I217" s="87">
        <v>12.64</v>
      </c>
      <c r="J217" s="88">
        <v>2345</v>
      </c>
      <c r="K217" s="88">
        <v>589.33333333333326</v>
      </c>
      <c r="L217" s="78">
        <v>106.15</v>
      </c>
      <c r="M217" s="78">
        <v>50.23</v>
      </c>
      <c r="N217" s="79">
        <v>340</v>
      </c>
      <c r="O217" s="79">
        <v>716</v>
      </c>
      <c r="P217" s="78">
        <v>49.69</v>
      </c>
      <c r="Q217" s="78">
        <v>23.12</v>
      </c>
      <c r="R217" s="79">
        <v>35</v>
      </c>
      <c r="S217" s="79">
        <v>260</v>
      </c>
      <c r="T217" s="78">
        <v>270.56</v>
      </c>
      <c r="U217" s="78">
        <v>198.58</v>
      </c>
      <c r="V217" s="79">
        <v>569</v>
      </c>
      <c r="W217" s="79">
        <v>0</v>
      </c>
      <c r="X217" s="78">
        <v>456.59</v>
      </c>
      <c r="Y217" s="78">
        <v>371</v>
      </c>
      <c r="Z217" s="79">
        <v>48.7</v>
      </c>
      <c r="AA217" s="79">
        <v>181.2</v>
      </c>
      <c r="AB217" s="78">
        <v>369.53</v>
      </c>
      <c r="AC217" s="78">
        <v>198.19</v>
      </c>
      <c r="AD217" s="79">
        <v>282.7</v>
      </c>
      <c r="AE217" s="79">
        <v>123.1</v>
      </c>
      <c r="AF217" s="97">
        <v>2690</v>
      </c>
      <c r="AG217" s="86">
        <v>2350</v>
      </c>
      <c r="AH217" s="100">
        <v>722</v>
      </c>
      <c r="AI217" s="97">
        <v>0</v>
      </c>
      <c r="AJ217" s="91">
        <v>711</v>
      </c>
      <c r="AK217" s="97">
        <v>165.7</v>
      </c>
      <c r="AL217" s="92">
        <v>325.8</v>
      </c>
      <c r="AM217" s="76"/>
    </row>
    <row r="218" spans="1:39" s="65" customFormat="1" ht="16.5" x14ac:dyDescent="0.25">
      <c r="A218" s="64"/>
      <c r="B218" s="64"/>
      <c r="C218" s="77">
        <v>43239.041679629627</v>
      </c>
      <c r="D218" s="78">
        <v>198.08</v>
      </c>
      <c r="E218" s="78">
        <v>115.46</v>
      </c>
      <c r="F218" s="79">
        <v>443</v>
      </c>
      <c r="G218" s="79">
        <v>1415</v>
      </c>
      <c r="H218" s="80">
        <v>101.73</v>
      </c>
      <c r="I218" s="80">
        <v>12.64</v>
      </c>
      <c r="J218" s="81">
        <v>2180</v>
      </c>
      <c r="K218" s="81">
        <v>0</v>
      </c>
      <c r="L218" s="78">
        <v>106.16</v>
      </c>
      <c r="M218" s="78">
        <v>48.03</v>
      </c>
      <c r="N218" s="79">
        <v>329</v>
      </c>
      <c r="O218" s="79">
        <v>246</v>
      </c>
      <c r="P218" s="78">
        <v>49.69</v>
      </c>
      <c r="Q218" s="78">
        <v>23.12</v>
      </c>
      <c r="R218" s="79">
        <v>40</v>
      </c>
      <c r="S218" s="79">
        <v>192</v>
      </c>
      <c r="T218" s="78">
        <v>270.75</v>
      </c>
      <c r="U218" s="78">
        <v>198.49</v>
      </c>
      <c r="V218" s="79">
        <v>540</v>
      </c>
      <c r="W218" s="79">
        <v>0</v>
      </c>
      <c r="X218" s="78">
        <v>456.57</v>
      </c>
      <c r="Y218" s="78">
        <v>371.4</v>
      </c>
      <c r="Z218" s="79">
        <v>63</v>
      </c>
      <c r="AA218" s="79">
        <v>270.7</v>
      </c>
      <c r="AB218" s="78">
        <v>369.56</v>
      </c>
      <c r="AC218" s="78">
        <v>198.19</v>
      </c>
      <c r="AD218" s="79">
        <v>209.9</v>
      </c>
      <c r="AE218" s="79">
        <v>175.5</v>
      </c>
      <c r="AF218" s="97">
        <v>2533</v>
      </c>
      <c r="AG218" s="86">
        <v>2360</v>
      </c>
      <c r="AH218" s="100">
        <v>724</v>
      </c>
      <c r="AI218" s="97">
        <v>68</v>
      </c>
      <c r="AJ218" s="91">
        <v>650</v>
      </c>
      <c r="AK218" s="97">
        <v>0</v>
      </c>
      <c r="AL218" s="92">
        <v>325.89999999999998</v>
      </c>
      <c r="AM218" s="76"/>
    </row>
    <row r="219" spans="1:39" s="65" customFormat="1" ht="16.5" x14ac:dyDescent="0.25">
      <c r="A219" s="64"/>
      <c r="B219" s="64"/>
      <c r="C219" s="77">
        <v>43239.125013020835</v>
      </c>
      <c r="D219" s="78">
        <v>198.05</v>
      </c>
      <c r="E219" s="78">
        <v>114.41</v>
      </c>
      <c r="F219" s="79">
        <v>457</v>
      </c>
      <c r="G219" s="79">
        <v>1013</v>
      </c>
      <c r="H219" s="87">
        <v>101.72333333333333</v>
      </c>
      <c r="I219" s="87">
        <v>12.64</v>
      </c>
      <c r="J219" s="88">
        <v>1987.3333333333333</v>
      </c>
      <c r="K219" s="88">
        <v>0</v>
      </c>
      <c r="L219" s="78">
        <v>106.19</v>
      </c>
      <c r="M219" s="78">
        <v>47.49</v>
      </c>
      <c r="N219" s="79">
        <v>255</v>
      </c>
      <c r="O219" s="79">
        <v>0</v>
      </c>
      <c r="P219" s="78">
        <v>49.69</v>
      </c>
      <c r="Q219" s="78">
        <v>20.95</v>
      </c>
      <c r="R219" s="79">
        <v>55</v>
      </c>
      <c r="S219" s="79">
        <v>0</v>
      </c>
      <c r="T219" s="78">
        <v>270.92</v>
      </c>
      <c r="U219" s="78">
        <v>198.28</v>
      </c>
      <c r="V219" s="79">
        <v>483</v>
      </c>
      <c r="W219" s="79">
        <v>0</v>
      </c>
      <c r="X219" s="78">
        <v>456.53</v>
      </c>
      <c r="Y219" s="78">
        <v>371.4</v>
      </c>
      <c r="Z219" s="79">
        <v>61.8</v>
      </c>
      <c r="AA219" s="79">
        <v>270.8</v>
      </c>
      <c r="AB219" s="78">
        <v>369.62</v>
      </c>
      <c r="AC219" s="78">
        <v>198.16</v>
      </c>
      <c r="AD219" s="79">
        <v>244</v>
      </c>
      <c r="AE219" s="79">
        <v>175.4</v>
      </c>
      <c r="AF219" s="97">
        <v>2881</v>
      </c>
      <c r="AG219" s="86">
        <v>2370</v>
      </c>
      <c r="AH219" s="86">
        <v>724</v>
      </c>
      <c r="AI219" s="97">
        <v>0</v>
      </c>
      <c r="AJ219" s="91">
        <v>400</v>
      </c>
      <c r="AK219" s="97">
        <v>0</v>
      </c>
      <c r="AL219" s="92">
        <v>326</v>
      </c>
      <c r="AM219" s="76"/>
    </row>
    <row r="220" spans="1:39" s="65" customFormat="1" ht="16.5" x14ac:dyDescent="0.25">
      <c r="A220" s="64"/>
      <c r="B220" s="64"/>
      <c r="C220" s="77">
        <v>43239.208346412037</v>
      </c>
      <c r="D220" s="78">
        <v>198.03</v>
      </c>
      <c r="E220" s="78">
        <v>114.46</v>
      </c>
      <c r="F220" s="79">
        <v>366</v>
      </c>
      <c r="G220" s="79">
        <v>783</v>
      </c>
      <c r="H220" s="87">
        <v>101.71666666666667</v>
      </c>
      <c r="I220" s="87">
        <v>12.64</v>
      </c>
      <c r="J220" s="88">
        <v>1794.6666666666667</v>
      </c>
      <c r="K220" s="88">
        <v>0</v>
      </c>
      <c r="L220" s="78">
        <v>106.19</v>
      </c>
      <c r="M220" s="78">
        <v>47.45</v>
      </c>
      <c r="N220" s="79">
        <v>225</v>
      </c>
      <c r="O220" s="79">
        <v>0</v>
      </c>
      <c r="P220" s="78">
        <v>49.7</v>
      </c>
      <c r="Q220" s="78">
        <v>20.95</v>
      </c>
      <c r="R220" s="79">
        <v>55</v>
      </c>
      <c r="S220" s="79">
        <v>0</v>
      </c>
      <c r="T220" s="78">
        <v>271.05</v>
      </c>
      <c r="U220" s="78">
        <v>198.34</v>
      </c>
      <c r="V220" s="79">
        <v>370</v>
      </c>
      <c r="W220" s="79">
        <v>0</v>
      </c>
      <c r="X220" s="78">
        <v>456.49</v>
      </c>
      <c r="Y220" s="78">
        <v>371.4</v>
      </c>
      <c r="Z220" s="79">
        <v>56.2</v>
      </c>
      <c r="AA220" s="79">
        <v>271</v>
      </c>
      <c r="AB220" s="78">
        <v>369.73</v>
      </c>
      <c r="AC220" s="78">
        <v>198.15</v>
      </c>
      <c r="AD220" s="79">
        <v>300.8</v>
      </c>
      <c r="AE220" s="79">
        <v>175.3</v>
      </c>
      <c r="AF220" s="97">
        <v>2807</v>
      </c>
      <c r="AG220" s="86">
        <v>2370</v>
      </c>
      <c r="AH220" s="100">
        <v>724</v>
      </c>
      <c r="AI220" s="97">
        <v>0</v>
      </c>
      <c r="AJ220" s="91">
        <v>352</v>
      </c>
      <c r="AK220" s="97">
        <v>0</v>
      </c>
      <c r="AL220" s="92">
        <v>326.5</v>
      </c>
      <c r="AM220" s="76"/>
    </row>
    <row r="221" spans="1:39" s="65" customFormat="1" ht="16.5" x14ac:dyDescent="0.25">
      <c r="A221" s="64"/>
      <c r="B221" s="64"/>
      <c r="C221" s="77">
        <v>43239.291679803238</v>
      </c>
      <c r="D221" s="78">
        <v>197.98</v>
      </c>
      <c r="E221" s="78">
        <v>116.89</v>
      </c>
      <c r="F221" s="79">
        <v>505</v>
      </c>
      <c r="G221" s="79">
        <v>2072</v>
      </c>
      <c r="H221" s="80">
        <v>101.71</v>
      </c>
      <c r="I221" s="80">
        <v>12.64</v>
      </c>
      <c r="J221" s="81">
        <v>1602</v>
      </c>
      <c r="K221" s="81">
        <v>0</v>
      </c>
      <c r="L221" s="78">
        <v>106.14</v>
      </c>
      <c r="M221" s="78">
        <v>50.14</v>
      </c>
      <c r="N221" s="79">
        <v>300</v>
      </c>
      <c r="O221" s="79">
        <v>715</v>
      </c>
      <c r="P221" s="78">
        <v>49.7</v>
      </c>
      <c r="Q221" s="78">
        <v>20.93</v>
      </c>
      <c r="R221" s="79">
        <v>50</v>
      </c>
      <c r="S221" s="79">
        <v>0</v>
      </c>
      <c r="T221" s="78">
        <v>271.16000000000003</v>
      </c>
      <c r="U221" s="78">
        <v>198.33</v>
      </c>
      <c r="V221" s="79">
        <v>313</v>
      </c>
      <c r="W221" s="79">
        <v>0</v>
      </c>
      <c r="X221" s="78">
        <v>456.46</v>
      </c>
      <c r="Y221" s="78">
        <v>371.4</v>
      </c>
      <c r="Z221" s="79">
        <v>63.5</v>
      </c>
      <c r="AA221" s="79">
        <v>271.10000000000002</v>
      </c>
      <c r="AB221" s="78">
        <v>369.81</v>
      </c>
      <c r="AC221" s="78">
        <v>198.05</v>
      </c>
      <c r="AD221" s="79">
        <v>266.5</v>
      </c>
      <c r="AE221" s="79">
        <v>175.1</v>
      </c>
      <c r="AF221" s="97">
        <v>2673</v>
      </c>
      <c r="AG221" s="86">
        <v>2370</v>
      </c>
      <c r="AH221" s="100">
        <v>724</v>
      </c>
      <c r="AI221" s="97">
        <v>180</v>
      </c>
      <c r="AJ221" s="91">
        <v>346</v>
      </c>
      <c r="AK221" s="97">
        <v>131.19999999999999</v>
      </c>
      <c r="AL221" s="92">
        <v>326.89999999999998</v>
      </c>
      <c r="AM221" s="76"/>
    </row>
    <row r="222" spans="1:39" s="65" customFormat="1" ht="16.5" x14ac:dyDescent="0.25">
      <c r="A222" s="64"/>
      <c r="B222" s="64"/>
      <c r="C222" s="77">
        <v>43239.375013194447</v>
      </c>
      <c r="D222" s="78">
        <v>197.92</v>
      </c>
      <c r="E222" s="78">
        <v>115.81</v>
      </c>
      <c r="F222" s="79">
        <v>518</v>
      </c>
      <c r="G222" s="79">
        <v>1892</v>
      </c>
      <c r="H222" s="87">
        <v>101.67666666666666</v>
      </c>
      <c r="I222" s="87">
        <v>12.633333333333333</v>
      </c>
      <c r="J222" s="88">
        <v>1382</v>
      </c>
      <c r="K222" s="88">
        <v>589.33333333333337</v>
      </c>
      <c r="L222" s="78">
        <v>106.08</v>
      </c>
      <c r="M222" s="78">
        <v>50.62</v>
      </c>
      <c r="N222" s="79">
        <v>224</v>
      </c>
      <c r="O222" s="79">
        <v>722</v>
      </c>
      <c r="P222" s="78">
        <v>49.7</v>
      </c>
      <c r="Q222" s="78">
        <v>21.78</v>
      </c>
      <c r="R222" s="79">
        <v>30</v>
      </c>
      <c r="S222" s="79">
        <v>65</v>
      </c>
      <c r="T222" s="78">
        <v>271.27999999999997</v>
      </c>
      <c r="U222" s="78">
        <v>198.25</v>
      </c>
      <c r="V222" s="79">
        <v>341</v>
      </c>
      <c r="W222" s="79">
        <v>0</v>
      </c>
      <c r="X222" s="78">
        <v>456.42</v>
      </c>
      <c r="Y222" s="78">
        <v>371.4</v>
      </c>
      <c r="Z222" s="79">
        <v>45.1</v>
      </c>
      <c r="AA222" s="79">
        <v>271.2</v>
      </c>
      <c r="AB222" s="102">
        <v>369.745</v>
      </c>
      <c r="AC222" s="102">
        <v>198.02500000000001</v>
      </c>
      <c r="AD222" s="103">
        <v>243.4</v>
      </c>
      <c r="AE222" s="103">
        <v>260.2</v>
      </c>
      <c r="AF222" s="97">
        <v>2415</v>
      </c>
      <c r="AG222" s="86">
        <v>2370</v>
      </c>
      <c r="AH222" s="100">
        <v>724</v>
      </c>
      <c r="AI222" s="97">
        <v>0</v>
      </c>
      <c r="AJ222" s="91">
        <v>1394</v>
      </c>
      <c r="AK222" s="97">
        <v>274.7</v>
      </c>
      <c r="AL222" s="92">
        <v>326.89999999999998</v>
      </c>
      <c r="AM222" s="76"/>
    </row>
    <row r="223" spans="1:39" s="65" customFormat="1" ht="16.5" x14ac:dyDescent="0.25">
      <c r="A223" s="64"/>
      <c r="B223" s="64"/>
      <c r="C223" s="77">
        <v>43239.458346585649</v>
      </c>
      <c r="D223" s="78">
        <v>197.86</v>
      </c>
      <c r="E223" s="78">
        <v>116.68</v>
      </c>
      <c r="F223" s="79">
        <v>740</v>
      </c>
      <c r="G223" s="79">
        <v>1990</v>
      </c>
      <c r="H223" s="87">
        <v>101.64333333333333</v>
      </c>
      <c r="I223" s="87">
        <v>12.626666666666667</v>
      </c>
      <c r="J223" s="88">
        <v>1162</v>
      </c>
      <c r="K223" s="88">
        <v>1178.6666666666667</v>
      </c>
      <c r="L223" s="78">
        <v>106.01</v>
      </c>
      <c r="M223" s="78">
        <v>50.7</v>
      </c>
      <c r="N223" s="79">
        <v>160</v>
      </c>
      <c r="O223" s="79">
        <v>724</v>
      </c>
      <c r="P223" s="78">
        <v>49.7</v>
      </c>
      <c r="Q223" s="78">
        <v>21.7</v>
      </c>
      <c r="R223" s="79">
        <v>30</v>
      </c>
      <c r="S223" s="79">
        <v>65</v>
      </c>
      <c r="T223" s="78">
        <v>271.39</v>
      </c>
      <c r="U223" s="78">
        <v>198.34</v>
      </c>
      <c r="V223" s="79">
        <v>313</v>
      </c>
      <c r="W223" s="79">
        <v>0</v>
      </c>
      <c r="X223" s="78">
        <v>456.38</v>
      </c>
      <c r="Y223" s="78">
        <v>370.9</v>
      </c>
      <c r="Z223" s="79">
        <v>35.200000000000003</v>
      </c>
      <c r="AA223" s="79">
        <v>181.8</v>
      </c>
      <c r="AB223" s="78">
        <v>369.68</v>
      </c>
      <c r="AC223" s="78">
        <v>198</v>
      </c>
      <c r="AD223" s="79">
        <v>220.3</v>
      </c>
      <c r="AE223" s="79">
        <v>345.3</v>
      </c>
      <c r="AF223" s="97">
        <v>2506</v>
      </c>
      <c r="AG223" s="86">
        <v>2370</v>
      </c>
      <c r="AH223" s="100">
        <v>724</v>
      </c>
      <c r="AI223" s="97">
        <v>0</v>
      </c>
      <c r="AJ223" s="91">
        <v>1458</v>
      </c>
      <c r="AK223" s="97">
        <v>274.3</v>
      </c>
      <c r="AL223" s="92">
        <v>326.89999999999998</v>
      </c>
      <c r="AM223" s="76"/>
    </row>
    <row r="224" spans="1:39" s="65" customFormat="1" ht="16.5" x14ac:dyDescent="0.25">
      <c r="A224" s="64"/>
      <c r="B224" s="64"/>
      <c r="C224" s="77">
        <v>43239.54167997685</v>
      </c>
      <c r="D224" s="78">
        <v>197.79</v>
      </c>
      <c r="E224" s="78">
        <v>116.55</v>
      </c>
      <c r="F224" s="79">
        <v>643</v>
      </c>
      <c r="G224" s="79">
        <v>2257</v>
      </c>
      <c r="H224" s="80">
        <v>101.61</v>
      </c>
      <c r="I224" s="80">
        <v>12.62</v>
      </c>
      <c r="J224" s="81">
        <v>942</v>
      </c>
      <c r="K224" s="81">
        <v>1768</v>
      </c>
      <c r="L224" s="78">
        <v>105.94</v>
      </c>
      <c r="M224" s="78">
        <v>50.73</v>
      </c>
      <c r="N224" s="79">
        <v>144</v>
      </c>
      <c r="O224" s="79">
        <v>726</v>
      </c>
      <c r="P224" s="78">
        <v>49.68</v>
      </c>
      <c r="Q224" s="78">
        <v>23.13</v>
      </c>
      <c r="R224" s="79">
        <v>30</v>
      </c>
      <c r="S224" s="79">
        <v>265</v>
      </c>
      <c r="T224" s="78">
        <v>271.49</v>
      </c>
      <c r="U224" s="78">
        <v>198.36</v>
      </c>
      <c r="V224" s="79">
        <v>284</v>
      </c>
      <c r="W224" s="79">
        <v>0</v>
      </c>
      <c r="X224" s="78">
        <v>456.34</v>
      </c>
      <c r="Y224" s="78">
        <v>371.4</v>
      </c>
      <c r="Z224" s="79">
        <v>28.3</v>
      </c>
      <c r="AA224" s="79">
        <v>271.60000000000002</v>
      </c>
      <c r="AB224" s="78">
        <v>369.64</v>
      </c>
      <c r="AC224" s="78">
        <v>197.97</v>
      </c>
      <c r="AD224" s="79">
        <v>221.6</v>
      </c>
      <c r="AE224" s="79">
        <v>266.8</v>
      </c>
      <c r="AF224" s="97">
        <v>2457</v>
      </c>
      <c r="AG224" s="86">
        <v>2370</v>
      </c>
      <c r="AH224" s="100">
        <v>724</v>
      </c>
      <c r="AI224" s="97">
        <v>0</v>
      </c>
      <c r="AJ224" s="91">
        <v>705</v>
      </c>
      <c r="AK224" s="97">
        <v>274</v>
      </c>
      <c r="AL224" s="92">
        <v>326.89999999999998</v>
      </c>
      <c r="AM224" s="76"/>
    </row>
    <row r="225" spans="1:39" s="65" customFormat="1" ht="16.5" x14ac:dyDescent="0.25">
      <c r="A225" s="64"/>
      <c r="B225" s="64"/>
      <c r="C225" s="77">
        <v>43239.625013368059</v>
      </c>
      <c r="D225" s="78">
        <v>197.72</v>
      </c>
      <c r="E225" s="78">
        <v>115.9</v>
      </c>
      <c r="F225" s="79">
        <v>685</v>
      </c>
      <c r="G225" s="79">
        <v>2101</v>
      </c>
      <c r="H225" s="87">
        <v>101.64333333333333</v>
      </c>
      <c r="I225" s="87">
        <v>12.616666666666665</v>
      </c>
      <c r="J225" s="88">
        <v>1492</v>
      </c>
      <c r="K225" s="88">
        <v>1767.6666666666667</v>
      </c>
      <c r="L225" s="78">
        <v>105.87</v>
      </c>
      <c r="M225" s="78">
        <v>50.74</v>
      </c>
      <c r="N225" s="79">
        <v>144</v>
      </c>
      <c r="O225" s="79">
        <v>726</v>
      </c>
      <c r="P225" s="78">
        <v>49.67</v>
      </c>
      <c r="Q225" s="78">
        <v>23.14</v>
      </c>
      <c r="R225" s="79">
        <v>30</v>
      </c>
      <c r="S225" s="79">
        <v>265</v>
      </c>
      <c r="T225" s="78">
        <v>271.58</v>
      </c>
      <c r="U225" s="78">
        <v>203.02</v>
      </c>
      <c r="V225" s="79">
        <v>383</v>
      </c>
      <c r="W225" s="79">
        <v>128</v>
      </c>
      <c r="X225" s="78">
        <v>456.3</v>
      </c>
      <c r="Y225" s="78">
        <v>371.4</v>
      </c>
      <c r="Z225" s="79">
        <v>34.200000000000003</v>
      </c>
      <c r="AA225" s="79">
        <v>271.7</v>
      </c>
      <c r="AB225" s="78">
        <v>369.62</v>
      </c>
      <c r="AC225" s="78">
        <v>197.95</v>
      </c>
      <c r="AD225" s="79">
        <v>322.89999999999998</v>
      </c>
      <c r="AE225" s="79">
        <v>345.4</v>
      </c>
      <c r="AF225" s="97">
        <v>2786</v>
      </c>
      <c r="AG225" s="86">
        <v>2370</v>
      </c>
      <c r="AH225" s="86">
        <v>711</v>
      </c>
      <c r="AI225" s="97">
        <v>250</v>
      </c>
      <c r="AJ225" s="91">
        <v>704</v>
      </c>
      <c r="AK225" s="97">
        <v>273.5</v>
      </c>
      <c r="AL225" s="92">
        <v>326.7</v>
      </c>
      <c r="AM225" s="76"/>
    </row>
    <row r="226" spans="1:39" s="65" customFormat="1" ht="16.5" x14ac:dyDescent="0.25">
      <c r="A226" s="64"/>
      <c r="B226" s="64"/>
      <c r="C226" s="77">
        <v>43239.70834675926</v>
      </c>
      <c r="D226" s="78">
        <v>197.74</v>
      </c>
      <c r="E226" s="78">
        <v>114.53</v>
      </c>
      <c r="F226" s="79">
        <v>1285</v>
      </c>
      <c r="G226" s="79">
        <v>860</v>
      </c>
      <c r="H226" s="87">
        <v>101.67666666666666</v>
      </c>
      <c r="I226" s="87">
        <v>12.613333333333333</v>
      </c>
      <c r="J226" s="88">
        <v>2042</v>
      </c>
      <c r="K226" s="88">
        <v>1767.3333333333333</v>
      </c>
      <c r="L226" s="78">
        <v>105.81</v>
      </c>
      <c r="M226" s="78">
        <v>50.68</v>
      </c>
      <c r="N226" s="79">
        <v>228</v>
      </c>
      <c r="O226" s="79">
        <v>726</v>
      </c>
      <c r="P226" s="78">
        <v>49.66</v>
      </c>
      <c r="Q226" s="78">
        <v>23.09</v>
      </c>
      <c r="R226" s="79">
        <v>30</v>
      </c>
      <c r="S226" s="79">
        <v>265</v>
      </c>
      <c r="T226" s="78">
        <v>271.45</v>
      </c>
      <c r="U226" s="78">
        <v>201.85</v>
      </c>
      <c r="V226" s="79">
        <v>477</v>
      </c>
      <c r="W226" s="79">
        <v>847</v>
      </c>
      <c r="X226" s="78">
        <v>456.26</v>
      </c>
      <c r="Y226" s="78">
        <v>371.4</v>
      </c>
      <c r="Z226" s="79">
        <v>22.9</v>
      </c>
      <c r="AA226" s="79">
        <v>271.89999999999998</v>
      </c>
      <c r="AB226" s="78">
        <v>369.56</v>
      </c>
      <c r="AC226" s="78">
        <v>197.79</v>
      </c>
      <c r="AD226" s="79">
        <v>277</v>
      </c>
      <c r="AE226" s="79">
        <v>345.2</v>
      </c>
      <c r="AF226" s="97">
        <v>2928</v>
      </c>
      <c r="AG226" s="86">
        <v>2360</v>
      </c>
      <c r="AH226" s="100">
        <v>702</v>
      </c>
      <c r="AI226" s="97">
        <v>0</v>
      </c>
      <c r="AJ226" s="91">
        <v>732</v>
      </c>
      <c r="AK226" s="97">
        <v>273.10000000000002</v>
      </c>
      <c r="AL226" s="92">
        <v>326.60000000000002</v>
      </c>
      <c r="AM226" s="76"/>
    </row>
    <row r="227" spans="1:39" s="65" customFormat="1" ht="16.5" x14ac:dyDescent="0.25">
      <c r="A227" s="64"/>
      <c r="B227" s="64"/>
      <c r="C227" s="77">
        <v>43239.791680150462</v>
      </c>
      <c r="D227" s="78">
        <v>197.72</v>
      </c>
      <c r="E227" s="78">
        <v>116.15</v>
      </c>
      <c r="F227" s="79">
        <v>905</v>
      </c>
      <c r="G227" s="79">
        <v>1336</v>
      </c>
      <c r="H227" s="80">
        <v>101.71</v>
      </c>
      <c r="I227" s="80">
        <v>12.61</v>
      </c>
      <c r="J227" s="81">
        <v>2592</v>
      </c>
      <c r="K227" s="81">
        <v>1767</v>
      </c>
      <c r="L227" s="78">
        <v>105.77</v>
      </c>
      <c r="M227" s="78">
        <v>50.7</v>
      </c>
      <c r="N227" s="79">
        <v>312</v>
      </c>
      <c r="O227" s="79">
        <v>727</v>
      </c>
      <c r="P227" s="78">
        <v>49.65</v>
      </c>
      <c r="Q227" s="78">
        <v>23.12</v>
      </c>
      <c r="R227" s="79">
        <v>65</v>
      </c>
      <c r="S227" s="79">
        <v>265</v>
      </c>
      <c r="T227" s="78">
        <v>271.42</v>
      </c>
      <c r="U227" s="78">
        <v>201.49</v>
      </c>
      <c r="V227" s="79">
        <v>398</v>
      </c>
      <c r="W227" s="79">
        <v>483</v>
      </c>
      <c r="X227" s="78">
        <v>456.22800000000001</v>
      </c>
      <c r="Y227" s="78">
        <v>370.8</v>
      </c>
      <c r="Z227" s="79">
        <v>38.1</v>
      </c>
      <c r="AA227" s="79">
        <v>195.9</v>
      </c>
      <c r="AB227" s="78">
        <v>369.55</v>
      </c>
      <c r="AC227" s="78">
        <v>197.72</v>
      </c>
      <c r="AD227" s="79">
        <v>229.3</v>
      </c>
      <c r="AE227" s="79">
        <v>340.3</v>
      </c>
      <c r="AF227" s="97">
        <v>2838</v>
      </c>
      <c r="AG227" s="86">
        <v>2360</v>
      </c>
      <c r="AH227" s="100">
        <v>702</v>
      </c>
      <c r="AI227" s="97">
        <v>0</v>
      </c>
      <c r="AJ227" s="91">
        <v>0</v>
      </c>
      <c r="AK227" s="97">
        <v>272.7</v>
      </c>
      <c r="AL227" s="92">
        <v>326.60000000000002</v>
      </c>
      <c r="AM227" s="76"/>
    </row>
    <row r="228" spans="1:39" s="65" customFormat="1" ht="16.5" x14ac:dyDescent="0.25">
      <c r="A228" s="64"/>
      <c r="B228" s="64"/>
      <c r="C228" s="77">
        <v>43239.875013541663</v>
      </c>
      <c r="D228" s="78">
        <v>197.66</v>
      </c>
      <c r="E228" s="78">
        <v>116.6</v>
      </c>
      <c r="F228" s="79">
        <v>536</v>
      </c>
      <c r="G228" s="79">
        <v>1870</v>
      </c>
      <c r="H228" s="87">
        <v>101.72333333333333</v>
      </c>
      <c r="I228" s="87">
        <v>12.613333333333333</v>
      </c>
      <c r="J228" s="88">
        <v>2427</v>
      </c>
      <c r="K228" s="88">
        <v>1767</v>
      </c>
      <c r="L228" s="78">
        <v>105.73</v>
      </c>
      <c r="M228" s="78">
        <v>50.53</v>
      </c>
      <c r="N228" s="79">
        <v>347</v>
      </c>
      <c r="O228" s="79">
        <v>680</v>
      </c>
      <c r="P228" s="78">
        <v>49.64</v>
      </c>
      <c r="Q228" s="78">
        <v>23.13</v>
      </c>
      <c r="R228" s="79">
        <v>65</v>
      </c>
      <c r="S228" s="79">
        <v>265</v>
      </c>
      <c r="T228" s="78">
        <v>271.55</v>
      </c>
      <c r="U228" s="78">
        <v>198.45</v>
      </c>
      <c r="V228" s="79">
        <v>422</v>
      </c>
      <c r="W228" s="79">
        <v>53</v>
      </c>
      <c r="X228" s="78">
        <v>456.20499999999998</v>
      </c>
      <c r="Y228" s="78">
        <v>370.8</v>
      </c>
      <c r="Z228" s="79">
        <v>53.1</v>
      </c>
      <c r="AA228" s="79">
        <v>182.3</v>
      </c>
      <c r="AB228" s="78">
        <v>369.54</v>
      </c>
      <c r="AC228" s="78">
        <v>197.74</v>
      </c>
      <c r="AD228" s="79">
        <v>216.3</v>
      </c>
      <c r="AE228" s="79">
        <v>227.2</v>
      </c>
      <c r="AF228" s="97">
        <v>2900</v>
      </c>
      <c r="AG228" s="86">
        <v>2360</v>
      </c>
      <c r="AH228" s="86">
        <v>702</v>
      </c>
      <c r="AI228" s="97">
        <v>0</v>
      </c>
      <c r="AJ228" s="91">
        <v>374</v>
      </c>
      <c r="AK228" s="97">
        <v>272.39999999999998</v>
      </c>
      <c r="AL228" s="92">
        <v>326.5</v>
      </c>
      <c r="AM228" s="76"/>
    </row>
    <row r="229" spans="1:39" s="65" customFormat="1" ht="16.5" x14ac:dyDescent="0.25">
      <c r="A229" s="64"/>
      <c r="B229" s="64"/>
      <c r="C229" s="77">
        <v>43239.958346932872</v>
      </c>
      <c r="D229" s="78">
        <v>197.6</v>
      </c>
      <c r="E229" s="78">
        <v>116.97</v>
      </c>
      <c r="F229" s="79">
        <v>408</v>
      </c>
      <c r="G229" s="79">
        <v>1936</v>
      </c>
      <c r="H229" s="87">
        <v>101.73666666666666</v>
      </c>
      <c r="I229" s="87">
        <v>12.616666666666665</v>
      </c>
      <c r="J229" s="88">
        <v>2262</v>
      </c>
      <c r="K229" s="88">
        <v>1767</v>
      </c>
      <c r="L229" s="78">
        <v>105.7</v>
      </c>
      <c r="M229" s="78">
        <v>50.65</v>
      </c>
      <c r="N229" s="79">
        <v>340</v>
      </c>
      <c r="O229" s="79">
        <v>728</v>
      </c>
      <c r="P229" s="78">
        <v>49.62</v>
      </c>
      <c r="Q229" s="78">
        <v>23.12</v>
      </c>
      <c r="R229" s="79">
        <v>65</v>
      </c>
      <c r="S229" s="79">
        <v>265</v>
      </c>
      <c r="T229" s="78">
        <v>271.72000000000003</v>
      </c>
      <c r="U229" s="78">
        <v>198.3</v>
      </c>
      <c r="V229" s="79">
        <v>484</v>
      </c>
      <c r="W229" s="79">
        <v>0</v>
      </c>
      <c r="X229" s="78">
        <v>456.17</v>
      </c>
      <c r="Y229" s="78">
        <v>371.5</v>
      </c>
      <c r="Z229" s="79">
        <v>51.5</v>
      </c>
      <c r="AA229" s="79">
        <v>277.7</v>
      </c>
      <c r="AB229" s="78">
        <v>369.48</v>
      </c>
      <c r="AC229" s="78">
        <v>197.7</v>
      </c>
      <c r="AD229" s="79">
        <v>218.2</v>
      </c>
      <c r="AE229" s="79">
        <v>223.2</v>
      </c>
      <c r="AF229" s="97">
        <v>2908</v>
      </c>
      <c r="AG229" s="86">
        <v>2360</v>
      </c>
      <c r="AH229" s="100">
        <v>702</v>
      </c>
      <c r="AI229" s="97">
        <v>0</v>
      </c>
      <c r="AJ229" s="91">
        <v>916</v>
      </c>
      <c r="AK229" s="97">
        <v>272.10000000000002</v>
      </c>
      <c r="AL229" s="92">
        <v>326.5</v>
      </c>
      <c r="AM229" s="76"/>
    </row>
    <row r="230" spans="1:39" s="65" customFormat="1" ht="16.5" x14ac:dyDescent="0.25">
      <c r="A230" s="64"/>
      <c r="B230" s="64"/>
      <c r="C230" s="77">
        <v>43240.041680324073</v>
      </c>
      <c r="D230" s="78">
        <v>197.53</v>
      </c>
      <c r="E230" s="78">
        <v>115.4</v>
      </c>
      <c r="F230" s="79">
        <v>460</v>
      </c>
      <c r="G230" s="79">
        <v>1571</v>
      </c>
      <c r="H230" s="80">
        <v>101.75</v>
      </c>
      <c r="I230" s="80">
        <v>12.62</v>
      </c>
      <c r="J230" s="81">
        <v>2097</v>
      </c>
      <c r="K230" s="81">
        <v>1767</v>
      </c>
      <c r="L230" s="78">
        <v>105.7</v>
      </c>
      <c r="M230" s="78">
        <v>49.35</v>
      </c>
      <c r="N230" s="79">
        <v>418</v>
      </c>
      <c r="O230" s="79">
        <v>418</v>
      </c>
      <c r="P230" s="78">
        <v>49.62</v>
      </c>
      <c r="Q230" s="78">
        <v>20.95</v>
      </c>
      <c r="R230" s="79">
        <v>46</v>
      </c>
      <c r="S230" s="79">
        <v>161</v>
      </c>
      <c r="T230" s="78">
        <v>271.91000000000003</v>
      </c>
      <c r="U230" s="78">
        <v>198.26</v>
      </c>
      <c r="V230" s="79">
        <v>540</v>
      </c>
      <c r="W230" s="79">
        <v>0</v>
      </c>
      <c r="X230" s="78">
        <v>456.12</v>
      </c>
      <c r="Y230" s="78">
        <v>371.5</v>
      </c>
      <c r="Z230" s="79">
        <v>20.5</v>
      </c>
      <c r="AA230" s="79">
        <v>275.2</v>
      </c>
      <c r="AB230" s="78">
        <v>369.57</v>
      </c>
      <c r="AC230" s="78">
        <v>197.7</v>
      </c>
      <c r="AD230" s="79">
        <v>294.10000000000002</v>
      </c>
      <c r="AE230" s="79">
        <v>191.3</v>
      </c>
      <c r="AF230" s="97">
        <v>2721</v>
      </c>
      <c r="AG230" s="86">
        <v>2360</v>
      </c>
      <c r="AH230" s="100">
        <v>703</v>
      </c>
      <c r="AI230" s="97">
        <v>0</v>
      </c>
      <c r="AJ230" s="91">
        <v>962</v>
      </c>
      <c r="AK230" s="97">
        <v>271.8</v>
      </c>
      <c r="AL230" s="92">
        <v>326.39999999999998</v>
      </c>
      <c r="AM230" s="76"/>
    </row>
    <row r="231" spans="1:39" s="65" customFormat="1" ht="16.5" x14ac:dyDescent="0.25">
      <c r="A231" s="64"/>
      <c r="B231" s="64"/>
      <c r="C231" s="77">
        <v>43240.125013715275</v>
      </c>
      <c r="D231" s="78">
        <v>197.49</v>
      </c>
      <c r="E231" s="78">
        <v>115.46</v>
      </c>
      <c r="F231" s="79">
        <v>410</v>
      </c>
      <c r="G231" s="79">
        <v>1382</v>
      </c>
      <c r="H231" s="87">
        <v>101.74666666666667</v>
      </c>
      <c r="I231" s="87">
        <v>12.616666666666665</v>
      </c>
      <c r="J231" s="88">
        <v>1959.3333333333333</v>
      </c>
      <c r="K231" s="88">
        <v>1767</v>
      </c>
      <c r="L231" s="78">
        <v>105.71</v>
      </c>
      <c r="M231" s="78">
        <v>48.66</v>
      </c>
      <c r="N231" s="79">
        <v>321</v>
      </c>
      <c r="O231" s="79">
        <v>239</v>
      </c>
      <c r="P231" s="78">
        <v>49.63</v>
      </c>
      <c r="Q231" s="78">
        <v>20.92</v>
      </c>
      <c r="R231" s="79">
        <v>45</v>
      </c>
      <c r="S231" s="79">
        <v>0</v>
      </c>
      <c r="T231" s="78">
        <v>272.11</v>
      </c>
      <c r="U231" s="78">
        <v>198.23</v>
      </c>
      <c r="V231" s="79">
        <v>569</v>
      </c>
      <c r="W231" s="79">
        <v>0</v>
      </c>
      <c r="X231" s="78">
        <v>456.08</v>
      </c>
      <c r="Y231" s="78">
        <v>371.5</v>
      </c>
      <c r="Z231" s="79">
        <v>20.7</v>
      </c>
      <c r="AA231" s="79">
        <v>275.3</v>
      </c>
      <c r="AB231" s="78">
        <v>369.69</v>
      </c>
      <c r="AC231" s="78">
        <v>197.7</v>
      </c>
      <c r="AD231" s="79">
        <v>295.39999999999998</v>
      </c>
      <c r="AE231" s="79">
        <v>158.5</v>
      </c>
      <c r="AF231" s="97">
        <v>2771</v>
      </c>
      <c r="AG231" s="86">
        <v>2360</v>
      </c>
      <c r="AH231" s="86">
        <v>702</v>
      </c>
      <c r="AI231" s="97">
        <v>0</v>
      </c>
      <c r="AJ231" s="91">
        <v>809</v>
      </c>
      <c r="AK231" s="97">
        <v>271.60000000000002</v>
      </c>
      <c r="AL231" s="92">
        <v>326.3</v>
      </c>
      <c r="AM231" s="76"/>
    </row>
    <row r="232" spans="1:39" s="65" customFormat="1" ht="16.5" x14ac:dyDescent="0.25">
      <c r="A232" s="64"/>
      <c r="B232" s="64"/>
      <c r="C232" s="77">
        <v>43240.208347106483</v>
      </c>
      <c r="D232" s="78">
        <v>197.46</v>
      </c>
      <c r="E232" s="78">
        <v>114.59</v>
      </c>
      <c r="F232" s="79">
        <v>508</v>
      </c>
      <c r="G232" s="79">
        <v>925</v>
      </c>
      <c r="H232" s="87">
        <v>101.74333333333333</v>
      </c>
      <c r="I232" s="87">
        <v>12.613333333333333</v>
      </c>
      <c r="J232" s="88">
        <v>1821.6666666666667</v>
      </c>
      <c r="K232" s="88">
        <v>1767</v>
      </c>
      <c r="L232" s="78">
        <v>105.72</v>
      </c>
      <c r="M232" s="78">
        <v>48.5</v>
      </c>
      <c r="N232" s="79">
        <v>320</v>
      </c>
      <c r="O232" s="79">
        <v>239</v>
      </c>
      <c r="P232" s="78">
        <v>49.63</v>
      </c>
      <c r="Q232" s="78">
        <v>20.93</v>
      </c>
      <c r="R232" s="79">
        <v>45</v>
      </c>
      <c r="S232" s="79">
        <v>0</v>
      </c>
      <c r="T232" s="78">
        <v>272.29000000000002</v>
      </c>
      <c r="U232" s="78">
        <v>198.22</v>
      </c>
      <c r="V232" s="79">
        <v>512</v>
      </c>
      <c r="W232" s="79">
        <v>0</v>
      </c>
      <c r="X232" s="78">
        <v>456.03</v>
      </c>
      <c r="Y232" s="78">
        <v>371.5</v>
      </c>
      <c r="Z232" s="79">
        <v>20.8</v>
      </c>
      <c r="AA232" s="79">
        <v>275.5</v>
      </c>
      <c r="AB232" s="78">
        <v>369.79</v>
      </c>
      <c r="AC232" s="78">
        <v>197.7</v>
      </c>
      <c r="AD232" s="79">
        <v>269.3</v>
      </c>
      <c r="AE232" s="79">
        <v>155.19999999999999</v>
      </c>
      <c r="AF232" s="97">
        <v>2401</v>
      </c>
      <c r="AG232" s="86">
        <v>2360</v>
      </c>
      <c r="AH232" s="100">
        <v>700</v>
      </c>
      <c r="AI232" s="97">
        <v>0</v>
      </c>
      <c r="AJ232" s="91">
        <v>341</v>
      </c>
      <c r="AK232" s="97">
        <v>271.5</v>
      </c>
      <c r="AL232" s="92">
        <v>326.3</v>
      </c>
      <c r="AM232" s="76"/>
    </row>
    <row r="233" spans="1:39" s="65" customFormat="1" ht="16.5" x14ac:dyDescent="0.25">
      <c r="A233" s="64"/>
      <c r="B233" s="64"/>
      <c r="C233" s="77">
        <v>43240.291680497685</v>
      </c>
      <c r="D233" s="78">
        <v>197.41</v>
      </c>
      <c r="E233" s="78">
        <v>115.92</v>
      </c>
      <c r="F233" s="79">
        <v>413</v>
      </c>
      <c r="G233" s="79">
        <v>1594</v>
      </c>
      <c r="H233" s="80">
        <v>101.74</v>
      </c>
      <c r="I233" s="80">
        <v>12.61</v>
      </c>
      <c r="J233" s="81">
        <v>1684</v>
      </c>
      <c r="K233" s="81">
        <v>1767</v>
      </c>
      <c r="L233" s="78">
        <v>105.71</v>
      </c>
      <c r="M233" s="78">
        <v>48.78</v>
      </c>
      <c r="N233" s="79">
        <v>208</v>
      </c>
      <c r="O233" s="79">
        <v>291</v>
      </c>
      <c r="P233" s="78">
        <v>49.63</v>
      </c>
      <c r="Q233" s="78">
        <v>22.15</v>
      </c>
      <c r="R233" s="79">
        <v>45</v>
      </c>
      <c r="S233" s="79">
        <v>130</v>
      </c>
      <c r="T233" s="78">
        <v>272.47000000000003</v>
      </c>
      <c r="U233" s="78">
        <v>198.22</v>
      </c>
      <c r="V233" s="79">
        <v>512</v>
      </c>
      <c r="W233" s="79">
        <v>0</v>
      </c>
      <c r="X233" s="78">
        <v>456</v>
      </c>
      <c r="Y233" s="78">
        <v>370.9</v>
      </c>
      <c r="Z233" s="79">
        <v>30.8</v>
      </c>
      <c r="AA233" s="79">
        <v>182.9</v>
      </c>
      <c r="AB233" s="78">
        <v>369.81</v>
      </c>
      <c r="AC233" s="78">
        <v>197.65</v>
      </c>
      <c r="AD233" s="79">
        <v>191.3</v>
      </c>
      <c r="AE233" s="79">
        <v>163.19999999999999</v>
      </c>
      <c r="AF233" s="97">
        <v>2337</v>
      </c>
      <c r="AG233" s="86">
        <v>2360</v>
      </c>
      <c r="AH233" s="100">
        <v>700</v>
      </c>
      <c r="AI233" s="97">
        <v>0</v>
      </c>
      <c r="AJ233" s="91">
        <v>0</v>
      </c>
      <c r="AK233" s="97">
        <v>271.10000000000002</v>
      </c>
      <c r="AL233" s="92">
        <v>326.3</v>
      </c>
      <c r="AM233" s="76"/>
    </row>
    <row r="234" spans="1:39" s="65" customFormat="1" ht="16.5" x14ac:dyDescent="0.25">
      <c r="A234" s="64"/>
      <c r="B234" s="64"/>
      <c r="C234" s="77">
        <v>43240.375013888886</v>
      </c>
      <c r="D234" s="78">
        <v>197.33</v>
      </c>
      <c r="E234" s="78">
        <v>116.92</v>
      </c>
      <c r="F234" s="79">
        <v>342</v>
      </c>
      <c r="G234" s="79">
        <v>2079</v>
      </c>
      <c r="H234" s="87">
        <v>101.71333333333332</v>
      </c>
      <c r="I234" s="87">
        <v>12.61</v>
      </c>
      <c r="J234" s="88">
        <v>1491.6666666666667</v>
      </c>
      <c r="K234" s="88">
        <v>1767</v>
      </c>
      <c r="L234" s="78">
        <v>105.66</v>
      </c>
      <c r="M234" s="78">
        <v>50.43</v>
      </c>
      <c r="N234" s="79">
        <v>221</v>
      </c>
      <c r="O234" s="79">
        <v>637</v>
      </c>
      <c r="P234" s="78">
        <v>49.63</v>
      </c>
      <c r="Q234" s="78">
        <v>22.24</v>
      </c>
      <c r="R234" s="79">
        <v>45</v>
      </c>
      <c r="S234" s="79">
        <v>135</v>
      </c>
      <c r="T234" s="78">
        <v>272.62</v>
      </c>
      <c r="U234" s="78">
        <v>198.2</v>
      </c>
      <c r="V234" s="79">
        <v>427</v>
      </c>
      <c r="W234" s="79">
        <v>0</v>
      </c>
      <c r="X234" s="78">
        <v>455.97</v>
      </c>
      <c r="Y234" s="78">
        <v>371.4</v>
      </c>
      <c r="Z234" s="79">
        <v>33.9</v>
      </c>
      <c r="AA234" s="79">
        <v>193.9</v>
      </c>
      <c r="AB234" s="78">
        <v>369.85</v>
      </c>
      <c r="AC234" s="78">
        <v>197.46</v>
      </c>
      <c r="AD234" s="79">
        <v>181.3</v>
      </c>
      <c r="AE234" s="79">
        <v>130.4</v>
      </c>
      <c r="AF234" s="97">
        <v>2597</v>
      </c>
      <c r="AG234" s="86">
        <v>2360</v>
      </c>
      <c r="AH234" s="100">
        <v>702</v>
      </c>
      <c r="AI234" s="97">
        <v>0</v>
      </c>
      <c r="AJ234" s="91">
        <v>376</v>
      </c>
      <c r="AK234" s="97">
        <v>270.7</v>
      </c>
      <c r="AL234" s="92">
        <v>326.3</v>
      </c>
      <c r="AM234" s="76"/>
    </row>
    <row r="235" spans="1:39" s="65" customFormat="1" ht="16.5" x14ac:dyDescent="0.25">
      <c r="A235" s="64"/>
      <c r="B235" s="64"/>
      <c r="C235" s="77">
        <v>43240.458347280095</v>
      </c>
      <c r="D235" s="78">
        <v>197.25</v>
      </c>
      <c r="E235" s="78">
        <v>116.99</v>
      </c>
      <c r="F235" s="79">
        <v>445</v>
      </c>
      <c r="G235" s="79">
        <v>2251</v>
      </c>
      <c r="H235" s="87">
        <v>101.68666666666667</v>
      </c>
      <c r="I235" s="87">
        <v>12.61</v>
      </c>
      <c r="J235" s="88">
        <v>1299.3333333333333</v>
      </c>
      <c r="K235" s="88">
        <v>1767</v>
      </c>
      <c r="L235" s="78">
        <v>105.6</v>
      </c>
      <c r="M235" s="78">
        <v>50.55</v>
      </c>
      <c r="N235" s="79">
        <v>229</v>
      </c>
      <c r="O235" s="79">
        <v>728</v>
      </c>
      <c r="P235" s="78">
        <v>49.63</v>
      </c>
      <c r="Q235" s="78">
        <v>22.25</v>
      </c>
      <c r="R235" s="79">
        <v>45</v>
      </c>
      <c r="S235" s="79">
        <v>135</v>
      </c>
      <c r="T235" s="78">
        <v>272.75</v>
      </c>
      <c r="U235" s="78">
        <v>198.17</v>
      </c>
      <c r="V235" s="79">
        <v>370</v>
      </c>
      <c r="W235" s="79">
        <v>0</v>
      </c>
      <c r="X235" s="78">
        <v>455.89</v>
      </c>
      <c r="Y235" s="78">
        <v>371.4</v>
      </c>
      <c r="Z235" s="79">
        <v>24.7</v>
      </c>
      <c r="AA235" s="79">
        <v>273.39999999999998</v>
      </c>
      <c r="AB235" s="78">
        <v>369.81</v>
      </c>
      <c r="AC235" s="78">
        <v>197.41</v>
      </c>
      <c r="AD235" s="79">
        <v>259.5</v>
      </c>
      <c r="AE235" s="79">
        <v>299.7</v>
      </c>
      <c r="AF235" s="97">
        <v>2340</v>
      </c>
      <c r="AG235" s="86">
        <v>2360</v>
      </c>
      <c r="AH235" s="100">
        <v>702</v>
      </c>
      <c r="AI235" s="97">
        <v>0</v>
      </c>
      <c r="AJ235" s="91">
        <v>747</v>
      </c>
      <c r="AK235" s="97">
        <v>270.3</v>
      </c>
      <c r="AL235" s="92">
        <v>326.2</v>
      </c>
      <c r="AM235" s="76"/>
    </row>
    <row r="236" spans="1:39" s="65" customFormat="1" ht="16.5" x14ac:dyDescent="0.25">
      <c r="A236" s="64"/>
      <c r="B236" s="64"/>
      <c r="C236" s="77">
        <v>43240.541680671296</v>
      </c>
      <c r="D236" s="78">
        <v>197.2</v>
      </c>
      <c r="E236" s="78">
        <v>115.59</v>
      </c>
      <c r="F236" s="79">
        <v>473</v>
      </c>
      <c r="G236" s="79">
        <v>1723</v>
      </c>
      <c r="H236" s="80">
        <v>101.66</v>
      </c>
      <c r="I236" s="80">
        <v>12.61</v>
      </c>
      <c r="J236" s="81">
        <v>1107</v>
      </c>
      <c r="K236" s="81">
        <v>1767</v>
      </c>
      <c r="L236" s="78">
        <v>105.53</v>
      </c>
      <c r="M236" s="78">
        <v>50.56</v>
      </c>
      <c r="N236" s="79">
        <v>147</v>
      </c>
      <c r="O236" s="79">
        <v>728</v>
      </c>
      <c r="P236" s="78">
        <v>49.62</v>
      </c>
      <c r="Q236" s="78">
        <v>22.25</v>
      </c>
      <c r="R236" s="79">
        <v>50</v>
      </c>
      <c r="S236" s="79">
        <v>135</v>
      </c>
      <c r="T236" s="78">
        <v>272.85000000000002</v>
      </c>
      <c r="U236" s="78">
        <v>198.16</v>
      </c>
      <c r="V236" s="79">
        <v>284</v>
      </c>
      <c r="W236" s="79">
        <v>0</v>
      </c>
      <c r="X236" s="78">
        <v>455.89</v>
      </c>
      <c r="Y236" s="78">
        <v>371.5</v>
      </c>
      <c r="Z236" s="79">
        <v>24.7</v>
      </c>
      <c r="AA236" s="79">
        <v>273.39999999999998</v>
      </c>
      <c r="AB236" s="78">
        <v>369.77</v>
      </c>
      <c r="AC236" s="78">
        <v>197.33</v>
      </c>
      <c r="AD236" s="79">
        <v>298.5</v>
      </c>
      <c r="AE236" s="79">
        <v>338.7</v>
      </c>
      <c r="AF236" s="97">
        <v>2361</v>
      </c>
      <c r="AG236" s="86">
        <v>2360</v>
      </c>
      <c r="AH236" s="100">
        <v>702</v>
      </c>
      <c r="AI236" s="97">
        <v>0</v>
      </c>
      <c r="AJ236" s="91">
        <v>215</v>
      </c>
      <c r="AK236" s="97">
        <v>269.89999999999998</v>
      </c>
      <c r="AL236" s="92">
        <v>326.10000000000002</v>
      </c>
      <c r="AM236" s="76"/>
    </row>
    <row r="237" spans="1:39" s="65" customFormat="1" ht="16.5" x14ac:dyDescent="0.25">
      <c r="A237" s="64"/>
      <c r="B237" s="64"/>
      <c r="C237" s="77">
        <v>43240.625014062498</v>
      </c>
      <c r="D237" s="78">
        <v>197.16</v>
      </c>
      <c r="E237" s="78">
        <v>114.17</v>
      </c>
      <c r="F237" s="79">
        <v>437</v>
      </c>
      <c r="G237" s="79">
        <v>798</v>
      </c>
      <c r="H237" s="87">
        <v>101.68666666666667</v>
      </c>
      <c r="I237" s="87">
        <v>12.606666666666666</v>
      </c>
      <c r="J237" s="88">
        <v>1547</v>
      </c>
      <c r="K237" s="88">
        <v>1767</v>
      </c>
      <c r="L237" s="78">
        <v>105.46</v>
      </c>
      <c r="M237" s="78">
        <v>50.55</v>
      </c>
      <c r="N237" s="79">
        <v>148</v>
      </c>
      <c r="O237" s="79">
        <v>728</v>
      </c>
      <c r="P237" s="78">
        <v>49.62</v>
      </c>
      <c r="Q237" s="78">
        <v>23.08</v>
      </c>
      <c r="R237" s="79">
        <v>50</v>
      </c>
      <c r="S237" s="79">
        <v>265</v>
      </c>
      <c r="T237" s="78">
        <v>272.89</v>
      </c>
      <c r="U237" s="78">
        <v>200.74</v>
      </c>
      <c r="V237" s="79">
        <v>208</v>
      </c>
      <c r="W237" s="79">
        <v>94</v>
      </c>
      <c r="X237" s="78">
        <v>455.85</v>
      </c>
      <c r="Y237" s="78">
        <v>371.5</v>
      </c>
      <c r="Z237" s="79">
        <v>30.4</v>
      </c>
      <c r="AA237" s="79">
        <v>273.60000000000002</v>
      </c>
      <c r="AB237" s="78">
        <v>369.71</v>
      </c>
      <c r="AC237" s="78">
        <v>197.25</v>
      </c>
      <c r="AD237" s="79">
        <v>275.7</v>
      </c>
      <c r="AE237" s="79">
        <v>338.6</v>
      </c>
      <c r="AF237" s="97">
        <v>2439</v>
      </c>
      <c r="AG237" s="86">
        <v>2350</v>
      </c>
      <c r="AH237" s="86">
        <v>702</v>
      </c>
      <c r="AI237" s="97">
        <v>0</v>
      </c>
      <c r="AJ237" s="91">
        <v>531</v>
      </c>
      <c r="AK237" s="97">
        <v>269.5</v>
      </c>
      <c r="AL237" s="92">
        <v>326</v>
      </c>
      <c r="AM237" s="76"/>
    </row>
    <row r="238" spans="1:39" s="65" customFormat="1" ht="16.5" x14ac:dyDescent="0.25">
      <c r="A238" s="64"/>
      <c r="B238" s="64"/>
      <c r="C238" s="77">
        <v>43240.708347453707</v>
      </c>
      <c r="D238" s="78">
        <v>197.13</v>
      </c>
      <c r="E238" s="78">
        <v>115.96</v>
      </c>
      <c r="F238" s="79">
        <v>581</v>
      </c>
      <c r="G238" s="79">
        <v>1553</v>
      </c>
      <c r="H238" s="87">
        <v>101.71333333333332</v>
      </c>
      <c r="I238" s="87">
        <v>12.603333333333333</v>
      </c>
      <c r="J238" s="88">
        <v>1987</v>
      </c>
      <c r="K238" s="88">
        <v>1767</v>
      </c>
      <c r="L238" s="78">
        <v>105.42</v>
      </c>
      <c r="M238" s="78">
        <v>49.45</v>
      </c>
      <c r="N238" s="79">
        <v>172</v>
      </c>
      <c r="O238" s="79">
        <v>504</v>
      </c>
      <c r="P238" s="78">
        <v>49.61</v>
      </c>
      <c r="Q238" s="78">
        <v>23.11</v>
      </c>
      <c r="R238" s="79">
        <v>45</v>
      </c>
      <c r="S238" s="79">
        <v>265</v>
      </c>
      <c r="T238" s="78">
        <v>272.94</v>
      </c>
      <c r="U238" s="78">
        <v>198.63</v>
      </c>
      <c r="V238" s="79">
        <v>230</v>
      </c>
      <c r="W238" s="79">
        <v>88</v>
      </c>
      <c r="X238" s="78">
        <v>455.81</v>
      </c>
      <c r="Y238" s="78">
        <v>371.5</v>
      </c>
      <c r="Z238" s="79">
        <v>47.3</v>
      </c>
      <c r="AA238" s="79">
        <v>273.7</v>
      </c>
      <c r="AB238" s="78">
        <v>369.67</v>
      </c>
      <c r="AC238" s="78">
        <v>197.2</v>
      </c>
      <c r="AD238" s="79">
        <v>298.39999999999998</v>
      </c>
      <c r="AE238" s="79">
        <v>338.6</v>
      </c>
      <c r="AF238" s="97">
        <v>2174</v>
      </c>
      <c r="AG238" s="86">
        <v>2350</v>
      </c>
      <c r="AH238" s="100">
        <v>700</v>
      </c>
      <c r="AI238" s="97">
        <v>0</v>
      </c>
      <c r="AJ238" s="91">
        <v>372</v>
      </c>
      <c r="AK238" s="97">
        <v>269.10000000000002</v>
      </c>
      <c r="AL238" s="92">
        <v>326</v>
      </c>
      <c r="AM238" s="76"/>
    </row>
    <row r="239" spans="1:39" s="65" customFormat="1" ht="16.5" x14ac:dyDescent="0.25">
      <c r="A239" s="64"/>
      <c r="B239" s="64"/>
      <c r="C239" s="77">
        <v>43240.791680844908</v>
      </c>
      <c r="D239" s="78">
        <v>197.08</v>
      </c>
      <c r="E239" s="78">
        <v>116.34</v>
      </c>
      <c r="F239" s="79">
        <v>579</v>
      </c>
      <c r="G239" s="79">
        <v>1829</v>
      </c>
      <c r="H239" s="80">
        <v>101.74</v>
      </c>
      <c r="I239" s="80">
        <v>12.6</v>
      </c>
      <c r="J239" s="81">
        <v>2427</v>
      </c>
      <c r="K239" s="81">
        <v>1767</v>
      </c>
      <c r="L239" s="78">
        <v>105.35</v>
      </c>
      <c r="M239" s="78">
        <v>50.48</v>
      </c>
      <c r="N239" s="79">
        <v>149</v>
      </c>
      <c r="O239" s="79">
        <v>730</v>
      </c>
      <c r="P239" s="78">
        <v>49.59</v>
      </c>
      <c r="Q239" s="78">
        <v>23.13</v>
      </c>
      <c r="R239" s="79">
        <v>65</v>
      </c>
      <c r="S239" s="79">
        <v>265</v>
      </c>
      <c r="T239" s="78">
        <v>272.99</v>
      </c>
      <c r="U239" s="78">
        <v>198.24</v>
      </c>
      <c r="V239" s="79">
        <v>142</v>
      </c>
      <c r="W239" s="79">
        <v>0</v>
      </c>
      <c r="X239" s="78">
        <v>455.77</v>
      </c>
      <c r="Y239" s="78">
        <v>371.5</v>
      </c>
      <c r="Z239" s="79">
        <v>39.799999999999997</v>
      </c>
      <c r="AA239" s="79">
        <v>273.8</v>
      </c>
      <c r="AB239" s="78">
        <v>369.66</v>
      </c>
      <c r="AC239" s="78">
        <v>197.16</v>
      </c>
      <c r="AD239" s="79">
        <v>280.39999999999998</v>
      </c>
      <c r="AE239" s="79">
        <v>286.5</v>
      </c>
      <c r="AF239" s="97">
        <v>2597</v>
      </c>
      <c r="AG239" s="86">
        <v>2350</v>
      </c>
      <c r="AH239" s="100">
        <v>700</v>
      </c>
      <c r="AI239" s="97">
        <v>290</v>
      </c>
      <c r="AJ239" s="91">
        <v>372</v>
      </c>
      <c r="AK239" s="97">
        <v>268.7</v>
      </c>
      <c r="AL239" s="92">
        <v>326</v>
      </c>
      <c r="AM239" s="76"/>
    </row>
    <row r="240" spans="1:39" s="65" customFormat="1" ht="16.5" x14ac:dyDescent="0.25">
      <c r="A240" s="64"/>
      <c r="B240" s="64"/>
      <c r="C240" s="77">
        <v>43240.87501423611</v>
      </c>
      <c r="D240" s="78">
        <v>197.03</v>
      </c>
      <c r="E240" s="78">
        <v>115.5</v>
      </c>
      <c r="F240" s="79">
        <v>537</v>
      </c>
      <c r="G240" s="79">
        <v>1454</v>
      </c>
      <c r="H240" s="87">
        <v>101.72</v>
      </c>
      <c r="I240" s="87">
        <v>12.606666666666666</v>
      </c>
      <c r="J240" s="88">
        <v>2042</v>
      </c>
      <c r="K240" s="88">
        <v>1767</v>
      </c>
      <c r="L240" s="78">
        <v>105.3</v>
      </c>
      <c r="M240" s="78">
        <v>50.64</v>
      </c>
      <c r="N240" s="79">
        <v>178</v>
      </c>
      <c r="O240" s="79">
        <v>733</v>
      </c>
      <c r="P240" s="78">
        <v>49.57</v>
      </c>
      <c r="Q240" s="78">
        <v>23.13</v>
      </c>
      <c r="R240" s="79">
        <v>65</v>
      </c>
      <c r="S240" s="79">
        <v>265</v>
      </c>
      <c r="T240" s="78">
        <v>273.14999999999998</v>
      </c>
      <c r="U240" s="78">
        <v>198.26</v>
      </c>
      <c r="V240" s="79">
        <v>455</v>
      </c>
      <c r="W240" s="79">
        <v>0</v>
      </c>
      <c r="X240" s="78">
        <v>455.73</v>
      </c>
      <c r="Y240" s="78">
        <v>371.5</v>
      </c>
      <c r="Z240" s="79">
        <v>42.1</v>
      </c>
      <c r="AA240" s="79">
        <v>274</v>
      </c>
      <c r="AB240" s="78">
        <v>369.58</v>
      </c>
      <c r="AC240" s="78">
        <v>197.12</v>
      </c>
      <c r="AD240" s="79">
        <v>252.9</v>
      </c>
      <c r="AE240" s="79">
        <v>338.6</v>
      </c>
      <c r="AF240" s="97">
        <v>2697</v>
      </c>
      <c r="AG240" s="86">
        <v>2360</v>
      </c>
      <c r="AH240" s="86">
        <v>700</v>
      </c>
      <c r="AI240" s="97">
        <v>0</v>
      </c>
      <c r="AJ240" s="91">
        <v>630</v>
      </c>
      <c r="AK240" s="97">
        <v>268.5</v>
      </c>
      <c r="AL240" s="92">
        <v>326</v>
      </c>
      <c r="AM240" s="76"/>
    </row>
    <row r="241" spans="1:39" s="65" customFormat="1" ht="16.5" x14ac:dyDescent="0.25">
      <c r="A241" s="64"/>
      <c r="B241" s="64"/>
      <c r="C241" s="77">
        <v>43240.958347627318</v>
      </c>
      <c r="D241" s="78">
        <v>197</v>
      </c>
      <c r="E241" s="78">
        <v>114.95</v>
      </c>
      <c r="F241" s="79">
        <v>520</v>
      </c>
      <c r="G241" s="79">
        <v>1312</v>
      </c>
      <c r="H241" s="87">
        <v>101.7</v>
      </c>
      <c r="I241" s="87">
        <v>12.613333333333333</v>
      </c>
      <c r="J241" s="88">
        <v>1657</v>
      </c>
      <c r="K241" s="88">
        <v>1767</v>
      </c>
      <c r="L241" s="78">
        <v>105.24</v>
      </c>
      <c r="M241" s="78">
        <v>50.64</v>
      </c>
      <c r="N241" s="79">
        <v>235</v>
      </c>
      <c r="O241" s="79">
        <v>733</v>
      </c>
      <c r="P241" s="78">
        <v>49.56</v>
      </c>
      <c r="Q241" s="78">
        <v>23.09</v>
      </c>
      <c r="R241" s="79">
        <v>65</v>
      </c>
      <c r="S241" s="79">
        <v>260</v>
      </c>
      <c r="T241" s="78">
        <v>273.27999999999997</v>
      </c>
      <c r="U241" s="78">
        <v>198.23</v>
      </c>
      <c r="V241" s="79">
        <v>370</v>
      </c>
      <c r="W241" s="79">
        <v>0</v>
      </c>
      <c r="X241" s="78">
        <v>455.68</v>
      </c>
      <c r="Y241" s="78">
        <v>371.5</v>
      </c>
      <c r="Z241" s="79">
        <v>31.1</v>
      </c>
      <c r="AA241" s="79">
        <v>274.2</v>
      </c>
      <c r="AB241" s="78">
        <v>369.58</v>
      </c>
      <c r="AC241" s="78">
        <v>197.08</v>
      </c>
      <c r="AD241" s="79">
        <v>239.7</v>
      </c>
      <c r="AE241" s="79">
        <v>234.4</v>
      </c>
      <c r="AF241" s="97">
        <v>2422</v>
      </c>
      <c r="AG241" s="86">
        <v>2360</v>
      </c>
      <c r="AH241" s="100">
        <v>700</v>
      </c>
      <c r="AI241" s="97">
        <v>0</v>
      </c>
      <c r="AJ241" s="91">
        <v>900</v>
      </c>
      <c r="AK241" s="97">
        <v>268.2</v>
      </c>
      <c r="AL241" s="92">
        <v>325.89999999999998</v>
      </c>
      <c r="AM241" s="76"/>
    </row>
    <row r="242" spans="1:39" s="65" customFormat="1" ht="16.5" x14ac:dyDescent="0.25">
      <c r="A242" s="64"/>
      <c r="B242" s="64"/>
      <c r="C242" s="77">
        <v>43241.04168101852</v>
      </c>
      <c r="D242" s="78">
        <v>196.96</v>
      </c>
      <c r="E242" s="78">
        <v>114.97</v>
      </c>
      <c r="F242" s="79">
        <v>329</v>
      </c>
      <c r="G242" s="79">
        <v>1207</v>
      </c>
      <c r="H242" s="80">
        <v>101.68</v>
      </c>
      <c r="I242" s="80">
        <v>12.62</v>
      </c>
      <c r="J242" s="81">
        <v>1272</v>
      </c>
      <c r="K242" s="81">
        <v>1767</v>
      </c>
      <c r="L242" s="78">
        <v>105.27</v>
      </c>
      <c r="M242" s="78">
        <v>48.45</v>
      </c>
      <c r="N242" s="79">
        <v>254</v>
      </c>
      <c r="O242" s="79">
        <v>0</v>
      </c>
      <c r="P242" s="78">
        <v>49.57</v>
      </c>
      <c r="Q242" s="78">
        <v>21</v>
      </c>
      <c r="R242" s="79">
        <v>66</v>
      </c>
      <c r="S242" s="79">
        <v>145</v>
      </c>
      <c r="T242" s="78">
        <v>273.41000000000003</v>
      </c>
      <c r="U242" s="78">
        <v>198.23</v>
      </c>
      <c r="V242" s="79">
        <v>370</v>
      </c>
      <c r="W242" s="79">
        <v>0</v>
      </c>
      <c r="X242" s="78">
        <v>455.64</v>
      </c>
      <c r="Y242" s="78">
        <v>371.5</v>
      </c>
      <c r="Z242" s="79">
        <v>31.3</v>
      </c>
      <c r="AA242" s="79">
        <v>274.39999999999998</v>
      </c>
      <c r="AB242" s="78">
        <v>369.7</v>
      </c>
      <c r="AC242" s="78">
        <v>197.08</v>
      </c>
      <c r="AD242" s="79">
        <v>259.10000000000002</v>
      </c>
      <c r="AE242" s="79">
        <v>117.2</v>
      </c>
      <c r="AF242" s="97">
        <v>1739</v>
      </c>
      <c r="AG242" s="86">
        <v>2360</v>
      </c>
      <c r="AH242" s="100">
        <v>702</v>
      </c>
      <c r="AI242" s="97">
        <v>0</v>
      </c>
      <c r="AJ242" s="91">
        <v>370</v>
      </c>
      <c r="AK242" s="97">
        <v>267.89999999999998</v>
      </c>
      <c r="AL242" s="92">
        <v>325.8</v>
      </c>
      <c r="AM242" s="76"/>
    </row>
    <row r="243" spans="1:39" s="65" customFormat="1" ht="16.5" x14ac:dyDescent="0.25">
      <c r="A243" s="64"/>
      <c r="B243" s="64"/>
      <c r="C243" s="77">
        <v>43241.125014409721</v>
      </c>
      <c r="D243" s="78">
        <v>196.92</v>
      </c>
      <c r="E243" s="78">
        <v>114.75</v>
      </c>
      <c r="F243" s="79">
        <v>249</v>
      </c>
      <c r="G243" s="79">
        <v>999</v>
      </c>
      <c r="H243" s="87">
        <v>101.65666666666667</v>
      </c>
      <c r="I243" s="87">
        <v>12.62</v>
      </c>
      <c r="J243" s="88">
        <v>1244.6666666666667</v>
      </c>
      <c r="K243" s="88">
        <v>1767.3333333333333</v>
      </c>
      <c r="L243" s="78">
        <v>105.3</v>
      </c>
      <c r="M243" s="78">
        <v>47.15</v>
      </c>
      <c r="N243" s="79">
        <v>254</v>
      </c>
      <c r="O243" s="79">
        <v>0</v>
      </c>
      <c r="P243" s="78">
        <v>49.57</v>
      </c>
      <c r="Q243" s="78">
        <v>20.93</v>
      </c>
      <c r="R243" s="79">
        <v>55</v>
      </c>
      <c r="S243" s="79">
        <v>0</v>
      </c>
      <c r="T243" s="78">
        <v>273.55</v>
      </c>
      <c r="U243" s="78">
        <v>198.22</v>
      </c>
      <c r="V243" s="79">
        <v>398</v>
      </c>
      <c r="W243" s="79">
        <v>0</v>
      </c>
      <c r="X243" s="78">
        <v>455.62200000000001</v>
      </c>
      <c r="Y243" s="78">
        <v>370.8</v>
      </c>
      <c r="Z243" s="79">
        <v>38.9</v>
      </c>
      <c r="AA243" s="79">
        <v>137.30000000000001</v>
      </c>
      <c r="AB243" s="78">
        <v>369.8</v>
      </c>
      <c r="AC243" s="78">
        <v>197.05</v>
      </c>
      <c r="AD243" s="79">
        <v>151.6</v>
      </c>
      <c r="AE243" s="79">
        <v>30.2</v>
      </c>
      <c r="AF243" s="97">
        <v>2047</v>
      </c>
      <c r="AG243" s="86">
        <v>2360</v>
      </c>
      <c r="AH243" s="86">
        <v>701</v>
      </c>
      <c r="AI243" s="97">
        <v>0</v>
      </c>
      <c r="AJ243" s="91">
        <v>0</v>
      </c>
      <c r="AK243" s="97">
        <v>267.60000000000002</v>
      </c>
      <c r="AL243" s="92">
        <v>325.7</v>
      </c>
      <c r="AM243" s="76"/>
    </row>
    <row r="244" spans="1:39" s="65" customFormat="1" ht="16.5" x14ac:dyDescent="0.25">
      <c r="A244" s="64"/>
      <c r="B244" s="64"/>
      <c r="C244" s="77">
        <v>43241.208347800923</v>
      </c>
      <c r="D244" s="78">
        <v>196.88</v>
      </c>
      <c r="E244" s="78">
        <v>115.19</v>
      </c>
      <c r="F244" s="79">
        <v>199</v>
      </c>
      <c r="G244" s="79">
        <v>1170</v>
      </c>
      <c r="H244" s="87">
        <v>101.63333333333334</v>
      </c>
      <c r="I244" s="87">
        <v>12.62</v>
      </c>
      <c r="J244" s="88">
        <v>1217.3333333333333</v>
      </c>
      <c r="K244" s="88">
        <v>1767.6666666666667</v>
      </c>
      <c r="L244" s="78">
        <v>105.32</v>
      </c>
      <c r="M244" s="78">
        <v>47.42</v>
      </c>
      <c r="N244" s="79">
        <v>172</v>
      </c>
      <c r="O244" s="79">
        <v>0</v>
      </c>
      <c r="P244" s="78">
        <v>49.57</v>
      </c>
      <c r="Q244" s="78">
        <v>20.91</v>
      </c>
      <c r="R244" s="79">
        <v>55</v>
      </c>
      <c r="S244" s="79">
        <v>0</v>
      </c>
      <c r="T244" s="78">
        <v>273.72000000000003</v>
      </c>
      <c r="U244" s="78">
        <v>198.22</v>
      </c>
      <c r="V244" s="79">
        <v>484</v>
      </c>
      <c r="W244" s="79">
        <v>0</v>
      </c>
      <c r="X244" s="78">
        <v>455.60700000000003</v>
      </c>
      <c r="Y244" s="78">
        <v>370.4</v>
      </c>
      <c r="Z244" s="79">
        <v>35</v>
      </c>
      <c r="AA244" s="79">
        <v>116.7</v>
      </c>
      <c r="AB244" s="78">
        <v>369.91</v>
      </c>
      <c r="AC244" s="78">
        <v>197.03</v>
      </c>
      <c r="AD244" s="79">
        <v>130.5</v>
      </c>
      <c r="AE244" s="79">
        <v>0</v>
      </c>
      <c r="AF244" s="97">
        <v>2184</v>
      </c>
      <c r="AG244" s="86">
        <v>2360</v>
      </c>
      <c r="AH244" s="100">
        <v>701</v>
      </c>
      <c r="AI244" s="97">
        <v>0</v>
      </c>
      <c r="AJ244" s="91">
        <v>0</v>
      </c>
      <c r="AK244" s="97">
        <v>267.10000000000002</v>
      </c>
      <c r="AL244" s="92">
        <v>325.60000000000002</v>
      </c>
      <c r="AM244" s="76"/>
    </row>
    <row r="245" spans="1:39" s="65" customFormat="1" ht="16.5" x14ac:dyDescent="0.25">
      <c r="A245" s="64"/>
      <c r="B245" s="64"/>
      <c r="C245" s="77">
        <v>43241.291681192131</v>
      </c>
      <c r="D245" s="78">
        <v>196.82</v>
      </c>
      <c r="E245" s="78">
        <v>116.37</v>
      </c>
      <c r="F245" s="79">
        <v>457</v>
      </c>
      <c r="G245" s="79">
        <v>1790</v>
      </c>
      <c r="H245" s="80">
        <v>101.61</v>
      </c>
      <c r="I245" s="80">
        <v>12.62</v>
      </c>
      <c r="J245" s="81">
        <v>1190</v>
      </c>
      <c r="K245" s="81">
        <v>1768</v>
      </c>
      <c r="L245" s="78">
        <v>105.3</v>
      </c>
      <c r="M245" s="78">
        <v>50.02</v>
      </c>
      <c r="N245" s="79">
        <v>176</v>
      </c>
      <c r="O245" s="79">
        <v>342</v>
      </c>
      <c r="P245" s="78">
        <v>49.57</v>
      </c>
      <c r="Q245" s="78">
        <v>22.24</v>
      </c>
      <c r="R245" s="79">
        <v>50</v>
      </c>
      <c r="S245" s="79">
        <v>130</v>
      </c>
      <c r="T245" s="78">
        <v>273.85000000000002</v>
      </c>
      <c r="U245" s="78">
        <v>198.22</v>
      </c>
      <c r="V245" s="79">
        <v>370</v>
      </c>
      <c r="W245" s="79">
        <v>0</v>
      </c>
      <c r="X245" s="78">
        <v>455.58</v>
      </c>
      <c r="Y245" s="78">
        <v>370.8</v>
      </c>
      <c r="Z245" s="79">
        <v>35.6</v>
      </c>
      <c r="AA245" s="79">
        <v>184</v>
      </c>
      <c r="AB245" s="78">
        <v>369.89</v>
      </c>
      <c r="AC245" s="78">
        <v>196.97</v>
      </c>
      <c r="AD245" s="79">
        <v>171.1</v>
      </c>
      <c r="AE245" s="79">
        <v>188.5</v>
      </c>
      <c r="AF245" s="97">
        <v>2656</v>
      </c>
      <c r="AG245" s="86">
        <v>2360</v>
      </c>
      <c r="AH245" s="100">
        <v>700</v>
      </c>
      <c r="AI245" s="97">
        <v>0</v>
      </c>
      <c r="AJ245" s="91">
        <v>207</v>
      </c>
      <c r="AK245" s="97">
        <v>266.3</v>
      </c>
      <c r="AL245" s="92">
        <v>325.5</v>
      </c>
      <c r="AM245" s="76"/>
    </row>
    <row r="246" spans="1:39" s="65" customFormat="1" ht="16.5" x14ac:dyDescent="0.25">
      <c r="A246" s="64"/>
      <c r="B246" s="64"/>
      <c r="C246" s="77">
        <v>43241.375014583333</v>
      </c>
      <c r="D246" s="78">
        <v>196.77</v>
      </c>
      <c r="E246" s="78">
        <v>115.95</v>
      </c>
      <c r="F246" s="79">
        <v>516</v>
      </c>
      <c r="G246" s="79">
        <v>1849</v>
      </c>
      <c r="H246" s="87">
        <v>101.59333333333333</v>
      </c>
      <c r="I246" s="87">
        <v>12.613333333333333</v>
      </c>
      <c r="J246" s="88">
        <v>1246.6666666666667</v>
      </c>
      <c r="K246" s="88">
        <v>1768.6666666666667</v>
      </c>
      <c r="L246" s="78">
        <v>105.23</v>
      </c>
      <c r="M246" s="78">
        <v>50.56</v>
      </c>
      <c r="N246" s="79">
        <v>151</v>
      </c>
      <c r="O246" s="79">
        <v>733</v>
      </c>
      <c r="P246" s="78">
        <v>49.55</v>
      </c>
      <c r="Q246" s="78">
        <v>22.25</v>
      </c>
      <c r="R246" s="79">
        <v>50</v>
      </c>
      <c r="S246" s="79">
        <v>130</v>
      </c>
      <c r="T246" s="78">
        <v>273.95999999999998</v>
      </c>
      <c r="U246" s="78">
        <v>198.22</v>
      </c>
      <c r="V246" s="79">
        <v>313</v>
      </c>
      <c r="W246" s="79">
        <v>0</v>
      </c>
      <c r="X246" s="78">
        <v>455.54</v>
      </c>
      <c r="Y246" s="78">
        <v>371.5</v>
      </c>
      <c r="Z246" s="79">
        <v>40.200000000000003</v>
      </c>
      <c r="AA246" s="79">
        <v>261</v>
      </c>
      <c r="AB246" s="78">
        <v>369.83</v>
      </c>
      <c r="AC246" s="78">
        <v>196.88</v>
      </c>
      <c r="AD246" s="79">
        <v>274.89999999999998</v>
      </c>
      <c r="AE246" s="79">
        <v>342.8</v>
      </c>
      <c r="AF246" s="97">
        <v>758</v>
      </c>
      <c r="AG246" s="86">
        <v>2360</v>
      </c>
      <c r="AH246" s="100">
        <v>700</v>
      </c>
      <c r="AI246" s="97">
        <v>380</v>
      </c>
      <c r="AJ246" s="91">
        <v>1266</v>
      </c>
      <c r="AK246" s="97">
        <v>265.3</v>
      </c>
      <c r="AL246" s="92">
        <v>325.39999999999998</v>
      </c>
      <c r="AM246" s="76"/>
    </row>
    <row r="247" spans="1:39" s="65" customFormat="1" ht="16.5" x14ac:dyDescent="0.25">
      <c r="A247" s="64"/>
      <c r="B247" s="64"/>
      <c r="C247" s="77">
        <v>43241.458347974534</v>
      </c>
      <c r="D247" s="78">
        <v>196.72</v>
      </c>
      <c r="E247" s="78">
        <v>116.1</v>
      </c>
      <c r="F247" s="79">
        <v>697</v>
      </c>
      <c r="G247" s="79">
        <v>1697</v>
      </c>
      <c r="H247" s="87">
        <v>101.57666666666667</v>
      </c>
      <c r="I247" s="87">
        <v>12.606666666666666</v>
      </c>
      <c r="J247" s="88">
        <v>1303.3333333333333</v>
      </c>
      <c r="K247" s="88">
        <v>1769.3333333333333</v>
      </c>
      <c r="L247" s="78">
        <v>105.15</v>
      </c>
      <c r="M247" s="78">
        <v>50.7</v>
      </c>
      <c r="N247" s="79">
        <v>101</v>
      </c>
      <c r="O247" s="79">
        <v>736</v>
      </c>
      <c r="P247" s="78">
        <v>49.55</v>
      </c>
      <c r="Q247" s="78">
        <v>22.25</v>
      </c>
      <c r="R247" s="79">
        <v>50</v>
      </c>
      <c r="S247" s="79">
        <v>130</v>
      </c>
      <c r="T247" s="78">
        <v>273.93</v>
      </c>
      <c r="U247" s="78">
        <v>202.41</v>
      </c>
      <c r="V247" s="79">
        <v>286</v>
      </c>
      <c r="W247" s="79">
        <v>371</v>
      </c>
      <c r="X247" s="78">
        <v>455.5</v>
      </c>
      <c r="Y247" s="78">
        <v>371.5</v>
      </c>
      <c r="Z247" s="79">
        <v>54.1</v>
      </c>
      <c r="AA247" s="79">
        <v>275</v>
      </c>
      <c r="AB247" s="78">
        <v>369.77</v>
      </c>
      <c r="AC247" s="78">
        <v>196.82</v>
      </c>
      <c r="AD247" s="79">
        <v>274.7</v>
      </c>
      <c r="AE247" s="79">
        <v>342.7</v>
      </c>
      <c r="AF247" s="97">
        <v>1237</v>
      </c>
      <c r="AG247" s="86">
        <v>2270</v>
      </c>
      <c r="AH247" s="100">
        <v>700</v>
      </c>
      <c r="AI247" s="97">
        <v>380</v>
      </c>
      <c r="AJ247" s="91">
        <v>1503</v>
      </c>
      <c r="AK247" s="97">
        <v>264.3</v>
      </c>
      <c r="AL247" s="92">
        <v>325.2</v>
      </c>
      <c r="AM247" s="76"/>
    </row>
    <row r="248" spans="1:39" s="65" customFormat="1" ht="16.5" x14ac:dyDescent="0.25">
      <c r="A248" s="64"/>
      <c r="B248" s="64"/>
      <c r="C248" s="77">
        <v>43241.541681365743</v>
      </c>
      <c r="D248" s="78">
        <v>196.68</v>
      </c>
      <c r="E248" s="78">
        <v>115.44</v>
      </c>
      <c r="F248" s="79">
        <v>516</v>
      </c>
      <c r="G248" s="79">
        <v>1433</v>
      </c>
      <c r="H248" s="80">
        <v>101.56</v>
      </c>
      <c r="I248" s="80">
        <v>12.6</v>
      </c>
      <c r="J248" s="81">
        <v>1360</v>
      </c>
      <c r="K248" s="81">
        <v>1770</v>
      </c>
      <c r="L248" s="78">
        <v>105.07</v>
      </c>
      <c r="M248" s="78">
        <v>50.6</v>
      </c>
      <c r="N248" s="79">
        <v>71</v>
      </c>
      <c r="O248" s="79">
        <v>736</v>
      </c>
      <c r="P248" s="78">
        <v>49.54</v>
      </c>
      <c r="Q248" s="78">
        <v>23.11</v>
      </c>
      <c r="R248" s="79">
        <v>40</v>
      </c>
      <c r="S248" s="79">
        <v>260</v>
      </c>
      <c r="T248" s="78">
        <v>274</v>
      </c>
      <c r="U248" s="78">
        <v>198.56</v>
      </c>
      <c r="V248" s="79">
        <v>372</v>
      </c>
      <c r="W248" s="79">
        <v>173</v>
      </c>
      <c r="X248" s="78">
        <v>455.47</v>
      </c>
      <c r="Y248" s="78">
        <v>371.5</v>
      </c>
      <c r="Z248" s="79">
        <v>68.7</v>
      </c>
      <c r="AA248" s="79">
        <v>275.10000000000002</v>
      </c>
      <c r="AB248" s="78">
        <v>369.79</v>
      </c>
      <c r="AC248" s="78">
        <v>196.77</v>
      </c>
      <c r="AD248" s="79">
        <v>287.8</v>
      </c>
      <c r="AE248" s="79">
        <v>264.7</v>
      </c>
      <c r="AF248" s="97">
        <v>2057</v>
      </c>
      <c r="AG248" s="86">
        <v>2270</v>
      </c>
      <c r="AH248" s="100">
        <v>698</v>
      </c>
      <c r="AI248" s="97">
        <v>380</v>
      </c>
      <c r="AJ248" s="91">
        <v>617</v>
      </c>
      <c r="AK248" s="97">
        <v>83.8</v>
      </c>
      <c r="AL248" s="92">
        <v>324.89999999999998</v>
      </c>
      <c r="AM248" s="76"/>
    </row>
    <row r="249" spans="1:39" s="65" customFormat="1" ht="16.5" x14ac:dyDescent="0.25">
      <c r="A249" s="64"/>
      <c r="B249" s="64"/>
      <c r="C249" s="77">
        <v>43241.625014756944</v>
      </c>
      <c r="D249" s="78">
        <v>196.66</v>
      </c>
      <c r="E249" s="78">
        <v>115.65</v>
      </c>
      <c r="F249" s="79">
        <v>981</v>
      </c>
      <c r="G249" s="79">
        <v>1617</v>
      </c>
      <c r="H249" s="87">
        <v>101.56666666666666</v>
      </c>
      <c r="I249" s="87">
        <v>12.613333333333333</v>
      </c>
      <c r="J249" s="88">
        <v>1551.3333333333333</v>
      </c>
      <c r="K249" s="88">
        <v>1769.6666666666667</v>
      </c>
      <c r="L249" s="78">
        <v>104.99</v>
      </c>
      <c r="M249" s="78">
        <v>50.68</v>
      </c>
      <c r="N249" s="79">
        <v>83</v>
      </c>
      <c r="O249" s="79">
        <v>737</v>
      </c>
      <c r="P249" s="78">
        <v>49.52</v>
      </c>
      <c r="Q249" s="78">
        <v>23.14</v>
      </c>
      <c r="R249" s="79">
        <v>40</v>
      </c>
      <c r="S249" s="79">
        <v>260</v>
      </c>
      <c r="T249" s="78">
        <v>274.05</v>
      </c>
      <c r="U249" s="78">
        <v>200.89</v>
      </c>
      <c r="V249" s="79">
        <v>232</v>
      </c>
      <c r="W249" s="79">
        <v>90</v>
      </c>
      <c r="X249" s="78">
        <v>455.43</v>
      </c>
      <c r="Y249" s="78">
        <v>371.5</v>
      </c>
      <c r="Z249" s="79">
        <v>54.4</v>
      </c>
      <c r="AA249" s="79">
        <v>275.3</v>
      </c>
      <c r="AB249" s="78">
        <v>369.72</v>
      </c>
      <c r="AC249" s="78">
        <v>196.72</v>
      </c>
      <c r="AD249" s="79">
        <v>274.60000000000002</v>
      </c>
      <c r="AE249" s="79">
        <v>342.5</v>
      </c>
      <c r="AF249" s="97">
        <v>2843</v>
      </c>
      <c r="AG249" s="86">
        <v>2360</v>
      </c>
      <c r="AH249" s="86">
        <v>697</v>
      </c>
      <c r="AI249" s="97">
        <v>380</v>
      </c>
      <c r="AJ249" s="91">
        <v>1400</v>
      </c>
      <c r="AK249" s="97">
        <v>83.5</v>
      </c>
      <c r="AL249" s="92">
        <v>325.5</v>
      </c>
      <c r="AM249" s="76"/>
    </row>
    <row r="250" spans="1:39" s="65" customFormat="1" ht="16.5" x14ac:dyDescent="0.25">
      <c r="A250" s="64"/>
      <c r="B250" s="64"/>
      <c r="C250" s="77">
        <v>43241.708348148146</v>
      </c>
      <c r="D250" s="78">
        <v>196.68</v>
      </c>
      <c r="E250" s="78">
        <v>114.92</v>
      </c>
      <c r="F250" s="79">
        <v>1932</v>
      </c>
      <c r="G250" s="79">
        <v>1154</v>
      </c>
      <c r="H250" s="87">
        <v>101.57333333333334</v>
      </c>
      <c r="I250" s="87">
        <v>12.626666666666667</v>
      </c>
      <c r="J250" s="88">
        <v>1742.6666666666667</v>
      </c>
      <c r="K250" s="88">
        <v>1769.3333333333333</v>
      </c>
      <c r="L250" s="78">
        <v>104.91</v>
      </c>
      <c r="M250" s="78">
        <v>50.67</v>
      </c>
      <c r="N250" s="79">
        <v>156</v>
      </c>
      <c r="O250" s="79">
        <v>738</v>
      </c>
      <c r="P250" s="78">
        <v>49.51</v>
      </c>
      <c r="Q250" s="78">
        <v>23.04</v>
      </c>
      <c r="R250" s="79">
        <v>40</v>
      </c>
      <c r="S250" s="79">
        <v>260</v>
      </c>
      <c r="T250" s="78">
        <v>273.77999999999997</v>
      </c>
      <c r="U250" s="78">
        <v>203.56</v>
      </c>
      <c r="V250" s="79">
        <v>437</v>
      </c>
      <c r="W250" s="79">
        <v>1205</v>
      </c>
      <c r="X250" s="78">
        <v>455.39</v>
      </c>
      <c r="Y250" s="78">
        <v>371.5</v>
      </c>
      <c r="Z250" s="79">
        <v>54.6</v>
      </c>
      <c r="AA250" s="79">
        <v>275.5</v>
      </c>
      <c r="AB250" s="78">
        <v>369.68</v>
      </c>
      <c r="AC250" s="78">
        <v>196.72</v>
      </c>
      <c r="AD250" s="79">
        <v>286</v>
      </c>
      <c r="AE250" s="79">
        <v>342.6</v>
      </c>
      <c r="AF250" s="97">
        <v>2290</v>
      </c>
      <c r="AG250" s="86">
        <v>2360</v>
      </c>
      <c r="AH250" s="100">
        <v>705</v>
      </c>
      <c r="AI250" s="97">
        <v>380</v>
      </c>
      <c r="AJ250" s="91">
        <v>1501</v>
      </c>
      <c r="AK250" s="97">
        <v>83.2</v>
      </c>
      <c r="AL250" s="92">
        <v>325.5</v>
      </c>
      <c r="AM250" s="76"/>
    </row>
    <row r="251" spans="1:39" s="65" customFormat="1" ht="16.5" x14ac:dyDescent="0.25">
      <c r="A251" s="64"/>
      <c r="B251" s="64"/>
      <c r="C251" s="77">
        <v>43241.791681539355</v>
      </c>
      <c r="D251" s="78">
        <v>196.69</v>
      </c>
      <c r="E251" s="78">
        <v>116.17</v>
      </c>
      <c r="F251" s="79">
        <v>1449</v>
      </c>
      <c r="G251" s="79">
        <v>1693</v>
      </c>
      <c r="H251" s="80">
        <v>101.58</v>
      </c>
      <c r="I251" s="80">
        <v>12.64</v>
      </c>
      <c r="J251" s="81">
        <v>1934</v>
      </c>
      <c r="K251" s="81">
        <v>1769</v>
      </c>
      <c r="L251" s="78">
        <v>104.84</v>
      </c>
      <c r="M251" s="78">
        <v>50.58</v>
      </c>
      <c r="N251" s="79">
        <v>171</v>
      </c>
      <c r="O251" s="79">
        <v>738</v>
      </c>
      <c r="P251" s="78">
        <v>49.49</v>
      </c>
      <c r="Q251" s="78">
        <v>23.13</v>
      </c>
      <c r="R251" s="79">
        <v>30</v>
      </c>
      <c r="S251" s="79">
        <v>260</v>
      </c>
      <c r="T251" s="78">
        <v>273.64999999999998</v>
      </c>
      <c r="U251" s="78">
        <v>199.67</v>
      </c>
      <c r="V251" s="79">
        <v>348</v>
      </c>
      <c r="W251" s="79">
        <v>544</v>
      </c>
      <c r="X251" s="78">
        <v>455.35</v>
      </c>
      <c r="Y251" s="78">
        <v>370.8</v>
      </c>
      <c r="Z251" s="79">
        <v>43.9</v>
      </c>
      <c r="AA251" s="79">
        <v>184</v>
      </c>
      <c r="AB251" s="78">
        <v>369.68</v>
      </c>
      <c r="AC251" s="78">
        <v>196.66</v>
      </c>
      <c r="AD251" s="79">
        <v>239</v>
      </c>
      <c r="AE251" s="79">
        <v>238.7</v>
      </c>
      <c r="AF251" s="97">
        <v>2230</v>
      </c>
      <c r="AG251" s="86">
        <v>2360</v>
      </c>
      <c r="AH251" s="100">
        <v>710</v>
      </c>
      <c r="AI251" s="97">
        <v>60</v>
      </c>
      <c r="AJ251" s="91">
        <v>1501</v>
      </c>
      <c r="AK251" s="97">
        <v>82.9</v>
      </c>
      <c r="AL251" s="92">
        <v>325.89999999999998</v>
      </c>
      <c r="AM251" s="76"/>
    </row>
    <row r="252" spans="1:39" s="65" customFormat="1" ht="16.5" x14ac:dyDescent="0.25">
      <c r="A252" s="64"/>
      <c r="B252" s="64"/>
      <c r="C252" s="77">
        <v>43241.875014930556</v>
      </c>
      <c r="D252" s="78">
        <v>196.63</v>
      </c>
      <c r="E252" s="78">
        <v>115.82</v>
      </c>
      <c r="F252" s="79">
        <v>596</v>
      </c>
      <c r="G252" s="79">
        <v>1774</v>
      </c>
      <c r="H252" s="87">
        <v>101.57666666666667</v>
      </c>
      <c r="I252" s="87">
        <v>12.633333333333333</v>
      </c>
      <c r="J252" s="88">
        <v>1836</v>
      </c>
      <c r="K252" s="88">
        <v>1769</v>
      </c>
      <c r="L252" s="78">
        <v>104.78</v>
      </c>
      <c r="M252" s="78">
        <v>50.63</v>
      </c>
      <c r="N252" s="79">
        <v>230</v>
      </c>
      <c r="O252" s="79">
        <v>740</v>
      </c>
      <c r="P252" s="78">
        <v>49.48</v>
      </c>
      <c r="Q252" s="78">
        <v>23.11</v>
      </c>
      <c r="R252" s="79">
        <v>30</v>
      </c>
      <c r="S252" s="79">
        <v>260</v>
      </c>
      <c r="T252" s="78">
        <v>273.76</v>
      </c>
      <c r="U252" s="78">
        <v>198.2</v>
      </c>
      <c r="V252" s="79">
        <v>313</v>
      </c>
      <c r="W252" s="79">
        <v>0</v>
      </c>
      <c r="X252" s="78">
        <v>455.31</v>
      </c>
      <c r="Y252" s="78">
        <v>371.5</v>
      </c>
      <c r="Z252" s="79">
        <v>49.3</v>
      </c>
      <c r="AA252" s="79">
        <v>275.8</v>
      </c>
      <c r="AB252" s="78">
        <v>369.65</v>
      </c>
      <c r="AC252" s="78">
        <v>196.66</v>
      </c>
      <c r="AD252" s="79">
        <v>237.3</v>
      </c>
      <c r="AE252" s="79">
        <v>271.10000000000002</v>
      </c>
      <c r="AF252" s="97">
        <v>2491</v>
      </c>
      <c r="AG252" s="86">
        <v>2360</v>
      </c>
      <c r="AH252" s="86">
        <v>710</v>
      </c>
      <c r="AI252" s="97">
        <v>180</v>
      </c>
      <c r="AJ252" s="91">
        <v>1496</v>
      </c>
      <c r="AK252" s="97">
        <v>82.7</v>
      </c>
      <c r="AL252" s="92">
        <v>326.3</v>
      </c>
      <c r="AM252" s="76"/>
    </row>
    <row r="253" spans="1:39" s="65" customFormat="1" ht="16.5" x14ac:dyDescent="0.25">
      <c r="A253" s="64"/>
      <c r="B253" s="64"/>
      <c r="C253" s="77">
        <v>43241.958348321758</v>
      </c>
      <c r="D253" s="78">
        <v>196.59</v>
      </c>
      <c r="E253" s="78">
        <v>115</v>
      </c>
      <c r="F253" s="79">
        <v>476</v>
      </c>
      <c r="G253" s="79">
        <v>1587</v>
      </c>
      <c r="H253" s="87">
        <v>101.57333333333332</v>
      </c>
      <c r="I253" s="87">
        <v>12.626666666666667</v>
      </c>
      <c r="J253" s="88">
        <v>1738</v>
      </c>
      <c r="K253" s="88">
        <v>1769</v>
      </c>
      <c r="L253" s="78">
        <v>104.74</v>
      </c>
      <c r="M253" s="78">
        <v>50.57</v>
      </c>
      <c r="N253" s="79">
        <v>303</v>
      </c>
      <c r="O253" s="79">
        <v>740</v>
      </c>
      <c r="P253" s="78">
        <v>49.48</v>
      </c>
      <c r="Q253" s="78">
        <v>22.53</v>
      </c>
      <c r="R253" s="79">
        <v>30</v>
      </c>
      <c r="S253" s="79">
        <v>130</v>
      </c>
      <c r="T253" s="78">
        <v>273.8</v>
      </c>
      <c r="U253" s="78">
        <v>198.26</v>
      </c>
      <c r="V253" s="79">
        <v>114</v>
      </c>
      <c r="W253" s="79">
        <v>0</v>
      </c>
      <c r="X253" s="78">
        <v>455.27</v>
      </c>
      <c r="Y253" s="78">
        <v>371.5</v>
      </c>
      <c r="Z253" s="79">
        <v>32.799999999999997</v>
      </c>
      <c r="AA253" s="79">
        <v>276</v>
      </c>
      <c r="AB253" s="78">
        <v>369.62</v>
      </c>
      <c r="AC253" s="78">
        <v>196.63</v>
      </c>
      <c r="AD253" s="79">
        <v>308.8</v>
      </c>
      <c r="AE253" s="79">
        <v>342.6</v>
      </c>
      <c r="AF253" s="97">
        <v>2603</v>
      </c>
      <c r="AG253" s="86">
        <v>2360</v>
      </c>
      <c r="AH253" s="100">
        <v>710</v>
      </c>
      <c r="AI253" s="97">
        <v>125</v>
      </c>
      <c r="AJ253" s="91">
        <v>1494</v>
      </c>
      <c r="AK253" s="97">
        <v>129.5</v>
      </c>
      <c r="AL253" s="92">
        <v>327</v>
      </c>
      <c r="AM253" s="76"/>
    </row>
    <row r="254" spans="1:39" s="65" customFormat="1" ht="16.5" x14ac:dyDescent="0.25">
      <c r="A254" s="64"/>
      <c r="B254" s="64"/>
      <c r="C254" s="77">
        <v>43242.041681712966</v>
      </c>
      <c r="D254" s="78">
        <v>196.56</v>
      </c>
      <c r="E254" s="78">
        <v>115.62</v>
      </c>
      <c r="F254" s="79">
        <v>532</v>
      </c>
      <c r="G254" s="79">
        <v>1365</v>
      </c>
      <c r="H254" s="80">
        <v>101.57</v>
      </c>
      <c r="I254" s="80">
        <v>12.62</v>
      </c>
      <c r="J254" s="81">
        <v>1640</v>
      </c>
      <c r="K254" s="81">
        <v>1769</v>
      </c>
      <c r="L254" s="78">
        <v>104.7</v>
      </c>
      <c r="M254" s="78">
        <v>49.11</v>
      </c>
      <c r="N254" s="79">
        <v>300</v>
      </c>
      <c r="O254" s="79">
        <v>591</v>
      </c>
      <c r="P254" s="78">
        <v>49.48</v>
      </c>
      <c r="Q254" s="78">
        <v>20.92</v>
      </c>
      <c r="R254" s="79">
        <v>50</v>
      </c>
      <c r="S254" s="79">
        <v>151</v>
      </c>
      <c r="T254" s="78">
        <v>273.91000000000003</v>
      </c>
      <c r="U254" s="78">
        <v>198.24</v>
      </c>
      <c r="V254" s="79">
        <v>313</v>
      </c>
      <c r="W254" s="79">
        <v>0</v>
      </c>
      <c r="X254" s="78">
        <v>455.23</v>
      </c>
      <c r="Y254" s="78">
        <v>370.6</v>
      </c>
      <c r="Z254" s="79">
        <v>24.7</v>
      </c>
      <c r="AA254" s="79">
        <v>138.1</v>
      </c>
      <c r="AB254" s="78">
        <v>369.69</v>
      </c>
      <c r="AC254" s="78">
        <v>196.63</v>
      </c>
      <c r="AD254" s="79">
        <v>260.2</v>
      </c>
      <c r="AE254" s="79">
        <v>180.2</v>
      </c>
      <c r="AF254" s="97">
        <v>2278</v>
      </c>
      <c r="AG254" s="86">
        <v>2360</v>
      </c>
      <c r="AH254" s="100">
        <v>705</v>
      </c>
      <c r="AI254" s="97">
        <v>0</v>
      </c>
      <c r="AJ254" s="91">
        <v>1492</v>
      </c>
      <c r="AK254" s="97">
        <v>0</v>
      </c>
      <c r="AL254" s="92">
        <v>327.8</v>
      </c>
      <c r="AM254" s="76"/>
    </row>
    <row r="255" spans="1:39" s="65" customFormat="1" ht="16.5" x14ac:dyDescent="0.25">
      <c r="A255" s="64"/>
      <c r="B255" s="64"/>
      <c r="C255" s="77">
        <v>43242.125015104168</v>
      </c>
      <c r="D255" s="78">
        <v>196.53</v>
      </c>
      <c r="E255" s="78">
        <v>115.18</v>
      </c>
      <c r="F255" s="79">
        <v>588</v>
      </c>
      <c r="G255" s="79">
        <v>1144</v>
      </c>
      <c r="H255" s="87">
        <v>101.57</v>
      </c>
      <c r="I255" s="87">
        <v>12.629999999999999</v>
      </c>
      <c r="J255" s="88">
        <v>1683</v>
      </c>
      <c r="K255" s="88">
        <v>1769</v>
      </c>
      <c r="L255" s="78">
        <v>104.73</v>
      </c>
      <c r="M255" s="78">
        <v>47.4</v>
      </c>
      <c r="N255" s="79">
        <v>224</v>
      </c>
      <c r="O255" s="79">
        <v>0</v>
      </c>
      <c r="P255" s="78">
        <v>49.48</v>
      </c>
      <c r="Q255" s="78">
        <v>20.92</v>
      </c>
      <c r="R255" s="79">
        <v>50</v>
      </c>
      <c r="S255" s="79">
        <v>0</v>
      </c>
      <c r="T255" s="78">
        <v>274.01</v>
      </c>
      <c r="U255" s="78">
        <v>198.23</v>
      </c>
      <c r="V255" s="79">
        <v>284</v>
      </c>
      <c r="W255" s="79">
        <v>0</v>
      </c>
      <c r="X255" s="78">
        <v>455.21</v>
      </c>
      <c r="Y255" s="78">
        <v>370.2</v>
      </c>
      <c r="Z255" s="79">
        <v>20.6</v>
      </c>
      <c r="AA255" s="79">
        <v>91.2</v>
      </c>
      <c r="AB255" s="78">
        <v>369.66</v>
      </c>
      <c r="AC255" s="78">
        <v>196.63</v>
      </c>
      <c r="AD255" s="79">
        <v>113.9</v>
      </c>
      <c r="AE255" s="79">
        <v>147.80000000000001</v>
      </c>
      <c r="AF255" s="97">
        <v>1737</v>
      </c>
      <c r="AG255" s="86">
        <v>2360</v>
      </c>
      <c r="AH255" s="86">
        <v>704</v>
      </c>
      <c r="AI255" s="97">
        <v>0</v>
      </c>
      <c r="AJ255" s="91">
        <v>1491</v>
      </c>
      <c r="AK255" s="97">
        <v>0</v>
      </c>
      <c r="AL255" s="92">
        <v>328.1</v>
      </c>
      <c r="AM255" s="76"/>
    </row>
    <row r="256" spans="1:39" s="65" customFormat="1" ht="16.5" x14ac:dyDescent="0.25">
      <c r="A256" s="64"/>
      <c r="B256" s="64"/>
      <c r="C256" s="77">
        <v>43242.208348495369</v>
      </c>
      <c r="D256" s="78">
        <v>196.48</v>
      </c>
      <c r="E256" s="78">
        <v>116.09</v>
      </c>
      <c r="F256" s="79">
        <v>342</v>
      </c>
      <c r="G256" s="79">
        <v>1564</v>
      </c>
      <c r="H256" s="87">
        <v>101.57</v>
      </c>
      <c r="I256" s="87">
        <v>12.64</v>
      </c>
      <c r="J256" s="88">
        <v>1726</v>
      </c>
      <c r="K256" s="88">
        <v>1769</v>
      </c>
      <c r="L256" s="78">
        <v>104.76</v>
      </c>
      <c r="M256" s="78">
        <v>47.46</v>
      </c>
      <c r="N256" s="79">
        <v>224</v>
      </c>
      <c r="O256" s="79">
        <v>0</v>
      </c>
      <c r="P256" s="78">
        <v>49.48</v>
      </c>
      <c r="Q256" s="78">
        <v>20.93</v>
      </c>
      <c r="R256" s="79">
        <v>50</v>
      </c>
      <c r="S256" s="79">
        <v>0</v>
      </c>
      <c r="T256" s="78">
        <v>274.12</v>
      </c>
      <c r="U256" s="78">
        <v>198.23</v>
      </c>
      <c r="V256" s="79">
        <v>313</v>
      </c>
      <c r="W256" s="79">
        <v>0</v>
      </c>
      <c r="X256" s="78">
        <v>455.2</v>
      </c>
      <c r="Y256" s="78">
        <v>370.2</v>
      </c>
      <c r="Z256" s="79">
        <v>26.2</v>
      </c>
      <c r="AA256" s="79">
        <v>91.2</v>
      </c>
      <c r="AB256" s="78">
        <v>369.63</v>
      </c>
      <c r="AC256" s="78">
        <v>196.63</v>
      </c>
      <c r="AD256" s="79">
        <v>88</v>
      </c>
      <c r="AE256" s="79">
        <v>121.8</v>
      </c>
      <c r="AF256" s="97">
        <v>1905</v>
      </c>
      <c r="AG256" s="86">
        <v>2360</v>
      </c>
      <c r="AH256" s="100">
        <v>707</v>
      </c>
      <c r="AI256" s="97">
        <v>0</v>
      </c>
      <c r="AJ256" s="91">
        <v>757</v>
      </c>
      <c r="AK256" s="97">
        <v>0</v>
      </c>
      <c r="AL256" s="92">
        <v>328.7</v>
      </c>
      <c r="AM256" s="76"/>
    </row>
    <row r="257" spans="1:39" s="65" customFormat="1" ht="16.5" x14ac:dyDescent="0.25">
      <c r="A257" s="64"/>
      <c r="B257" s="64"/>
      <c r="C257" s="77">
        <v>43242.291681886571</v>
      </c>
      <c r="D257" s="78">
        <v>196.41</v>
      </c>
      <c r="E257" s="78">
        <v>116.54</v>
      </c>
      <c r="F257" s="79">
        <v>322</v>
      </c>
      <c r="G257" s="79">
        <v>1850</v>
      </c>
      <c r="H257" s="80">
        <v>101.57</v>
      </c>
      <c r="I257" s="80">
        <v>12.65</v>
      </c>
      <c r="J257" s="81">
        <v>1769</v>
      </c>
      <c r="K257" s="81">
        <v>1769</v>
      </c>
      <c r="L257" s="78">
        <v>104.75</v>
      </c>
      <c r="M257" s="78">
        <v>48.27</v>
      </c>
      <c r="N257" s="79">
        <v>160</v>
      </c>
      <c r="O257" s="79">
        <v>232</v>
      </c>
      <c r="P257" s="78">
        <v>49.48</v>
      </c>
      <c r="Q257" s="78">
        <v>22.24</v>
      </c>
      <c r="R257" s="79">
        <v>35</v>
      </c>
      <c r="S257" s="79">
        <v>130</v>
      </c>
      <c r="T257" s="78">
        <v>274.19</v>
      </c>
      <c r="U257" s="78">
        <v>198.23</v>
      </c>
      <c r="V257" s="79">
        <v>199</v>
      </c>
      <c r="W257" s="79">
        <v>0</v>
      </c>
      <c r="X257" s="78">
        <v>455.19</v>
      </c>
      <c r="Y257" s="78">
        <v>370.2</v>
      </c>
      <c r="Z257" s="79">
        <v>37.4</v>
      </c>
      <c r="AA257" s="79">
        <v>91.2</v>
      </c>
      <c r="AB257" s="78">
        <v>369.61</v>
      </c>
      <c r="AC257" s="78">
        <v>196.53</v>
      </c>
      <c r="AD257" s="79">
        <v>99.4</v>
      </c>
      <c r="AE257" s="79">
        <v>121.8</v>
      </c>
      <c r="AF257" s="97">
        <v>2592</v>
      </c>
      <c r="AG257" s="86">
        <v>2360</v>
      </c>
      <c r="AH257" s="100">
        <v>706</v>
      </c>
      <c r="AI257" s="97">
        <v>0</v>
      </c>
      <c r="AJ257" s="91">
        <v>361</v>
      </c>
      <c r="AK257" s="97">
        <v>0</v>
      </c>
      <c r="AL257" s="92">
        <v>328.9</v>
      </c>
      <c r="AM257" s="76"/>
    </row>
    <row r="258" spans="1:39" s="65" customFormat="1" ht="16.5" x14ac:dyDescent="0.25">
      <c r="A258" s="64"/>
      <c r="B258" s="64"/>
      <c r="C258" s="77">
        <v>43242.375015277779</v>
      </c>
      <c r="D258" s="78">
        <v>196.36</v>
      </c>
      <c r="E258" s="78">
        <v>115.33</v>
      </c>
      <c r="F258" s="79">
        <v>592</v>
      </c>
      <c r="G258" s="79">
        <v>1640</v>
      </c>
      <c r="H258" s="87">
        <v>101.55666666666666</v>
      </c>
      <c r="I258" s="87">
        <v>12.64</v>
      </c>
      <c r="J258" s="88">
        <v>1659.3333333333333</v>
      </c>
      <c r="K258" s="88">
        <v>1769.3333333333333</v>
      </c>
      <c r="L258" s="78">
        <v>104.7</v>
      </c>
      <c r="M258" s="78">
        <v>50.34</v>
      </c>
      <c r="N258" s="79">
        <v>233</v>
      </c>
      <c r="O258" s="79">
        <v>731</v>
      </c>
      <c r="P258" s="78">
        <v>49.48</v>
      </c>
      <c r="Q258" s="78">
        <v>22.23</v>
      </c>
      <c r="R258" s="79">
        <v>35</v>
      </c>
      <c r="S258" s="79">
        <v>130</v>
      </c>
      <c r="T258" s="78">
        <v>274.27999999999997</v>
      </c>
      <c r="U258" s="78">
        <v>198.22</v>
      </c>
      <c r="V258" s="79">
        <v>256</v>
      </c>
      <c r="W258" s="79">
        <v>0</v>
      </c>
      <c r="X258" s="78">
        <v>455.16</v>
      </c>
      <c r="Y258" s="78">
        <v>371.5</v>
      </c>
      <c r="Z258" s="79">
        <v>62.9</v>
      </c>
      <c r="AA258" s="79">
        <v>228.1</v>
      </c>
      <c r="AB258" s="78">
        <v>369.56</v>
      </c>
      <c r="AC258" s="78">
        <v>196.53</v>
      </c>
      <c r="AD258" s="79">
        <v>285.89999999999998</v>
      </c>
      <c r="AE258" s="79">
        <v>342.5</v>
      </c>
      <c r="AF258" s="104">
        <v>2698</v>
      </c>
      <c r="AG258" s="86">
        <v>2360</v>
      </c>
      <c r="AH258" s="100">
        <v>705</v>
      </c>
      <c r="AI258" s="97">
        <v>380</v>
      </c>
      <c r="AJ258" s="91">
        <v>1526</v>
      </c>
      <c r="AK258" s="97">
        <v>121.9</v>
      </c>
      <c r="AL258" s="92">
        <v>328.9</v>
      </c>
      <c r="AM258" s="76"/>
    </row>
    <row r="259" spans="1:39" s="65" customFormat="1" ht="16.5" x14ac:dyDescent="0.25">
      <c r="A259" s="64"/>
      <c r="B259" s="64"/>
      <c r="C259" s="77">
        <v>43242.458348668981</v>
      </c>
      <c r="D259" s="78">
        <v>196.32</v>
      </c>
      <c r="E259" s="78">
        <v>116.57</v>
      </c>
      <c r="F259" s="79">
        <v>787</v>
      </c>
      <c r="G259" s="79">
        <v>1690</v>
      </c>
      <c r="H259" s="87">
        <v>101.54333333333334</v>
      </c>
      <c r="I259" s="87">
        <v>12.629999999999999</v>
      </c>
      <c r="J259" s="88">
        <v>1549.6666666666667</v>
      </c>
      <c r="K259" s="88">
        <v>1769.6666666666667</v>
      </c>
      <c r="L259" s="78">
        <v>104.63</v>
      </c>
      <c r="M259" s="78">
        <v>50.63</v>
      </c>
      <c r="N259" s="79">
        <v>232</v>
      </c>
      <c r="O259" s="79">
        <v>736</v>
      </c>
      <c r="P259" s="78">
        <v>49.47</v>
      </c>
      <c r="Q259" s="78">
        <v>22.23</v>
      </c>
      <c r="R259" s="79">
        <v>20</v>
      </c>
      <c r="S259" s="79">
        <v>130</v>
      </c>
      <c r="T259" s="78">
        <v>274.31</v>
      </c>
      <c r="U259" s="78">
        <v>202.72</v>
      </c>
      <c r="V259" s="79">
        <v>397</v>
      </c>
      <c r="W259" s="79">
        <v>312</v>
      </c>
      <c r="X259" s="78">
        <v>455.12</v>
      </c>
      <c r="Y259" s="78">
        <v>371.5</v>
      </c>
      <c r="Z259" s="79">
        <v>44.6</v>
      </c>
      <c r="AA259" s="79">
        <v>276.60000000000002</v>
      </c>
      <c r="AB259" s="78">
        <v>369.58</v>
      </c>
      <c r="AC259" s="78">
        <v>196.41</v>
      </c>
      <c r="AD259" s="79">
        <v>300.60000000000002</v>
      </c>
      <c r="AE259" s="79">
        <v>277.5</v>
      </c>
      <c r="AF259" s="104">
        <v>2849</v>
      </c>
      <c r="AG259" s="86">
        <v>2360</v>
      </c>
      <c r="AH259" s="100">
        <v>705</v>
      </c>
      <c r="AI259" s="97">
        <v>350</v>
      </c>
      <c r="AJ259" s="91">
        <v>1526</v>
      </c>
      <c r="AK259" s="97">
        <v>127.5</v>
      </c>
      <c r="AL259" s="92">
        <v>328.8</v>
      </c>
      <c r="AM259" s="76"/>
    </row>
    <row r="260" spans="1:39" s="65" customFormat="1" ht="16.5" x14ac:dyDescent="0.25">
      <c r="A260" s="64"/>
      <c r="B260" s="64"/>
      <c r="C260" s="77">
        <v>43242.541682060182</v>
      </c>
      <c r="D260" s="78">
        <v>196.24</v>
      </c>
      <c r="E260" s="78">
        <v>117.15</v>
      </c>
      <c r="F260" s="79">
        <v>726</v>
      </c>
      <c r="G260" s="79">
        <v>2532</v>
      </c>
      <c r="H260" s="80">
        <v>101.53</v>
      </c>
      <c r="I260" s="80">
        <v>12.62</v>
      </c>
      <c r="J260" s="81">
        <v>1440</v>
      </c>
      <c r="K260" s="81">
        <v>1770</v>
      </c>
      <c r="L260" s="78">
        <v>104.55</v>
      </c>
      <c r="M260" s="78">
        <v>50.67</v>
      </c>
      <c r="N260" s="79">
        <v>161</v>
      </c>
      <c r="O260" s="79">
        <v>736</v>
      </c>
      <c r="P260" s="78">
        <v>49.45</v>
      </c>
      <c r="Q260" s="78">
        <v>23.22</v>
      </c>
      <c r="R260" s="79">
        <v>20</v>
      </c>
      <c r="S260" s="79">
        <v>260</v>
      </c>
      <c r="T260" s="78">
        <v>274.36</v>
      </c>
      <c r="U260" s="78">
        <v>198.61</v>
      </c>
      <c r="V260" s="79">
        <v>343</v>
      </c>
      <c r="W260" s="79">
        <v>201</v>
      </c>
      <c r="X260" s="78">
        <v>455.07</v>
      </c>
      <c r="Y260" s="78">
        <v>371.5</v>
      </c>
      <c r="Z260" s="79">
        <v>33.6</v>
      </c>
      <c r="AA260" s="79">
        <v>276.8</v>
      </c>
      <c r="AB260" s="78">
        <v>369.55</v>
      </c>
      <c r="AC260" s="78">
        <v>196.36</v>
      </c>
      <c r="AD260" s="79">
        <v>256.5</v>
      </c>
      <c r="AE260" s="79">
        <v>290.39999999999998</v>
      </c>
      <c r="AF260" s="97">
        <v>2325</v>
      </c>
      <c r="AG260" s="86">
        <v>2360</v>
      </c>
      <c r="AH260" s="100">
        <v>723</v>
      </c>
      <c r="AI260" s="97">
        <v>350</v>
      </c>
      <c r="AJ260" s="91">
        <v>1527</v>
      </c>
      <c r="AK260" s="97">
        <v>127.2</v>
      </c>
      <c r="AL260" s="92">
        <v>328.8</v>
      </c>
      <c r="AM260" s="76"/>
    </row>
    <row r="261" spans="1:39" s="65" customFormat="1" ht="16.5" x14ac:dyDescent="0.25">
      <c r="A261" s="64"/>
      <c r="B261" s="64"/>
      <c r="C261" s="77">
        <v>43242.625015451391</v>
      </c>
      <c r="D261" s="78">
        <v>196.19</v>
      </c>
      <c r="E261" s="78">
        <v>116.06</v>
      </c>
      <c r="F261" s="79">
        <v>786</v>
      </c>
      <c r="G261" s="79">
        <v>1897</v>
      </c>
      <c r="H261" s="87">
        <v>101.54666666666667</v>
      </c>
      <c r="I261" s="87">
        <v>12.623333333333333</v>
      </c>
      <c r="J261" s="88">
        <v>1686.6666666666667</v>
      </c>
      <c r="K261" s="88">
        <v>1769.6666666666667</v>
      </c>
      <c r="L261" s="78">
        <v>104.47</v>
      </c>
      <c r="M261" s="78">
        <v>50.75</v>
      </c>
      <c r="N261" s="79">
        <v>160</v>
      </c>
      <c r="O261" s="79">
        <v>740</v>
      </c>
      <c r="P261" s="78">
        <v>49.45</v>
      </c>
      <c r="Q261" s="78">
        <v>23.13</v>
      </c>
      <c r="R261" s="79">
        <v>20</v>
      </c>
      <c r="S261" s="79">
        <v>260</v>
      </c>
      <c r="T261" s="78">
        <v>274.49</v>
      </c>
      <c r="U261" s="78">
        <v>198.29</v>
      </c>
      <c r="V261" s="79">
        <v>370</v>
      </c>
      <c r="W261" s="79">
        <v>0</v>
      </c>
      <c r="X261" s="78">
        <v>455.03</v>
      </c>
      <c r="Y261" s="78">
        <v>371.5</v>
      </c>
      <c r="Z261" s="79">
        <v>33.799999999999997</v>
      </c>
      <c r="AA261" s="79">
        <v>277</v>
      </c>
      <c r="AB261" s="78">
        <v>369.54</v>
      </c>
      <c r="AC261" s="78">
        <v>196.36</v>
      </c>
      <c r="AD261" s="79">
        <v>331.2</v>
      </c>
      <c r="AE261" s="79">
        <v>342.3</v>
      </c>
      <c r="AF261" s="97">
        <v>2496</v>
      </c>
      <c r="AG261" s="86">
        <v>2360</v>
      </c>
      <c r="AH261" s="86">
        <v>723</v>
      </c>
      <c r="AI261" s="97">
        <v>380</v>
      </c>
      <c r="AJ261" s="91">
        <v>1525</v>
      </c>
      <c r="AK261" s="97">
        <v>121.2</v>
      </c>
      <c r="AL261" s="92">
        <v>328.9</v>
      </c>
      <c r="AM261" s="76"/>
    </row>
    <row r="262" spans="1:39" s="65" customFormat="1" ht="16.5" x14ac:dyDescent="0.25">
      <c r="A262" s="64"/>
      <c r="B262" s="64"/>
      <c r="C262" s="77">
        <v>43242.708348842592</v>
      </c>
      <c r="D262" s="78">
        <v>196.16</v>
      </c>
      <c r="E262" s="78">
        <v>115.42</v>
      </c>
      <c r="F262" s="79">
        <v>812</v>
      </c>
      <c r="G262" s="79">
        <v>1368</v>
      </c>
      <c r="H262" s="87">
        <v>101.56333333333333</v>
      </c>
      <c r="I262" s="87">
        <v>12.626666666666667</v>
      </c>
      <c r="J262" s="88">
        <v>1933.3333333333333</v>
      </c>
      <c r="K262" s="88">
        <v>1769.3333333333333</v>
      </c>
      <c r="L262" s="78">
        <v>104.39</v>
      </c>
      <c r="M262" s="78">
        <v>50.58</v>
      </c>
      <c r="N262" s="79">
        <v>162</v>
      </c>
      <c r="O262" s="79">
        <v>745</v>
      </c>
      <c r="P262" s="78">
        <v>49.44</v>
      </c>
      <c r="Q262" s="78">
        <v>23.11</v>
      </c>
      <c r="R262" s="79">
        <v>100</v>
      </c>
      <c r="S262" s="79">
        <v>260</v>
      </c>
      <c r="T262" s="78">
        <v>274.62</v>
      </c>
      <c r="U262" s="78">
        <v>198.24</v>
      </c>
      <c r="V262" s="79">
        <v>370</v>
      </c>
      <c r="W262" s="79">
        <v>0</v>
      </c>
      <c r="X262" s="78">
        <v>454.99</v>
      </c>
      <c r="Y262" s="78">
        <v>371.5</v>
      </c>
      <c r="Z262" s="79">
        <v>30.4</v>
      </c>
      <c r="AA262" s="79">
        <v>277</v>
      </c>
      <c r="AB262" s="78">
        <v>369.5</v>
      </c>
      <c r="AC262" s="78">
        <v>196.36</v>
      </c>
      <c r="AD262" s="79">
        <v>297.10000000000002</v>
      </c>
      <c r="AE262" s="79">
        <v>342.3</v>
      </c>
      <c r="AF262" s="97">
        <v>2137</v>
      </c>
      <c r="AG262" s="86">
        <v>2360</v>
      </c>
      <c r="AH262" s="100">
        <v>724</v>
      </c>
      <c r="AI262" s="97">
        <v>380</v>
      </c>
      <c r="AJ262" s="91">
        <v>1503</v>
      </c>
      <c r="AK262" s="97">
        <v>121.1</v>
      </c>
      <c r="AL262" s="92">
        <v>329.5</v>
      </c>
      <c r="AM262" s="76"/>
    </row>
    <row r="263" spans="1:39" s="65" customFormat="1" ht="16.5" x14ac:dyDescent="0.25">
      <c r="A263" s="64"/>
      <c r="B263" s="64"/>
      <c r="C263" s="77">
        <v>43242.791682233794</v>
      </c>
      <c r="D263" s="78">
        <v>196.14</v>
      </c>
      <c r="E263" s="78">
        <v>115.79</v>
      </c>
      <c r="F263" s="79">
        <v>722</v>
      </c>
      <c r="G263" s="79">
        <v>1555</v>
      </c>
      <c r="H263" s="80">
        <v>101.58</v>
      </c>
      <c r="I263" s="80">
        <v>12.63</v>
      </c>
      <c r="J263" s="81">
        <v>2180</v>
      </c>
      <c r="K263" s="81">
        <v>1769</v>
      </c>
      <c r="L263" s="78">
        <v>104.31</v>
      </c>
      <c r="M263" s="78">
        <v>50.68</v>
      </c>
      <c r="N263" s="79">
        <v>165</v>
      </c>
      <c r="O263" s="79">
        <v>747</v>
      </c>
      <c r="P263" s="78">
        <v>49.42</v>
      </c>
      <c r="Q263" s="78">
        <v>23.11</v>
      </c>
      <c r="R263" s="79">
        <v>100</v>
      </c>
      <c r="S263" s="79">
        <v>260</v>
      </c>
      <c r="T263" s="78">
        <v>274.63</v>
      </c>
      <c r="U263" s="78">
        <v>201.33</v>
      </c>
      <c r="V263" s="79">
        <v>427</v>
      </c>
      <c r="W263" s="79">
        <v>399</v>
      </c>
      <c r="X263" s="78">
        <v>454.95</v>
      </c>
      <c r="Y263" s="78">
        <v>370.8</v>
      </c>
      <c r="Z263" s="79">
        <v>30.4</v>
      </c>
      <c r="AA263" s="79">
        <v>185.8</v>
      </c>
      <c r="AB263" s="78">
        <v>369.54</v>
      </c>
      <c r="AC263" s="78">
        <v>196.17</v>
      </c>
      <c r="AD263" s="79">
        <v>180.5</v>
      </c>
      <c r="AE263" s="79">
        <v>134.69999999999999</v>
      </c>
      <c r="AF263" s="97">
        <v>1976</v>
      </c>
      <c r="AG263" s="86">
        <v>2360</v>
      </c>
      <c r="AH263" s="100">
        <v>742</v>
      </c>
      <c r="AI263" s="97">
        <v>0</v>
      </c>
      <c r="AJ263" s="91">
        <v>1473</v>
      </c>
      <c r="AK263" s="97">
        <v>120.9</v>
      </c>
      <c r="AL263" s="92">
        <v>329.7</v>
      </c>
      <c r="AM263" s="76"/>
    </row>
    <row r="264" spans="1:39" s="65" customFormat="1" ht="16.5" x14ac:dyDescent="0.25">
      <c r="A264" s="64"/>
      <c r="B264" s="64"/>
      <c r="C264" s="77">
        <v>43242.875015625003</v>
      </c>
      <c r="D264" s="78">
        <v>196.07</v>
      </c>
      <c r="E264" s="78">
        <v>116.75</v>
      </c>
      <c r="F264" s="79">
        <v>757</v>
      </c>
      <c r="G264" s="79">
        <v>2378</v>
      </c>
      <c r="H264" s="87">
        <v>101.58666666666666</v>
      </c>
      <c r="I264" s="87">
        <v>12.620000000000001</v>
      </c>
      <c r="J264" s="88">
        <v>2042.6666666666667</v>
      </c>
      <c r="K264" s="88">
        <v>1768.6666666666667</v>
      </c>
      <c r="L264" s="78">
        <v>104.24</v>
      </c>
      <c r="M264" s="78">
        <v>50.7</v>
      </c>
      <c r="N264" s="79">
        <v>170</v>
      </c>
      <c r="O264" s="79">
        <v>748</v>
      </c>
      <c r="P264" s="78">
        <v>49.42</v>
      </c>
      <c r="Q264" s="78">
        <v>23.14</v>
      </c>
      <c r="R264" s="79">
        <v>100</v>
      </c>
      <c r="S264" s="79">
        <v>260</v>
      </c>
      <c r="T264" s="78">
        <v>274.61</v>
      </c>
      <c r="U264" s="78">
        <v>201.71</v>
      </c>
      <c r="V264" s="79">
        <v>389</v>
      </c>
      <c r="W264" s="79">
        <v>446</v>
      </c>
      <c r="X264" s="78">
        <v>454.92</v>
      </c>
      <c r="Y264" s="78">
        <v>371.5</v>
      </c>
      <c r="Z264" s="79">
        <v>28.4</v>
      </c>
      <c r="AA264" s="79">
        <v>277.10000000000002</v>
      </c>
      <c r="AB264" s="78">
        <v>369.6</v>
      </c>
      <c r="AC264" s="78">
        <v>196.17</v>
      </c>
      <c r="AD264" s="79">
        <v>222.6</v>
      </c>
      <c r="AE264" s="79">
        <v>154</v>
      </c>
      <c r="AF264" s="97">
        <v>1619</v>
      </c>
      <c r="AG264" s="86">
        <v>2360</v>
      </c>
      <c r="AH264" s="86">
        <v>746</v>
      </c>
      <c r="AI264" s="97">
        <v>0</v>
      </c>
      <c r="AJ264" s="91">
        <v>1461</v>
      </c>
      <c r="AK264" s="97">
        <v>120.7</v>
      </c>
      <c r="AL264" s="92">
        <v>329.9</v>
      </c>
      <c r="AM264" s="76"/>
    </row>
    <row r="265" spans="1:39" s="65" customFormat="1" ht="16.5" x14ac:dyDescent="0.25">
      <c r="A265" s="64"/>
      <c r="B265" s="64"/>
      <c r="C265" s="77">
        <v>43242.958349016204</v>
      </c>
      <c r="D265" s="78">
        <v>196.03</v>
      </c>
      <c r="E265" s="78">
        <v>116.68</v>
      </c>
      <c r="F265" s="79">
        <v>890</v>
      </c>
      <c r="G265" s="79">
        <v>1975</v>
      </c>
      <c r="H265" s="87">
        <v>101.59333333333333</v>
      </c>
      <c r="I265" s="87">
        <v>12.61</v>
      </c>
      <c r="J265" s="88">
        <v>1905.3333333333333</v>
      </c>
      <c r="K265" s="88">
        <v>1768.3333333333333</v>
      </c>
      <c r="L265" s="78">
        <v>104.16</v>
      </c>
      <c r="M265" s="78">
        <v>50.7</v>
      </c>
      <c r="N265" s="79">
        <v>167</v>
      </c>
      <c r="O265" s="79">
        <v>750</v>
      </c>
      <c r="P265" s="78">
        <v>49.41</v>
      </c>
      <c r="Q265" s="78">
        <v>22.28</v>
      </c>
      <c r="R265" s="79">
        <v>95</v>
      </c>
      <c r="S265" s="79">
        <v>130</v>
      </c>
      <c r="T265" s="78">
        <v>274.58999999999997</v>
      </c>
      <c r="U265" s="78">
        <v>201.69</v>
      </c>
      <c r="V265" s="79">
        <v>395</v>
      </c>
      <c r="W265" s="79">
        <v>452</v>
      </c>
      <c r="X265" s="78">
        <v>454.87</v>
      </c>
      <c r="Y265" s="78">
        <v>371.5</v>
      </c>
      <c r="Z265" s="79">
        <v>24</v>
      </c>
      <c r="AA265" s="79">
        <v>277.60000000000002</v>
      </c>
      <c r="AB265" s="78">
        <v>369.65</v>
      </c>
      <c r="AC265" s="78">
        <v>196.17</v>
      </c>
      <c r="AD265" s="79">
        <v>295.3</v>
      </c>
      <c r="AE265" s="79">
        <v>238.1</v>
      </c>
      <c r="AF265" s="97">
        <v>2390</v>
      </c>
      <c r="AG265" s="86">
        <v>2360</v>
      </c>
      <c r="AH265" s="100">
        <v>746</v>
      </c>
      <c r="AI265" s="97">
        <v>0</v>
      </c>
      <c r="AJ265" s="91">
        <v>1515</v>
      </c>
      <c r="AK265" s="97">
        <v>120.6</v>
      </c>
      <c r="AL265" s="92">
        <v>330.2</v>
      </c>
      <c r="AM265" s="76"/>
    </row>
    <row r="266" spans="1:39" s="65" customFormat="1" ht="16.5" x14ac:dyDescent="0.25">
      <c r="A266" s="64"/>
      <c r="B266" s="64"/>
      <c r="C266" s="77">
        <v>43243.041682407405</v>
      </c>
      <c r="D266" s="78">
        <v>195.97</v>
      </c>
      <c r="E266" s="78">
        <v>116.07</v>
      </c>
      <c r="F266" s="79">
        <v>694</v>
      </c>
      <c r="G266" s="79">
        <v>1762</v>
      </c>
      <c r="H266" s="80">
        <v>101.6</v>
      </c>
      <c r="I266" s="80">
        <v>12.6</v>
      </c>
      <c r="J266" s="81">
        <v>1768</v>
      </c>
      <c r="K266" s="81">
        <v>1768</v>
      </c>
      <c r="L266" s="78">
        <v>104.14</v>
      </c>
      <c r="M266" s="78">
        <v>48.8</v>
      </c>
      <c r="N266" s="79">
        <v>217</v>
      </c>
      <c r="O266" s="79">
        <v>363</v>
      </c>
      <c r="P266" s="78">
        <v>49.41</v>
      </c>
      <c r="Q266" s="78">
        <v>20.95</v>
      </c>
      <c r="R266" s="79">
        <v>55</v>
      </c>
      <c r="S266" s="79">
        <v>151</v>
      </c>
      <c r="T266" s="78">
        <v>274.57</v>
      </c>
      <c r="U266" s="78">
        <v>199.76</v>
      </c>
      <c r="V266" s="79">
        <v>332</v>
      </c>
      <c r="W266" s="79">
        <v>389</v>
      </c>
      <c r="X266" s="78">
        <v>454.83</v>
      </c>
      <c r="Y266" s="78">
        <v>370.6</v>
      </c>
      <c r="Z266" s="79">
        <v>20.399999999999999</v>
      </c>
      <c r="AA266" s="79">
        <v>137.5</v>
      </c>
      <c r="AB266" s="78">
        <v>369.65</v>
      </c>
      <c r="AC266" s="78">
        <v>196.07</v>
      </c>
      <c r="AD266" s="79">
        <v>270.60000000000002</v>
      </c>
      <c r="AE266" s="79">
        <v>270.3</v>
      </c>
      <c r="AF266" s="97">
        <v>1074</v>
      </c>
      <c r="AG266" s="86">
        <v>2350</v>
      </c>
      <c r="AH266" s="100">
        <v>749.6</v>
      </c>
      <c r="AI266" s="97">
        <v>0</v>
      </c>
      <c r="AJ266" s="91">
        <v>1416</v>
      </c>
      <c r="AK266" s="97">
        <v>120.5</v>
      </c>
      <c r="AL266" s="92">
        <v>330.2</v>
      </c>
      <c r="AM266" s="76"/>
    </row>
    <row r="267" spans="1:39" s="65" customFormat="1" ht="16.5" x14ac:dyDescent="0.25">
      <c r="A267" s="64"/>
      <c r="B267" s="64"/>
      <c r="C267" s="77">
        <v>43243.125015798614</v>
      </c>
      <c r="D267" s="78">
        <v>195.91</v>
      </c>
      <c r="E267" s="78">
        <v>116.01</v>
      </c>
      <c r="F267" s="79">
        <v>398</v>
      </c>
      <c r="G267" s="79">
        <v>1754</v>
      </c>
      <c r="H267" s="87">
        <v>101.61</v>
      </c>
      <c r="I267" s="87">
        <v>12.606666666666666</v>
      </c>
      <c r="J267" s="88">
        <v>1850.3333333333333</v>
      </c>
      <c r="K267" s="88">
        <v>1768</v>
      </c>
      <c r="L267" s="78">
        <v>104.16</v>
      </c>
      <c r="M267" s="78">
        <v>47.27</v>
      </c>
      <c r="N267" s="79">
        <v>151</v>
      </c>
      <c r="O267" s="79">
        <v>0</v>
      </c>
      <c r="P267" s="78">
        <v>49.41</v>
      </c>
      <c r="Q267" s="78">
        <v>20.95</v>
      </c>
      <c r="R267" s="79">
        <v>50</v>
      </c>
      <c r="S267" s="79">
        <v>0</v>
      </c>
      <c r="T267" s="78">
        <v>274.72000000000003</v>
      </c>
      <c r="U267" s="78">
        <v>198.28</v>
      </c>
      <c r="V267" s="79">
        <v>432</v>
      </c>
      <c r="W267" s="79">
        <v>0</v>
      </c>
      <c r="X267" s="78">
        <v>454.81</v>
      </c>
      <c r="Y267" s="78">
        <v>370.6</v>
      </c>
      <c r="Z267" s="79">
        <v>30.7</v>
      </c>
      <c r="AA267" s="79">
        <v>137.6</v>
      </c>
      <c r="AB267" s="78">
        <v>369.65</v>
      </c>
      <c r="AC267" s="78">
        <v>196.03</v>
      </c>
      <c r="AD267" s="79">
        <v>128.19999999999999</v>
      </c>
      <c r="AE267" s="79">
        <v>127.9</v>
      </c>
      <c r="AF267" s="97">
        <v>976</v>
      </c>
      <c r="AG267" s="86">
        <v>2350</v>
      </c>
      <c r="AH267" s="86">
        <v>749</v>
      </c>
      <c r="AI267" s="97">
        <v>0</v>
      </c>
      <c r="AJ267" s="91">
        <v>1210</v>
      </c>
      <c r="AK267" s="97">
        <v>120.4</v>
      </c>
      <c r="AL267" s="92">
        <v>330.3</v>
      </c>
      <c r="AM267" s="76"/>
    </row>
    <row r="268" spans="1:39" s="65" customFormat="1" ht="16.5" x14ac:dyDescent="0.25">
      <c r="A268" s="64"/>
      <c r="B268" s="64"/>
      <c r="C268" s="77">
        <v>43243.208349189816</v>
      </c>
      <c r="D268" s="78">
        <v>195.86</v>
      </c>
      <c r="E268" s="78">
        <v>115.09</v>
      </c>
      <c r="F268" s="79">
        <v>321</v>
      </c>
      <c r="G268" s="79">
        <v>1192</v>
      </c>
      <c r="H268" s="87">
        <v>101.61999999999999</v>
      </c>
      <c r="I268" s="87">
        <v>12.613333333333333</v>
      </c>
      <c r="J268" s="88">
        <v>1932.6666666666667</v>
      </c>
      <c r="K268" s="88">
        <v>1768</v>
      </c>
      <c r="L268" s="78">
        <v>104.18</v>
      </c>
      <c r="M268" s="78">
        <v>47.46</v>
      </c>
      <c r="N268" s="79">
        <v>151</v>
      </c>
      <c r="O268" s="79">
        <v>0</v>
      </c>
      <c r="P268" s="78">
        <v>49.41</v>
      </c>
      <c r="Q268" s="78">
        <v>20.93</v>
      </c>
      <c r="R268" s="79">
        <v>50</v>
      </c>
      <c r="S268" s="79">
        <v>0</v>
      </c>
      <c r="T268" s="78">
        <v>274.88</v>
      </c>
      <c r="U268" s="78">
        <v>198.25</v>
      </c>
      <c r="V268" s="79">
        <v>455</v>
      </c>
      <c r="W268" s="79">
        <v>0</v>
      </c>
      <c r="X268" s="78">
        <v>454.79</v>
      </c>
      <c r="Y268" s="78">
        <v>370.6</v>
      </c>
      <c r="Z268" s="79">
        <v>30.7</v>
      </c>
      <c r="AA268" s="79">
        <v>137.6</v>
      </c>
      <c r="AB268" s="78">
        <v>369.76</v>
      </c>
      <c r="AC268" s="78">
        <v>195.97</v>
      </c>
      <c r="AD268" s="79">
        <v>130.5</v>
      </c>
      <c r="AE268" s="79">
        <v>5</v>
      </c>
      <c r="AF268" s="97">
        <v>697</v>
      </c>
      <c r="AG268" s="86">
        <v>2350</v>
      </c>
      <c r="AH268" s="100">
        <v>749</v>
      </c>
      <c r="AI268" s="97">
        <v>0</v>
      </c>
      <c r="AJ268" s="91">
        <v>1139</v>
      </c>
      <c r="AK268" s="97">
        <v>120.2</v>
      </c>
      <c r="AL268" s="92">
        <v>330.6</v>
      </c>
      <c r="AM268" s="76"/>
    </row>
    <row r="269" spans="1:39" s="65" customFormat="1" ht="16.5" x14ac:dyDescent="0.25">
      <c r="A269" s="64"/>
      <c r="B269" s="64"/>
      <c r="C269" s="77">
        <v>43243.291682581017</v>
      </c>
      <c r="D269" s="78">
        <v>195.79</v>
      </c>
      <c r="E269" s="78">
        <v>117.34</v>
      </c>
      <c r="F269" s="79">
        <v>360</v>
      </c>
      <c r="G269" s="79">
        <v>2027</v>
      </c>
      <c r="H269" s="80">
        <v>101.63</v>
      </c>
      <c r="I269" s="80">
        <v>12.62</v>
      </c>
      <c r="J269" s="81">
        <v>2015</v>
      </c>
      <c r="K269" s="81">
        <v>1768</v>
      </c>
      <c r="L269" s="78">
        <v>104.14</v>
      </c>
      <c r="M269" s="78">
        <v>50.28</v>
      </c>
      <c r="N269" s="79">
        <v>167</v>
      </c>
      <c r="O269" s="79">
        <v>459</v>
      </c>
      <c r="P269" s="78">
        <v>49.41</v>
      </c>
      <c r="Q269" s="78">
        <v>23.07</v>
      </c>
      <c r="R269" s="79">
        <v>60</v>
      </c>
      <c r="S269" s="79">
        <v>260</v>
      </c>
      <c r="T269" s="78">
        <v>275.01</v>
      </c>
      <c r="U269" s="78">
        <v>198.23</v>
      </c>
      <c r="V269" s="79">
        <v>375</v>
      </c>
      <c r="W269" s="79">
        <v>0</v>
      </c>
      <c r="X269" s="78">
        <v>454.76</v>
      </c>
      <c r="Y269" s="78">
        <v>371.2</v>
      </c>
      <c r="Z269" s="79">
        <v>25.1</v>
      </c>
      <c r="AA269" s="79">
        <v>275.39999999999998</v>
      </c>
      <c r="AB269" s="78">
        <v>369.73</v>
      </c>
      <c r="AC269" s="78">
        <v>195.86</v>
      </c>
      <c r="AD269" s="79">
        <v>139.19999999999999</v>
      </c>
      <c r="AE269" s="79">
        <v>173</v>
      </c>
      <c r="AF269" s="97">
        <v>1184</v>
      </c>
      <c r="AG269" s="86">
        <v>2350</v>
      </c>
      <c r="AH269" s="100">
        <v>750</v>
      </c>
      <c r="AI269" s="97">
        <v>0</v>
      </c>
      <c r="AJ269" s="91">
        <v>1087</v>
      </c>
      <c r="AK269" s="97">
        <v>120.1</v>
      </c>
      <c r="AL269" s="92">
        <v>330.7</v>
      </c>
      <c r="AM269" s="76"/>
    </row>
    <row r="270" spans="1:39" s="65" customFormat="1" ht="16.5" x14ac:dyDescent="0.25">
      <c r="A270" s="64"/>
      <c r="B270" s="64"/>
      <c r="C270" s="77">
        <v>43243.375015972226</v>
      </c>
      <c r="D270" s="78">
        <v>195.71</v>
      </c>
      <c r="E270" s="78">
        <v>116.47</v>
      </c>
      <c r="F270" s="79">
        <v>472</v>
      </c>
      <c r="G270" s="79">
        <v>2262</v>
      </c>
      <c r="H270" s="87">
        <v>101.61</v>
      </c>
      <c r="I270" s="87">
        <v>12.62</v>
      </c>
      <c r="J270" s="88">
        <v>1766.6666666666667</v>
      </c>
      <c r="K270" s="88">
        <v>1768.6666666666667</v>
      </c>
      <c r="L270" s="78">
        <v>104.06</v>
      </c>
      <c r="M270" s="78">
        <v>50.64</v>
      </c>
      <c r="N270" s="79">
        <v>167</v>
      </c>
      <c r="O270" s="79">
        <v>750</v>
      </c>
      <c r="P270" s="78">
        <v>49.41</v>
      </c>
      <c r="Q270" s="78">
        <v>23.13</v>
      </c>
      <c r="R270" s="79">
        <v>50</v>
      </c>
      <c r="S270" s="79">
        <v>260</v>
      </c>
      <c r="T270" s="78">
        <v>275.11</v>
      </c>
      <c r="U270" s="78">
        <v>198.25</v>
      </c>
      <c r="V270" s="79">
        <v>336</v>
      </c>
      <c r="W270" s="79">
        <v>0</v>
      </c>
      <c r="X270" s="78">
        <v>454.72</v>
      </c>
      <c r="Y270" s="78">
        <v>371.5</v>
      </c>
      <c r="Z270" s="79">
        <v>57.1</v>
      </c>
      <c r="AA270" s="79">
        <v>272.7</v>
      </c>
      <c r="AB270" s="78">
        <v>369.67</v>
      </c>
      <c r="AC270" s="78">
        <v>195.58</v>
      </c>
      <c r="AD270" s="79">
        <v>240.4</v>
      </c>
      <c r="AE270" s="79">
        <v>308.3</v>
      </c>
      <c r="AF270" s="105">
        <v>1907</v>
      </c>
      <c r="AG270" s="105">
        <v>2350</v>
      </c>
      <c r="AH270" s="106">
        <v>750</v>
      </c>
      <c r="AI270" s="105">
        <v>375</v>
      </c>
      <c r="AJ270" s="91">
        <v>1548</v>
      </c>
      <c r="AK270" s="105">
        <v>125.7</v>
      </c>
      <c r="AL270" s="105">
        <v>336.5</v>
      </c>
      <c r="AM270" s="76"/>
    </row>
    <row r="271" spans="1:39" s="65" customFormat="1" ht="16.5" x14ac:dyDescent="0.25">
      <c r="A271" s="64"/>
      <c r="B271" s="64"/>
      <c r="C271" s="77">
        <v>43243.458349363427</v>
      </c>
      <c r="D271" s="78">
        <v>195.64</v>
      </c>
      <c r="E271" s="78">
        <v>117.11</v>
      </c>
      <c r="F271" s="79">
        <v>820</v>
      </c>
      <c r="G271" s="79">
        <v>2321</v>
      </c>
      <c r="H271" s="87">
        <v>101.58999999999999</v>
      </c>
      <c r="I271" s="87">
        <v>12.62</v>
      </c>
      <c r="J271" s="88">
        <v>1518.3333333333333</v>
      </c>
      <c r="K271" s="88">
        <v>1769.3333333333333</v>
      </c>
      <c r="L271" s="78">
        <v>104.02</v>
      </c>
      <c r="M271" s="78">
        <v>50.67</v>
      </c>
      <c r="N271" s="79">
        <v>178</v>
      </c>
      <c r="O271" s="79">
        <v>745</v>
      </c>
      <c r="P271" s="78">
        <v>49.41</v>
      </c>
      <c r="Q271" s="78">
        <v>23.12</v>
      </c>
      <c r="R271" s="79">
        <v>50</v>
      </c>
      <c r="S271" s="79">
        <v>260</v>
      </c>
      <c r="T271" s="78">
        <v>275.12</v>
      </c>
      <c r="U271" s="78">
        <v>201.52</v>
      </c>
      <c r="V271" s="79">
        <v>364</v>
      </c>
      <c r="W271" s="79">
        <v>330</v>
      </c>
      <c r="X271" s="78">
        <v>454.69</v>
      </c>
      <c r="Y271" s="78">
        <v>371.5</v>
      </c>
      <c r="Z271" s="79">
        <v>84.4</v>
      </c>
      <c r="AA271" s="79">
        <v>272.89999999999998</v>
      </c>
      <c r="AB271" s="78">
        <v>369.65</v>
      </c>
      <c r="AC271" s="78">
        <v>195.79</v>
      </c>
      <c r="AD271" s="79">
        <v>318.2</v>
      </c>
      <c r="AE271" s="79">
        <v>340.6</v>
      </c>
      <c r="AF271" s="105">
        <v>2394</v>
      </c>
      <c r="AG271" s="105">
        <v>2350</v>
      </c>
      <c r="AH271" s="106">
        <v>752</v>
      </c>
      <c r="AI271" s="105">
        <v>375</v>
      </c>
      <c r="AJ271" s="91">
        <v>1546</v>
      </c>
      <c r="AK271" s="105">
        <v>125.6</v>
      </c>
      <c r="AL271" s="105">
        <v>336.6</v>
      </c>
      <c r="AM271" s="76"/>
    </row>
    <row r="272" spans="1:39" s="65" customFormat="1" ht="16.5" x14ac:dyDescent="0.25">
      <c r="A272" s="64"/>
      <c r="B272" s="64"/>
      <c r="C272" s="77">
        <v>43243.541682754629</v>
      </c>
      <c r="D272" s="78">
        <v>195.57</v>
      </c>
      <c r="E272" s="78">
        <v>117.28</v>
      </c>
      <c r="F272" s="79">
        <v>881</v>
      </c>
      <c r="G272" s="79">
        <v>2646</v>
      </c>
      <c r="H272" s="80">
        <v>101.57</v>
      </c>
      <c r="I272" s="80">
        <v>12.62</v>
      </c>
      <c r="J272" s="81">
        <v>1270</v>
      </c>
      <c r="K272" s="81">
        <v>1770</v>
      </c>
      <c r="L272" s="78">
        <v>103.94</v>
      </c>
      <c r="M272" s="78">
        <v>50.68</v>
      </c>
      <c r="N272" s="79">
        <v>170</v>
      </c>
      <c r="O272" s="79">
        <v>746</v>
      </c>
      <c r="P272" s="78">
        <v>49.4</v>
      </c>
      <c r="Q272" s="78">
        <v>23.13</v>
      </c>
      <c r="R272" s="79">
        <v>50</v>
      </c>
      <c r="S272" s="79">
        <v>260</v>
      </c>
      <c r="T272" s="78">
        <v>275.05</v>
      </c>
      <c r="U272" s="78">
        <v>201.5</v>
      </c>
      <c r="V272" s="79">
        <v>203</v>
      </c>
      <c r="W272" s="79">
        <v>438</v>
      </c>
      <c r="X272" s="78">
        <v>454.65</v>
      </c>
      <c r="Y272" s="78">
        <v>371.5</v>
      </c>
      <c r="Z272" s="79">
        <v>84.6</v>
      </c>
      <c r="AA272" s="79">
        <v>273</v>
      </c>
      <c r="AB272" s="78">
        <v>369.6</v>
      </c>
      <c r="AC272" s="78">
        <v>195.71</v>
      </c>
      <c r="AD272" s="79">
        <v>284.2</v>
      </c>
      <c r="AE272" s="79">
        <v>340.8</v>
      </c>
      <c r="AF272" s="107">
        <v>1799</v>
      </c>
      <c r="AG272" s="107">
        <v>2350</v>
      </c>
      <c r="AH272" s="107">
        <v>752</v>
      </c>
      <c r="AI272" s="107">
        <v>375</v>
      </c>
      <c r="AJ272" s="91">
        <v>1543</v>
      </c>
      <c r="AK272" s="107">
        <v>125.5</v>
      </c>
      <c r="AL272" s="107">
        <v>337</v>
      </c>
      <c r="AM272" s="76"/>
    </row>
    <row r="273" spans="1:39" s="65" customFormat="1" ht="16.5" x14ac:dyDescent="0.25">
      <c r="A273" s="64"/>
      <c r="B273" s="64"/>
      <c r="C273" s="77">
        <v>43243.62501614583</v>
      </c>
      <c r="D273" s="78">
        <v>195.51</v>
      </c>
      <c r="E273" s="78">
        <v>116.14</v>
      </c>
      <c r="F273" s="79">
        <v>970</v>
      </c>
      <c r="G273" s="79">
        <v>2081</v>
      </c>
      <c r="H273" s="87">
        <v>101.62333333333333</v>
      </c>
      <c r="I273" s="87">
        <v>12.623333333333333</v>
      </c>
      <c r="J273" s="88">
        <v>1687.6666666666667</v>
      </c>
      <c r="K273" s="88">
        <v>1769.3333333333333</v>
      </c>
      <c r="L273" s="78">
        <v>103.86</v>
      </c>
      <c r="M273" s="78">
        <v>50.71</v>
      </c>
      <c r="N273" s="79">
        <v>171</v>
      </c>
      <c r="O273" s="79">
        <v>748</v>
      </c>
      <c r="P273" s="78">
        <v>49.39</v>
      </c>
      <c r="Q273" s="78">
        <v>23.13</v>
      </c>
      <c r="R273" s="79">
        <v>50</v>
      </c>
      <c r="S273" s="79">
        <v>260</v>
      </c>
      <c r="T273" s="78">
        <v>274.95999999999998</v>
      </c>
      <c r="U273" s="78">
        <v>201.48</v>
      </c>
      <c r="V273" s="79">
        <v>150</v>
      </c>
      <c r="W273" s="79">
        <v>432</v>
      </c>
      <c r="X273" s="78">
        <v>454.61</v>
      </c>
      <c r="Y273" s="78">
        <v>371.5</v>
      </c>
      <c r="Z273" s="79">
        <v>63</v>
      </c>
      <c r="AA273" s="79">
        <v>273.2</v>
      </c>
      <c r="AB273" s="78">
        <v>369.58</v>
      </c>
      <c r="AC273" s="78">
        <v>195.68</v>
      </c>
      <c r="AD273" s="79">
        <v>318.39999999999998</v>
      </c>
      <c r="AE273" s="79">
        <v>340.8</v>
      </c>
      <c r="AF273" s="107">
        <v>2989</v>
      </c>
      <c r="AG273" s="107">
        <v>2320</v>
      </c>
      <c r="AH273" s="107">
        <v>756</v>
      </c>
      <c r="AI273" s="107">
        <v>375</v>
      </c>
      <c r="AJ273" s="91">
        <v>1542</v>
      </c>
      <c r="AK273" s="108">
        <v>125.45</v>
      </c>
      <c r="AL273" s="107">
        <v>337.2</v>
      </c>
      <c r="AM273" s="76"/>
    </row>
    <row r="274" spans="1:39" s="65" customFormat="1" ht="16.5" x14ac:dyDescent="0.25">
      <c r="A274" s="64"/>
      <c r="B274" s="64"/>
      <c r="C274" s="77">
        <v>43243.708349537039</v>
      </c>
      <c r="D274" s="78">
        <v>195.48</v>
      </c>
      <c r="E274" s="78">
        <v>116.14</v>
      </c>
      <c r="F274" s="79">
        <v>874</v>
      </c>
      <c r="G274" s="79">
        <v>1752</v>
      </c>
      <c r="H274" s="87">
        <v>101.67666666666666</v>
      </c>
      <c r="I274" s="87">
        <v>12.626666666666667</v>
      </c>
      <c r="J274" s="88">
        <v>2105.3333333333335</v>
      </c>
      <c r="K274" s="88">
        <v>1768.6666666666667</v>
      </c>
      <c r="L274" s="78">
        <v>103.79</v>
      </c>
      <c r="M274" s="78">
        <v>50.71</v>
      </c>
      <c r="N274" s="79">
        <v>245</v>
      </c>
      <c r="O274" s="79">
        <v>748</v>
      </c>
      <c r="P274" s="78">
        <v>49.37</v>
      </c>
      <c r="Q274" s="78">
        <v>23.06</v>
      </c>
      <c r="R274" s="79">
        <v>50</v>
      </c>
      <c r="S274" s="79">
        <v>260</v>
      </c>
      <c r="T274" s="78">
        <v>274.88</v>
      </c>
      <c r="U274" s="78">
        <v>201.43</v>
      </c>
      <c r="V274" s="79">
        <v>204</v>
      </c>
      <c r="W274" s="79">
        <v>432</v>
      </c>
      <c r="X274" s="78">
        <v>454.57</v>
      </c>
      <c r="Y274" s="78">
        <v>371.5</v>
      </c>
      <c r="Z274" s="79">
        <v>36</v>
      </c>
      <c r="AA274" s="79">
        <v>273.39999999999998</v>
      </c>
      <c r="AB274" s="78">
        <v>369.53</v>
      </c>
      <c r="AC274" s="78">
        <v>195.64</v>
      </c>
      <c r="AD274" s="79">
        <v>284.3</v>
      </c>
      <c r="AE274" s="79">
        <v>340.9</v>
      </c>
      <c r="AF274" s="107">
        <v>2962</v>
      </c>
      <c r="AG274" s="107">
        <v>2280</v>
      </c>
      <c r="AH274" s="107">
        <v>757</v>
      </c>
      <c r="AI274" s="107">
        <v>250</v>
      </c>
      <c r="AJ274" s="91">
        <v>1582</v>
      </c>
      <c r="AK274" s="107">
        <v>125.4</v>
      </c>
      <c r="AL274" s="107">
        <v>337.5</v>
      </c>
      <c r="AM274" s="76"/>
    </row>
    <row r="275" spans="1:39" s="65" customFormat="1" ht="16.5" x14ac:dyDescent="0.25">
      <c r="A275" s="64"/>
      <c r="B275" s="64"/>
      <c r="C275" s="77">
        <v>43243.79168292824</v>
      </c>
      <c r="D275" s="78">
        <v>195.43</v>
      </c>
      <c r="E275" s="78">
        <v>117.13</v>
      </c>
      <c r="F275" s="79">
        <v>944</v>
      </c>
      <c r="G275" s="79">
        <v>2325</v>
      </c>
      <c r="H275" s="80">
        <v>101.73</v>
      </c>
      <c r="I275" s="80">
        <v>12.63</v>
      </c>
      <c r="J275" s="81">
        <v>2523</v>
      </c>
      <c r="K275" s="81">
        <v>1768</v>
      </c>
      <c r="L275" s="78">
        <v>103.72</v>
      </c>
      <c r="M275" s="78">
        <v>50.71</v>
      </c>
      <c r="N275" s="79">
        <v>246</v>
      </c>
      <c r="O275" s="79">
        <v>748</v>
      </c>
      <c r="P275" s="78">
        <v>49.36</v>
      </c>
      <c r="Q275" s="78">
        <v>23.09</v>
      </c>
      <c r="R275" s="79">
        <v>40</v>
      </c>
      <c r="S275" s="79">
        <v>260</v>
      </c>
      <c r="T275" s="78">
        <v>274.85000000000002</v>
      </c>
      <c r="U275" s="78">
        <v>201.33</v>
      </c>
      <c r="V275" s="79">
        <v>455</v>
      </c>
      <c r="W275" s="79">
        <v>427</v>
      </c>
      <c r="X275" s="78">
        <v>454.54</v>
      </c>
      <c r="Y275" s="78">
        <v>370.8</v>
      </c>
      <c r="Z275" s="79">
        <v>20.100000000000001</v>
      </c>
      <c r="AA275" s="79">
        <v>181.4</v>
      </c>
      <c r="AB275" s="78">
        <v>369.51</v>
      </c>
      <c r="AC275" s="78">
        <v>195.6</v>
      </c>
      <c r="AD275" s="79">
        <v>215.1</v>
      </c>
      <c r="AE275" s="79">
        <v>237.6</v>
      </c>
      <c r="AF275" s="107">
        <v>2778</v>
      </c>
      <c r="AG275" s="107">
        <v>2320</v>
      </c>
      <c r="AH275" s="107">
        <v>758</v>
      </c>
      <c r="AI275" s="107">
        <v>250</v>
      </c>
      <c r="AJ275" s="91">
        <v>1586</v>
      </c>
      <c r="AK275" s="107">
        <v>125.1</v>
      </c>
      <c r="AL275" s="107">
        <v>337.5</v>
      </c>
      <c r="AM275" s="76"/>
    </row>
    <row r="276" spans="1:39" s="65" customFormat="1" ht="16.5" x14ac:dyDescent="0.25">
      <c r="A276" s="64"/>
      <c r="B276" s="64"/>
      <c r="C276" s="77">
        <v>43243.875016319442</v>
      </c>
      <c r="D276" s="78">
        <v>195.37</v>
      </c>
      <c r="E276" s="78">
        <v>116.54</v>
      </c>
      <c r="F276" s="79">
        <v>969</v>
      </c>
      <c r="G276" s="79">
        <v>2106</v>
      </c>
      <c r="H276" s="87">
        <v>101.73666666666666</v>
      </c>
      <c r="I276" s="87">
        <v>12.626666666666667</v>
      </c>
      <c r="J276" s="88">
        <v>2436</v>
      </c>
      <c r="K276" s="88">
        <v>1767.6666666666667</v>
      </c>
      <c r="L276" s="78">
        <v>103.65</v>
      </c>
      <c r="M276" s="78">
        <v>50.54</v>
      </c>
      <c r="N276" s="79">
        <v>244</v>
      </c>
      <c r="O276" s="79">
        <v>748</v>
      </c>
      <c r="P276" s="78">
        <v>49.35</v>
      </c>
      <c r="Q276" s="78">
        <v>23.13</v>
      </c>
      <c r="R276" s="79">
        <v>40</v>
      </c>
      <c r="S276" s="79">
        <v>260</v>
      </c>
      <c r="T276" s="78">
        <v>274.86</v>
      </c>
      <c r="U276" s="78">
        <v>201.48</v>
      </c>
      <c r="V276" s="79">
        <v>413</v>
      </c>
      <c r="W276" s="79">
        <v>413</v>
      </c>
      <c r="X276" s="78">
        <v>454.49</v>
      </c>
      <c r="Y276" s="78">
        <v>371.5</v>
      </c>
      <c r="Z276" s="79">
        <v>20</v>
      </c>
      <c r="AA276" s="79">
        <v>273.7</v>
      </c>
      <c r="AB276" s="78">
        <v>369.48</v>
      </c>
      <c r="AC276" s="78">
        <v>195.6</v>
      </c>
      <c r="AD276" s="79">
        <v>294.3</v>
      </c>
      <c r="AE276" s="79">
        <v>328.1</v>
      </c>
      <c r="AF276" s="107">
        <v>2834</v>
      </c>
      <c r="AG276" s="107">
        <v>2360</v>
      </c>
      <c r="AH276" s="107">
        <v>758</v>
      </c>
      <c r="AI276" s="107">
        <v>250</v>
      </c>
      <c r="AJ276" s="91">
        <v>1586</v>
      </c>
      <c r="AK276" s="107">
        <v>125</v>
      </c>
      <c r="AL276" s="107">
        <v>337.7</v>
      </c>
      <c r="AM276" s="76"/>
    </row>
    <row r="277" spans="1:39" s="65" customFormat="1" ht="16.5" x14ac:dyDescent="0.25">
      <c r="A277" s="64"/>
      <c r="B277" s="64"/>
      <c r="C277" s="77">
        <v>43243.958349710651</v>
      </c>
      <c r="D277" s="78">
        <v>195.33</v>
      </c>
      <c r="E277" s="78">
        <v>116.58</v>
      </c>
      <c r="F277" s="79">
        <v>1030</v>
      </c>
      <c r="G277" s="79">
        <v>2010</v>
      </c>
      <c r="H277" s="87">
        <v>101.74333333333334</v>
      </c>
      <c r="I277" s="87">
        <v>12.623333333333333</v>
      </c>
      <c r="J277" s="88">
        <v>2349</v>
      </c>
      <c r="K277" s="88">
        <v>1767.3333333333333</v>
      </c>
      <c r="L277" s="78">
        <v>103.5</v>
      </c>
      <c r="M277" s="78">
        <v>50.66</v>
      </c>
      <c r="N277" s="79">
        <v>247</v>
      </c>
      <c r="O277" s="79">
        <v>757</v>
      </c>
      <c r="P277" s="78">
        <v>49.34</v>
      </c>
      <c r="Q277" s="78">
        <v>23.16</v>
      </c>
      <c r="R277" s="79">
        <v>40</v>
      </c>
      <c r="S277" s="79">
        <v>260</v>
      </c>
      <c r="T277" s="78">
        <v>274.89999999999998</v>
      </c>
      <c r="U277" s="78">
        <v>201.44</v>
      </c>
      <c r="V277" s="79">
        <v>533</v>
      </c>
      <c r="W277" s="79">
        <v>419</v>
      </c>
      <c r="X277" s="78">
        <v>454.44499999999999</v>
      </c>
      <c r="Y277" s="78">
        <v>371.5</v>
      </c>
      <c r="Z277" s="79">
        <v>31.1</v>
      </c>
      <c r="AA277" s="79">
        <v>273.89999999999998</v>
      </c>
      <c r="AB277" s="78">
        <v>369.44</v>
      </c>
      <c r="AC277" s="78">
        <v>195.6</v>
      </c>
      <c r="AD277" s="79">
        <v>295.89999999999998</v>
      </c>
      <c r="AE277" s="79">
        <v>341.1</v>
      </c>
      <c r="AF277" s="107">
        <v>3207</v>
      </c>
      <c r="AG277" s="107">
        <v>2220</v>
      </c>
      <c r="AH277" s="107">
        <v>764</v>
      </c>
      <c r="AI277" s="107">
        <v>0</v>
      </c>
      <c r="AJ277" s="91">
        <v>1586</v>
      </c>
      <c r="AK277" s="107">
        <v>124.9</v>
      </c>
      <c r="AL277" s="107">
        <v>338.1</v>
      </c>
      <c r="AM277" s="76"/>
    </row>
    <row r="278" spans="1:39" s="65" customFormat="1" ht="16.5" x14ac:dyDescent="0.25">
      <c r="A278" s="64"/>
      <c r="B278" s="64"/>
      <c r="C278" s="77">
        <v>43244.041683101852</v>
      </c>
      <c r="D278" s="78">
        <v>195.29</v>
      </c>
      <c r="E278" s="78">
        <v>115.64</v>
      </c>
      <c r="F278" s="79">
        <v>941</v>
      </c>
      <c r="G278" s="79">
        <v>1649</v>
      </c>
      <c r="H278" s="80">
        <v>101.75</v>
      </c>
      <c r="I278" s="80">
        <v>12.62</v>
      </c>
      <c r="J278" s="81">
        <v>2262</v>
      </c>
      <c r="K278" s="81">
        <v>1767</v>
      </c>
      <c r="L278" s="78">
        <v>103.54</v>
      </c>
      <c r="M278" s="78">
        <v>49.16</v>
      </c>
      <c r="N278" s="79">
        <v>142</v>
      </c>
      <c r="O278" s="79">
        <v>433</v>
      </c>
      <c r="P278" s="78">
        <v>49.34</v>
      </c>
      <c r="Q278" s="78">
        <v>20.96</v>
      </c>
      <c r="R278" s="79">
        <v>48</v>
      </c>
      <c r="S278" s="79">
        <v>178</v>
      </c>
      <c r="T278" s="78">
        <v>274.92</v>
      </c>
      <c r="U278" s="78">
        <v>201.64</v>
      </c>
      <c r="V278" s="79">
        <v>500</v>
      </c>
      <c r="W278" s="79">
        <v>444</v>
      </c>
      <c r="X278" s="78">
        <v>454.4</v>
      </c>
      <c r="Y278" s="78">
        <v>371.5</v>
      </c>
      <c r="Z278" s="79">
        <v>31.2</v>
      </c>
      <c r="AA278" s="79">
        <v>274.10000000000002</v>
      </c>
      <c r="AB278" s="78">
        <v>369.4</v>
      </c>
      <c r="AC278" s="78">
        <v>195.37</v>
      </c>
      <c r="AD278" s="79">
        <v>295.60000000000002</v>
      </c>
      <c r="AE278" s="79">
        <v>340.8</v>
      </c>
      <c r="AF278" s="107">
        <v>3158</v>
      </c>
      <c r="AG278" s="107">
        <v>1830</v>
      </c>
      <c r="AH278" s="107">
        <v>764</v>
      </c>
      <c r="AI278" s="107">
        <v>0</v>
      </c>
      <c r="AJ278" s="91">
        <v>1571</v>
      </c>
      <c r="AK278" s="107">
        <v>124.8</v>
      </c>
      <c r="AL278" s="107">
        <v>338.4</v>
      </c>
      <c r="AM278" s="76"/>
    </row>
    <row r="279" spans="1:39" s="65" customFormat="1" ht="16.5" x14ac:dyDescent="0.25">
      <c r="A279" s="64"/>
      <c r="B279" s="64"/>
      <c r="C279" s="77">
        <v>43244.125016493053</v>
      </c>
      <c r="D279" s="78">
        <v>195.26</v>
      </c>
      <c r="E279" s="78">
        <v>115.97</v>
      </c>
      <c r="F279" s="79">
        <v>606</v>
      </c>
      <c r="G279" s="79">
        <v>1503</v>
      </c>
      <c r="H279" s="87">
        <v>101.77333333333333</v>
      </c>
      <c r="I279" s="87">
        <v>12.62</v>
      </c>
      <c r="J279" s="88">
        <v>2288</v>
      </c>
      <c r="K279" s="88">
        <v>1768</v>
      </c>
      <c r="L279" s="78">
        <v>103.56</v>
      </c>
      <c r="M279" s="78">
        <v>47.68</v>
      </c>
      <c r="N279" s="79">
        <v>151</v>
      </c>
      <c r="O279" s="79">
        <v>0</v>
      </c>
      <c r="P279" s="78">
        <v>49.35</v>
      </c>
      <c r="Q279" s="78">
        <v>20.92</v>
      </c>
      <c r="R279" s="79">
        <v>65</v>
      </c>
      <c r="S279" s="79">
        <v>0</v>
      </c>
      <c r="T279" s="78">
        <v>275.06</v>
      </c>
      <c r="U279" s="78">
        <v>198.63</v>
      </c>
      <c r="V279" s="79">
        <v>565</v>
      </c>
      <c r="W279" s="79">
        <v>0</v>
      </c>
      <c r="X279" s="78">
        <v>454.36</v>
      </c>
      <c r="Y279" s="78">
        <v>371.5</v>
      </c>
      <c r="Z279" s="79">
        <v>31.4</v>
      </c>
      <c r="AA279" s="79">
        <v>274.3</v>
      </c>
      <c r="AB279" s="78">
        <v>369.36</v>
      </c>
      <c r="AC279" s="78">
        <v>195.37</v>
      </c>
      <c r="AD279" s="79">
        <v>295.3</v>
      </c>
      <c r="AE279" s="79">
        <v>340.6</v>
      </c>
      <c r="AF279" s="107">
        <v>3149</v>
      </c>
      <c r="AG279" s="107">
        <v>1050</v>
      </c>
      <c r="AH279" s="107">
        <v>767</v>
      </c>
      <c r="AI279" s="107">
        <v>0</v>
      </c>
      <c r="AJ279" s="91">
        <v>1573</v>
      </c>
      <c r="AK279" s="107">
        <v>124.7</v>
      </c>
      <c r="AL279" s="107">
        <v>338.5</v>
      </c>
      <c r="AM279" s="76"/>
    </row>
    <row r="280" spans="1:39" s="65" customFormat="1" ht="16.5" x14ac:dyDescent="0.25">
      <c r="A280" s="64"/>
      <c r="B280" s="64"/>
      <c r="C280" s="77">
        <v>43244.208349884262</v>
      </c>
      <c r="D280" s="78">
        <v>195.21</v>
      </c>
      <c r="E280" s="78">
        <v>115.6</v>
      </c>
      <c r="F280" s="79">
        <v>526</v>
      </c>
      <c r="G280" s="79">
        <v>1475</v>
      </c>
      <c r="H280" s="87">
        <v>101.79666666666667</v>
      </c>
      <c r="I280" s="87">
        <v>12.62</v>
      </c>
      <c r="J280" s="88">
        <v>2314</v>
      </c>
      <c r="K280" s="88">
        <v>1769</v>
      </c>
      <c r="L280" s="78">
        <v>103.58</v>
      </c>
      <c r="M280" s="78">
        <v>47.45</v>
      </c>
      <c r="N280" s="79">
        <v>151</v>
      </c>
      <c r="O280" s="79">
        <v>0</v>
      </c>
      <c r="P280" s="78">
        <v>49.35</v>
      </c>
      <c r="Q280" s="78">
        <v>20.95</v>
      </c>
      <c r="R280" s="79">
        <v>65</v>
      </c>
      <c r="S280" s="79">
        <v>0</v>
      </c>
      <c r="T280" s="78">
        <v>275.2</v>
      </c>
      <c r="U280" s="78">
        <v>198.23</v>
      </c>
      <c r="V280" s="79">
        <v>471</v>
      </c>
      <c r="W280" s="79">
        <v>0</v>
      </c>
      <c r="X280" s="78">
        <v>454.31</v>
      </c>
      <c r="Y280" s="78">
        <v>371.5</v>
      </c>
      <c r="Z280" s="79">
        <v>31.6</v>
      </c>
      <c r="AA280" s="79">
        <v>274.5</v>
      </c>
      <c r="AB280" s="78">
        <v>369.41</v>
      </c>
      <c r="AC280" s="78">
        <v>195.33</v>
      </c>
      <c r="AD280" s="79">
        <v>294.5</v>
      </c>
      <c r="AE280" s="79">
        <v>237.3</v>
      </c>
      <c r="AF280" s="107">
        <v>3106</v>
      </c>
      <c r="AG280" s="107">
        <v>490</v>
      </c>
      <c r="AH280" s="107">
        <v>765</v>
      </c>
      <c r="AI280" s="107">
        <v>0</v>
      </c>
      <c r="AJ280" s="91">
        <v>1576</v>
      </c>
      <c r="AK280" s="107">
        <v>124.6</v>
      </c>
      <c r="AL280" s="107">
        <v>338.6</v>
      </c>
      <c r="AM280" s="76"/>
    </row>
    <row r="281" spans="1:39" s="65" customFormat="1" ht="16.5" x14ac:dyDescent="0.25">
      <c r="A281" s="64"/>
      <c r="B281" s="64"/>
      <c r="C281" s="77">
        <v>43244.291683275464</v>
      </c>
      <c r="D281" s="78">
        <v>195.14</v>
      </c>
      <c r="E281" s="78">
        <v>117.4</v>
      </c>
      <c r="F281" s="79">
        <v>516</v>
      </c>
      <c r="G281" s="79">
        <v>2460</v>
      </c>
      <c r="H281" s="80">
        <v>101.82</v>
      </c>
      <c r="I281" s="80">
        <v>12.62</v>
      </c>
      <c r="J281" s="81">
        <v>2340</v>
      </c>
      <c r="K281" s="81">
        <v>1770</v>
      </c>
      <c r="L281" s="78">
        <v>103.52</v>
      </c>
      <c r="M281" s="78">
        <v>50.27</v>
      </c>
      <c r="N281" s="79">
        <v>160</v>
      </c>
      <c r="O281" s="79">
        <v>660</v>
      </c>
      <c r="P281" s="78">
        <v>49.35</v>
      </c>
      <c r="Q281" s="78">
        <v>23.02</v>
      </c>
      <c r="R281" s="79">
        <v>50</v>
      </c>
      <c r="S281" s="79">
        <v>250</v>
      </c>
      <c r="T281" s="78">
        <v>275.39999999999998</v>
      </c>
      <c r="U281" s="78">
        <v>198.24</v>
      </c>
      <c r="V281" s="79">
        <v>672</v>
      </c>
      <c r="W281" s="79">
        <v>0</v>
      </c>
      <c r="X281" s="78">
        <v>454.26499999999999</v>
      </c>
      <c r="Y281" s="78">
        <v>371.5</v>
      </c>
      <c r="Z281" s="79">
        <v>31.8</v>
      </c>
      <c r="AA281" s="79">
        <v>274.60000000000002</v>
      </c>
      <c r="AB281" s="78">
        <v>369.49</v>
      </c>
      <c r="AC281" s="78">
        <v>195.29</v>
      </c>
      <c r="AD281" s="79">
        <v>264</v>
      </c>
      <c r="AE281" s="79">
        <v>172.7</v>
      </c>
      <c r="AF281" s="107">
        <v>3104</v>
      </c>
      <c r="AG281" s="107">
        <v>870</v>
      </c>
      <c r="AH281" s="107">
        <v>760</v>
      </c>
      <c r="AI281" s="107">
        <v>0</v>
      </c>
      <c r="AJ281" s="91">
        <v>1574</v>
      </c>
      <c r="AK281" s="107">
        <v>124.5</v>
      </c>
      <c r="AL281" s="107">
        <v>338.6</v>
      </c>
      <c r="AM281" s="76"/>
    </row>
    <row r="282" spans="1:39" s="65" customFormat="1" ht="16.5" x14ac:dyDescent="0.25">
      <c r="A282" s="64"/>
      <c r="B282" s="64"/>
      <c r="C282" s="77">
        <v>43244.375016666665</v>
      </c>
      <c r="D282" s="78">
        <v>195.07</v>
      </c>
      <c r="E282" s="78">
        <v>116.88</v>
      </c>
      <c r="F282" s="79">
        <v>869</v>
      </c>
      <c r="G282" s="79">
        <v>2536</v>
      </c>
      <c r="H282" s="87">
        <v>101.80666666666666</v>
      </c>
      <c r="I282" s="87">
        <v>12.62</v>
      </c>
      <c r="J282" s="88">
        <v>2038.6666666666667</v>
      </c>
      <c r="K282" s="88">
        <v>1768.6666666666667</v>
      </c>
      <c r="L282" s="78">
        <v>103.45</v>
      </c>
      <c r="M282" s="78">
        <v>50.7</v>
      </c>
      <c r="N282" s="79">
        <v>250</v>
      </c>
      <c r="O282" s="79">
        <v>759</v>
      </c>
      <c r="P282" s="78">
        <v>49.34</v>
      </c>
      <c r="Q282" s="78">
        <v>23.09</v>
      </c>
      <c r="R282" s="79">
        <v>55</v>
      </c>
      <c r="S282" s="79">
        <v>260</v>
      </c>
      <c r="T282" s="78">
        <v>275.47000000000003</v>
      </c>
      <c r="U282" s="78">
        <v>199.43</v>
      </c>
      <c r="V282" s="79">
        <v>235</v>
      </c>
      <c r="W282" s="79">
        <v>0</v>
      </c>
      <c r="X282" s="78">
        <v>454.22</v>
      </c>
      <c r="Y282" s="78">
        <v>371.5</v>
      </c>
      <c r="Z282" s="79">
        <v>32</v>
      </c>
      <c r="AA282" s="79">
        <v>274.8</v>
      </c>
      <c r="AB282" s="78">
        <v>369.5</v>
      </c>
      <c r="AC282" s="78">
        <v>195.21</v>
      </c>
      <c r="AD282" s="79">
        <v>300.2</v>
      </c>
      <c r="AE282" s="79">
        <v>258.5</v>
      </c>
      <c r="AF282" s="107">
        <v>3175</v>
      </c>
      <c r="AG282" s="107">
        <v>1760</v>
      </c>
      <c r="AH282" s="107">
        <v>769</v>
      </c>
      <c r="AI282" s="107">
        <v>375</v>
      </c>
      <c r="AJ282" s="91">
        <v>1583</v>
      </c>
      <c r="AK282" s="107">
        <v>124.3</v>
      </c>
      <c r="AL282" s="107">
        <v>338.9</v>
      </c>
      <c r="AM282" s="76"/>
    </row>
    <row r="283" spans="1:39" s="65" customFormat="1" ht="16.5" x14ac:dyDescent="0.25">
      <c r="A283" s="64"/>
      <c r="B283" s="64"/>
      <c r="C283" s="77">
        <v>43244.458350057874</v>
      </c>
      <c r="D283" s="78">
        <v>195.01</v>
      </c>
      <c r="E283" s="78">
        <v>116.8</v>
      </c>
      <c r="F283" s="79">
        <v>887</v>
      </c>
      <c r="G283" s="79">
        <v>2137</v>
      </c>
      <c r="H283" s="87">
        <v>101.79333333333334</v>
      </c>
      <c r="I283" s="87">
        <v>12.62</v>
      </c>
      <c r="J283" s="88">
        <v>1737.3333333333335</v>
      </c>
      <c r="K283" s="88">
        <v>1767.3333333333333</v>
      </c>
      <c r="L283" s="78">
        <v>103.38</v>
      </c>
      <c r="M283" s="78">
        <v>50.7</v>
      </c>
      <c r="N283" s="79">
        <v>251</v>
      </c>
      <c r="O283" s="79">
        <v>759</v>
      </c>
      <c r="P283" s="78">
        <v>49.33</v>
      </c>
      <c r="Q283" s="78">
        <v>23.12</v>
      </c>
      <c r="R283" s="79">
        <v>55</v>
      </c>
      <c r="S283" s="79">
        <v>260</v>
      </c>
      <c r="T283" s="78">
        <v>275.45</v>
      </c>
      <c r="U283" s="78">
        <v>202.36</v>
      </c>
      <c r="V283" s="79">
        <v>302</v>
      </c>
      <c r="W283" s="79">
        <v>370</v>
      </c>
      <c r="X283" s="78">
        <v>454.18</v>
      </c>
      <c r="Y283" s="78">
        <v>371.5</v>
      </c>
      <c r="Z283" s="79">
        <v>48.5</v>
      </c>
      <c r="AA283" s="79">
        <v>275</v>
      </c>
      <c r="AB283" s="78">
        <v>369.48</v>
      </c>
      <c r="AC283" s="78">
        <v>195.21</v>
      </c>
      <c r="AD283" s="79">
        <v>278.89999999999998</v>
      </c>
      <c r="AE283" s="79">
        <v>301.39999999999998</v>
      </c>
      <c r="AF283" s="107">
        <v>3179</v>
      </c>
      <c r="AG283" s="107">
        <v>2220</v>
      </c>
      <c r="AH283" s="107">
        <v>769</v>
      </c>
      <c r="AI283" s="109">
        <v>375</v>
      </c>
      <c r="AJ283" s="91">
        <v>1584</v>
      </c>
      <c r="AK283" s="107">
        <v>124.2</v>
      </c>
      <c r="AL283" s="107">
        <v>339.1</v>
      </c>
      <c r="AM283" s="76"/>
    </row>
    <row r="284" spans="1:39" s="65" customFormat="1" ht="16.5" x14ac:dyDescent="0.25">
      <c r="A284" s="64"/>
      <c r="B284" s="64"/>
      <c r="C284" s="77">
        <v>43244.541683449075</v>
      </c>
      <c r="D284" s="78">
        <v>194.94</v>
      </c>
      <c r="E284" s="78">
        <v>116.67</v>
      </c>
      <c r="F284" s="79">
        <v>830</v>
      </c>
      <c r="G284" s="79">
        <v>2274</v>
      </c>
      <c r="H284" s="80">
        <v>101.78</v>
      </c>
      <c r="I284" s="80">
        <v>12.62</v>
      </c>
      <c r="J284" s="81">
        <v>1436</v>
      </c>
      <c r="K284" s="81">
        <v>1766</v>
      </c>
      <c r="L284" s="78">
        <v>103.31</v>
      </c>
      <c r="M284" s="78">
        <v>50.7</v>
      </c>
      <c r="N284" s="79">
        <v>252</v>
      </c>
      <c r="O284" s="79">
        <v>759</v>
      </c>
      <c r="P284" s="78">
        <v>49.32</v>
      </c>
      <c r="Q284" s="78">
        <v>23.11</v>
      </c>
      <c r="R284" s="79">
        <v>55</v>
      </c>
      <c r="S284" s="79">
        <v>260</v>
      </c>
      <c r="T284" s="78">
        <v>275.38</v>
      </c>
      <c r="U284" s="78">
        <v>201.43</v>
      </c>
      <c r="V284" s="79">
        <v>305</v>
      </c>
      <c r="W284" s="79">
        <v>540</v>
      </c>
      <c r="X284" s="78">
        <v>454.14</v>
      </c>
      <c r="Y284" s="78">
        <v>371.5</v>
      </c>
      <c r="Z284" s="79">
        <v>65</v>
      </c>
      <c r="AA284" s="79">
        <v>275.2</v>
      </c>
      <c r="AB284" s="78">
        <v>369.48</v>
      </c>
      <c r="AC284" s="78">
        <v>195.21</v>
      </c>
      <c r="AD284" s="79">
        <v>288.8</v>
      </c>
      <c r="AE284" s="79">
        <v>288.60000000000002</v>
      </c>
      <c r="AF284" s="107">
        <v>3176</v>
      </c>
      <c r="AG284" s="107">
        <v>2100</v>
      </c>
      <c r="AH284" s="107">
        <v>772</v>
      </c>
      <c r="AI284" s="109">
        <v>375</v>
      </c>
      <c r="AJ284" s="91">
        <v>1583</v>
      </c>
      <c r="AK284" s="107">
        <v>124.1</v>
      </c>
      <c r="AL284" s="107">
        <v>339.1</v>
      </c>
      <c r="AM284" s="76"/>
    </row>
    <row r="285" spans="1:39" s="65" customFormat="1" ht="16.5" x14ac:dyDescent="0.25">
      <c r="A285" s="64"/>
      <c r="B285" s="64"/>
      <c r="C285" s="77">
        <v>43244.625016840277</v>
      </c>
      <c r="D285" s="78">
        <v>194.89</v>
      </c>
      <c r="E285" s="78">
        <v>116.22</v>
      </c>
      <c r="F285" s="79">
        <v>983</v>
      </c>
      <c r="G285" s="79">
        <v>1973</v>
      </c>
      <c r="H285" s="87">
        <v>101.81333333333333</v>
      </c>
      <c r="I285" s="87">
        <v>12.62</v>
      </c>
      <c r="J285" s="88">
        <v>1821</v>
      </c>
      <c r="K285" s="88">
        <v>1177.3333333333335</v>
      </c>
      <c r="L285" s="78">
        <v>103.24</v>
      </c>
      <c r="M285" s="78">
        <v>50.71</v>
      </c>
      <c r="N285" s="79">
        <v>253</v>
      </c>
      <c r="O285" s="79">
        <v>759</v>
      </c>
      <c r="P285" s="78">
        <v>49.32</v>
      </c>
      <c r="Q285" s="78">
        <v>23.09</v>
      </c>
      <c r="R285" s="79">
        <v>50</v>
      </c>
      <c r="S285" s="79">
        <v>260</v>
      </c>
      <c r="T285" s="78">
        <v>275.3</v>
      </c>
      <c r="U285" s="78">
        <v>202.66</v>
      </c>
      <c r="V285" s="79">
        <v>163</v>
      </c>
      <c r="W285" s="79">
        <v>432</v>
      </c>
      <c r="X285" s="78">
        <v>454.1</v>
      </c>
      <c r="Y285" s="78">
        <v>371.5</v>
      </c>
      <c r="Z285" s="79">
        <v>65.099999999999994</v>
      </c>
      <c r="AA285" s="79">
        <v>275.39999999999998</v>
      </c>
      <c r="AB285" s="78">
        <v>369.44</v>
      </c>
      <c r="AC285" s="78">
        <v>195.21</v>
      </c>
      <c r="AD285" s="79">
        <v>290.89999999999998</v>
      </c>
      <c r="AE285" s="79">
        <v>336.1</v>
      </c>
      <c r="AF285" s="107">
        <v>3179</v>
      </c>
      <c r="AG285" s="107">
        <v>2060</v>
      </c>
      <c r="AH285" s="107">
        <v>772</v>
      </c>
      <c r="AI285" s="109">
        <v>375</v>
      </c>
      <c r="AJ285" s="91">
        <v>1570</v>
      </c>
      <c r="AK285" s="107">
        <v>124</v>
      </c>
      <c r="AL285" s="107">
        <v>339.2</v>
      </c>
      <c r="AM285" s="76"/>
    </row>
    <row r="286" spans="1:39" s="65" customFormat="1" ht="16.5" x14ac:dyDescent="0.25">
      <c r="A286" s="64"/>
      <c r="B286" s="64"/>
      <c r="C286" s="77">
        <v>43244.708350231478</v>
      </c>
      <c r="D286" s="78">
        <v>194.91</v>
      </c>
      <c r="E286" s="78">
        <v>114.9</v>
      </c>
      <c r="F286" s="79">
        <v>1525</v>
      </c>
      <c r="G286" s="79">
        <v>1134</v>
      </c>
      <c r="H286" s="87">
        <v>101.84666666666666</v>
      </c>
      <c r="I286" s="87">
        <v>12.62</v>
      </c>
      <c r="J286" s="88">
        <v>2206</v>
      </c>
      <c r="K286" s="88">
        <v>588.66666666666674</v>
      </c>
      <c r="L286" s="78">
        <v>103.17</v>
      </c>
      <c r="M286" s="78">
        <v>50.7</v>
      </c>
      <c r="N286" s="79">
        <v>228</v>
      </c>
      <c r="O286" s="79">
        <v>737</v>
      </c>
      <c r="P286" s="78">
        <v>49.31</v>
      </c>
      <c r="Q286" s="78">
        <v>23.08</v>
      </c>
      <c r="R286" s="79">
        <v>50</v>
      </c>
      <c r="S286" s="79">
        <v>260</v>
      </c>
      <c r="T286" s="78">
        <v>275.12</v>
      </c>
      <c r="U286" s="78">
        <v>203.2</v>
      </c>
      <c r="V286" s="79">
        <v>383</v>
      </c>
      <c r="W286" s="79">
        <v>988</v>
      </c>
      <c r="X286" s="78">
        <v>454.06</v>
      </c>
      <c r="Y286" s="78">
        <v>371.5</v>
      </c>
      <c r="Z286" s="79">
        <v>38.1</v>
      </c>
      <c r="AA286" s="79">
        <v>275.5</v>
      </c>
      <c r="AB286" s="78">
        <v>369.41</v>
      </c>
      <c r="AC286" s="78">
        <v>194.95</v>
      </c>
      <c r="AD286" s="79">
        <v>298.39999999999998</v>
      </c>
      <c r="AE286" s="79">
        <v>332.2</v>
      </c>
      <c r="AF286" s="107">
        <v>3182</v>
      </c>
      <c r="AG286" s="107">
        <v>2200</v>
      </c>
      <c r="AH286" s="107">
        <v>760</v>
      </c>
      <c r="AI286" s="109">
        <v>375</v>
      </c>
      <c r="AJ286" s="91">
        <v>1558</v>
      </c>
      <c r="AK286" s="107">
        <v>123.9</v>
      </c>
      <c r="AL286" s="107">
        <v>339.2</v>
      </c>
      <c r="AM286" s="76"/>
    </row>
    <row r="287" spans="1:39" s="65" customFormat="1" ht="16.5" x14ac:dyDescent="0.25">
      <c r="A287" s="64"/>
      <c r="B287" s="64"/>
      <c r="C287" s="77">
        <v>43244.791683622687</v>
      </c>
      <c r="D287" s="78">
        <v>194.9</v>
      </c>
      <c r="E287" s="78">
        <v>116.79</v>
      </c>
      <c r="F287" s="79">
        <v>1383</v>
      </c>
      <c r="G287" s="79">
        <v>2094</v>
      </c>
      <c r="H287" s="80">
        <v>101.88</v>
      </c>
      <c r="I287" s="80">
        <v>12.62</v>
      </c>
      <c r="J287" s="81">
        <v>2591</v>
      </c>
      <c r="K287" s="81">
        <v>0</v>
      </c>
      <c r="L287" s="78">
        <v>103.09</v>
      </c>
      <c r="M287" s="78">
        <v>50.71</v>
      </c>
      <c r="N287" s="79">
        <v>228</v>
      </c>
      <c r="O287" s="79">
        <v>738</v>
      </c>
      <c r="P287" s="78">
        <v>49.3</v>
      </c>
      <c r="Q287" s="78">
        <v>23.09</v>
      </c>
      <c r="R287" s="79">
        <v>125</v>
      </c>
      <c r="S287" s="79">
        <v>260</v>
      </c>
      <c r="T287" s="78">
        <v>274.92</v>
      </c>
      <c r="U287" s="78">
        <v>202.74</v>
      </c>
      <c r="V287" s="79">
        <v>303</v>
      </c>
      <c r="W287" s="79">
        <v>934</v>
      </c>
      <c r="X287" s="78">
        <v>454.01</v>
      </c>
      <c r="Y287" s="78">
        <v>371.5</v>
      </c>
      <c r="Z287" s="79">
        <v>27.4</v>
      </c>
      <c r="AA287" s="79">
        <v>275.7</v>
      </c>
      <c r="AB287" s="78">
        <v>369.41</v>
      </c>
      <c r="AC287" s="78">
        <v>194.98</v>
      </c>
      <c r="AD287" s="79">
        <v>282.2</v>
      </c>
      <c r="AE287" s="79">
        <v>281.89999999999998</v>
      </c>
      <c r="AF287" s="107">
        <v>3184</v>
      </c>
      <c r="AG287" s="107">
        <v>2250</v>
      </c>
      <c r="AH287" s="107">
        <v>755</v>
      </c>
      <c r="AI287" s="109">
        <v>250</v>
      </c>
      <c r="AJ287" s="91">
        <v>1556</v>
      </c>
      <c r="AK287" s="107">
        <v>123.8</v>
      </c>
      <c r="AL287" s="107">
        <v>339.4</v>
      </c>
      <c r="AM287" s="76"/>
    </row>
    <row r="288" spans="1:39" s="65" customFormat="1" ht="16.5" x14ac:dyDescent="0.25">
      <c r="A288" s="64"/>
      <c r="B288" s="64"/>
      <c r="C288" s="77">
        <v>43244.875017013888</v>
      </c>
      <c r="D288" s="78">
        <v>194.83</v>
      </c>
      <c r="E288" s="78">
        <v>116.66</v>
      </c>
      <c r="F288" s="79">
        <v>562</v>
      </c>
      <c r="G288" s="79">
        <v>2234</v>
      </c>
      <c r="H288" s="87">
        <v>101.89333333333333</v>
      </c>
      <c r="I288" s="87">
        <v>12.613333333333333</v>
      </c>
      <c r="J288" s="88">
        <v>2425.6666666666665</v>
      </c>
      <c r="K288" s="88">
        <v>588</v>
      </c>
      <c r="L288" s="78">
        <v>103.01</v>
      </c>
      <c r="M288" s="78">
        <v>50.73</v>
      </c>
      <c r="N288" s="79">
        <v>157</v>
      </c>
      <c r="O288" s="79">
        <v>740</v>
      </c>
      <c r="P288" s="78">
        <v>49.29</v>
      </c>
      <c r="Q288" s="78">
        <v>23.13</v>
      </c>
      <c r="R288" s="79">
        <v>125</v>
      </c>
      <c r="S288" s="79">
        <v>260</v>
      </c>
      <c r="T288" s="78">
        <v>274.99</v>
      </c>
      <c r="U288" s="78">
        <v>198.44</v>
      </c>
      <c r="V288" s="79">
        <v>199</v>
      </c>
      <c r="W288" s="79">
        <v>0</v>
      </c>
      <c r="X288" s="78">
        <v>453.96</v>
      </c>
      <c r="Y288" s="78">
        <v>371.5</v>
      </c>
      <c r="Z288" s="79">
        <v>21.7</v>
      </c>
      <c r="AA288" s="79">
        <v>275.89999999999998</v>
      </c>
      <c r="AB288" s="78">
        <v>369.49</v>
      </c>
      <c r="AC288" s="78">
        <v>195.02</v>
      </c>
      <c r="AD288" s="79">
        <v>297.7</v>
      </c>
      <c r="AE288" s="79">
        <v>206.3</v>
      </c>
      <c r="AF288" s="107">
        <v>3171</v>
      </c>
      <c r="AG288" s="107">
        <v>2190</v>
      </c>
      <c r="AH288" s="107">
        <v>754</v>
      </c>
      <c r="AI288" s="109">
        <v>250</v>
      </c>
      <c r="AJ288" s="91">
        <v>1556</v>
      </c>
      <c r="AK288" s="107">
        <v>123.7</v>
      </c>
      <c r="AL288" s="107">
        <v>339.6</v>
      </c>
      <c r="AM288" s="76"/>
    </row>
    <row r="289" spans="1:39" s="65" customFormat="1" ht="16.5" x14ac:dyDescent="0.25">
      <c r="A289" s="64"/>
      <c r="B289" s="64"/>
      <c r="C289" s="77">
        <v>43244.95835040509</v>
      </c>
      <c r="D289" s="78">
        <v>194.76</v>
      </c>
      <c r="E289" s="78">
        <v>116.53</v>
      </c>
      <c r="F289" s="79">
        <v>523</v>
      </c>
      <c r="G289" s="79">
        <v>1912</v>
      </c>
      <c r="H289" s="87">
        <v>101.90666666666667</v>
      </c>
      <c r="I289" s="87">
        <v>12.606666666666666</v>
      </c>
      <c r="J289" s="88">
        <v>2260.3333333333335</v>
      </c>
      <c r="K289" s="88">
        <v>1176</v>
      </c>
      <c r="L289" s="78">
        <v>102.94</v>
      </c>
      <c r="M289" s="78">
        <v>50.72</v>
      </c>
      <c r="N289" s="79">
        <v>231</v>
      </c>
      <c r="O289" s="79">
        <v>740</v>
      </c>
      <c r="P289" s="78">
        <v>49.28</v>
      </c>
      <c r="Q289" s="78">
        <v>22.27</v>
      </c>
      <c r="R289" s="79">
        <v>125</v>
      </c>
      <c r="S289" s="79">
        <v>130</v>
      </c>
      <c r="T289" s="78">
        <v>275.14</v>
      </c>
      <c r="U289" s="78">
        <v>198.27</v>
      </c>
      <c r="V289" s="79">
        <v>499</v>
      </c>
      <c r="W289" s="79">
        <v>0</v>
      </c>
      <c r="X289" s="78">
        <v>453.91500000000002</v>
      </c>
      <c r="Y289" s="78">
        <v>371.5</v>
      </c>
      <c r="Z289" s="79">
        <v>28.5</v>
      </c>
      <c r="AA289" s="79">
        <v>276.10000000000002</v>
      </c>
      <c r="AB289" s="78">
        <v>369.46</v>
      </c>
      <c r="AC289" s="78">
        <v>194.83</v>
      </c>
      <c r="AD289" s="79">
        <v>301.89999999999998</v>
      </c>
      <c r="AE289" s="79">
        <v>335.7</v>
      </c>
      <c r="AF289" s="107">
        <v>3171</v>
      </c>
      <c r="AG289" s="107">
        <v>2280</v>
      </c>
      <c r="AH289" s="107">
        <v>756</v>
      </c>
      <c r="AI289" s="109">
        <v>140</v>
      </c>
      <c r="AJ289" s="91">
        <v>1553</v>
      </c>
      <c r="AK289" s="107">
        <v>123.6</v>
      </c>
      <c r="AL289" s="107">
        <v>339.8</v>
      </c>
      <c r="AM289" s="76"/>
    </row>
    <row r="290" spans="1:39" s="65" customFormat="1" ht="16.5" x14ac:dyDescent="0.25">
      <c r="A290" s="64"/>
      <c r="B290" s="64"/>
      <c r="C290" s="77">
        <v>43245.041683796298</v>
      </c>
      <c r="D290" s="78">
        <v>194.69</v>
      </c>
      <c r="E290" s="78">
        <v>116.31</v>
      </c>
      <c r="F290" s="79">
        <v>398</v>
      </c>
      <c r="G290" s="79">
        <v>2023</v>
      </c>
      <c r="H290" s="80">
        <v>101.92</v>
      </c>
      <c r="I290" s="80">
        <v>12.6</v>
      </c>
      <c r="J290" s="81">
        <v>2095</v>
      </c>
      <c r="K290" s="81">
        <v>1764</v>
      </c>
      <c r="L290" s="78">
        <v>102.89</v>
      </c>
      <c r="M290" s="78">
        <v>50.71</v>
      </c>
      <c r="N290" s="79">
        <v>267</v>
      </c>
      <c r="O290" s="79">
        <v>630</v>
      </c>
      <c r="P290" s="78">
        <v>49.28</v>
      </c>
      <c r="Q290" s="78">
        <v>20.93</v>
      </c>
      <c r="R290" s="79">
        <v>74</v>
      </c>
      <c r="S290" s="79">
        <v>169</v>
      </c>
      <c r="T290" s="78">
        <v>275.32</v>
      </c>
      <c r="U290" s="78">
        <v>198.23</v>
      </c>
      <c r="V290" s="79">
        <v>605</v>
      </c>
      <c r="W290" s="79">
        <v>0</v>
      </c>
      <c r="X290" s="78">
        <v>453.875</v>
      </c>
      <c r="Y290" s="78">
        <v>371.5</v>
      </c>
      <c r="Z290" s="79">
        <v>65.900000000000006</v>
      </c>
      <c r="AA290" s="79">
        <v>276.3</v>
      </c>
      <c r="AB290" s="78">
        <v>369.52</v>
      </c>
      <c r="AC290" s="78">
        <v>194.83</v>
      </c>
      <c r="AD290" s="79">
        <v>311.39999999999998</v>
      </c>
      <c r="AE290" s="79">
        <v>242.8</v>
      </c>
      <c r="AF290" s="107">
        <v>3176</v>
      </c>
      <c r="AG290" s="107">
        <v>2350</v>
      </c>
      <c r="AH290" s="107">
        <v>756</v>
      </c>
      <c r="AI290" s="109">
        <v>0</v>
      </c>
      <c r="AJ290" s="91">
        <v>1552</v>
      </c>
      <c r="AK290" s="107">
        <v>123.5</v>
      </c>
      <c r="AL290" s="107">
        <v>180.3</v>
      </c>
      <c r="AM290" s="76"/>
    </row>
    <row r="291" spans="1:39" s="65" customFormat="1" ht="16.5" x14ac:dyDescent="0.25">
      <c r="A291" s="64"/>
      <c r="B291" s="64"/>
      <c r="C291" s="77">
        <v>43245.1250171875</v>
      </c>
      <c r="D291" s="78">
        <v>194.61</v>
      </c>
      <c r="E291" s="78">
        <v>116.75</v>
      </c>
      <c r="F291" s="79">
        <v>377</v>
      </c>
      <c r="G291" s="79">
        <v>1974</v>
      </c>
      <c r="H291" s="87">
        <v>101.93333333333334</v>
      </c>
      <c r="I291" s="87">
        <v>12.606666666666666</v>
      </c>
      <c r="J291" s="88">
        <v>2093.3333333333335</v>
      </c>
      <c r="K291" s="88">
        <v>1762.6666666666667</v>
      </c>
      <c r="L291" s="78">
        <v>102.91</v>
      </c>
      <c r="M291" s="78">
        <v>47.6</v>
      </c>
      <c r="N291" s="79">
        <v>221</v>
      </c>
      <c r="O291" s="79">
        <v>0</v>
      </c>
      <c r="P291" s="78">
        <v>49.28</v>
      </c>
      <c r="Q291" s="78">
        <v>20.93</v>
      </c>
      <c r="R291" s="79">
        <v>70</v>
      </c>
      <c r="S291" s="79">
        <v>0</v>
      </c>
      <c r="T291" s="78">
        <v>275.48</v>
      </c>
      <c r="U291" s="78">
        <v>198.23</v>
      </c>
      <c r="V291" s="79">
        <v>538</v>
      </c>
      <c r="W291" s="79">
        <v>0</v>
      </c>
      <c r="X291" s="78">
        <v>453.84</v>
      </c>
      <c r="Y291" s="78">
        <v>370.6</v>
      </c>
      <c r="Z291" s="79">
        <v>92.6</v>
      </c>
      <c r="AA291" s="79">
        <v>276.5</v>
      </c>
      <c r="AB291" s="78">
        <v>369.6</v>
      </c>
      <c r="AC291" s="78">
        <v>194.76</v>
      </c>
      <c r="AD291" s="79">
        <v>263.39999999999998</v>
      </c>
      <c r="AE291" s="79">
        <v>172</v>
      </c>
      <c r="AF291" s="107">
        <v>3183</v>
      </c>
      <c r="AG291" s="107">
        <v>2050</v>
      </c>
      <c r="AH291" s="107">
        <v>756</v>
      </c>
      <c r="AI291" s="109">
        <v>0</v>
      </c>
      <c r="AJ291" s="91">
        <v>1552</v>
      </c>
      <c r="AK291" s="107">
        <v>123.4</v>
      </c>
      <c r="AL291" s="107">
        <v>0</v>
      </c>
      <c r="AM291" s="76"/>
    </row>
    <row r="292" spans="1:39" s="65" customFormat="1" ht="16.5" x14ac:dyDescent="0.25">
      <c r="A292" s="64"/>
      <c r="B292" s="64"/>
      <c r="C292" s="77">
        <v>43245.208350578701</v>
      </c>
      <c r="D292" s="78">
        <v>194.54</v>
      </c>
      <c r="E292" s="78">
        <v>116.37</v>
      </c>
      <c r="F292" s="79">
        <v>292</v>
      </c>
      <c r="G292" s="79">
        <v>1896</v>
      </c>
      <c r="H292" s="87">
        <v>101.94666666666666</v>
      </c>
      <c r="I292" s="87">
        <v>12.613333333333333</v>
      </c>
      <c r="J292" s="88">
        <v>2091.6666666666665</v>
      </c>
      <c r="K292" s="88">
        <v>1761.3333333333333</v>
      </c>
      <c r="L292" s="78">
        <v>102.94</v>
      </c>
      <c r="M292" s="78">
        <v>47.64</v>
      </c>
      <c r="N292" s="79">
        <v>223</v>
      </c>
      <c r="O292" s="79">
        <v>0</v>
      </c>
      <c r="P292" s="78">
        <v>49.29</v>
      </c>
      <c r="Q292" s="78">
        <v>20.93</v>
      </c>
      <c r="R292" s="79">
        <v>60</v>
      </c>
      <c r="S292" s="79">
        <v>0</v>
      </c>
      <c r="T292" s="78">
        <v>275.63</v>
      </c>
      <c r="U292" s="78">
        <v>198.23</v>
      </c>
      <c r="V292" s="79">
        <v>504</v>
      </c>
      <c r="W292" s="79">
        <v>0</v>
      </c>
      <c r="X292" s="78">
        <v>453.82499999999999</v>
      </c>
      <c r="Y292" s="78">
        <v>370.6</v>
      </c>
      <c r="Z292" s="79">
        <v>60.5</v>
      </c>
      <c r="AA292" s="79">
        <v>138.30000000000001</v>
      </c>
      <c r="AB292" s="78">
        <v>369.66</v>
      </c>
      <c r="AC292" s="78">
        <v>194.76</v>
      </c>
      <c r="AD292" s="79">
        <v>73.599999999999994</v>
      </c>
      <c r="AE292" s="79">
        <v>5</v>
      </c>
      <c r="AF292" s="107">
        <v>3179</v>
      </c>
      <c r="AG292" s="107">
        <v>1560</v>
      </c>
      <c r="AH292" s="107">
        <v>759</v>
      </c>
      <c r="AI292" s="109">
        <v>0</v>
      </c>
      <c r="AJ292" s="91">
        <v>1552</v>
      </c>
      <c r="AK292" s="107">
        <v>123.3</v>
      </c>
      <c r="AL292" s="107">
        <v>0</v>
      </c>
      <c r="AM292" s="76"/>
    </row>
    <row r="293" spans="1:39" s="65" customFormat="1" ht="16.5" x14ac:dyDescent="0.25">
      <c r="A293" s="64"/>
      <c r="B293" s="64"/>
      <c r="C293" s="77">
        <v>43245.29168396991</v>
      </c>
      <c r="D293" s="78">
        <v>194.46</v>
      </c>
      <c r="E293" s="78">
        <v>117.04</v>
      </c>
      <c r="F293" s="79">
        <v>451</v>
      </c>
      <c r="G293" s="79">
        <v>2376</v>
      </c>
      <c r="H293" s="80">
        <v>101.96</v>
      </c>
      <c r="I293" s="80">
        <v>12.62</v>
      </c>
      <c r="J293" s="81">
        <v>2090</v>
      </c>
      <c r="K293" s="81">
        <v>1760</v>
      </c>
      <c r="L293" s="78">
        <v>102.88</v>
      </c>
      <c r="M293" s="78">
        <v>50.38</v>
      </c>
      <c r="N293" s="79">
        <v>278</v>
      </c>
      <c r="O293" s="79">
        <v>736</v>
      </c>
      <c r="P293" s="78">
        <v>49.29</v>
      </c>
      <c r="Q293" s="78">
        <v>22.27</v>
      </c>
      <c r="R293" s="79">
        <v>50</v>
      </c>
      <c r="S293" s="79">
        <v>250</v>
      </c>
      <c r="T293" s="78">
        <v>275.75</v>
      </c>
      <c r="U293" s="78">
        <v>198.22</v>
      </c>
      <c r="V293" s="79">
        <v>403</v>
      </c>
      <c r="W293" s="79">
        <v>0</v>
      </c>
      <c r="X293" s="78">
        <v>453.79500000000002</v>
      </c>
      <c r="Y293" s="78">
        <v>371.4</v>
      </c>
      <c r="Z293" s="79">
        <v>23.3</v>
      </c>
      <c r="AA293" s="79">
        <v>276.60000000000002</v>
      </c>
      <c r="AB293" s="78">
        <v>369.74</v>
      </c>
      <c r="AC293" s="78">
        <v>194.61</v>
      </c>
      <c r="AD293" s="79">
        <v>138.1</v>
      </c>
      <c r="AE293" s="79">
        <v>46.7</v>
      </c>
      <c r="AF293" s="107">
        <v>3176</v>
      </c>
      <c r="AG293" s="107">
        <v>1860</v>
      </c>
      <c r="AH293" s="107">
        <v>761</v>
      </c>
      <c r="AI293" s="109">
        <v>0</v>
      </c>
      <c r="AJ293" s="91">
        <v>1552</v>
      </c>
      <c r="AK293" s="107">
        <v>123.2</v>
      </c>
      <c r="AL293" s="107">
        <v>0</v>
      </c>
      <c r="AM293" s="76"/>
    </row>
    <row r="294" spans="1:39" s="65" customFormat="1" ht="16.5" x14ac:dyDescent="0.25">
      <c r="A294" s="64"/>
      <c r="B294" s="64"/>
      <c r="C294" s="77">
        <v>43245.375017361112</v>
      </c>
      <c r="D294" s="78">
        <v>194.39</v>
      </c>
      <c r="E294" s="78">
        <v>116.54</v>
      </c>
      <c r="F294" s="79">
        <v>767</v>
      </c>
      <c r="G294" s="79">
        <v>2319</v>
      </c>
      <c r="H294" s="87">
        <v>101.98333333333333</v>
      </c>
      <c r="I294" s="87">
        <v>12.623333333333333</v>
      </c>
      <c r="J294" s="88">
        <v>2173.3333333333335</v>
      </c>
      <c r="K294" s="88">
        <v>1760</v>
      </c>
      <c r="L294" s="78">
        <v>102.8</v>
      </c>
      <c r="M294" s="78">
        <v>50.73</v>
      </c>
      <c r="N294" s="79">
        <v>160</v>
      </c>
      <c r="O294" s="79">
        <v>743</v>
      </c>
      <c r="P294" s="78">
        <v>49.28</v>
      </c>
      <c r="Q294" s="78">
        <v>23.16</v>
      </c>
      <c r="R294" s="79">
        <v>60</v>
      </c>
      <c r="S294" s="79">
        <v>260</v>
      </c>
      <c r="T294" s="78">
        <v>275.82</v>
      </c>
      <c r="U294" s="78">
        <v>198.23</v>
      </c>
      <c r="V294" s="79">
        <v>235</v>
      </c>
      <c r="W294" s="79">
        <v>0</v>
      </c>
      <c r="X294" s="78">
        <v>453.75</v>
      </c>
      <c r="Y294" s="78">
        <v>371.5</v>
      </c>
      <c r="Z294" s="79">
        <v>39.9</v>
      </c>
      <c r="AA294" s="79">
        <v>276.89999999999998</v>
      </c>
      <c r="AB294" s="78">
        <v>369.79</v>
      </c>
      <c r="AC294" s="78">
        <v>194.54</v>
      </c>
      <c r="AD294" s="79">
        <v>318.5</v>
      </c>
      <c r="AE294" s="79">
        <v>261.3</v>
      </c>
      <c r="AF294" s="107">
        <v>3177</v>
      </c>
      <c r="AG294" s="107">
        <v>2380</v>
      </c>
      <c r="AH294" s="107">
        <v>761</v>
      </c>
      <c r="AI294" s="107">
        <v>375</v>
      </c>
      <c r="AJ294" s="91">
        <v>1552</v>
      </c>
      <c r="AK294" s="107">
        <v>123.1</v>
      </c>
      <c r="AL294" s="107">
        <v>222.6</v>
      </c>
      <c r="AM294" s="76"/>
    </row>
    <row r="295" spans="1:39" s="65" customFormat="1" ht="16.5" x14ac:dyDescent="0.25">
      <c r="A295" s="64"/>
      <c r="B295" s="64"/>
      <c r="C295" s="77">
        <v>43245.458350752313</v>
      </c>
      <c r="D295" s="78">
        <v>194.34</v>
      </c>
      <c r="E295" s="78">
        <v>117.29</v>
      </c>
      <c r="F295" s="79">
        <v>1125</v>
      </c>
      <c r="G295" s="79">
        <v>2451</v>
      </c>
      <c r="H295" s="87">
        <v>102.00666666666666</v>
      </c>
      <c r="I295" s="87">
        <v>12.626666666666667</v>
      </c>
      <c r="J295" s="88">
        <v>2256.6666666666665</v>
      </c>
      <c r="K295" s="88">
        <v>1760</v>
      </c>
      <c r="L295" s="78">
        <v>102.72</v>
      </c>
      <c r="M295" s="78">
        <v>50.73</v>
      </c>
      <c r="N295" s="79">
        <v>161</v>
      </c>
      <c r="O295" s="79">
        <v>744</v>
      </c>
      <c r="P295" s="78">
        <v>49.27</v>
      </c>
      <c r="Q295" s="78">
        <v>23.17</v>
      </c>
      <c r="R295" s="79">
        <v>60</v>
      </c>
      <c r="S295" s="79">
        <v>260</v>
      </c>
      <c r="T295" s="78">
        <v>275.8</v>
      </c>
      <c r="U295" s="78">
        <v>202.74</v>
      </c>
      <c r="V295" s="79">
        <v>238</v>
      </c>
      <c r="W295" s="79">
        <v>305</v>
      </c>
      <c r="X295" s="78">
        <v>453.72500000000002</v>
      </c>
      <c r="Y295" s="78">
        <v>370.9</v>
      </c>
      <c r="Z295" s="79">
        <v>52.8</v>
      </c>
      <c r="AA295" s="79">
        <v>183.7</v>
      </c>
      <c r="AB295" s="78">
        <v>369.72</v>
      </c>
      <c r="AC295" s="78">
        <v>194.54</v>
      </c>
      <c r="AD295" s="79">
        <v>258.8</v>
      </c>
      <c r="AE295" s="79">
        <v>338.2</v>
      </c>
      <c r="AF295" s="107">
        <v>3176</v>
      </c>
      <c r="AG295" s="107">
        <v>2190</v>
      </c>
      <c r="AH295" s="107">
        <v>763</v>
      </c>
      <c r="AI295" s="109">
        <v>375</v>
      </c>
      <c r="AJ295" s="91">
        <v>1553</v>
      </c>
      <c r="AK295" s="107">
        <v>122.9</v>
      </c>
      <c r="AL295" s="107">
        <v>333.6</v>
      </c>
      <c r="AM295" s="76"/>
    </row>
    <row r="296" spans="1:39" s="65" customFormat="1" ht="16.5" x14ac:dyDescent="0.25">
      <c r="A296" s="64"/>
      <c r="B296" s="64"/>
      <c r="C296" s="77">
        <v>43245.541684143522</v>
      </c>
      <c r="D296" s="78">
        <v>194.31</v>
      </c>
      <c r="E296" s="78">
        <v>116.93</v>
      </c>
      <c r="F296" s="79">
        <v>1590</v>
      </c>
      <c r="G296" s="79">
        <v>2371</v>
      </c>
      <c r="H296" s="80">
        <v>102.03</v>
      </c>
      <c r="I296" s="80">
        <v>12.63</v>
      </c>
      <c r="J296" s="81">
        <v>2340</v>
      </c>
      <c r="K296" s="81">
        <v>1760</v>
      </c>
      <c r="L296" s="78">
        <v>102.64</v>
      </c>
      <c r="M296" s="78">
        <v>50.73</v>
      </c>
      <c r="N296" s="79">
        <v>162</v>
      </c>
      <c r="O296" s="79">
        <v>744</v>
      </c>
      <c r="P296" s="78">
        <v>49.26</v>
      </c>
      <c r="Q296" s="78">
        <v>23.17</v>
      </c>
      <c r="R296" s="79">
        <v>60</v>
      </c>
      <c r="S296" s="79">
        <v>260</v>
      </c>
      <c r="T296" s="78">
        <v>275.63</v>
      </c>
      <c r="U296" s="78">
        <v>202.3</v>
      </c>
      <c r="V296" s="79">
        <v>326</v>
      </c>
      <c r="W296" s="79">
        <v>898</v>
      </c>
      <c r="X296" s="78">
        <v>453.69</v>
      </c>
      <c r="Y296" s="78">
        <v>371.5</v>
      </c>
      <c r="Z296" s="79">
        <v>29.9</v>
      </c>
      <c r="AA296" s="79">
        <v>277</v>
      </c>
      <c r="AB296" s="78">
        <v>369.64</v>
      </c>
      <c r="AC296" s="78">
        <v>194.52</v>
      </c>
      <c r="AD296" s="79">
        <v>247.6</v>
      </c>
      <c r="AE296" s="79">
        <v>338.6</v>
      </c>
      <c r="AF296" s="107">
        <v>2859</v>
      </c>
      <c r="AG296" s="107">
        <v>2180</v>
      </c>
      <c r="AH296" s="107">
        <v>763</v>
      </c>
      <c r="AI296" s="109">
        <v>375</v>
      </c>
      <c r="AJ296" s="91">
        <v>1553</v>
      </c>
      <c r="AK296" s="107">
        <v>122.7</v>
      </c>
      <c r="AL296" s="107">
        <v>333.8</v>
      </c>
      <c r="AM296" s="76"/>
    </row>
    <row r="297" spans="1:39" s="65" customFormat="1" ht="16.5" x14ac:dyDescent="0.25">
      <c r="A297" s="64"/>
      <c r="B297" s="64"/>
      <c r="C297" s="77">
        <v>43245.625017534723</v>
      </c>
      <c r="D297" s="78">
        <v>194.27</v>
      </c>
      <c r="E297" s="78">
        <v>115.89</v>
      </c>
      <c r="F297" s="79">
        <v>1453</v>
      </c>
      <c r="G297" s="79">
        <v>2286</v>
      </c>
      <c r="H297" s="87">
        <v>102.05333333333333</v>
      </c>
      <c r="I297" s="87">
        <v>12.626666666666667</v>
      </c>
      <c r="J297" s="88">
        <v>2342</v>
      </c>
      <c r="K297" s="88">
        <v>1761</v>
      </c>
      <c r="L297" s="78">
        <v>102.57</v>
      </c>
      <c r="M297" s="78">
        <v>50.72</v>
      </c>
      <c r="N297" s="79">
        <v>236</v>
      </c>
      <c r="O297" s="79">
        <v>746</v>
      </c>
      <c r="P297" s="78">
        <v>49.25</v>
      </c>
      <c r="Q297" s="78">
        <v>23.17</v>
      </c>
      <c r="R297" s="79">
        <v>60</v>
      </c>
      <c r="S297" s="79">
        <v>260</v>
      </c>
      <c r="T297" s="78">
        <v>275.44</v>
      </c>
      <c r="U297" s="78">
        <v>203.22</v>
      </c>
      <c r="V297" s="79">
        <v>244</v>
      </c>
      <c r="W297" s="79">
        <v>883</v>
      </c>
      <c r="X297" s="78">
        <v>453.64</v>
      </c>
      <c r="Y297" s="78">
        <v>371.5</v>
      </c>
      <c r="Z297" s="79">
        <v>24.4</v>
      </c>
      <c r="AA297" s="79">
        <v>277.3</v>
      </c>
      <c r="AB297" s="78">
        <v>369.66</v>
      </c>
      <c r="AC297" s="78">
        <v>194.34</v>
      </c>
      <c r="AD297" s="79">
        <v>361.2</v>
      </c>
      <c r="AE297" s="79">
        <v>338.2</v>
      </c>
      <c r="AF297" s="107">
        <v>3185</v>
      </c>
      <c r="AG297" s="107">
        <v>2110</v>
      </c>
      <c r="AH297" s="107">
        <v>765</v>
      </c>
      <c r="AI297" s="109">
        <v>375</v>
      </c>
      <c r="AJ297" s="91">
        <v>1577</v>
      </c>
      <c r="AK297" s="107">
        <v>122.6</v>
      </c>
      <c r="AL297" s="107">
        <v>333.9</v>
      </c>
      <c r="AM297" s="76"/>
    </row>
    <row r="298" spans="1:39" s="65" customFormat="1" ht="16.5" x14ac:dyDescent="0.25">
      <c r="A298" s="64"/>
      <c r="B298" s="64"/>
      <c r="C298" s="77">
        <v>43245.708350925925</v>
      </c>
      <c r="D298" s="78">
        <v>194.26</v>
      </c>
      <c r="E298" s="78">
        <v>117.12</v>
      </c>
      <c r="F298" s="79">
        <v>1609</v>
      </c>
      <c r="G298" s="79">
        <v>1887</v>
      </c>
      <c r="H298" s="87">
        <v>102.07666666666667</v>
      </c>
      <c r="I298" s="87">
        <v>12.623333333333333</v>
      </c>
      <c r="J298" s="88">
        <v>2344</v>
      </c>
      <c r="K298" s="88">
        <v>1762</v>
      </c>
      <c r="L298" s="78">
        <v>102.5</v>
      </c>
      <c r="M298" s="78">
        <v>50.5</v>
      </c>
      <c r="N298" s="79">
        <v>234</v>
      </c>
      <c r="O298" s="79">
        <v>743</v>
      </c>
      <c r="P298" s="78">
        <v>49.24</v>
      </c>
      <c r="Q298" s="78">
        <v>23.09</v>
      </c>
      <c r="R298" s="79">
        <v>60</v>
      </c>
      <c r="S298" s="79">
        <v>250</v>
      </c>
      <c r="T298" s="78">
        <v>275.14</v>
      </c>
      <c r="U298" s="78">
        <v>203.56</v>
      </c>
      <c r="V298" s="79">
        <v>170</v>
      </c>
      <c r="W298" s="79">
        <v>1178</v>
      </c>
      <c r="X298" s="78">
        <v>453.59</v>
      </c>
      <c r="Y298" s="78">
        <v>371.5</v>
      </c>
      <c r="Z298" s="79">
        <v>24.6</v>
      </c>
      <c r="AA298" s="79">
        <v>277.60000000000002</v>
      </c>
      <c r="AB298" s="78">
        <v>369.61</v>
      </c>
      <c r="AC298" s="78">
        <v>194.3</v>
      </c>
      <c r="AD298" s="79">
        <v>281.39999999999998</v>
      </c>
      <c r="AE298" s="79">
        <v>338</v>
      </c>
      <c r="AF298" s="107">
        <v>3185</v>
      </c>
      <c r="AG298" s="107">
        <v>1960</v>
      </c>
      <c r="AH298" s="107">
        <v>765</v>
      </c>
      <c r="AI298" s="109">
        <v>375</v>
      </c>
      <c r="AJ298" s="91">
        <v>1574</v>
      </c>
      <c r="AK298" s="107">
        <v>122.5</v>
      </c>
      <c r="AL298" s="107">
        <v>334</v>
      </c>
      <c r="AM298" s="76"/>
    </row>
    <row r="299" spans="1:39" s="65" customFormat="1" ht="16.5" x14ac:dyDescent="0.25">
      <c r="A299" s="64"/>
      <c r="B299" s="64"/>
      <c r="C299" s="77">
        <v>43245.791684317126</v>
      </c>
      <c r="D299" s="78">
        <v>194.22</v>
      </c>
      <c r="E299" s="78">
        <v>117.06</v>
      </c>
      <c r="F299" s="79">
        <v>1491</v>
      </c>
      <c r="G299" s="79">
        <v>2269</v>
      </c>
      <c r="H299" s="80">
        <v>102.1</v>
      </c>
      <c r="I299" s="80">
        <v>12.62</v>
      </c>
      <c r="J299" s="81">
        <v>2346</v>
      </c>
      <c r="K299" s="81">
        <v>1763</v>
      </c>
      <c r="L299" s="78">
        <v>102.43</v>
      </c>
      <c r="M299" s="78">
        <v>50.78</v>
      </c>
      <c r="N299" s="79">
        <v>239</v>
      </c>
      <c r="O299" s="79">
        <v>748</v>
      </c>
      <c r="P299" s="78">
        <v>49.23</v>
      </c>
      <c r="Q299" s="78">
        <v>23.14</v>
      </c>
      <c r="R299" s="79">
        <v>65</v>
      </c>
      <c r="S299" s="79">
        <v>260</v>
      </c>
      <c r="T299" s="78">
        <v>274.83</v>
      </c>
      <c r="U299" s="78">
        <v>200.9</v>
      </c>
      <c r="V299" s="79">
        <v>291</v>
      </c>
      <c r="W299" s="79">
        <v>1246</v>
      </c>
      <c r="X299" s="78">
        <v>453.54</v>
      </c>
      <c r="Y299" s="78">
        <v>371.5</v>
      </c>
      <c r="Z299" s="79">
        <v>24.8</v>
      </c>
      <c r="AA299" s="79">
        <v>277.7</v>
      </c>
      <c r="AB299" s="78">
        <v>369.77</v>
      </c>
      <c r="AC299" s="78">
        <v>194.26</v>
      </c>
      <c r="AD299" s="79">
        <v>302.60000000000002</v>
      </c>
      <c r="AE299" s="79">
        <v>120.2</v>
      </c>
      <c r="AF299" s="107">
        <v>3179</v>
      </c>
      <c r="AG299" s="107">
        <v>2100</v>
      </c>
      <c r="AH299" s="107">
        <v>799</v>
      </c>
      <c r="AI299" s="109">
        <v>375</v>
      </c>
      <c r="AJ299" s="91">
        <v>1571</v>
      </c>
      <c r="AK299" s="107">
        <v>122.3</v>
      </c>
      <c r="AL299" s="107">
        <v>334.1</v>
      </c>
      <c r="AM299" s="76"/>
    </row>
    <row r="300" spans="1:39" s="65" customFormat="1" ht="16.5" x14ac:dyDescent="0.25">
      <c r="A300" s="64"/>
      <c r="B300" s="64"/>
      <c r="C300" s="77">
        <v>43245.875017708335</v>
      </c>
      <c r="D300" s="78">
        <v>194.14</v>
      </c>
      <c r="E300" s="78">
        <v>116.66</v>
      </c>
      <c r="F300" s="79">
        <v>428</v>
      </c>
      <c r="G300" s="79">
        <v>2290</v>
      </c>
      <c r="H300" s="87">
        <v>102.12666666666667</v>
      </c>
      <c r="I300" s="87">
        <v>12.613333333333333</v>
      </c>
      <c r="J300" s="88">
        <v>2290</v>
      </c>
      <c r="K300" s="88">
        <v>1762.3333333333333</v>
      </c>
      <c r="L300" s="78">
        <v>102.35</v>
      </c>
      <c r="M300" s="78">
        <v>50.8</v>
      </c>
      <c r="N300" s="79">
        <v>167</v>
      </c>
      <c r="O300" s="79">
        <v>750</v>
      </c>
      <c r="P300" s="78">
        <v>49.22</v>
      </c>
      <c r="Q300" s="78">
        <v>23.14</v>
      </c>
      <c r="R300" s="79">
        <v>65</v>
      </c>
      <c r="S300" s="79">
        <v>260</v>
      </c>
      <c r="T300" s="78">
        <v>274.86</v>
      </c>
      <c r="U300" s="78">
        <v>198.47</v>
      </c>
      <c r="V300" s="79">
        <v>85</v>
      </c>
      <c r="W300" s="79">
        <v>0</v>
      </c>
      <c r="X300" s="78">
        <v>453.5</v>
      </c>
      <c r="Y300" s="78">
        <v>371.49</v>
      </c>
      <c r="Z300" s="79">
        <v>46.3</v>
      </c>
      <c r="AA300" s="79">
        <v>278</v>
      </c>
      <c r="AB300" s="78">
        <v>369.83</v>
      </c>
      <c r="AC300" s="78">
        <v>194.25</v>
      </c>
      <c r="AD300" s="79">
        <v>355</v>
      </c>
      <c r="AE300" s="79">
        <v>286.39999999999998</v>
      </c>
      <c r="AF300" s="107">
        <v>3180</v>
      </c>
      <c r="AG300" s="107">
        <v>1990</v>
      </c>
      <c r="AH300" s="107">
        <v>799</v>
      </c>
      <c r="AI300" s="109">
        <v>375</v>
      </c>
      <c r="AJ300" s="91">
        <v>1568</v>
      </c>
      <c r="AK300" s="107">
        <v>122.3</v>
      </c>
      <c r="AL300" s="107">
        <v>334.2</v>
      </c>
      <c r="AM300" s="76"/>
    </row>
    <row r="301" spans="1:39" s="65" customFormat="1" ht="16.5" x14ac:dyDescent="0.25">
      <c r="A301" s="64"/>
      <c r="B301" s="64"/>
      <c r="C301" s="77">
        <v>43245.958351099536</v>
      </c>
      <c r="D301" s="78">
        <v>194.07</v>
      </c>
      <c r="E301" s="78">
        <v>117.09</v>
      </c>
      <c r="F301" s="79">
        <v>629</v>
      </c>
      <c r="G301" s="79">
        <v>2368</v>
      </c>
      <c r="H301" s="87">
        <v>102.15333333333334</v>
      </c>
      <c r="I301" s="87">
        <v>12.606666666666666</v>
      </c>
      <c r="J301" s="88">
        <v>2234</v>
      </c>
      <c r="K301" s="88">
        <v>1761.6666666666667</v>
      </c>
      <c r="L301" s="78">
        <v>102.27</v>
      </c>
      <c r="M301" s="78">
        <v>50.8</v>
      </c>
      <c r="N301" s="79">
        <v>168</v>
      </c>
      <c r="O301" s="79">
        <v>751</v>
      </c>
      <c r="P301" s="78">
        <v>49.21</v>
      </c>
      <c r="Q301" s="78">
        <v>22.29</v>
      </c>
      <c r="R301" s="79">
        <v>65</v>
      </c>
      <c r="S301" s="79">
        <v>130</v>
      </c>
      <c r="T301" s="78">
        <v>274.99</v>
      </c>
      <c r="U301" s="78">
        <v>198.27</v>
      </c>
      <c r="V301" s="79">
        <v>370</v>
      </c>
      <c r="W301" s="79">
        <v>0</v>
      </c>
      <c r="X301" s="78">
        <v>453.46</v>
      </c>
      <c r="Y301" s="78">
        <v>371.5</v>
      </c>
      <c r="Z301" s="79">
        <v>54.2</v>
      </c>
      <c r="AA301" s="79">
        <v>275.3</v>
      </c>
      <c r="AB301" s="78">
        <v>369.8</v>
      </c>
      <c r="AC301" s="78">
        <v>194.25</v>
      </c>
      <c r="AD301" s="79">
        <v>303.7</v>
      </c>
      <c r="AE301" s="79">
        <v>337.5</v>
      </c>
      <c r="AF301" s="110">
        <v>3197</v>
      </c>
      <c r="AG301" s="110">
        <v>1640</v>
      </c>
      <c r="AH301" s="110">
        <v>767</v>
      </c>
      <c r="AI301" s="111">
        <v>375</v>
      </c>
      <c r="AJ301" s="91">
        <v>1388</v>
      </c>
      <c r="AK301" s="110">
        <v>122.2</v>
      </c>
      <c r="AL301" s="110">
        <v>334.4</v>
      </c>
      <c r="AM301" s="76"/>
    </row>
    <row r="302" spans="1:39" s="117" customFormat="1" ht="16.5" x14ac:dyDescent="0.25">
      <c r="A302" s="112"/>
      <c r="B302" s="112"/>
      <c r="C302" s="77">
        <v>43246.041684490738</v>
      </c>
      <c r="D302" s="78">
        <v>194.01</v>
      </c>
      <c r="E302" s="78">
        <v>116.12</v>
      </c>
      <c r="F302" s="79">
        <v>571</v>
      </c>
      <c r="G302" s="79">
        <v>1873</v>
      </c>
      <c r="H302" s="80">
        <v>102.18</v>
      </c>
      <c r="I302" s="80">
        <v>12.6</v>
      </c>
      <c r="J302" s="81">
        <v>2178</v>
      </c>
      <c r="K302" s="81">
        <v>1761</v>
      </c>
      <c r="L302" s="78">
        <v>102.19</v>
      </c>
      <c r="M302" s="78">
        <v>50.8</v>
      </c>
      <c r="N302" s="79">
        <v>170</v>
      </c>
      <c r="O302" s="79">
        <v>752</v>
      </c>
      <c r="P302" s="78">
        <v>49.21</v>
      </c>
      <c r="Q302" s="78">
        <v>22.28</v>
      </c>
      <c r="R302" s="79">
        <v>62</v>
      </c>
      <c r="S302" s="79">
        <v>174</v>
      </c>
      <c r="T302" s="78">
        <v>275.12</v>
      </c>
      <c r="U302" s="78">
        <v>198.32</v>
      </c>
      <c r="V302" s="79">
        <v>432</v>
      </c>
      <c r="W302" s="79">
        <v>0</v>
      </c>
      <c r="X302" s="78">
        <v>453.42</v>
      </c>
      <c r="Y302" s="78">
        <v>371.5</v>
      </c>
      <c r="Z302" s="79">
        <v>91.5</v>
      </c>
      <c r="AA302" s="79">
        <v>275.5</v>
      </c>
      <c r="AB302" s="78">
        <v>369.76</v>
      </c>
      <c r="AC302" s="78">
        <v>194.14</v>
      </c>
      <c r="AD302" s="79">
        <v>292.2</v>
      </c>
      <c r="AE302" s="79">
        <v>337.4</v>
      </c>
      <c r="AF302" s="113">
        <v>3201</v>
      </c>
      <c r="AG302" s="113">
        <v>1450</v>
      </c>
      <c r="AH302" s="113">
        <v>769</v>
      </c>
      <c r="AI302" s="114">
        <v>0</v>
      </c>
      <c r="AJ302" s="91">
        <v>1288</v>
      </c>
      <c r="AK302" s="115">
        <v>122.1</v>
      </c>
      <c r="AL302" s="115">
        <v>167.2</v>
      </c>
      <c r="AM302" s="116"/>
    </row>
    <row r="303" spans="1:39" s="117" customFormat="1" ht="16.5" x14ac:dyDescent="0.25">
      <c r="A303" s="112"/>
      <c r="B303" s="112"/>
      <c r="C303" s="77">
        <v>43246.125017881946</v>
      </c>
      <c r="D303" s="78">
        <v>193.95</v>
      </c>
      <c r="E303" s="78">
        <v>116.4</v>
      </c>
      <c r="F303" s="79">
        <v>563</v>
      </c>
      <c r="G303" s="79">
        <v>1837</v>
      </c>
      <c r="H303" s="87">
        <v>102.19666666666667</v>
      </c>
      <c r="I303" s="87">
        <v>12.606666666666666</v>
      </c>
      <c r="J303" s="88">
        <v>2178</v>
      </c>
      <c r="K303" s="88">
        <v>1761</v>
      </c>
      <c r="L303" s="78">
        <v>102.12</v>
      </c>
      <c r="M303" s="78">
        <v>50.84</v>
      </c>
      <c r="N303" s="79">
        <v>244</v>
      </c>
      <c r="O303" s="79">
        <v>748</v>
      </c>
      <c r="P303" s="78">
        <v>49.21</v>
      </c>
      <c r="Q303" s="78">
        <v>20.93</v>
      </c>
      <c r="R303" s="79">
        <v>35</v>
      </c>
      <c r="S303" s="79">
        <v>0</v>
      </c>
      <c r="T303" s="78">
        <v>275.22000000000003</v>
      </c>
      <c r="U303" s="78">
        <v>198.31</v>
      </c>
      <c r="V303" s="79">
        <v>336</v>
      </c>
      <c r="W303" s="79">
        <v>0</v>
      </c>
      <c r="X303" s="78">
        <v>453.39</v>
      </c>
      <c r="Y303" s="78">
        <v>371.5</v>
      </c>
      <c r="Z303" s="79">
        <v>97</v>
      </c>
      <c r="AA303" s="79">
        <v>275.60000000000002</v>
      </c>
      <c r="AB303" s="78">
        <v>369.71</v>
      </c>
      <c r="AC303" s="78">
        <v>194.14</v>
      </c>
      <c r="AD303" s="79">
        <v>280.89999999999998</v>
      </c>
      <c r="AE303" s="79">
        <v>337.4</v>
      </c>
      <c r="AF303" s="113">
        <v>3195</v>
      </c>
      <c r="AG303" s="113">
        <v>1160</v>
      </c>
      <c r="AH303" s="113">
        <v>770</v>
      </c>
      <c r="AI303" s="114">
        <v>0</v>
      </c>
      <c r="AJ303" s="91">
        <v>1175</v>
      </c>
      <c r="AK303" s="115">
        <v>122</v>
      </c>
      <c r="AL303" s="115">
        <v>167.1</v>
      </c>
      <c r="AM303" s="116"/>
    </row>
    <row r="304" spans="1:39" s="117" customFormat="1" ht="16.5" x14ac:dyDescent="0.25">
      <c r="A304" s="112"/>
      <c r="B304" s="112"/>
      <c r="C304" s="77">
        <v>43246.208351273148</v>
      </c>
      <c r="D304" s="78">
        <v>193.9</v>
      </c>
      <c r="E304" s="78">
        <v>116.23</v>
      </c>
      <c r="F304" s="79">
        <v>574</v>
      </c>
      <c r="G304" s="79">
        <v>1844</v>
      </c>
      <c r="H304" s="87">
        <v>102.21333333333334</v>
      </c>
      <c r="I304" s="87">
        <v>12.613333333333333</v>
      </c>
      <c r="J304" s="88">
        <v>2178</v>
      </c>
      <c r="K304" s="88">
        <v>1761</v>
      </c>
      <c r="L304" s="78">
        <v>102.07</v>
      </c>
      <c r="M304" s="78">
        <v>50.86</v>
      </c>
      <c r="N304" s="79">
        <v>223</v>
      </c>
      <c r="O304" s="79">
        <v>749</v>
      </c>
      <c r="P304" s="78">
        <v>49.21</v>
      </c>
      <c r="Q304" s="78">
        <v>20.93</v>
      </c>
      <c r="R304" s="79">
        <v>35</v>
      </c>
      <c r="S304" s="79">
        <v>0</v>
      </c>
      <c r="T304" s="78">
        <v>275.32</v>
      </c>
      <c r="U304" s="78">
        <v>198.27</v>
      </c>
      <c r="V304" s="79">
        <v>336</v>
      </c>
      <c r="W304" s="79">
        <v>0</v>
      </c>
      <c r="X304" s="78">
        <v>453.35</v>
      </c>
      <c r="Y304" s="78">
        <v>371.5</v>
      </c>
      <c r="Z304" s="79">
        <v>86.5</v>
      </c>
      <c r="AA304" s="79">
        <v>275.8</v>
      </c>
      <c r="AB304" s="78">
        <v>369.66</v>
      </c>
      <c r="AC304" s="78">
        <v>194.14</v>
      </c>
      <c r="AD304" s="79">
        <v>280.89999999999998</v>
      </c>
      <c r="AE304" s="79">
        <v>337.5</v>
      </c>
      <c r="AF304" s="113">
        <v>3194</v>
      </c>
      <c r="AG304" s="113">
        <v>700</v>
      </c>
      <c r="AH304" s="113">
        <v>769</v>
      </c>
      <c r="AI304" s="114">
        <v>0</v>
      </c>
      <c r="AJ304" s="91">
        <v>1158</v>
      </c>
      <c r="AK304" s="115">
        <v>121.8</v>
      </c>
      <c r="AL304" s="115">
        <v>166.9</v>
      </c>
      <c r="AM304" s="116"/>
    </row>
    <row r="305" spans="1:39" s="117" customFormat="1" ht="16.5" x14ac:dyDescent="0.25">
      <c r="A305" s="112"/>
      <c r="B305" s="112"/>
      <c r="C305" s="77">
        <v>43246.291684664349</v>
      </c>
      <c r="D305" s="78">
        <v>193.83</v>
      </c>
      <c r="E305" s="78">
        <v>117.12</v>
      </c>
      <c r="F305" s="79">
        <v>696</v>
      </c>
      <c r="G305" s="79">
        <v>2140</v>
      </c>
      <c r="H305" s="80">
        <v>102.23</v>
      </c>
      <c r="I305" s="80">
        <v>12.62</v>
      </c>
      <c r="J305" s="81">
        <v>2178</v>
      </c>
      <c r="K305" s="81">
        <v>1761</v>
      </c>
      <c r="L305" s="78">
        <v>102.02</v>
      </c>
      <c r="M305" s="78">
        <v>50.04</v>
      </c>
      <c r="N305" s="79">
        <v>184</v>
      </c>
      <c r="O305" s="79">
        <v>469</v>
      </c>
      <c r="P305" s="78">
        <v>49.21</v>
      </c>
      <c r="Q305" s="78">
        <v>23.07</v>
      </c>
      <c r="R305" s="79">
        <v>50</v>
      </c>
      <c r="S305" s="79">
        <v>250</v>
      </c>
      <c r="T305" s="78">
        <v>275.47000000000003</v>
      </c>
      <c r="U305" s="78">
        <v>198.26</v>
      </c>
      <c r="V305" s="79">
        <v>303</v>
      </c>
      <c r="W305" s="79">
        <v>0</v>
      </c>
      <c r="X305" s="78">
        <v>453.32</v>
      </c>
      <c r="Y305" s="78">
        <v>370.8</v>
      </c>
      <c r="Z305" s="79">
        <v>98.8</v>
      </c>
      <c r="AA305" s="79">
        <v>266.8</v>
      </c>
      <c r="AB305" s="78">
        <v>369.63</v>
      </c>
      <c r="AC305" s="78">
        <v>193.95</v>
      </c>
      <c r="AD305" s="79">
        <v>201.3</v>
      </c>
      <c r="AE305" s="79">
        <v>235.1</v>
      </c>
      <c r="AF305" s="113">
        <v>3195</v>
      </c>
      <c r="AG305" s="113">
        <v>1110</v>
      </c>
      <c r="AH305" s="113">
        <v>769</v>
      </c>
      <c r="AI305" s="114">
        <v>0</v>
      </c>
      <c r="AJ305" s="91">
        <v>1157</v>
      </c>
      <c r="AK305" s="115">
        <v>243.4</v>
      </c>
      <c r="AL305" s="115">
        <v>282.39999999999998</v>
      </c>
      <c r="AM305" s="116"/>
    </row>
    <row r="306" spans="1:39" s="118" customFormat="1" ht="16.5" x14ac:dyDescent="0.25">
      <c r="A306" s="112"/>
      <c r="B306" s="112"/>
      <c r="C306" s="77">
        <v>43246.375018055558</v>
      </c>
      <c r="D306" s="78">
        <v>193.75</v>
      </c>
      <c r="E306" s="78">
        <v>116.51</v>
      </c>
      <c r="F306" s="79">
        <v>846</v>
      </c>
      <c r="G306" s="79">
        <v>2513</v>
      </c>
      <c r="H306" s="87">
        <v>102.25333333333333</v>
      </c>
      <c r="I306" s="87">
        <v>12.546666666666667</v>
      </c>
      <c r="J306" s="88">
        <v>2149.6666666666665</v>
      </c>
      <c r="K306" s="88">
        <v>1677</v>
      </c>
      <c r="L306" s="78">
        <v>101.97</v>
      </c>
      <c r="M306" s="78">
        <v>50.73</v>
      </c>
      <c r="N306" s="79">
        <v>181</v>
      </c>
      <c r="O306" s="79">
        <v>618</v>
      </c>
      <c r="P306" s="78">
        <v>49.2</v>
      </c>
      <c r="Q306" s="78">
        <v>23.13</v>
      </c>
      <c r="R306" s="79">
        <v>30</v>
      </c>
      <c r="S306" s="79">
        <v>260</v>
      </c>
      <c r="T306" s="78">
        <v>275.52</v>
      </c>
      <c r="U306" s="78">
        <v>198.26</v>
      </c>
      <c r="V306" s="79">
        <v>303</v>
      </c>
      <c r="W306" s="79">
        <v>0</v>
      </c>
      <c r="X306" s="78">
        <v>453.28</v>
      </c>
      <c r="Y306" s="78">
        <v>371.5</v>
      </c>
      <c r="Z306" s="79">
        <v>68.400000000000006</v>
      </c>
      <c r="AA306" s="79">
        <v>278.89999999999998</v>
      </c>
      <c r="AB306" s="78">
        <v>369.57</v>
      </c>
      <c r="AC306" s="78">
        <v>193.93</v>
      </c>
      <c r="AD306" s="79">
        <v>218.2</v>
      </c>
      <c r="AE306" s="79">
        <v>286.2</v>
      </c>
      <c r="AF306" s="115">
        <v>3225</v>
      </c>
      <c r="AG306" s="115">
        <v>1810</v>
      </c>
      <c r="AH306" s="115">
        <v>757</v>
      </c>
      <c r="AI306" s="115">
        <v>0</v>
      </c>
      <c r="AJ306" s="91">
        <v>1537</v>
      </c>
      <c r="AK306" s="115">
        <v>243.2</v>
      </c>
      <c r="AL306" s="115">
        <v>333.6</v>
      </c>
      <c r="AM306" s="116"/>
    </row>
    <row r="307" spans="1:39" s="118" customFormat="1" ht="16.5" x14ac:dyDescent="0.25">
      <c r="A307" s="119"/>
      <c r="B307" s="119"/>
      <c r="C307" s="77">
        <v>43246.458351446759</v>
      </c>
      <c r="D307" s="78">
        <v>193.7</v>
      </c>
      <c r="E307" s="78">
        <v>116.48</v>
      </c>
      <c r="F307" s="79">
        <v>992</v>
      </c>
      <c r="G307" s="79">
        <v>2103</v>
      </c>
      <c r="H307" s="87">
        <v>102.27666666666667</v>
      </c>
      <c r="I307" s="87">
        <v>12.473333333333333</v>
      </c>
      <c r="J307" s="88">
        <v>2121.3333333333335</v>
      </c>
      <c r="K307" s="88">
        <v>1593</v>
      </c>
      <c r="L307" s="78">
        <v>101.89</v>
      </c>
      <c r="M307" s="78">
        <v>50.77</v>
      </c>
      <c r="N307" s="79">
        <v>171</v>
      </c>
      <c r="O307" s="79">
        <v>756</v>
      </c>
      <c r="P307" s="78">
        <v>49.19</v>
      </c>
      <c r="Q307" s="78">
        <v>23.11</v>
      </c>
      <c r="R307" s="79">
        <v>30</v>
      </c>
      <c r="S307" s="79">
        <v>260</v>
      </c>
      <c r="T307" s="78">
        <v>275.52</v>
      </c>
      <c r="U307" s="78">
        <v>201.64</v>
      </c>
      <c r="V307" s="79">
        <v>319</v>
      </c>
      <c r="W307" s="79">
        <v>319</v>
      </c>
      <c r="X307" s="78">
        <v>453.24</v>
      </c>
      <c r="Y307" s="78">
        <v>371.5</v>
      </c>
      <c r="Z307" s="79">
        <v>68.599999999999994</v>
      </c>
      <c r="AA307" s="79">
        <v>279.10000000000002</v>
      </c>
      <c r="AB307" s="78">
        <v>369.54</v>
      </c>
      <c r="AC307" s="78">
        <v>193.88</v>
      </c>
      <c r="AD307" s="79">
        <v>303.60000000000002</v>
      </c>
      <c r="AE307" s="79">
        <v>337.4</v>
      </c>
      <c r="AF307" s="115">
        <v>3222</v>
      </c>
      <c r="AG307" s="115">
        <v>1725</v>
      </c>
      <c r="AH307" s="115">
        <v>756</v>
      </c>
      <c r="AI307" s="115">
        <v>0</v>
      </c>
      <c r="AJ307" s="91">
        <v>1556</v>
      </c>
      <c r="AK307" s="115">
        <v>243</v>
      </c>
      <c r="AL307" s="115">
        <v>333.4</v>
      </c>
      <c r="AM307" s="116"/>
    </row>
    <row r="308" spans="1:39" s="118" customFormat="1" ht="16.5" x14ac:dyDescent="0.25">
      <c r="A308" s="119"/>
      <c r="B308" s="119"/>
      <c r="C308" s="77">
        <v>43246.541684837961</v>
      </c>
      <c r="D308" s="78">
        <v>193.65</v>
      </c>
      <c r="E308" s="78">
        <v>116.54</v>
      </c>
      <c r="F308" s="79">
        <v>1091</v>
      </c>
      <c r="G308" s="79">
        <v>2202</v>
      </c>
      <c r="H308" s="80">
        <v>102.3</v>
      </c>
      <c r="I308" s="80">
        <v>12.4</v>
      </c>
      <c r="J308" s="81">
        <v>2093</v>
      </c>
      <c r="K308" s="81">
        <v>1509</v>
      </c>
      <c r="L308" s="78">
        <v>101.8</v>
      </c>
      <c r="M308" s="78">
        <v>50.77</v>
      </c>
      <c r="N308" s="79">
        <v>102</v>
      </c>
      <c r="O308" s="79">
        <v>756</v>
      </c>
      <c r="P308" s="78">
        <v>49.18</v>
      </c>
      <c r="Q308" s="78">
        <v>23.16</v>
      </c>
      <c r="R308" s="79">
        <v>30</v>
      </c>
      <c r="S308" s="79">
        <v>260</v>
      </c>
      <c r="T308" s="78">
        <v>275.51</v>
      </c>
      <c r="U308" s="78">
        <v>200.09</v>
      </c>
      <c r="V308" s="79">
        <v>364</v>
      </c>
      <c r="W308" s="79">
        <v>398</v>
      </c>
      <c r="X308" s="78">
        <v>453.2</v>
      </c>
      <c r="Y308" s="78">
        <v>371.5</v>
      </c>
      <c r="Z308" s="79">
        <v>52.9</v>
      </c>
      <c r="AA308" s="79">
        <v>279.3</v>
      </c>
      <c r="AB308" s="78">
        <v>369.5</v>
      </c>
      <c r="AC308" s="78">
        <v>193.85</v>
      </c>
      <c r="AD308" s="79">
        <v>292.3</v>
      </c>
      <c r="AE308" s="79">
        <v>337.4</v>
      </c>
      <c r="AF308" s="115">
        <v>3223</v>
      </c>
      <c r="AG308" s="115">
        <v>1580</v>
      </c>
      <c r="AH308" s="115">
        <v>755</v>
      </c>
      <c r="AI308" s="115">
        <v>0</v>
      </c>
      <c r="AJ308" s="91">
        <v>1557</v>
      </c>
      <c r="AK308" s="115">
        <v>242.8</v>
      </c>
      <c r="AL308" s="115">
        <v>333.3</v>
      </c>
      <c r="AM308" s="116"/>
    </row>
    <row r="309" spans="1:39" s="118" customFormat="1" ht="16.5" x14ac:dyDescent="0.25">
      <c r="A309" s="119"/>
      <c r="B309" s="119"/>
      <c r="C309" s="77">
        <v>43246.62501822917</v>
      </c>
      <c r="D309" s="78">
        <v>193.61</v>
      </c>
      <c r="E309" s="78">
        <v>116.02</v>
      </c>
      <c r="F309" s="79">
        <v>1045</v>
      </c>
      <c r="G309" s="79">
        <v>2021</v>
      </c>
      <c r="H309" s="87">
        <v>102.32333333333334</v>
      </c>
      <c r="I309" s="87">
        <v>12.433333333333334</v>
      </c>
      <c r="J309" s="88">
        <v>2134.3333333333335</v>
      </c>
      <c r="K309" s="88">
        <v>1550.6666666666667</v>
      </c>
      <c r="L309" s="78">
        <v>101.71</v>
      </c>
      <c r="M309" s="78">
        <v>50.82</v>
      </c>
      <c r="N309" s="79">
        <v>104</v>
      </c>
      <c r="O309" s="79">
        <v>756</v>
      </c>
      <c r="P309" s="78">
        <v>49.17</v>
      </c>
      <c r="Q309" s="78">
        <v>23.14</v>
      </c>
      <c r="R309" s="79">
        <v>30</v>
      </c>
      <c r="S309" s="79">
        <v>260</v>
      </c>
      <c r="T309" s="78">
        <v>275.39999999999998</v>
      </c>
      <c r="U309" s="78">
        <v>203.37</v>
      </c>
      <c r="V309" s="79">
        <v>192</v>
      </c>
      <c r="W309" s="79">
        <v>562</v>
      </c>
      <c r="X309" s="78">
        <v>453.16</v>
      </c>
      <c r="Y309" s="78">
        <v>371.5</v>
      </c>
      <c r="Z309" s="79">
        <v>69</v>
      </c>
      <c r="AA309" s="79">
        <v>279.5</v>
      </c>
      <c r="AB309" s="78">
        <v>369.47</v>
      </c>
      <c r="AC309" s="78">
        <v>193.85</v>
      </c>
      <c r="AD309" s="79">
        <v>303.7</v>
      </c>
      <c r="AE309" s="79">
        <v>337.5</v>
      </c>
      <c r="AF309" s="115">
        <v>3224</v>
      </c>
      <c r="AG309" s="115">
        <v>1820</v>
      </c>
      <c r="AH309" s="115">
        <v>740</v>
      </c>
      <c r="AI309" s="115">
        <v>0</v>
      </c>
      <c r="AJ309" s="91">
        <v>1556</v>
      </c>
      <c r="AK309" s="115">
        <v>242.6</v>
      </c>
      <c r="AL309" s="115">
        <v>333.2</v>
      </c>
      <c r="AM309" s="116"/>
    </row>
    <row r="310" spans="1:39" s="118" customFormat="1" ht="16.5" x14ac:dyDescent="0.25">
      <c r="A310" s="119"/>
      <c r="B310" s="119"/>
      <c r="C310" s="77">
        <v>43246.708351620371</v>
      </c>
      <c r="D310" s="78">
        <v>193.62</v>
      </c>
      <c r="E310" s="78">
        <v>115.74</v>
      </c>
      <c r="F310" s="79">
        <v>1666</v>
      </c>
      <c r="G310" s="79">
        <v>1428</v>
      </c>
      <c r="H310" s="87">
        <v>102.34666666666666</v>
      </c>
      <c r="I310" s="87">
        <v>12.466666666666667</v>
      </c>
      <c r="J310" s="88">
        <v>2175.6666666666665</v>
      </c>
      <c r="K310" s="88">
        <v>1592.3333333333333</v>
      </c>
      <c r="L310" s="78">
        <v>101.63</v>
      </c>
      <c r="M310" s="78">
        <v>50.81</v>
      </c>
      <c r="N310" s="79">
        <v>120</v>
      </c>
      <c r="O310" s="79">
        <v>760</v>
      </c>
      <c r="P310" s="78">
        <v>49.15</v>
      </c>
      <c r="Q310" s="78">
        <v>23.14</v>
      </c>
      <c r="R310" s="79">
        <v>30</v>
      </c>
      <c r="S310" s="79">
        <v>260</v>
      </c>
      <c r="T310" s="78">
        <v>275.12</v>
      </c>
      <c r="U310" s="78">
        <v>202.99</v>
      </c>
      <c r="V310" s="79">
        <v>294</v>
      </c>
      <c r="W310" s="79">
        <v>1236</v>
      </c>
      <c r="X310" s="78">
        <v>453.11</v>
      </c>
      <c r="Y310" s="78">
        <v>371.5</v>
      </c>
      <c r="Z310" s="79">
        <v>42.6</v>
      </c>
      <c r="AA310" s="79">
        <v>279.60000000000002</v>
      </c>
      <c r="AB310" s="78">
        <v>369.44</v>
      </c>
      <c r="AC310" s="78">
        <v>193.61</v>
      </c>
      <c r="AD310" s="79">
        <v>303.39999999999998</v>
      </c>
      <c r="AE310" s="79">
        <v>337.3</v>
      </c>
      <c r="AF310" s="115">
        <v>3226</v>
      </c>
      <c r="AG310" s="115">
        <v>1410</v>
      </c>
      <c r="AH310" s="115">
        <v>739</v>
      </c>
      <c r="AI310" s="115">
        <v>0</v>
      </c>
      <c r="AJ310" s="91">
        <v>1554</v>
      </c>
      <c r="AK310" s="115">
        <v>242.4</v>
      </c>
      <c r="AL310" s="115">
        <v>333.1</v>
      </c>
      <c r="AM310" s="116"/>
    </row>
    <row r="311" spans="1:39" s="118" customFormat="1" ht="16.5" x14ac:dyDescent="0.25">
      <c r="A311" s="119"/>
      <c r="B311" s="119"/>
      <c r="C311" s="77">
        <v>43246.791685011573</v>
      </c>
      <c r="D311" s="78">
        <v>193.58</v>
      </c>
      <c r="E311" s="78">
        <v>117.21</v>
      </c>
      <c r="F311" s="79">
        <v>983</v>
      </c>
      <c r="G311" s="79">
        <v>1956</v>
      </c>
      <c r="H311" s="80">
        <v>102.37</v>
      </c>
      <c r="I311" s="80">
        <v>12.5</v>
      </c>
      <c r="J311" s="81">
        <v>2217</v>
      </c>
      <c r="K311" s="81">
        <v>1634</v>
      </c>
      <c r="L311" s="78">
        <v>101.55</v>
      </c>
      <c r="M311" s="78">
        <v>50.81</v>
      </c>
      <c r="N311" s="79">
        <v>168</v>
      </c>
      <c r="O311" s="79">
        <v>760</v>
      </c>
      <c r="P311" s="78">
        <v>49.14</v>
      </c>
      <c r="Q311" s="78">
        <v>23.14</v>
      </c>
      <c r="R311" s="79">
        <v>30</v>
      </c>
      <c r="S311" s="79">
        <v>260</v>
      </c>
      <c r="T311" s="78">
        <v>275</v>
      </c>
      <c r="U311" s="78">
        <v>200.51</v>
      </c>
      <c r="V311" s="79">
        <v>306</v>
      </c>
      <c r="W311" s="79">
        <v>709</v>
      </c>
      <c r="X311" s="78">
        <v>453.08</v>
      </c>
      <c r="Y311" s="78">
        <v>371.5</v>
      </c>
      <c r="Z311" s="79">
        <v>43.2</v>
      </c>
      <c r="AA311" s="79">
        <v>274.10000000000002</v>
      </c>
      <c r="AB311" s="78">
        <v>369.52</v>
      </c>
      <c r="AC311" s="78">
        <v>193.62</v>
      </c>
      <c r="AD311" s="79">
        <v>211.2</v>
      </c>
      <c r="AE311" s="79">
        <v>120</v>
      </c>
      <c r="AF311" s="115">
        <v>3223</v>
      </c>
      <c r="AG311" s="115">
        <v>1290</v>
      </c>
      <c r="AH311" s="115">
        <v>737</v>
      </c>
      <c r="AI311" s="115">
        <v>125</v>
      </c>
      <c r="AJ311" s="91">
        <v>1554</v>
      </c>
      <c r="AK311" s="115">
        <v>242.2</v>
      </c>
      <c r="AL311" s="115">
        <v>333.2</v>
      </c>
      <c r="AM311" s="116"/>
    </row>
    <row r="312" spans="1:39" s="118" customFormat="1" ht="16.5" x14ac:dyDescent="0.25">
      <c r="A312" s="119"/>
      <c r="B312" s="119"/>
      <c r="C312" s="77">
        <v>43246.875018402781</v>
      </c>
      <c r="D312" s="78">
        <v>193.49</v>
      </c>
      <c r="E312" s="78">
        <v>116.75</v>
      </c>
      <c r="F312" s="79">
        <v>426</v>
      </c>
      <c r="G312" s="79">
        <v>2371</v>
      </c>
      <c r="H312" s="87">
        <v>102.38000000000001</v>
      </c>
      <c r="I312" s="87">
        <v>12.516666666666667</v>
      </c>
      <c r="J312" s="88">
        <v>2147.3333333333335</v>
      </c>
      <c r="K312" s="88">
        <v>1675.6666666666667</v>
      </c>
      <c r="L312" s="78">
        <v>101.47</v>
      </c>
      <c r="M312" s="78">
        <v>50.82</v>
      </c>
      <c r="N312" s="79">
        <v>150</v>
      </c>
      <c r="O312" s="79">
        <v>751</v>
      </c>
      <c r="P312" s="78">
        <v>49.12</v>
      </c>
      <c r="Q312" s="78">
        <v>23.14</v>
      </c>
      <c r="R312" s="79">
        <v>30</v>
      </c>
      <c r="S312" s="79">
        <v>250</v>
      </c>
      <c r="T312" s="78">
        <v>275.13</v>
      </c>
      <c r="U312" s="78">
        <v>198.44</v>
      </c>
      <c r="V312" s="79">
        <v>437</v>
      </c>
      <c r="W312" s="79">
        <v>0</v>
      </c>
      <c r="X312" s="78">
        <v>453.04</v>
      </c>
      <c r="Y312" s="78">
        <v>371.5</v>
      </c>
      <c r="Z312" s="79">
        <v>47.8</v>
      </c>
      <c r="AA312" s="79">
        <v>274.3</v>
      </c>
      <c r="AB312" s="78">
        <v>369.55</v>
      </c>
      <c r="AC312" s="78">
        <v>193.62</v>
      </c>
      <c r="AD312" s="79">
        <v>320.2</v>
      </c>
      <c r="AE312" s="79">
        <v>285.7</v>
      </c>
      <c r="AF312" s="115">
        <v>3230</v>
      </c>
      <c r="AG312" s="115">
        <v>1560</v>
      </c>
      <c r="AH312" s="115">
        <v>738</v>
      </c>
      <c r="AI312" s="115">
        <v>0</v>
      </c>
      <c r="AJ312" s="91">
        <v>1553</v>
      </c>
      <c r="AK312" s="115">
        <v>242.1</v>
      </c>
      <c r="AL312" s="115">
        <v>333.3</v>
      </c>
      <c r="AM312" s="116"/>
    </row>
    <row r="313" spans="1:39" s="118" customFormat="1" ht="16.5" x14ac:dyDescent="0.25">
      <c r="A313" s="119"/>
      <c r="B313" s="119"/>
      <c r="C313" s="77">
        <v>43246.958351793983</v>
      </c>
      <c r="D313" s="78">
        <v>193.42</v>
      </c>
      <c r="E313" s="78">
        <v>116.52</v>
      </c>
      <c r="F313" s="79">
        <v>539</v>
      </c>
      <c r="G313" s="79">
        <v>2077</v>
      </c>
      <c r="H313" s="87">
        <v>102.39</v>
      </c>
      <c r="I313" s="87">
        <v>12.533333333333333</v>
      </c>
      <c r="J313" s="88">
        <v>2077.6666666666665</v>
      </c>
      <c r="K313" s="88">
        <v>1717.3333333333333</v>
      </c>
      <c r="L313" s="78">
        <v>101.38</v>
      </c>
      <c r="M313" s="78">
        <v>50.81</v>
      </c>
      <c r="N313" s="79">
        <v>120</v>
      </c>
      <c r="O313" s="79">
        <v>753</v>
      </c>
      <c r="P313" s="78">
        <v>49.11</v>
      </c>
      <c r="Q313" s="78">
        <v>22.26</v>
      </c>
      <c r="R313" s="79">
        <v>30</v>
      </c>
      <c r="S313" s="79">
        <v>130</v>
      </c>
      <c r="T313" s="78">
        <v>275.3</v>
      </c>
      <c r="U313" s="78">
        <v>198.27</v>
      </c>
      <c r="V313" s="79">
        <v>571</v>
      </c>
      <c r="W313" s="79">
        <v>0</v>
      </c>
      <c r="X313" s="78">
        <v>452.99</v>
      </c>
      <c r="Y313" s="78">
        <v>371.5</v>
      </c>
      <c r="Z313" s="79">
        <v>38.700000000000003</v>
      </c>
      <c r="AA313" s="79">
        <v>274.5</v>
      </c>
      <c r="AB313" s="78">
        <v>369.54</v>
      </c>
      <c r="AC313" s="78">
        <v>193.6</v>
      </c>
      <c r="AD313" s="79">
        <v>325.7</v>
      </c>
      <c r="AE313" s="79">
        <v>336.7</v>
      </c>
      <c r="AF313" s="115">
        <v>3224</v>
      </c>
      <c r="AG313" s="115">
        <v>970</v>
      </c>
      <c r="AH313" s="115">
        <v>738</v>
      </c>
      <c r="AI313" s="115">
        <v>0</v>
      </c>
      <c r="AJ313" s="91">
        <v>1539</v>
      </c>
      <c r="AK313" s="115">
        <v>241.9</v>
      </c>
      <c r="AL313" s="115">
        <v>333.3</v>
      </c>
      <c r="AM313" s="116"/>
    </row>
    <row r="314" spans="1:39" s="123" customFormat="1" ht="16.5" x14ac:dyDescent="0.25">
      <c r="A314" s="120"/>
      <c r="B314" s="120"/>
      <c r="C314" s="77">
        <v>43247.041685185184</v>
      </c>
      <c r="D314" s="78">
        <v>193.36</v>
      </c>
      <c r="E314" s="78">
        <v>116.61</v>
      </c>
      <c r="F314" s="79">
        <v>361</v>
      </c>
      <c r="G314" s="79">
        <v>1901</v>
      </c>
      <c r="H314" s="80">
        <v>102.4</v>
      </c>
      <c r="I314" s="80">
        <v>12.55</v>
      </c>
      <c r="J314" s="81">
        <v>2008</v>
      </c>
      <c r="K314" s="81">
        <v>1759</v>
      </c>
      <c r="L314" s="78">
        <v>101.34</v>
      </c>
      <c r="M314" s="78">
        <v>49.15</v>
      </c>
      <c r="N314" s="79">
        <v>138</v>
      </c>
      <c r="O314" s="79">
        <v>753</v>
      </c>
      <c r="P314" s="78">
        <v>49.12</v>
      </c>
      <c r="Q314" s="78">
        <v>20.93</v>
      </c>
      <c r="R314" s="79">
        <v>35</v>
      </c>
      <c r="S314" s="79">
        <v>180</v>
      </c>
      <c r="T314" s="78">
        <v>275.44</v>
      </c>
      <c r="U314" s="78">
        <v>198.25</v>
      </c>
      <c r="V314" s="79">
        <v>471</v>
      </c>
      <c r="W314" s="79">
        <v>0</v>
      </c>
      <c r="X314" s="78">
        <v>452.94</v>
      </c>
      <c r="Y314" s="78">
        <v>371.5</v>
      </c>
      <c r="Z314" s="79">
        <v>23.6</v>
      </c>
      <c r="AA314" s="79">
        <v>270.39999999999998</v>
      </c>
      <c r="AB314" s="78">
        <v>369.55</v>
      </c>
      <c r="AC314" s="78">
        <v>193.49</v>
      </c>
      <c r="AD314" s="79">
        <v>297.3</v>
      </c>
      <c r="AE314" s="79">
        <v>285.3</v>
      </c>
      <c r="AF314" s="121">
        <v>2696</v>
      </c>
      <c r="AG314" s="121">
        <v>2210</v>
      </c>
      <c r="AH314" s="121">
        <v>611</v>
      </c>
      <c r="AI314" s="121">
        <v>346</v>
      </c>
      <c r="AJ314" s="91">
        <v>1556</v>
      </c>
      <c r="AK314" s="121">
        <v>86.5</v>
      </c>
      <c r="AL314" s="121">
        <v>379.3</v>
      </c>
      <c r="AM314" s="122"/>
    </row>
    <row r="315" spans="1:39" s="123" customFormat="1" ht="16.5" x14ac:dyDescent="0.25">
      <c r="A315" s="120"/>
      <c r="B315" s="120"/>
      <c r="C315" s="77">
        <v>43247.125018576386</v>
      </c>
      <c r="D315" s="78">
        <v>193.29</v>
      </c>
      <c r="E315" s="78">
        <v>116.26</v>
      </c>
      <c r="F315" s="79">
        <v>354</v>
      </c>
      <c r="G315" s="79">
        <v>1798</v>
      </c>
      <c r="H315" s="87">
        <v>102.42</v>
      </c>
      <c r="I315" s="87">
        <v>12.566666666666666</v>
      </c>
      <c r="J315" s="88">
        <v>2091.3333333333335</v>
      </c>
      <c r="K315" s="88">
        <v>1758.6666666666667</v>
      </c>
      <c r="L315" s="102">
        <v>101.4</v>
      </c>
      <c r="M315" s="102">
        <v>48.33</v>
      </c>
      <c r="N315" s="103">
        <v>197.5</v>
      </c>
      <c r="O315" s="103">
        <v>376.5</v>
      </c>
      <c r="P315" s="78">
        <v>49.12</v>
      </c>
      <c r="Q315" s="78">
        <v>20.93</v>
      </c>
      <c r="R315" s="79">
        <v>55</v>
      </c>
      <c r="S315" s="79">
        <v>0</v>
      </c>
      <c r="T315" s="78">
        <v>275.58999999999997</v>
      </c>
      <c r="U315" s="78">
        <v>198.24</v>
      </c>
      <c r="V315" s="79">
        <v>504</v>
      </c>
      <c r="W315" s="79">
        <v>0</v>
      </c>
      <c r="X315" s="78">
        <v>452.9</v>
      </c>
      <c r="Y315" s="78">
        <v>371.5</v>
      </c>
      <c r="Z315" s="79">
        <v>29</v>
      </c>
      <c r="AA315" s="79">
        <v>270.60000000000002</v>
      </c>
      <c r="AB315" s="78">
        <v>369.58</v>
      </c>
      <c r="AC315" s="78">
        <v>193.49</v>
      </c>
      <c r="AD315" s="79">
        <v>205.2</v>
      </c>
      <c r="AE315" s="79">
        <v>170.7</v>
      </c>
      <c r="AF315" s="121">
        <v>2692</v>
      </c>
      <c r="AG315" s="121">
        <v>2210</v>
      </c>
      <c r="AH315" s="121">
        <v>140</v>
      </c>
      <c r="AI315" s="121">
        <v>205</v>
      </c>
      <c r="AJ315" s="91">
        <v>1556</v>
      </c>
      <c r="AK315" s="121">
        <v>86.5</v>
      </c>
      <c r="AL315" s="121">
        <v>189.7</v>
      </c>
      <c r="AM315" s="122"/>
    </row>
    <row r="316" spans="1:39" s="123" customFormat="1" ht="16.5" x14ac:dyDescent="0.25">
      <c r="A316" s="120"/>
      <c r="B316" s="120"/>
      <c r="C316" s="77">
        <v>43247.208351967594</v>
      </c>
      <c r="D316" s="78">
        <v>193.23</v>
      </c>
      <c r="E316" s="78">
        <v>115.34</v>
      </c>
      <c r="F316" s="79">
        <v>325</v>
      </c>
      <c r="G316" s="79">
        <v>1398</v>
      </c>
      <c r="H316" s="87">
        <v>102.44</v>
      </c>
      <c r="I316" s="87">
        <v>12.583333333333334</v>
      </c>
      <c r="J316" s="88">
        <v>2174.6666666666665</v>
      </c>
      <c r="K316" s="88">
        <v>1758.3333333333333</v>
      </c>
      <c r="L316" s="78">
        <v>101.46</v>
      </c>
      <c r="M316" s="78">
        <v>47.51</v>
      </c>
      <c r="N316" s="79">
        <v>257</v>
      </c>
      <c r="O316" s="79">
        <v>0</v>
      </c>
      <c r="P316" s="78">
        <v>49.12</v>
      </c>
      <c r="Q316" s="78">
        <v>20.93</v>
      </c>
      <c r="R316" s="79">
        <v>55</v>
      </c>
      <c r="S316" s="79">
        <v>0</v>
      </c>
      <c r="T316" s="78">
        <v>275.74</v>
      </c>
      <c r="U316" s="78">
        <v>198.23</v>
      </c>
      <c r="V316" s="79">
        <v>504</v>
      </c>
      <c r="W316" s="79">
        <v>0</v>
      </c>
      <c r="X316" s="78">
        <v>452.85</v>
      </c>
      <c r="Y316" s="78">
        <v>370.9</v>
      </c>
      <c r="Z316" s="79">
        <v>22.7</v>
      </c>
      <c r="AA316" s="79">
        <v>172</v>
      </c>
      <c r="AB316" s="78">
        <v>369.68</v>
      </c>
      <c r="AC316" s="78">
        <v>193.45</v>
      </c>
      <c r="AD316" s="79">
        <v>265.7</v>
      </c>
      <c r="AE316" s="79">
        <v>151.5</v>
      </c>
      <c r="AF316" s="121">
        <v>2512</v>
      </c>
      <c r="AG316" s="121">
        <v>2210</v>
      </c>
      <c r="AH316" s="121">
        <v>140</v>
      </c>
      <c r="AI316" s="121">
        <v>205</v>
      </c>
      <c r="AJ316" s="91">
        <v>1556</v>
      </c>
      <c r="AK316" s="121">
        <v>86.5</v>
      </c>
      <c r="AL316" s="121">
        <v>131.30000000000001</v>
      </c>
      <c r="AM316" s="122"/>
    </row>
    <row r="317" spans="1:39" s="123" customFormat="1" ht="16.5" x14ac:dyDescent="0.25">
      <c r="A317" s="120"/>
      <c r="B317" s="120"/>
      <c r="C317" s="77">
        <v>43247.291685358796</v>
      </c>
      <c r="D317" s="78">
        <v>193.17</v>
      </c>
      <c r="E317" s="78">
        <v>117.16</v>
      </c>
      <c r="F317" s="79">
        <v>314</v>
      </c>
      <c r="G317" s="79">
        <v>2147</v>
      </c>
      <c r="H317" s="80">
        <v>102.46</v>
      </c>
      <c r="I317" s="80">
        <v>12.6</v>
      </c>
      <c r="J317" s="81">
        <v>2258</v>
      </c>
      <c r="K317" s="81">
        <v>1758</v>
      </c>
      <c r="L317" s="78">
        <v>101.46</v>
      </c>
      <c r="M317" s="78">
        <v>48.3</v>
      </c>
      <c r="N317" s="79">
        <v>246</v>
      </c>
      <c r="O317" s="79">
        <v>246</v>
      </c>
      <c r="P317" s="78">
        <v>49.13</v>
      </c>
      <c r="Q317" s="78">
        <v>22.27</v>
      </c>
      <c r="R317" s="79">
        <v>40</v>
      </c>
      <c r="S317" s="79">
        <v>130</v>
      </c>
      <c r="T317" s="78">
        <v>275.91000000000003</v>
      </c>
      <c r="U317" s="78">
        <v>198.24</v>
      </c>
      <c r="V317" s="79">
        <v>571</v>
      </c>
      <c r="W317" s="79">
        <v>0</v>
      </c>
      <c r="X317" s="78">
        <v>452.83</v>
      </c>
      <c r="Y317" s="78">
        <v>370.2</v>
      </c>
      <c r="Z317" s="79">
        <v>20.3</v>
      </c>
      <c r="AA317" s="79">
        <v>86</v>
      </c>
      <c r="AB317" s="78">
        <v>369.7</v>
      </c>
      <c r="AC317" s="78">
        <v>193.29</v>
      </c>
      <c r="AD317" s="79">
        <v>142.6</v>
      </c>
      <c r="AE317" s="79">
        <v>119.6</v>
      </c>
      <c r="AF317" s="121">
        <v>2705</v>
      </c>
      <c r="AG317" s="121">
        <v>2210</v>
      </c>
      <c r="AH317" s="121">
        <v>264</v>
      </c>
      <c r="AI317" s="121">
        <v>195</v>
      </c>
      <c r="AJ317" s="91">
        <v>1556</v>
      </c>
      <c r="AK317" s="121">
        <v>86.5</v>
      </c>
      <c r="AL317" s="121">
        <v>131.30000000000001</v>
      </c>
      <c r="AM317" s="122"/>
    </row>
    <row r="318" spans="1:39" s="123" customFormat="1" ht="16.5" x14ac:dyDescent="0.25">
      <c r="A318" s="120"/>
      <c r="B318" s="120"/>
      <c r="C318" s="77">
        <v>43247.375018749997</v>
      </c>
      <c r="D318" s="78">
        <v>193.07</v>
      </c>
      <c r="E318" s="78">
        <v>116.51</v>
      </c>
      <c r="F318" s="79">
        <v>364</v>
      </c>
      <c r="G318" s="79">
        <v>2447</v>
      </c>
      <c r="H318" s="87">
        <v>102.47333333333333</v>
      </c>
      <c r="I318" s="87">
        <v>12.58</v>
      </c>
      <c r="J318" s="88">
        <v>2202.3333333333335</v>
      </c>
      <c r="K318" s="88">
        <v>1172</v>
      </c>
      <c r="L318" s="78">
        <v>101.47</v>
      </c>
      <c r="M318" s="78">
        <v>48.45</v>
      </c>
      <c r="N318" s="79">
        <v>319</v>
      </c>
      <c r="O318" s="79">
        <v>246</v>
      </c>
      <c r="P318" s="78">
        <v>49.12</v>
      </c>
      <c r="Q318" s="78">
        <v>22.27</v>
      </c>
      <c r="R318" s="79">
        <v>85</v>
      </c>
      <c r="S318" s="79">
        <v>130</v>
      </c>
      <c r="T318" s="78">
        <v>276.11</v>
      </c>
      <c r="U318" s="78">
        <v>198.21</v>
      </c>
      <c r="V318" s="79">
        <v>672</v>
      </c>
      <c r="W318" s="79">
        <v>0</v>
      </c>
      <c r="X318" s="78">
        <v>452.8</v>
      </c>
      <c r="Y318" s="78">
        <v>371.5</v>
      </c>
      <c r="Z318" s="79">
        <v>24.5</v>
      </c>
      <c r="AA318" s="79">
        <v>275.3</v>
      </c>
      <c r="AB318" s="78">
        <v>369.75</v>
      </c>
      <c r="AC318" s="78">
        <v>193.25</v>
      </c>
      <c r="AD318" s="79">
        <v>227.6</v>
      </c>
      <c r="AE318" s="79">
        <v>170.4</v>
      </c>
      <c r="AF318" s="121">
        <v>2696</v>
      </c>
      <c r="AG318" s="121">
        <v>2210</v>
      </c>
      <c r="AH318" s="121">
        <v>588</v>
      </c>
      <c r="AI318" s="121">
        <v>400</v>
      </c>
      <c r="AJ318" s="91">
        <v>1556</v>
      </c>
      <c r="AK318" s="121">
        <v>237.8</v>
      </c>
      <c r="AL318" s="121">
        <v>379.5</v>
      </c>
      <c r="AM318" s="122"/>
    </row>
    <row r="319" spans="1:39" s="123" customFormat="1" ht="16.5" x14ac:dyDescent="0.25">
      <c r="A319" s="120"/>
      <c r="B319" s="120"/>
      <c r="C319" s="77">
        <v>43247.458352141206</v>
      </c>
      <c r="D319" s="78">
        <v>192.99</v>
      </c>
      <c r="E319" s="78">
        <v>117.01</v>
      </c>
      <c r="F319" s="79">
        <v>345</v>
      </c>
      <c r="G319" s="79">
        <v>2428</v>
      </c>
      <c r="H319" s="87">
        <v>102.48666666666666</v>
      </c>
      <c r="I319" s="87">
        <v>12.559999999999999</v>
      </c>
      <c r="J319" s="88">
        <v>2146.6666666666665</v>
      </c>
      <c r="K319" s="88">
        <v>586</v>
      </c>
      <c r="L319" s="78">
        <v>101.47</v>
      </c>
      <c r="M319" s="78">
        <v>48.64</v>
      </c>
      <c r="N319" s="79">
        <v>247</v>
      </c>
      <c r="O319" s="79">
        <v>246</v>
      </c>
      <c r="P319" s="78">
        <v>49.12</v>
      </c>
      <c r="Q319" s="78">
        <v>22.27</v>
      </c>
      <c r="R319" s="79">
        <v>85</v>
      </c>
      <c r="S319" s="79">
        <v>130</v>
      </c>
      <c r="T319" s="78">
        <v>276.3</v>
      </c>
      <c r="U319" s="78">
        <v>198.21</v>
      </c>
      <c r="V319" s="79">
        <v>639</v>
      </c>
      <c r="W319" s="79">
        <v>0</v>
      </c>
      <c r="X319" s="78">
        <v>452.76</v>
      </c>
      <c r="Y319" s="78">
        <v>371.5</v>
      </c>
      <c r="Z319" s="79">
        <v>44.2</v>
      </c>
      <c r="AA319" s="79">
        <v>275.5</v>
      </c>
      <c r="AB319" s="78">
        <v>369.76</v>
      </c>
      <c r="AC319" s="78">
        <v>193.22</v>
      </c>
      <c r="AD319" s="79">
        <v>258.39999999999998</v>
      </c>
      <c r="AE319" s="79">
        <v>246.7</v>
      </c>
      <c r="AF319" s="121">
        <v>2665</v>
      </c>
      <c r="AG319" s="121">
        <v>2210</v>
      </c>
      <c r="AH319" s="121">
        <v>610</v>
      </c>
      <c r="AI319" s="121">
        <v>400</v>
      </c>
      <c r="AJ319" s="91">
        <v>1557</v>
      </c>
      <c r="AK319" s="121">
        <v>237.8</v>
      </c>
      <c r="AL319" s="121">
        <v>379.5</v>
      </c>
      <c r="AM319" s="122"/>
    </row>
    <row r="320" spans="1:39" s="123" customFormat="1" ht="16.5" x14ac:dyDescent="0.25">
      <c r="A320" s="120"/>
      <c r="B320" s="120"/>
      <c r="C320" s="77">
        <v>43247.541685532407</v>
      </c>
      <c r="D320" s="78">
        <v>192.93</v>
      </c>
      <c r="E320" s="78">
        <v>116.05</v>
      </c>
      <c r="F320" s="79">
        <v>826</v>
      </c>
      <c r="G320" s="79">
        <v>1798</v>
      </c>
      <c r="H320" s="80">
        <v>102.5</v>
      </c>
      <c r="I320" s="80">
        <v>12.54</v>
      </c>
      <c r="J320" s="81">
        <v>2091</v>
      </c>
      <c r="K320" s="81">
        <v>0</v>
      </c>
      <c r="L320" s="78">
        <v>101.47</v>
      </c>
      <c r="M320" s="78">
        <v>48.67</v>
      </c>
      <c r="N320" s="79">
        <v>247</v>
      </c>
      <c r="O320" s="79">
        <v>246</v>
      </c>
      <c r="P320" s="78">
        <v>49.12</v>
      </c>
      <c r="Q320" s="78">
        <v>22.27</v>
      </c>
      <c r="R320" s="79">
        <v>85</v>
      </c>
      <c r="S320" s="79">
        <v>130</v>
      </c>
      <c r="T320" s="78">
        <v>276.41000000000003</v>
      </c>
      <c r="U320" s="78">
        <v>201.62</v>
      </c>
      <c r="V320" s="79">
        <v>499</v>
      </c>
      <c r="W320" s="79">
        <v>130</v>
      </c>
      <c r="X320" s="78">
        <v>452.71</v>
      </c>
      <c r="Y320" s="78">
        <v>371.5</v>
      </c>
      <c r="Z320" s="79">
        <v>54.8</v>
      </c>
      <c r="AA320" s="79">
        <v>275.7</v>
      </c>
      <c r="AB320" s="78">
        <v>369.79</v>
      </c>
      <c r="AC320" s="78">
        <v>193.08</v>
      </c>
      <c r="AD320" s="79">
        <v>306.5</v>
      </c>
      <c r="AE320" s="79">
        <v>272.10000000000002</v>
      </c>
      <c r="AF320" s="121">
        <v>2657</v>
      </c>
      <c r="AG320" s="121">
        <v>2210</v>
      </c>
      <c r="AH320" s="121">
        <v>610</v>
      </c>
      <c r="AI320" s="121">
        <v>400</v>
      </c>
      <c r="AJ320" s="91">
        <v>1559</v>
      </c>
      <c r="AK320" s="121">
        <v>237.8</v>
      </c>
      <c r="AL320" s="121">
        <v>379.5</v>
      </c>
      <c r="AM320" s="122"/>
    </row>
    <row r="321" spans="1:39" s="123" customFormat="1" ht="16.5" x14ac:dyDescent="0.25">
      <c r="A321" s="120"/>
      <c r="B321" s="120"/>
      <c r="C321" s="77">
        <v>43247.625018923609</v>
      </c>
      <c r="D321" s="78">
        <v>192.91</v>
      </c>
      <c r="E321" s="78">
        <v>115.78</v>
      </c>
      <c r="F321" s="79">
        <v>918</v>
      </c>
      <c r="G321" s="79">
        <v>1360</v>
      </c>
      <c r="H321" s="87">
        <v>102.54666666666667</v>
      </c>
      <c r="I321" s="87">
        <v>12.566666666666666</v>
      </c>
      <c r="J321" s="88">
        <v>2368.3333333333335</v>
      </c>
      <c r="K321" s="88">
        <v>585.33333333333337</v>
      </c>
      <c r="L321" s="78">
        <v>101.46</v>
      </c>
      <c r="M321" s="78">
        <v>48.75</v>
      </c>
      <c r="N321" s="79">
        <v>175</v>
      </c>
      <c r="O321" s="79">
        <v>246</v>
      </c>
      <c r="P321" s="78">
        <v>49.11</v>
      </c>
      <c r="Q321" s="78">
        <v>22.25</v>
      </c>
      <c r="R321" s="79">
        <v>85</v>
      </c>
      <c r="S321" s="79">
        <v>130</v>
      </c>
      <c r="T321" s="78">
        <v>276.44</v>
      </c>
      <c r="U321" s="78">
        <v>201.57</v>
      </c>
      <c r="V321" s="79">
        <v>515</v>
      </c>
      <c r="W321" s="79">
        <v>448</v>
      </c>
      <c r="X321" s="78">
        <v>452.68</v>
      </c>
      <c r="Y321" s="78">
        <v>371.5</v>
      </c>
      <c r="Z321" s="79">
        <v>96.4</v>
      </c>
      <c r="AA321" s="79">
        <v>275.8</v>
      </c>
      <c r="AB321" s="78">
        <v>369.8</v>
      </c>
      <c r="AC321" s="78">
        <v>193</v>
      </c>
      <c r="AD321" s="79">
        <v>296.39999999999998</v>
      </c>
      <c r="AE321" s="79">
        <v>284.8</v>
      </c>
      <c r="AF321" s="121">
        <v>2658</v>
      </c>
      <c r="AG321" s="121">
        <v>2200</v>
      </c>
      <c r="AH321" s="121">
        <v>610</v>
      </c>
      <c r="AI321" s="121">
        <v>400</v>
      </c>
      <c r="AJ321" s="91">
        <v>1559</v>
      </c>
      <c r="AK321" s="121">
        <v>237.8</v>
      </c>
      <c r="AL321" s="121">
        <v>379.5</v>
      </c>
      <c r="AM321" s="122"/>
    </row>
    <row r="322" spans="1:39" s="123" customFormat="1" ht="16.5" x14ac:dyDescent="0.25">
      <c r="A322" s="120"/>
      <c r="B322" s="120"/>
      <c r="C322" s="77">
        <v>43247.708352314818</v>
      </c>
      <c r="D322" s="78">
        <v>192.87</v>
      </c>
      <c r="E322" s="78">
        <v>115.31</v>
      </c>
      <c r="F322" s="79">
        <v>672</v>
      </c>
      <c r="G322" s="79">
        <v>1469</v>
      </c>
      <c r="H322" s="87">
        <v>102.59333333333333</v>
      </c>
      <c r="I322" s="87">
        <v>12.593333333333332</v>
      </c>
      <c r="J322" s="88">
        <v>2645.6666666666665</v>
      </c>
      <c r="K322" s="88">
        <v>1170.6666666666667</v>
      </c>
      <c r="L322" s="78">
        <v>101.44</v>
      </c>
      <c r="M322" s="78">
        <v>48.78</v>
      </c>
      <c r="N322" s="79">
        <v>103</v>
      </c>
      <c r="O322" s="79">
        <v>248</v>
      </c>
      <c r="P322" s="78">
        <v>49.1</v>
      </c>
      <c r="Q322" s="78">
        <v>22.22</v>
      </c>
      <c r="R322" s="79">
        <v>90</v>
      </c>
      <c r="S322" s="79">
        <v>130</v>
      </c>
      <c r="T322" s="78">
        <v>276.66000000000003</v>
      </c>
      <c r="U322" s="78">
        <v>198.75</v>
      </c>
      <c r="V322" s="79">
        <v>1044</v>
      </c>
      <c r="W322" s="79">
        <v>271</v>
      </c>
      <c r="X322" s="78">
        <v>452.65</v>
      </c>
      <c r="Y322" s="78">
        <v>371.5</v>
      </c>
      <c r="Z322" s="79">
        <v>132.69999999999999</v>
      </c>
      <c r="AA322" s="79">
        <v>276</v>
      </c>
      <c r="AB322" s="78">
        <v>369.83</v>
      </c>
      <c r="AC322" s="78">
        <v>192.93</v>
      </c>
      <c r="AD322" s="79">
        <v>299.8</v>
      </c>
      <c r="AE322" s="79">
        <v>265.39999999999998</v>
      </c>
      <c r="AF322" s="121">
        <v>2655</v>
      </c>
      <c r="AG322" s="121">
        <v>2200</v>
      </c>
      <c r="AH322" s="121">
        <v>611</v>
      </c>
      <c r="AI322" s="121">
        <v>400</v>
      </c>
      <c r="AJ322" s="91">
        <v>1558</v>
      </c>
      <c r="AK322" s="121">
        <v>237.8</v>
      </c>
      <c r="AL322" s="121">
        <v>379.7</v>
      </c>
      <c r="AM322" s="122"/>
    </row>
    <row r="323" spans="1:39" s="123" customFormat="1" ht="16.5" x14ac:dyDescent="0.25">
      <c r="A323" s="120"/>
      <c r="B323" s="120"/>
      <c r="C323" s="77">
        <v>43247.791685706019</v>
      </c>
      <c r="D323" s="78">
        <v>192.84</v>
      </c>
      <c r="E323" s="78">
        <v>115.75</v>
      </c>
      <c r="F323" s="79">
        <v>519</v>
      </c>
      <c r="G323" s="79">
        <v>1418</v>
      </c>
      <c r="H323" s="80">
        <v>102.64</v>
      </c>
      <c r="I323" s="80">
        <v>12.62</v>
      </c>
      <c r="J323" s="81">
        <v>2923</v>
      </c>
      <c r="K323" s="81">
        <v>1756</v>
      </c>
      <c r="L323" s="78">
        <v>101.43</v>
      </c>
      <c r="M323" s="78">
        <v>48.8</v>
      </c>
      <c r="N323" s="79">
        <v>175</v>
      </c>
      <c r="O323" s="79">
        <v>248</v>
      </c>
      <c r="P323" s="78">
        <v>49.1</v>
      </c>
      <c r="Q323" s="78">
        <v>22.24</v>
      </c>
      <c r="R323" s="79">
        <v>90</v>
      </c>
      <c r="S323" s="79">
        <v>130</v>
      </c>
      <c r="T323" s="78">
        <v>276.95</v>
      </c>
      <c r="U323" s="78">
        <v>198.63</v>
      </c>
      <c r="V323" s="79">
        <v>975</v>
      </c>
      <c r="W323" s="79">
        <v>0</v>
      </c>
      <c r="X323" s="78">
        <v>452.65</v>
      </c>
      <c r="Y323" s="78">
        <v>371.5</v>
      </c>
      <c r="Z323" s="79">
        <v>277.7</v>
      </c>
      <c r="AA323" s="79">
        <v>276</v>
      </c>
      <c r="AB323" s="78">
        <v>369.81</v>
      </c>
      <c r="AC323" s="78">
        <v>192.93</v>
      </c>
      <c r="AD323" s="79">
        <v>287</v>
      </c>
      <c r="AE323" s="79">
        <v>309.5</v>
      </c>
      <c r="AF323" s="121">
        <v>2658</v>
      </c>
      <c r="AG323" s="121">
        <v>2200</v>
      </c>
      <c r="AH323" s="121">
        <v>611</v>
      </c>
      <c r="AI323" s="121">
        <v>400</v>
      </c>
      <c r="AJ323" s="91">
        <v>1564</v>
      </c>
      <c r="AK323" s="121">
        <v>237.8</v>
      </c>
      <c r="AL323" s="121">
        <v>379.9</v>
      </c>
      <c r="AM323" s="122"/>
    </row>
    <row r="324" spans="1:39" s="123" customFormat="1" ht="16.5" x14ac:dyDescent="0.25">
      <c r="A324" s="120"/>
      <c r="B324" s="120"/>
      <c r="C324" s="77">
        <v>43247.875019097221</v>
      </c>
      <c r="D324" s="78">
        <v>192.8</v>
      </c>
      <c r="E324" s="78">
        <v>115.16</v>
      </c>
      <c r="F324" s="79">
        <v>552</v>
      </c>
      <c r="G324" s="79">
        <v>1316</v>
      </c>
      <c r="H324" s="87">
        <v>102.63</v>
      </c>
      <c r="I324" s="87">
        <v>12.613333333333333</v>
      </c>
      <c r="J324" s="88">
        <v>2450.6666666666665</v>
      </c>
      <c r="K324" s="88">
        <v>1756</v>
      </c>
      <c r="L324" s="78">
        <v>101.43</v>
      </c>
      <c r="M324" s="78">
        <v>47.96</v>
      </c>
      <c r="N324" s="79">
        <v>136</v>
      </c>
      <c r="O324" s="79">
        <v>136</v>
      </c>
      <c r="P324" s="78">
        <v>49.1</v>
      </c>
      <c r="Q324" s="78">
        <v>20.95</v>
      </c>
      <c r="R324" s="79">
        <v>105</v>
      </c>
      <c r="S324" s="79">
        <v>0</v>
      </c>
      <c r="T324" s="78">
        <v>277.10000000000002</v>
      </c>
      <c r="U324" s="78">
        <v>201.36</v>
      </c>
      <c r="V324" s="79">
        <v>675</v>
      </c>
      <c r="W324" s="79">
        <v>171</v>
      </c>
      <c r="X324" s="78">
        <v>452.64</v>
      </c>
      <c r="Y324" s="78">
        <v>371.5</v>
      </c>
      <c r="Z324" s="79">
        <v>226</v>
      </c>
      <c r="AA324" s="79">
        <v>276.10000000000002</v>
      </c>
      <c r="AB324" s="78">
        <v>369.79</v>
      </c>
      <c r="AC324" s="78">
        <v>192.91</v>
      </c>
      <c r="AD324" s="79">
        <v>312.39999999999998</v>
      </c>
      <c r="AE324" s="79">
        <v>334.9</v>
      </c>
      <c r="AF324" s="121">
        <v>2653</v>
      </c>
      <c r="AG324" s="121">
        <v>2200</v>
      </c>
      <c r="AH324" s="121">
        <v>611</v>
      </c>
      <c r="AI324" s="121">
        <v>400</v>
      </c>
      <c r="AJ324" s="91">
        <v>1560</v>
      </c>
      <c r="AK324" s="121">
        <v>237.8</v>
      </c>
      <c r="AL324" s="121">
        <v>380.2</v>
      </c>
      <c r="AM324" s="122"/>
    </row>
    <row r="325" spans="1:39" s="123" customFormat="1" ht="16.5" x14ac:dyDescent="0.25">
      <c r="A325" s="120"/>
      <c r="B325" s="120"/>
      <c r="C325" s="77">
        <v>43247.958352488429</v>
      </c>
      <c r="D325" s="78">
        <v>192.78</v>
      </c>
      <c r="E325" s="78">
        <v>113.76</v>
      </c>
      <c r="F325" s="79">
        <v>521</v>
      </c>
      <c r="G325" s="79">
        <v>660</v>
      </c>
      <c r="H325" s="87">
        <v>102.62</v>
      </c>
      <c r="I325" s="87">
        <v>12.606666666666666</v>
      </c>
      <c r="J325" s="88">
        <v>1978.3333333333335</v>
      </c>
      <c r="K325" s="88">
        <v>1756</v>
      </c>
      <c r="L325" s="78">
        <v>101.45</v>
      </c>
      <c r="M325" s="78">
        <v>47.33</v>
      </c>
      <c r="N325" s="79">
        <v>151</v>
      </c>
      <c r="O325" s="79">
        <v>0</v>
      </c>
      <c r="P325" s="78">
        <v>49.1</v>
      </c>
      <c r="Q325" s="78">
        <v>20.93</v>
      </c>
      <c r="R325" s="79">
        <v>105</v>
      </c>
      <c r="S325" s="79">
        <v>0</v>
      </c>
      <c r="T325" s="78">
        <v>277.32</v>
      </c>
      <c r="U325" s="78">
        <v>198.48</v>
      </c>
      <c r="V325" s="79">
        <v>749</v>
      </c>
      <c r="W325" s="79">
        <v>10</v>
      </c>
      <c r="X325" s="78">
        <v>452.62</v>
      </c>
      <c r="Y325" s="78">
        <v>371.5</v>
      </c>
      <c r="Z325" s="79">
        <v>148.4</v>
      </c>
      <c r="AA325" s="79">
        <v>276.10000000000002</v>
      </c>
      <c r="AB325" s="78">
        <v>369.77</v>
      </c>
      <c r="AC325" s="78">
        <v>192.8</v>
      </c>
      <c r="AD325" s="79">
        <v>312.3</v>
      </c>
      <c r="AE325" s="79">
        <v>334.8</v>
      </c>
      <c r="AF325" s="121">
        <v>2651</v>
      </c>
      <c r="AG325" s="121">
        <v>2200</v>
      </c>
      <c r="AH325" s="121">
        <v>598</v>
      </c>
      <c r="AI325" s="121">
        <v>260</v>
      </c>
      <c r="AJ325" s="91">
        <v>1560</v>
      </c>
      <c r="AK325" s="121">
        <v>86.5</v>
      </c>
      <c r="AL325" s="121">
        <v>379.5</v>
      </c>
      <c r="AM325" s="122"/>
    </row>
    <row r="326" spans="1:39" s="123" customFormat="1" ht="16.5" x14ac:dyDescent="0.25">
      <c r="A326" s="120"/>
      <c r="B326" s="120"/>
      <c r="C326" s="77">
        <v>43248.041685879631</v>
      </c>
      <c r="D326" s="78">
        <v>192.78</v>
      </c>
      <c r="E326" s="78">
        <v>113.71</v>
      </c>
      <c r="F326" s="79">
        <v>475</v>
      </c>
      <c r="G326" s="79">
        <v>586</v>
      </c>
      <c r="H326" s="80">
        <v>102.61</v>
      </c>
      <c r="I326" s="80">
        <v>12.6</v>
      </c>
      <c r="J326" s="81">
        <v>1506</v>
      </c>
      <c r="K326" s="81">
        <v>1756</v>
      </c>
      <c r="L326" s="78">
        <v>101.49</v>
      </c>
      <c r="M326" s="78">
        <v>47.27</v>
      </c>
      <c r="N326" s="79">
        <v>223</v>
      </c>
      <c r="O326" s="79">
        <v>0</v>
      </c>
      <c r="P326" s="78">
        <v>49.12</v>
      </c>
      <c r="Q326" s="78">
        <v>20.92</v>
      </c>
      <c r="R326" s="79">
        <v>440</v>
      </c>
      <c r="S326" s="79">
        <v>0</v>
      </c>
      <c r="T326" s="78">
        <v>277.52</v>
      </c>
      <c r="U326" s="78">
        <v>198.28</v>
      </c>
      <c r="V326" s="79">
        <v>672</v>
      </c>
      <c r="W326" s="79">
        <v>0</v>
      </c>
      <c r="X326" s="78">
        <v>452.58699999999999</v>
      </c>
      <c r="Y326" s="78">
        <v>371.5</v>
      </c>
      <c r="Z326" s="79">
        <v>133</v>
      </c>
      <c r="AA326" s="79">
        <v>276.3</v>
      </c>
      <c r="AB326" s="78">
        <v>369.79</v>
      </c>
      <c r="AC326" s="78">
        <v>192.8</v>
      </c>
      <c r="AD326" s="79">
        <v>256.3</v>
      </c>
      <c r="AE326" s="79">
        <v>233.2</v>
      </c>
      <c r="AF326" s="121">
        <v>2765</v>
      </c>
      <c r="AG326" s="121">
        <v>930</v>
      </c>
      <c r="AH326" s="121">
        <v>734</v>
      </c>
      <c r="AI326" s="121">
        <v>123</v>
      </c>
      <c r="AJ326" s="91">
        <v>1517</v>
      </c>
      <c r="AK326" s="121">
        <v>238.7</v>
      </c>
      <c r="AL326" s="121">
        <v>334.5</v>
      </c>
      <c r="AM326" s="122"/>
    </row>
    <row r="327" spans="1:39" s="123" customFormat="1" ht="16.5" x14ac:dyDescent="0.25">
      <c r="A327" s="120"/>
      <c r="B327" s="120"/>
      <c r="C327" s="77">
        <v>43248.125019270832</v>
      </c>
      <c r="D327" s="78">
        <v>192.78</v>
      </c>
      <c r="E327" s="78">
        <v>113.16</v>
      </c>
      <c r="F327" s="79">
        <v>413</v>
      </c>
      <c r="G327" s="79">
        <v>413</v>
      </c>
      <c r="H327" s="87">
        <v>102.56333333333333</v>
      </c>
      <c r="I327" s="87">
        <v>12.6</v>
      </c>
      <c r="J327" s="88">
        <v>1200.6666666666667</v>
      </c>
      <c r="K327" s="88">
        <v>1757.3333333333333</v>
      </c>
      <c r="L327" s="78">
        <v>101.53</v>
      </c>
      <c r="M327" s="78">
        <v>47.38</v>
      </c>
      <c r="N327" s="79">
        <v>296</v>
      </c>
      <c r="O327" s="79">
        <v>0</v>
      </c>
      <c r="P327" s="78">
        <v>49.13</v>
      </c>
      <c r="Q327" s="78">
        <v>20.92</v>
      </c>
      <c r="R327" s="79">
        <v>220</v>
      </c>
      <c r="S327" s="79">
        <v>0</v>
      </c>
      <c r="T327" s="78">
        <v>277.72000000000003</v>
      </c>
      <c r="U327" s="78">
        <v>198.24</v>
      </c>
      <c r="V327" s="79">
        <v>672</v>
      </c>
      <c r="W327" s="79">
        <v>0</v>
      </c>
      <c r="X327" s="78">
        <v>452.56900000000002</v>
      </c>
      <c r="Y327" s="78">
        <v>371.5</v>
      </c>
      <c r="Z327" s="79">
        <v>184.9</v>
      </c>
      <c r="AA327" s="79">
        <v>276.39999999999998</v>
      </c>
      <c r="AB327" s="78">
        <v>369.85</v>
      </c>
      <c r="AC327" s="78">
        <v>192.8</v>
      </c>
      <c r="AD327" s="79">
        <v>301.8</v>
      </c>
      <c r="AE327" s="79">
        <v>233.2</v>
      </c>
      <c r="AF327" s="121">
        <v>2682</v>
      </c>
      <c r="AG327" s="121">
        <v>425</v>
      </c>
      <c r="AH327" s="121">
        <v>734</v>
      </c>
      <c r="AI327" s="121">
        <v>123</v>
      </c>
      <c r="AJ327" s="91">
        <v>3709</v>
      </c>
      <c r="AK327" s="121">
        <v>238.5</v>
      </c>
      <c r="AL327" s="121">
        <v>334.5</v>
      </c>
      <c r="AM327" s="122"/>
    </row>
    <row r="328" spans="1:39" s="123" customFormat="1" ht="16.5" x14ac:dyDescent="0.25">
      <c r="A328" s="120"/>
      <c r="B328" s="120"/>
      <c r="C328" s="77">
        <v>43248.208352662034</v>
      </c>
      <c r="D328" s="78">
        <v>192.78</v>
      </c>
      <c r="E328" s="78">
        <v>113.8</v>
      </c>
      <c r="F328" s="79">
        <v>519</v>
      </c>
      <c r="G328" s="79">
        <v>658</v>
      </c>
      <c r="H328" s="87">
        <v>102.51666666666667</v>
      </c>
      <c r="I328" s="87">
        <v>12.6</v>
      </c>
      <c r="J328" s="88">
        <v>895.33333333333337</v>
      </c>
      <c r="K328" s="88">
        <v>1758.6666666666667</v>
      </c>
      <c r="L328" s="78">
        <v>101.57</v>
      </c>
      <c r="M328" s="78">
        <v>47.38</v>
      </c>
      <c r="N328" s="79">
        <v>296</v>
      </c>
      <c r="O328" s="79">
        <v>0</v>
      </c>
      <c r="P328" s="78">
        <v>49.14</v>
      </c>
      <c r="Q328" s="78">
        <v>20.92</v>
      </c>
      <c r="R328" s="79">
        <v>220</v>
      </c>
      <c r="S328" s="79">
        <v>0</v>
      </c>
      <c r="T328" s="78">
        <v>277.94</v>
      </c>
      <c r="U328" s="78">
        <v>198.24</v>
      </c>
      <c r="V328" s="79">
        <v>739</v>
      </c>
      <c r="W328" s="79">
        <v>0</v>
      </c>
      <c r="X328" s="78">
        <v>452.57</v>
      </c>
      <c r="Y328" s="78">
        <v>370.6</v>
      </c>
      <c r="Z328" s="79">
        <v>192.6</v>
      </c>
      <c r="AA328" s="79">
        <v>138.19999999999999</v>
      </c>
      <c r="AB328" s="78">
        <v>369.82</v>
      </c>
      <c r="AC328" s="78">
        <v>192.78</v>
      </c>
      <c r="AD328" s="79">
        <v>224.7</v>
      </c>
      <c r="AE328" s="79">
        <v>258.5</v>
      </c>
      <c r="AF328" s="121">
        <v>2224</v>
      </c>
      <c r="AG328" s="121">
        <v>210</v>
      </c>
      <c r="AH328" s="121">
        <v>734</v>
      </c>
      <c r="AI328" s="121">
        <v>123</v>
      </c>
      <c r="AJ328" s="91">
        <v>4033</v>
      </c>
      <c r="AK328" s="121">
        <v>238.4</v>
      </c>
      <c r="AL328" s="121">
        <v>334.5</v>
      </c>
      <c r="AM328" s="122"/>
    </row>
    <row r="329" spans="1:39" s="123" customFormat="1" ht="16.5" x14ac:dyDescent="0.25">
      <c r="A329" s="120"/>
      <c r="B329" s="120"/>
      <c r="C329" s="77">
        <v>43248.291686053242</v>
      </c>
      <c r="D329" s="78">
        <v>192.76</v>
      </c>
      <c r="E329" s="78">
        <v>115.13</v>
      </c>
      <c r="F329" s="79">
        <v>590</v>
      </c>
      <c r="G329" s="79">
        <v>1103</v>
      </c>
      <c r="H329" s="80">
        <v>102.47</v>
      </c>
      <c r="I329" s="80">
        <v>12.6</v>
      </c>
      <c r="J329" s="81">
        <v>590</v>
      </c>
      <c r="K329" s="81">
        <v>1760</v>
      </c>
      <c r="L329" s="78">
        <v>101.57</v>
      </c>
      <c r="M329" s="78">
        <v>48.87</v>
      </c>
      <c r="N329" s="79">
        <v>206</v>
      </c>
      <c r="O329" s="79">
        <v>206</v>
      </c>
      <c r="P329" s="78">
        <v>49.15</v>
      </c>
      <c r="Q329" s="78">
        <v>23.06</v>
      </c>
      <c r="R329" s="79">
        <v>220</v>
      </c>
      <c r="S329" s="79">
        <v>250</v>
      </c>
      <c r="T329" s="78">
        <v>278.13</v>
      </c>
      <c r="U329" s="78">
        <v>198.24</v>
      </c>
      <c r="V329" s="79">
        <v>639</v>
      </c>
      <c r="W329" s="79">
        <v>0</v>
      </c>
      <c r="X329" s="78">
        <v>452.58800000000002</v>
      </c>
      <c r="Y329" s="78">
        <v>370.6</v>
      </c>
      <c r="Z329" s="79">
        <v>233</v>
      </c>
      <c r="AA329" s="79">
        <v>138.19999999999999</v>
      </c>
      <c r="AB329" s="78">
        <v>369.72</v>
      </c>
      <c r="AC329" s="78">
        <v>192.76</v>
      </c>
      <c r="AD329" s="79">
        <v>221.2</v>
      </c>
      <c r="AE329" s="79">
        <v>334.7</v>
      </c>
      <c r="AF329" s="121">
        <v>3120</v>
      </c>
      <c r="AG329" s="121">
        <v>680</v>
      </c>
      <c r="AH329" s="121">
        <v>734</v>
      </c>
      <c r="AI329" s="121">
        <v>123</v>
      </c>
      <c r="AJ329" s="91">
        <v>4020</v>
      </c>
      <c r="AK329" s="121">
        <v>238</v>
      </c>
      <c r="AL329" s="121">
        <v>334.5</v>
      </c>
      <c r="AM329" s="122"/>
    </row>
    <row r="330" spans="1:39" s="65" customFormat="1" ht="16.5" x14ac:dyDescent="0.25">
      <c r="A330" s="64"/>
      <c r="B330" s="64"/>
      <c r="C330" s="77">
        <v>43248.375019444444</v>
      </c>
      <c r="D330" s="78">
        <v>192.73</v>
      </c>
      <c r="E330" s="78">
        <v>115.18</v>
      </c>
      <c r="F330" s="79">
        <v>761</v>
      </c>
      <c r="G330" s="79">
        <v>1428</v>
      </c>
      <c r="H330" s="87">
        <v>102.44666666666667</v>
      </c>
      <c r="I330" s="87">
        <v>12.6</v>
      </c>
      <c r="J330" s="88">
        <v>786.66666666666663</v>
      </c>
      <c r="K330" s="88">
        <v>1760</v>
      </c>
      <c r="L330" s="78">
        <v>101.5</v>
      </c>
      <c r="M330" s="78">
        <v>50.57</v>
      </c>
      <c r="N330" s="79">
        <v>204</v>
      </c>
      <c r="O330" s="79">
        <v>713</v>
      </c>
      <c r="P330" s="78">
        <v>49.14</v>
      </c>
      <c r="Q330" s="78">
        <v>23.87</v>
      </c>
      <c r="R330" s="79">
        <v>160</v>
      </c>
      <c r="S330" s="79">
        <v>385</v>
      </c>
      <c r="T330" s="78">
        <v>278.31</v>
      </c>
      <c r="U330" s="78">
        <v>198.23</v>
      </c>
      <c r="V330" s="79">
        <v>605</v>
      </c>
      <c r="W330" s="79">
        <v>0</v>
      </c>
      <c r="X330" s="78">
        <v>452.59</v>
      </c>
      <c r="Y330" s="78">
        <v>371.5</v>
      </c>
      <c r="Z330" s="79">
        <v>278</v>
      </c>
      <c r="AA330" s="79">
        <v>276.3</v>
      </c>
      <c r="AB330" s="78">
        <v>369.72</v>
      </c>
      <c r="AC330" s="78">
        <v>192.78</v>
      </c>
      <c r="AD330" s="79">
        <v>335.1</v>
      </c>
      <c r="AE330" s="79">
        <v>334.8</v>
      </c>
      <c r="AF330" s="121">
        <v>3250</v>
      </c>
      <c r="AG330" s="121">
        <v>1700</v>
      </c>
      <c r="AH330" s="121">
        <v>733</v>
      </c>
      <c r="AI330" s="121">
        <v>230</v>
      </c>
      <c r="AJ330" s="91">
        <v>4013</v>
      </c>
      <c r="AK330" s="121">
        <v>237.8</v>
      </c>
      <c r="AL330" s="121">
        <v>770.4</v>
      </c>
      <c r="AM330" s="76"/>
    </row>
    <row r="331" spans="1:39" s="65" customFormat="1" ht="16.5" x14ac:dyDescent="0.25">
      <c r="A331" s="64"/>
      <c r="B331" s="64"/>
      <c r="C331" s="77">
        <v>43248.458352835645</v>
      </c>
      <c r="D331" s="78">
        <v>192.74</v>
      </c>
      <c r="E331" s="78">
        <v>113.71</v>
      </c>
      <c r="F331" s="79">
        <v>904</v>
      </c>
      <c r="G331" s="79">
        <v>607</v>
      </c>
      <c r="H331" s="87">
        <v>102.42333333333333</v>
      </c>
      <c r="I331" s="87">
        <v>12.6</v>
      </c>
      <c r="J331" s="88">
        <v>983.33333333333326</v>
      </c>
      <c r="K331" s="88">
        <v>1760</v>
      </c>
      <c r="L331" s="78">
        <v>101.43</v>
      </c>
      <c r="M331" s="78">
        <v>50.8</v>
      </c>
      <c r="N331" s="79">
        <v>254</v>
      </c>
      <c r="O331" s="79">
        <v>763</v>
      </c>
      <c r="P331" s="78">
        <v>49.13</v>
      </c>
      <c r="Q331" s="78">
        <v>23.88</v>
      </c>
      <c r="R331" s="79">
        <v>165</v>
      </c>
      <c r="S331" s="79">
        <v>385</v>
      </c>
      <c r="T331" s="78">
        <v>278.49</v>
      </c>
      <c r="U331" s="78">
        <v>198.25</v>
      </c>
      <c r="V331" s="79">
        <v>605</v>
      </c>
      <c r="W331" s="79">
        <v>0</v>
      </c>
      <c r="X331" s="78">
        <v>452.59</v>
      </c>
      <c r="Y331" s="78">
        <v>371.5</v>
      </c>
      <c r="Z331" s="79">
        <v>272.8</v>
      </c>
      <c r="AA331" s="79">
        <v>276.3</v>
      </c>
      <c r="AB331" s="78">
        <v>369.8</v>
      </c>
      <c r="AC331" s="78">
        <v>192.78</v>
      </c>
      <c r="AD331" s="79">
        <v>426</v>
      </c>
      <c r="AE331" s="79">
        <v>334.7</v>
      </c>
      <c r="AF331" s="121">
        <v>3256</v>
      </c>
      <c r="AG331" s="121">
        <v>1790</v>
      </c>
      <c r="AH331" s="121">
        <v>732</v>
      </c>
      <c r="AI331" s="121">
        <v>375</v>
      </c>
      <c r="AJ331" s="91">
        <v>4008</v>
      </c>
      <c r="AK331" s="121">
        <v>238</v>
      </c>
      <c r="AL331" s="109">
        <v>1847.4</v>
      </c>
      <c r="AM331" s="76"/>
    </row>
    <row r="332" spans="1:39" s="65" customFormat="1" ht="16.5" x14ac:dyDescent="0.25">
      <c r="A332" s="64"/>
      <c r="B332" s="64"/>
      <c r="C332" s="77">
        <v>43248.541686226854</v>
      </c>
      <c r="D332" s="78">
        <v>192.73</v>
      </c>
      <c r="E332" s="78">
        <v>115.59</v>
      </c>
      <c r="F332" s="79">
        <v>988</v>
      </c>
      <c r="G332" s="79">
        <v>1439</v>
      </c>
      <c r="H332" s="80">
        <v>102.4</v>
      </c>
      <c r="I332" s="80">
        <v>12.6</v>
      </c>
      <c r="J332" s="81">
        <v>1180</v>
      </c>
      <c r="K332" s="81">
        <v>1760</v>
      </c>
      <c r="L332" s="78">
        <v>101.35</v>
      </c>
      <c r="M332" s="78">
        <v>50.76</v>
      </c>
      <c r="N332" s="79">
        <v>202</v>
      </c>
      <c r="O332" s="79">
        <v>764</v>
      </c>
      <c r="P332" s="78">
        <v>49.11</v>
      </c>
      <c r="Q332" s="78">
        <v>23.67</v>
      </c>
      <c r="R332" s="79">
        <v>90</v>
      </c>
      <c r="S332" s="79">
        <v>370</v>
      </c>
      <c r="T332" s="78">
        <v>278.67</v>
      </c>
      <c r="U332" s="78">
        <v>198.25</v>
      </c>
      <c r="V332" s="79">
        <v>605</v>
      </c>
      <c r="W332" s="79">
        <v>0</v>
      </c>
      <c r="X332" s="78">
        <v>452.59</v>
      </c>
      <c r="Y332" s="78">
        <v>371.5</v>
      </c>
      <c r="Z332" s="79">
        <v>200.8</v>
      </c>
      <c r="AA332" s="79">
        <v>178.4</v>
      </c>
      <c r="AB332" s="78">
        <v>369.9</v>
      </c>
      <c r="AC332" s="78">
        <v>192.72</v>
      </c>
      <c r="AD332" s="79">
        <v>283.8</v>
      </c>
      <c r="AE332" s="79">
        <v>169.7</v>
      </c>
      <c r="AF332" s="121">
        <v>3255</v>
      </c>
      <c r="AG332" s="121">
        <v>1560</v>
      </c>
      <c r="AH332" s="121">
        <v>731</v>
      </c>
      <c r="AI332" s="121">
        <v>375</v>
      </c>
      <c r="AJ332" s="91">
        <v>2966</v>
      </c>
      <c r="AK332" s="121">
        <v>238.2</v>
      </c>
      <c r="AL332" s="109">
        <v>1847.8</v>
      </c>
      <c r="AM332" s="76"/>
    </row>
    <row r="333" spans="1:39" s="65" customFormat="1" ht="16.5" x14ac:dyDescent="0.25">
      <c r="A333" s="64"/>
      <c r="B333" s="64"/>
      <c r="C333" s="77">
        <v>43248.625019618055</v>
      </c>
      <c r="D333" s="78">
        <v>192.69</v>
      </c>
      <c r="E333" s="78">
        <v>115.81</v>
      </c>
      <c r="F333" s="79">
        <v>843</v>
      </c>
      <c r="G333" s="79">
        <v>1893</v>
      </c>
      <c r="H333" s="87">
        <v>102.38333333333334</v>
      </c>
      <c r="I333" s="87">
        <v>12.566666666666666</v>
      </c>
      <c r="J333" s="88">
        <v>1192.6666666666667</v>
      </c>
      <c r="K333" s="88">
        <v>1676.6666666666667</v>
      </c>
      <c r="L333" s="78">
        <v>101.27</v>
      </c>
      <c r="M333" s="78">
        <v>50.8</v>
      </c>
      <c r="N333" s="79">
        <v>183</v>
      </c>
      <c r="O333" s="79">
        <v>765</v>
      </c>
      <c r="P333" s="78">
        <v>49.09</v>
      </c>
      <c r="Q333" s="78">
        <v>23.92</v>
      </c>
      <c r="R333" s="79">
        <v>90</v>
      </c>
      <c r="S333" s="79">
        <v>370</v>
      </c>
      <c r="T333" s="78">
        <v>278.83999999999997</v>
      </c>
      <c r="U333" s="78">
        <v>198.25</v>
      </c>
      <c r="V333" s="79">
        <v>571</v>
      </c>
      <c r="W333" s="79">
        <v>0</v>
      </c>
      <c r="X333" s="78">
        <v>452.6</v>
      </c>
      <c r="Y333" s="78">
        <v>370.9</v>
      </c>
      <c r="Z333" s="79">
        <v>226.7</v>
      </c>
      <c r="AA333" s="79">
        <v>178.4</v>
      </c>
      <c r="AB333" s="78">
        <v>369.88</v>
      </c>
      <c r="AC333" s="78">
        <v>192.74</v>
      </c>
      <c r="AD333" s="79">
        <v>311.89999999999998</v>
      </c>
      <c r="AE333" s="79">
        <v>334.3</v>
      </c>
      <c r="AF333" s="121">
        <v>3268</v>
      </c>
      <c r="AG333" s="121">
        <v>1830</v>
      </c>
      <c r="AH333" s="121">
        <v>731</v>
      </c>
      <c r="AI333" s="121">
        <v>370</v>
      </c>
      <c r="AJ333" s="91">
        <v>2966</v>
      </c>
      <c r="AK333" s="121">
        <v>238.2</v>
      </c>
      <c r="AL333" s="109">
        <v>450.8</v>
      </c>
      <c r="AM333" s="76"/>
    </row>
    <row r="334" spans="1:39" s="65" customFormat="1" ht="16.5" x14ac:dyDescent="0.25">
      <c r="A334" s="64"/>
      <c r="B334" s="64"/>
      <c r="C334" s="77">
        <v>43248.708353009257</v>
      </c>
      <c r="D334" s="78">
        <v>192.66</v>
      </c>
      <c r="E334" s="78">
        <v>116.02</v>
      </c>
      <c r="F334" s="79">
        <v>953</v>
      </c>
      <c r="G334" s="79">
        <v>1839</v>
      </c>
      <c r="H334" s="87">
        <v>102.36666666666666</v>
      </c>
      <c r="I334" s="87">
        <v>12.533333333333333</v>
      </c>
      <c r="J334" s="88">
        <v>1205.3333333333333</v>
      </c>
      <c r="K334" s="88">
        <v>1593.3333333333333</v>
      </c>
      <c r="L334" s="78">
        <v>101.19</v>
      </c>
      <c r="M334" s="78">
        <v>50.83</v>
      </c>
      <c r="N334" s="79">
        <v>185</v>
      </c>
      <c r="O334" s="79">
        <v>767</v>
      </c>
      <c r="P334" s="78">
        <v>49.09</v>
      </c>
      <c r="Q334" s="78">
        <v>23.88</v>
      </c>
      <c r="R334" s="79">
        <v>165</v>
      </c>
      <c r="S334" s="79">
        <v>370</v>
      </c>
      <c r="T334" s="78">
        <v>279.01</v>
      </c>
      <c r="U334" s="78">
        <v>198.27</v>
      </c>
      <c r="V334" s="79">
        <v>571</v>
      </c>
      <c r="W334" s="79">
        <v>0</v>
      </c>
      <c r="X334" s="78">
        <v>452.61</v>
      </c>
      <c r="Y334" s="78">
        <v>370.9</v>
      </c>
      <c r="Z334" s="79">
        <v>231.9</v>
      </c>
      <c r="AA334" s="79">
        <v>178.4</v>
      </c>
      <c r="AB334" s="78">
        <v>369.82</v>
      </c>
      <c r="AC334" s="78">
        <v>192.74</v>
      </c>
      <c r="AD334" s="79">
        <v>266.39999999999998</v>
      </c>
      <c r="AE334" s="79">
        <v>334.4</v>
      </c>
      <c r="AF334" s="121">
        <v>3261</v>
      </c>
      <c r="AG334" s="121">
        <v>1600</v>
      </c>
      <c r="AH334" s="121">
        <v>730</v>
      </c>
      <c r="AI334" s="121">
        <v>370</v>
      </c>
      <c r="AJ334" s="91">
        <v>2966</v>
      </c>
      <c r="AK334" s="121">
        <v>238.2</v>
      </c>
      <c r="AL334" s="109">
        <v>1318.8</v>
      </c>
      <c r="AM334" s="76"/>
    </row>
    <row r="335" spans="1:39" s="65" customFormat="1" ht="16.5" x14ac:dyDescent="0.25">
      <c r="A335" s="64"/>
      <c r="B335" s="64"/>
      <c r="C335" s="77">
        <v>43248.791686400466</v>
      </c>
      <c r="D335" s="78">
        <v>192.65</v>
      </c>
      <c r="E335" s="78">
        <v>114.77</v>
      </c>
      <c r="F335" s="79">
        <v>947</v>
      </c>
      <c r="G335" s="79">
        <v>1149</v>
      </c>
      <c r="H335" s="80">
        <v>102.35</v>
      </c>
      <c r="I335" s="80">
        <v>12.5</v>
      </c>
      <c r="J335" s="81">
        <v>1218</v>
      </c>
      <c r="K335" s="81">
        <v>1510</v>
      </c>
      <c r="L335" s="78">
        <v>101.1</v>
      </c>
      <c r="M335" s="78">
        <v>50.74</v>
      </c>
      <c r="N335" s="79">
        <v>112</v>
      </c>
      <c r="O335" s="79">
        <v>767</v>
      </c>
      <c r="P335" s="78">
        <v>49.08</v>
      </c>
      <c r="Q335" s="78">
        <v>23.81</v>
      </c>
      <c r="R335" s="79">
        <v>165</v>
      </c>
      <c r="S335" s="79">
        <v>370</v>
      </c>
      <c r="T335" s="78">
        <v>279.20999999999998</v>
      </c>
      <c r="U335" s="78">
        <v>198.2</v>
      </c>
      <c r="V335" s="79">
        <v>672</v>
      </c>
      <c r="W335" s="79">
        <v>0</v>
      </c>
      <c r="X335" s="78">
        <v>452.63</v>
      </c>
      <c r="Y335" s="78">
        <v>370.9</v>
      </c>
      <c r="Z335" s="79">
        <v>257.7</v>
      </c>
      <c r="AA335" s="79">
        <v>178.4</v>
      </c>
      <c r="AB335" s="78">
        <v>369.84</v>
      </c>
      <c r="AC335" s="78">
        <v>192.71</v>
      </c>
      <c r="AD335" s="79">
        <v>268.8</v>
      </c>
      <c r="AE335" s="79">
        <v>245.7</v>
      </c>
      <c r="AF335" s="121">
        <v>3255</v>
      </c>
      <c r="AG335" s="121">
        <v>1730</v>
      </c>
      <c r="AH335" s="121">
        <v>730</v>
      </c>
      <c r="AI335" s="121">
        <v>370</v>
      </c>
      <c r="AJ335" s="91">
        <v>2966</v>
      </c>
      <c r="AK335" s="121">
        <v>238.2</v>
      </c>
      <c r="AL335" s="109">
        <v>879.6</v>
      </c>
      <c r="AM335" s="76"/>
    </row>
    <row r="336" spans="1:39" s="65" customFormat="1" ht="16.5" x14ac:dyDescent="0.25">
      <c r="A336" s="64"/>
      <c r="B336" s="64"/>
      <c r="C336" s="77">
        <v>43248.875019791667</v>
      </c>
      <c r="D336" s="78">
        <v>192.66</v>
      </c>
      <c r="E336" s="78">
        <v>113.77</v>
      </c>
      <c r="F336" s="79">
        <v>980</v>
      </c>
      <c r="G336" s="79">
        <v>602</v>
      </c>
      <c r="H336" s="87">
        <v>102.37666666666667</v>
      </c>
      <c r="I336" s="87">
        <v>12.516666666666667</v>
      </c>
      <c r="J336" s="88">
        <v>1315</v>
      </c>
      <c r="K336" s="88">
        <v>1503.3333333333333</v>
      </c>
      <c r="L336" s="78">
        <v>101.01</v>
      </c>
      <c r="M336" s="78">
        <v>50.8</v>
      </c>
      <c r="N336" s="79">
        <v>115</v>
      </c>
      <c r="O336" s="79">
        <v>770</v>
      </c>
      <c r="P336" s="78">
        <v>49.07</v>
      </c>
      <c r="Q336" s="78">
        <v>23.67</v>
      </c>
      <c r="R336" s="79">
        <v>165</v>
      </c>
      <c r="S336" s="79">
        <v>370</v>
      </c>
      <c r="T336" s="78">
        <v>279.38</v>
      </c>
      <c r="U336" s="78">
        <v>198.25</v>
      </c>
      <c r="V336" s="79">
        <v>571</v>
      </c>
      <c r="W336" s="79">
        <v>0</v>
      </c>
      <c r="X336" s="78">
        <v>452.64</v>
      </c>
      <c r="Y336" s="78">
        <v>370.9</v>
      </c>
      <c r="Z336" s="79">
        <v>295.10000000000002</v>
      </c>
      <c r="AA336" s="79">
        <v>178.4</v>
      </c>
      <c r="AB336" s="78">
        <v>369.87</v>
      </c>
      <c r="AC336" s="78">
        <v>192.71</v>
      </c>
      <c r="AD336" s="79">
        <v>318.10000000000002</v>
      </c>
      <c r="AE336" s="79">
        <v>283.7</v>
      </c>
      <c r="AF336" s="121">
        <v>3258</v>
      </c>
      <c r="AG336" s="121">
        <v>2080</v>
      </c>
      <c r="AH336" s="121">
        <v>730</v>
      </c>
      <c r="AI336" s="121">
        <v>370</v>
      </c>
      <c r="AJ336" s="91">
        <v>2965</v>
      </c>
      <c r="AK336" s="121">
        <v>238.2</v>
      </c>
      <c r="AL336" s="109">
        <v>880</v>
      </c>
      <c r="AM336" s="76"/>
    </row>
    <row r="337" spans="1:39" s="65" customFormat="1" ht="16.5" x14ac:dyDescent="0.25">
      <c r="A337" s="64"/>
      <c r="B337" s="64"/>
      <c r="C337" s="77">
        <v>43248.958353182868</v>
      </c>
      <c r="D337" s="78">
        <v>192.68</v>
      </c>
      <c r="E337" s="78">
        <v>114.11</v>
      </c>
      <c r="F337" s="79">
        <v>1092</v>
      </c>
      <c r="G337" s="79">
        <v>679</v>
      </c>
      <c r="H337" s="87">
        <v>102.40333333333334</v>
      </c>
      <c r="I337" s="87">
        <v>12.533333333333333</v>
      </c>
      <c r="J337" s="88">
        <v>1412</v>
      </c>
      <c r="K337" s="88">
        <v>1496.6666666666667</v>
      </c>
      <c r="L337" s="78">
        <v>100.97</v>
      </c>
      <c r="M337" s="78">
        <v>49.73</v>
      </c>
      <c r="N337" s="79">
        <v>168</v>
      </c>
      <c r="O337" s="79">
        <v>459</v>
      </c>
      <c r="P337" s="78">
        <v>49.05</v>
      </c>
      <c r="Q337" s="78">
        <v>23.75</v>
      </c>
      <c r="R337" s="79">
        <v>165</v>
      </c>
      <c r="S337" s="79">
        <v>370</v>
      </c>
      <c r="T337" s="78">
        <v>279.63</v>
      </c>
      <c r="U337" s="78">
        <v>198.26</v>
      </c>
      <c r="V337" s="79">
        <v>840</v>
      </c>
      <c r="W337" s="79">
        <v>0</v>
      </c>
      <c r="X337" s="102">
        <v>452.65999999999997</v>
      </c>
      <c r="Y337" s="102">
        <v>370.54999999999995</v>
      </c>
      <c r="Z337" s="103">
        <v>266.85000000000002</v>
      </c>
      <c r="AA337" s="103">
        <v>133.75</v>
      </c>
      <c r="AB337" s="102">
        <v>369.84500000000003</v>
      </c>
      <c r="AC337" s="102">
        <v>192.70499999999998</v>
      </c>
      <c r="AD337" s="103">
        <v>247.25</v>
      </c>
      <c r="AE337" s="103">
        <v>258.35000000000002</v>
      </c>
      <c r="AF337" s="121">
        <v>3252</v>
      </c>
      <c r="AG337" s="121">
        <v>1680</v>
      </c>
      <c r="AH337" s="121">
        <v>729</v>
      </c>
      <c r="AI337" s="121">
        <v>200</v>
      </c>
      <c r="AJ337" s="91">
        <v>2962</v>
      </c>
      <c r="AK337" s="121">
        <v>238.2</v>
      </c>
      <c r="AL337" s="109">
        <v>880.1</v>
      </c>
      <c r="AM337" s="76"/>
    </row>
    <row r="338" spans="1:39" s="65" customFormat="1" ht="16.5" x14ac:dyDescent="0.25">
      <c r="A338" s="64"/>
      <c r="B338" s="64"/>
      <c r="C338" s="77">
        <v>43249.041686574077</v>
      </c>
      <c r="D338" s="78">
        <v>192.7</v>
      </c>
      <c r="E338" s="78">
        <v>114.46</v>
      </c>
      <c r="F338" s="79">
        <v>1217</v>
      </c>
      <c r="G338" s="79">
        <v>876</v>
      </c>
      <c r="H338" s="80">
        <v>102.43</v>
      </c>
      <c r="I338" s="80">
        <v>12.55</v>
      </c>
      <c r="J338" s="81">
        <v>1509</v>
      </c>
      <c r="K338" s="81">
        <v>1490</v>
      </c>
      <c r="L338" s="78">
        <v>100.97</v>
      </c>
      <c r="M338" s="78">
        <v>48.04</v>
      </c>
      <c r="N338" s="79">
        <v>170</v>
      </c>
      <c r="O338" s="79">
        <v>0</v>
      </c>
      <c r="P338" s="78">
        <v>49.08</v>
      </c>
      <c r="Q338" s="78">
        <v>22.2</v>
      </c>
      <c r="R338" s="79">
        <v>190</v>
      </c>
      <c r="S338" s="79">
        <v>266</v>
      </c>
      <c r="T338" s="78">
        <v>279.86</v>
      </c>
      <c r="U338" s="78">
        <v>198.28</v>
      </c>
      <c r="V338" s="79">
        <v>773</v>
      </c>
      <c r="W338" s="79">
        <v>0</v>
      </c>
      <c r="X338" s="78">
        <v>452.68</v>
      </c>
      <c r="Y338" s="78">
        <v>370.2</v>
      </c>
      <c r="Z338" s="79">
        <v>238.6</v>
      </c>
      <c r="AA338" s="79">
        <v>89.1</v>
      </c>
      <c r="AB338" s="78">
        <v>369.82</v>
      </c>
      <c r="AC338" s="78">
        <v>192.7</v>
      </c>
      <c r="AD338" s="79">
        <v>176.4</v>
      </c>
      <c r="AE338" s="79">
        <v>233</v>
      </c>
      <c r="AF338" s="121">
        <v>3259</v>
      </c>
      <c r="AG338" s="121">
        <v>1000</v>
      </c>
      <c r="AH338" s="121">
        <v>728</v>
      </c>
      <c r="AI338" s="121">
        <v>0</v>
      </c>
      <c r="AJ338" s="91">
        <v>2965</v>
      </c>
      <c r="AK338" s="121">
        <v>238.2</v>
      </c>
      <c r="AL338" s="109">
        <v>880.1</v>
      </c>
      <c r="AM338" s="76"/>
    </row>
    <row r="339" spans="1:39" s="65" customFormat="1" ht="16.5" x14ac:dyDescent="0.25">
      <c r="A339" s="64"/>
      <c r="B339" s="64"/>
      <c r="C339" s="77">
        <v>43249.125019965279</v>
      </c>
      <c r="D339" s="78">
        <v>192.72</v>
      </c>
      <c r="E339" s="78">
        <v>114.57</v>
      </c>
      <c r="F339" s="79">
        <v>1351</v>
      </c>
      <c r="G339" s="79">
        <v>926</v>
      </c>
      <c r="H339" s="87">
        <v>102.40666666666667</v>
      </c>
      <c r="I339" s="87">
        <v>12.46</v>
      </c>
      <c r="J339" s="88">
        <v>1314.3333333333333</v>
      </c>
      <c r="K339" s="88">
        <v>1490</v>
      </c>
      <c r="L339" s="78">
        <v>101.01</v>
      </c>
      <c r="M339" s="78">
        <v>47.52</v>
      </c>
      <c r="N339" s="79">
        <v>296</v>
      </c>
      <c r="O339" s="79">
        <v>0</v>
      </c>
      <c r="P339" s="78">
        <v>49.09</v>
      </c>
      <c r="Q339" s="78">
        <v>20.93</v>
      </c>
      <c r="R339" s="79">
        <v>220</v>
      </c>
      <c r="S339" s="79">
        <v>0</v>
      </c>
      <c r="T339" s="78">
        <v>280.11</v>
      </c>
      <c r="U339" s="78">
        <v>198.29</v>
      </c>
      <c r="V339" s="79">
        <v>903</v>
      </c>
      <c r="W339" s="79">
        <v>0</v>
      </c>
      <c r="X339" s="78">
        <v>452.69499999999999</v>
      </c>
      <c r="Y339" s="78">
        <v>370.8</v>
      </c>
      <c r="Z339" s="79">
        <v>194.3</v>
      </c>
      <c r="AA339" s="79">
        <v>89.1</v>
      </c>
      <c r="AB339" s="78">
        <v>369.75</v>
      </c>
      <c r="AC339" s="78">
        <v>192.65</v>
      </c>
      <c r="AD339" s="79">
        <v>153.69999999999999</v>
      </c>
      <c r="AE339" s="79">
        <v>233</v>
      </c>
      <c r="AF339" s="121">
        <v>3255</v>
      </c>
      <c r="AG339" s="121">
        <v>600</v>
      </c>
      <c r="AH339" s="121">
        <v>728</v>
      </c>
      <c r="AI339" s="121">
        <v>0</v>
      </c>
      <c r="AJ339" s="91">
        <v>2963</v>
      </c>
      <c r="AK339" s="121">
        <v>238.2</v>
      </c>
      <c r="AL339" s="109">
        <v>880.1</v>
      </c>
      <c r="AM339" s="76"/>
    </row>
    <row r="340" spans="1:39" s="65" customFormat="1" ht="16.5" x14ac:dyDescent="0.25">
      <c r="A340" s="64"/>
      <c r="B340" s="64"/>
      <c r="C340" s="77">
        <v>43249.20835335648</v>
      </c>
      <c r="D340" s="78">
        <v>192.72</v>
      </c>
      <c r="E340" s="78">
        <v>114.67</v>
      </c>
      <c r="F340" s="79">
        <v>1055</v>
      </c>
      <c r="G340" s="79">
        <v>953</v>
      </c>
      <c r="H340" s="87">
        <v>102.38333333333334</v>
      </c>
      <c r="I340" s="87">
        <v>12.37</v>
      </c>
      <c r="J340" s="88">
        <v>1119.6666666666667</v>
      </c>
      <c r="K340" s="88">
        <v>1490</v>
      </c>
      <c r="L340" s="78">
        <v>101.06</v>
      </c>
      <c r="M340" s="78">
        <v>47.8</v>
      </c>
      <c r="N340" s="79">
        <v>369</v>
      </c>
      <c r="O340" s="79">
        <v>0</v>
      </c>
      <c r="P340" s="78">
        <v>49.1</v>
      </c>
      <c r="Q340" s="78">
        <v>20.93</v>
      </c>
      <c r="R340" s="79">
        <v>220</v>
      </c>
      <c r="S340" s="79">
        <v>0</v>
      </c>
      <c r="T340" s="78">
        <v>280.35000000000002</v>
      </c>
      <c r="U340" s="78">
        <v>198.28</v>
      </c>
      <c r="V340" s="79">
        <v>942</v>
      </c>
      <c r="W340" s="79">
        <v>0</v>
      </c>
      <c r="X340" s="78">
        <v>452.7</v>
      </c>
      <c r="Y340" s="78">
        <v>371.5</v>
      </c>
      <c r="Z340" s="79">
        <v>228.7</v>
      </c>
      <c r="AA340" s="79">
        <v>273</v>
      </c>
      <c r="AB340" s="78">
        <v>369.69</v>
      </c>
      <c r="AC340" s="78">
        <v>192.65</v>
      </c>
      <c r="AD340" s="79">
        <v>266.60000000000002</v>
      </c>
      <c r="AE340" s="79">
        <v>334.6</v>
      </c>
      <c r="AF340" s="121">
        <v>3009</v>
      </c>
      <c r="AG340" s="121">
        <v>370</v>
      </c>
      <c r="AH340" s="121">
        <v>728</v>
      </c>
      <c r="AI340" s="121">
        <v>0</v>
      </c>
      <c r="AJ340" s="91">
        <v>2961</v>
      </c>
      <c r="AK340" s="121">
        <v>238.2</v>
      </c>
      <c r="AL340" s="109">
        <v>670</v>
      </c>
      <c r="AM340" s="76"/>
    </row>
    <row r="341" spans="1:39" s="65" customFormat="1" ht="16.5" x14ac:dyDescent="0.25">
      <c r="A341" s="64"/>
      <c r="B341" s="64"/>
      <c r="C341" s="77">
        <v>43249.291686747689</v>
      </c>
      <c r="D341" s="78">
        <v>192.69</v>
      </c>
      <c r="E341" s="78">
        <v>116.46</v>
      </c>
      <c r="F341" s="79">
        <v>986</v>
      </c>
      <c r="G341" s="79">
        <v>1937</v>
      </c>
      <c r="H341" s="80">
        <v>102.36</v>
      </c>
      <c r="I341" s="80">
        <v>12.28</v>
      </c>
      <c r="J341" s="81">
        <v>925</v>
      </c>
      <c r="K341" s="81">
        <v>1490</v>
      </c>
      <c r="L341" s="78">
        <v>101.09</v>
      </c>
      <c r="M341" s="78">
        <v>48.37</v>
      </c>
      <c r="N341" s="79">
        <v>378</v>
      </c>
      <c r="O341" s="79">
        <v>159</v>
      </c>
      <c r="P341" s="78">
        <v>49.12</v>
      </c>
      <c r="Q341" s="78">
        <v>21.55</v>
      </c>
      <c r="R341" s="79">
        <v>400</v>
      </c>
      <c r="S341" s="79">
        <v>80</v>
      </c>
      <c r="T341" s="78">
        <v>280.57</v>
      </c>
      <c r="U341" s="78">
        <v>198.28</v>
      </c>
      <c r="V341" s="79">
        <v>864</v>
      </c>
      <c r="W341" s="79">
        <v>0</v>
      </c>
      <c r="X341" s="78">
        <v>452.72</v>
      </c>
      <c r="Y341" s="78">
        <v>371.5</v>
      </c>
      <c r="Z341" s="79">
        <v>363.8</v>
      </c>
      <c r="AA341" s="79">
        <v>258.5</v>
      </c>
      <c r="AB341" s="78">
        <v>369.68</v>
      </c>
      <c r="AC341" s="78">
        <v>192.65</v>
      </c>
      <c r="AD341" s="79">
        <v>285.60000000000002</v>
      </c>
      <c r="AE341" s="79">
        <v>296.60000000000002</v>
      </c>
      <c r="AF341" s="121">
        <v>3260</v>
      </c>
      <c r="AG341" s="121">
        <v>660</v>
      </c>
      <c r="AH341" s="121">
        <v>726</v>
      </c>
      <c r="AI341" s="121">
        <v>0</v>
      </c>
      <c r="AJ341" s="91">
        <v>2415</v>
      </c>
      <c r="AK341" s="121">
        <v>238.2</v>
      </c>
      <c r="AL341" s="109">
        <v>563.1</v>
      </c>
      <c r="AM341" s="76"/>
    </row>
    <row r="342" spans="1:39" s="65" customFormat="1" ht="16.5" x14ac:dyDescent="0.25">
      <c r="A342" s="64"/>
      <c r="B342" s="64"/>
      <c r="C342" s="77">
        <v>43249.37502013889</v>
      </c>
      <c r="D342" s="78">
        <v>192.64</v>
      </c>
      <c r="E342" s="78">
        <v>116.22</v>
      </c>
      <c r="F342" s="79">
        <v>934</v>
      </c>
      <c r="G342" s="79">
        <v>2046</v>
      </c>
      <c r="H342" s="87">
        <v>102.36333333333333</v>
      </c>
      <c r="I342" s="87">
        <v>12.28</v>
      </c>
      <c r="J342" s="88">
        <v>1147</v>
      </c>
      <c r="K342" s="88">
        <v>1495.6666666666667</v>
      </c>
      <c r="L342" s="78">
        <v>101.05</v>
      </c>
      <c r="M342" s="78">
        <v>50.44</v>
      </c>
      <c r="N342" s="79">
        <v>288</v>
      </c>
      <c r="O342" s="79">
        <v>534</v>
      </c>
      <c r="P342" s="78">
        <v>49.13</v>
      </c>
      <c r="Q342" s="78">
        <v>21.59</v>
      </c>
      <c r="R342" s="79">
        <v>200</v>
      </c>
      <c r="S342" s="79">
        <v>60</v>
      </c>
      <c r="T342" s="78">
        <v>280.76</v>
      </c>
      <c r="U342" s="78">
        <v>198.27</v>
      </c>
      <c r="V342" s="79">
        <v>746</v>
      </c>
      <c r="W342" s="79">
        <v>0</v>
      </c>
      <c r="X342" s="78">
        <v>452.7</v>
      </c>
      <c r="Y342" s="78">
        <v>371.5</v>
      </c>
      <c r="Z342" s="79">
        <v>148.1</v>
      </c>
      <c r="AA342" s="79">
        <v>275.8</v>
      </c>
      <c r="AB342" s="78">
        <v>369.68</v>
      </c>
      <c r="AC342" s="78">
        <v>192.65</v>
      </c>
      <c r="AD342" s="79">
        <v>335</v>
      </c>
      <c r="AE342" s="79">
        <v>334.7</v>
      </c>
      <c r="AF342" s="121">
        <v>3259</v>
      </c>
      <c r="AG342" s="121">
        <v>1770</v>
      </c>
      <c r="AH342" s="121">
        <v>725</v>
      </c>
      <c r="AI342" s="121">
        <v>125</v>
      </c>
      <c r="AJ342" s="91">
        <v>2229</v>
      </c>
      <c r="AK342" s="121">
        <v>238.2</v>
      </c>
      <c r="AL342" s="109">
        <v>453.9</v>
      </c>
      <c r="AM342" s="76"/>
    </row>
    <row r="343" spans="1:39" s="65" customFormat="1" ht="16.5" x14ac:dyDescent="0.25">
      <c r="A343" s="64"/>
      <c r="B343" s="64"/>
      <c r="C343" s="77">
        <v>43249.458353530092</v>
      </c>
      <c r="D343" s="78">
        <v>192.62</v>
      </c>
      <c r="E343" s="78">
        <v>116.07</v>
      </c>
      <c r="F343" s="79">
        <v>1267</v>
      </c>
      <c r="G343" s="79">
        <v>1719</v>
      </c>
      <c r="H343" s="87">
        <v>102.36666666666667</v>
      </c>
      <c r="I343" s="87">
        <v>12.28</v>
      </c>
      <c r="J343" s="88">
        <v>1369</v>
      </c>
      <c r="K343" s="88">
        <v>1501.3333333333333</v>
      </c>
      <c r="L343" s="78">
        <v>100.97</v>
      </c>
      <c r="M343" s="78">
        <v>50.75</v>
      </c>
      <c r="N343" s="79">
        <v>200</v>
      </c>
      <c r="O343" s="79">
        <v>758</v>
      </c>
      <c r="P343" s="78">
        <v>49.14</v>
      </c>
      <c r="Q343" s="78">
        <v>21.59</v>
      </c>
      <c r="R343" s="79">
        <v>173</v>
      </c>
      <c r="S343" s="79">
        <v>63</v>
      </c>
      <c r="T343" s="78">
        <v>280.91000000000003</v>
      </c>
      <c r="U343" s="78">
        <v>201.73</v>
      </c>
      <c r="V343" s="79">
        <v>853</v>
      </c>
      <c r="W343" s="79">
        <v>264</v>
      </c>
      <c r="X343" s="78">
        <v>452.7</v>
      </c>
      <c r="Y343" s="78">
        <v>371</v>
      </c>
      <c r="Z343" s="79">
        <v>266.10000000000002</v>
      </c>
      <c r="AA343" s="79">
        <v>181</v>
      </c>
      <c r="AB343" s="78">
        <v>369.69</v>
      </c>
      <c r="AC343" s="78">
        <v>192.69</v>
      </c>
      <c r="AD343" s="79">
        <v>308.3</v>
      </c>
      <c r="AE343" s="79">
        <v>296.60000000000002</v>
      </c>
      <c r="AF343" s="121">
        <v>3252</v>
      </c>
      <c r="AG343" s="121">
        <v>2360</v>
      </c>
      <c r="AH343" s="121">
        <v>723</v>
      </c>
      <c r="AI343" s="121">
        <v>370</v>
      </c>
      <c r="AJ343" s="91">
        <v>1871</v>
      </c>
      <c r="AK343" s="121">
        <v>238</v>
      </c>
      <c r="AL343" s="109">
        <v>454</v>
      </c>
      <c r="AM343" s="76"/>
    </row>
    <row r="344" spans="1:39" s="65" customFormat="1" ht="16.5" x14ac:dyDescent="0.25">
      <c r="A344" s="64"/>
      <c r="B344" s="64"/>
      <c r="C344" s="77">
        <v>43249.541686921293</v>
      </c>
      <c r="D344" s="78">
        <v>192.59</v>
      </c>
      <c r="E344" s="78">
        <v>116.72</v>
      </c>
      <c r="F344" s="79">
        <v>1248</v>
      </c>
      <c r="G344" s="79">
        <v>2078</v>
      </c>
      <c r="H344" s="80">
        <v>102.37</v>
      </c>
      <c r="I344" s="80">
        <v>12.28</v>
      </c>
      <c r="J344" s="81">
        <v>1591</v>
      </c>
      <c r="K344" s="81">
        <v>1507</v>
      </c>
      <c r="L344" s="78">
        <v>100.89</v>
      </c>
      <c r="M344" s="78">
        <v>50.8</v>
      </c>
      <c r="N344" s="79">
        <v>177</v>
      </c>
      <c r="O344" s="79">
        <v>760</v>
      </c>
      <c r="P344" s="78">
        <v>49.14</v>
      </c>
      <c r="Q344" s="78">
        <v>21.57</v>
      </c>
      <c r="R344" s="79">
        <v>170</v>
      </c>
      <c r="S344" s="79">
        <v>63</v>
      </c>
      <c r="T344" s="78">
        <v>281.01</v>
      </c>
      <c r="U344" s="78">
        <v>201.83</v>
      </c>
      <c r="V344" s="79">
        <v>870</v>
      </c>
      <c r="W344" s="79">
        <v>477</v>
      </c>
      <c r="X344" s="78">
        <v>452.69</v>
      </c>
      <c r="Y344" s="78">
        <v>371.2</v>
      </c>
      <c r="Z344" s="79">
        <v>178.4</v>
      </c>
      <c r="AA344" s="79">
        <v>228.4</v>
      </c>
      <c r="AB344" s="78">
        <v>369.7</v>
      </c>
      <c r="AC344" s="78">
        <v>192.69</v>
      </c>
      <c r="AD344" s="79">
        <v>244.9</v>
      </c>
      <c r="AE344" s="79">
        <v>233.2</v>
      </c>
      <c r="AF344" s="121">
        <v>3253</v>
      </c>
      <c r="AG344" s="121">
        <v>2360</v>
      </c>
      <c r="AH344" s="121">
        <v>723</v>
      </c>
      <c r="AI344" s="121">
        <v>370</v>
      </c>
      <c r="AJ344" s="91">
        <v>1871</v>
      </c>
      <c r="AK344" s="121">
        <v>238</v>
      </c>
      <c r="AL344" s="109">
        <v>454.1</v>
      </c>
      <c r="AM344" s="76"/>
    </row>
    <row r="345" spans="1:39" s="65" customFormat="1" ht="16.5" x14ac:dyDescent="0.25">
      <c r="A345" s="64"/>
      <c r="B345" s="64"/>
      <c r="C345" s="77">
        <v>43249.625020312502</v>
      </c>
      <c r="D345" s="78">
        <v>192.53</v>
      </c>
      <c r="E345" s="78">
        <v>115.71</v>
      </c>
      <c r="F345" s="79">
        <v>802</v>
      </c>
      <c r="G345" s="79">
        <v>2244</v>
      </c>
      <c r="H345" s="87">
        <v>102.39</v>
      </c>
      <c r="I345" s="87">
        <v>12.27</v>
      </c>
      <c r="J345" s="88">
        <v>1729.6666666666667</v>
      </c>
      <c r="K345" s="88">
        <v>1507</v>
      </c>
      <c r="L345" s="78">
        <v>100.8</v>
      </c>
      <c r="M345" s="78">
        <v>50.85</v>
      </c>
      <c r="N345" s="79">
        <v>120</v>
      </c>
      <c r="O345" s="79">
        <v>762</v>
      </c>
      <c r="P345" s="78">
        <v>49.15</v>
      </c>
      <c r="Q345" s="78">
        <v>21.61</v>
      </c>
      <c r="R345" s="79">
        <v>170</v>
      </c>
      <c r="S345" s="79">
        <v>63</v>
      </c>
      <c r="T345" s="78">
        <v>281.2</v>
      </c>
      <c r="U345" s="78">
        <v>198.52</v>
      </c>
      <c r="V345" s="79">
        <v>817</v>
      </c>
      <c r="W345" s="79">
        <v>71</v>
      </c>
      <c r="X345" s="78">
        <v>452.67</v>
      </c>
      <c r="Y345" s="78">
        <v>371.5</v>
      </c>
      <c r="Z345" s="79">
        <v>174.1</v>
      </c>
      <c r="AA345" s="79">
        <v>275.89999999999998</v>
      </c>
      <c r="AB345" s="78">
        <v>369.71</v>
      </c>
      <c r="AC345" s="78">
        <v>192.62</v>
      </c>
      <c r="AD345" s="79">
        <v>346.2</v>
      </c>
      <c r="AE345" s="79">
        <v>334.5</v>
      </c>
      <c r="AF345" s="121">
        <v>3260</v>
      </c>
      <c r="AG345" s="121">
        <v>2410</v>
      </c>
      <c r="AH345" s="121">
        <v>720</v>
      </c>
      <c r="AI345" s="121">
        <v>370</v>
      </c>
      <c r="AJ345" s="91">
        <v>1873</v>
      </c>
      <c r="AK345" s="121">
        <v>238</v>
      </c>
      <c r="AL345" s="109">
        <v>454.2</v>
      </c>
      <c r="AM345" s="76"/>
    </row>
    <row r="346" spans="1:39" s="65" customFormat="1" ht="16.5" x14ac:dyDescent="0.25">
      <c r="A346" s="64"/>
      <c r="B346" s="64"/>
      <c r="C346" s="77">
        <v>43249.708353703703</v>
      </c>
      <c r="D346" s="78">
        <v>192.48</v>
      </c>
      <c r="E346" s="78">
        <v>117.14</v>
      </c>
      <c r="F346" s="79">
        <v>887</v>
      </c>
      <c r="G346" s="79">
        <v>1929</v>
      </c>
      <c r="H346" s="87">
        <v>102.41000000000001</v>
      </c>
      <c r="I346" s="87">
        <v>12.26</v>
      </c>
      <c r="J346" s="88">
        <v>1868.3333333333333</v>
      </c>
      <c r="K346" s="88">
        <v>1507</v>
      </c>
      <c r="L346" s="78">
        <v>100.71</v>
      </c>
      <c r="M346" s="78">
        <v>50.86</v>
      </c>
      <c r="N346" s="79">
        <v>120</v>
      </c>
      <c r="O346" s="79">
        <v>762</v>
      </c>
      <c r="P346" s="78">
        <v>49.17</v>
      </c>
      <c r="Q346" s="78">
        <v>21.52</v>
      </c>
      <c r="R346" s="79">
        <v>505</v>
      </c>
      <c r="S346" s="79">
        <v>60</v>
      </c>
      <c r="T346" s="78">
        <v>281.36</v>
      </c>
      <c r="U346" s="78">
        <v>201.84</v>
      </c>
      <c r="V346" s="79">
        <v>777</v>
      </c>
      <c r="W346" s="79">
        <v>149</v>
      </c>
      <c r="X346" s="78">
        <v>452.66</v>
      </c>
      <c r="Y346" s="78">
        <v>371.4</v>
      </c>
      <c r="Z346" s="79">
        <v>197.2</v>
      </c>
      <c r="AA346" s="79">
        <v>273.10000000000002</v>
      </c>
      <c r="AB346" s="78">
        <v>369.7</v>
      </c>
      <c r="AC346" s="78">
        <v>192.59</v>
      </c>
      <c r="AD346" s="79">
        <v>323.39999999999998</v>
      </c>
      <c r="AE346" s="79">
        <v>334.4</v>
      </c>
      <c r="AF346" s="121">
        <v>3265</v>
      </c>
      <c r="AG346" s="121">
        <v>2370</v>
      </c>
      <c r="AH346" s="121">
        <v>735</v>
      </c>
      <c r="AI346" s="121">
        <v>370</v>
      </c>
      <c r="AJ346" s="91">
        <v>2225</v>
      </c>
      <c r="AK346" s="121">
        <v>238</v>
      </c>
      <c r="AL346" s="109">
        <v>454.3</v>
      </c>
      <c r="AM346" s="76"/>
    </row>
    <row r="347" spans="1:39" s="65" customFormat="1" ht="16.5" x14ac:dyDescent="0.25">
      <c r="A347" s="64"/>
      <c r="B347" s="64"/>
      <c r="C347" s="77">
        <v>43249.791687094905</v>
      </c>
      <c r="D347" s="78">
        <v>192.42</v>
      </c>
      <c r="E347" s="78">
        <v>117.39</v>
      </c>
      <c r="F347" s="79">
        <v>1056</v>
      </c>
      <c r="G347" s="79">
        <v>2376</v>
      </c>
      <c r="H347" s="80">
        <v>102.43</v>
      </c>
      <c r="I347" s="80">
        <v>12.25</v>
      </c>
      <c r="J347" s="81">
        <v>2007</v>
      </c>
      <c r="K347" s="81">
        <v>1507</v>
      </c>
      <c r="L347" s="78">
        <v>100.63</v>
      </c>
      <c r="M347" s="78">
        <v>50.88</v>
      </c>
      <c r="N347" s="79">
        <v>183</v>
      </c>
      <c r="O347" s="79">
        <v>762</v>
      </c>
      <c r="P347" s="78">
        <v>49.18</v>
      </c>
      <c r="Q347" s="78">
        <v>21.61</v>
      </c>
      <c r="R347" s="79">
        <v>340</v>
      </c>
      <c r="S347" s="79">
        <v>60</v>
      </c>
      <c r="T347" s="78">
        <v>281.45999999999998</v>
      </c>
      <c r="U347" s="78">
        <v>201.65</v>
      </c>
      <c r="V347" s="79">
        <v>876</v>
      </c>
      <c r="W347" s="79">
        <v>483</v>
      </c>
      <c r="X347" s="78">
        <v>452.66</v>
      </c>
      <c r="Y347" s="78">
        <v>370.8</v>
      </c>
      <c r="Z347" s="79">
        <v>182.8</v>
      </c>
      <c r="AA347" s="79">
        <v>181.1</v>
      </c>
      <c r="AB347" s="78">
        <v>369.7</v>
      </c>
      <c r="AC347" s="78">
        <v>192.53</v>
      </c>
      <c r="AD347" s="79">
        <v>233.3</v>
      </c>
      <c r="AE347" s="79">
        <v>233</v>
      </c>
      <c r="AF347" s="121">
        <v>3268</v>
      </c>
      <c r="AG347" s="121">
        <v>2410</v>
      </c>
      <c r="AH347" s="121">
        <v>735</v>
      </c>
      <c r="AI347" s="121">
        <v>370</v>
      </c>
      <c r="AJ347" s="91">
        <v>2228</v>
      </c>
      <c r="AK347" s="121">
        <v>238</v>
      </c>
      <c r="AL347" s="109">
        <v>454.3</v>
      </c>
      <c r="AM347" s="76"/>
    </row>
    <row r="348" spans="1:39" s="65" customFormat="1" ht="16.5" x14ac:dyDescent="0.25">
      <c r="A348" s="64"/>
      <c r="B348" s="64"/>
      <c r="C348" s="77">
        <v>43249.875020486113</v>
      </c>
      <c r="D348" s="78">
        <v>192.37</v>
      </c>
      <c r="E348" s="78">
        <v>116.16</v>
      </c>
      <c r="F348" s="79">
        <v>1180</v>
      </c>
      <c r="G348" s="79">
        <v>2291</v>
      </c>
      <c r="H348" s="87">
        <v>102.48333333333333</v>
      </c>
      <c r="I348" s="87">
        <v>12.236666666666666</v>
      </c>
      <c r="J348" s="88">
        <v>2284.3333333333335</v>
      </c>
      <c r="K348" s="88">
        <v>1506.3333333333333</v>
      </c>
      <c r="L348" s="78">
        <v>100.58</v>
      </c>
      <c r="M348" s="78">
        <v>50.12</v>
      </c>
      <c r="N348" s="79">
        <v>125</v>
      </c>
      <c r="O348" s="79">
        <v>490</v>
      </c>
      <c r="P348" s="78">
        <v>49.19</v>
      </c>
      <c r="Q348" s="78">
        <v>20.92</v>
      </c>
      <c r="R348" s="79">
        <v>445</v>
      </c>
      <c r="S348" s="79">
        <v>0</v>
      </c>
      <c r="T348" s="78">
        <v>281.52</v>
      </c>
      <c r="U348" s="78">
        <v>201.18</v>
      </c>
      <c r="V348" s="79">
        <v>598</v>
      </c>
      <c r="W348" s="79">
        <v>362</v>
      </c>
      <c r="X348" s="78">
        <v>452.65</v>
      </c>
      <c r="Y348" s="78">
        <v>371.5</v>
      </c>
      <c r="Z348" s="79">
        <v>191.5</v>
      </c>
      <c r="AA348" s="79">
        <v>273.10000000000002</v>
      </c>
      <c r="AB348" s="78">
        <v>369.69</v>
      </c>
      <c r="AC348" s="78">
        <v>192.53</v>
      </c>
      <c r="AD348" s="79">
        <v>247.2</v>
      </c>
      <c r="AE348" s="79">
        <v>258.3</v>
      </c>
      <c r="AF348" s="121">
        <v>3259</v>
      </c>
      <c r="AG348" s="121">
        <v>2450</v>
      </c>
      <c r="AH348" s="121">
        <v>739</v>
      </c>
      <c r="AI348" s="121">
        <v>0</v>
      </c>
      <c r="AJ348" s="91">
        <v>2228</v>
      </c>
      <c r="AK348" s="121">
        <v>238</v>
      </c>
      <c r="AL348" s="109">
        <v>984.9</v>
      </c>
      <c r="AM348" s="76"/>
    </row>
    <row r="349" spans="1:39" s="65" customFormat="1" ht="16.5" x14ac:dyDescent="0.25">
      <c r="A349" s="64"/>
      <c r="B349" s="64"/>
      <c r="C349" s="77">
        <v>43249.958353877315</v>
      </c>
      <c r="D349" s="78">
        <v>199.34</v>
      </c>
      <c r="E349" s="78">
        <v>116.39</v>
      </c>
      <c r="F349" s="79">
        <v>1185</v>
      </c>
      <c r="G349" s="79">
        <v>1960</v>
      </c>
      <c r="H349" s="87">
        <v>102.53666666666668</v>
      </c>
      <c r="I349" s="87">
        <v>12.223333333333334</v>
      </c>
      <c r="J349" s="88">
        <v>2561.6666666666665</v>
      </c>
      <c r="K349" s="88">
        <v>1505.6666666666667</v>
      </c>
      <c r="L349" s="78">
        <v>100.54</v>
      </c>
      <c r="M349" s="78">
        <v>49.94</v>
      </c>
      <c r="N349" s="79">
        <v>155</v>
      </c>
      <c r="O349" s="79">
        <v>488</v>
      </c>
      <c r="P349" s="78">
        <v>49.21</v>
      </c>
      <c r="Q349" s="78">
        <v>20.93</v>
      </c>
      <c r="R349" s="79">
        <v>445</v>
      </c>
      <c r="S349" s="79">
        <v>0</v>
      </c>
      <c r="T349" s="78">
        <v>281.60000000000002</v>
      </c>
      <c r="U349" s="78">
        <v>201.25</v>
      </c>
      <c r="V349" s="79">
        <v>651</v>
      </c>
      <c r="W349" s="79">
        <v>337</v>
      </c>
      <c r="X349" s="78">
        <v>452.62</v>
      </c>
      <c r="Y349" s="78">
        <v>371.5</v>
      </c>
      <c r="Z349" s="79">
        <v>112.2</v>
      </c>
      <c r="AA349" s="79">
        <v>276.10000000000002</v>
      </c>
      <c r="AB349" s="78">
        <v>369.67</v>
      </c>
      <c r="AC349" s="78">
        <v>192.42</v>
      </c>
      <c r="AD349" s="79">
        <v>311.8</v>
      </c>
      <c r="AE349" s="79">
        <v>334.2</v>
      </c>
      <c r="AF349" s="121">
        <v>3262</v>
      </c>
      <c r="AG349" s="121">
        <v>2220</v>
      </c>
      <c r="AH349" s="121">
        <v>739</v>
      </c>
      <c r="AI349" s="121">
        <v>0</v>
      </c>
      <c r="AJ349" s="91">
        <v>2228</v>
      </c>
      <c r="AK349" s="121">
        <v>238</v>
      </c>
      <c r="AL349" s="109">
        <v>564.79999999999995</v>
      </c>
      <c r="AM349" s="76"/>
    </row>
    <row r="350" spans="1:39" s="65" customFormat="1" ht="16.5" x14ac:dyDescent="0.25">
      <c r="A350" s="64"/>
      <c r="B350" s="64"/>
      <c r="C350" s="77">
        <v>43250.041687268516</v>
      </c>
      <c r="D350" s="78">
        <v>192.3</v>
      </c>
      <c r="E350" s="78">
        <v>116.19</v>
      </c>
      <c r="F350" s="79">
        <v>904</v>
      </c>
      <c r="G350" s="79">
        <v>1864</v>
      </c>
      <c r="H350" s="80">
        <v>102.59</v>
      </c>
      <c r="I350" s="80">
        <v>12.21</v>
      </c>
      <c r="J350" s="81">
        <v>2839</v>
      </c>
      <c r="K350" s="81">
        <v>1505</v>
      </c>
      <c r="L350" s="78">
        <v>100.54</v>
      </c>
      <c r="M350" s="78">
        <v>48.32</v>
      </c>
      <c r="N350" s="79">
        <v>161</v>
      </c>
      <c r="O350" s="79">
        <v>161</v>
      </c>
      <c r="P350" s="78">
        <v>49.22</v>
      </c>
      <c r="Q350" s="78">
        <v>20.93</v>
      </c>
      <c r="R350" s="79">
        <v>291</v>
      </c>
      <c r="S350" s="79">
        <v>40</v>
      </c>
      <c r="T350" s="78">
        <v>281.74</v>
      </c>
      <c r="U350" s="78">
        <v>198.89</v>
      </c>
      <c r="V350" s="79">
        <v>751</v>
      </c>
      <c r="W350" s="79">
        <v>201</v>
      </c>
      <c r="X350" s="78">
        <v>452.61</v>
      </c>
      <c r="Y350" s="78">
        <v>369.8</v>
      </c>
      <c r="Z350" s="79">
        <v>104.1</v>
      </c>
      <c r="AA350" s="79">
        <v>0</v>
      </c>
      <c r="AB350" s="78">
        <v>369.71</v>
      </c>
      <c r="AC350" s="78">
        <v>192.42</v>
      </c>
      <c r="AD350" s="79">
        <v>297.7</v>
      </c>
      <c r="AE350" s="79">
        <v>351.8</v>
      </c>
      <c r="AF350" s="121">
        <v>2866</v>
      </c>
      <c r="AG350" s="121">
        <v>1380</v>
      </c>
      <c r="AH350" s="121">
        <v>740</v>
      </c>
      <c r="AI350" s="121">
        <v>0</v>
      </c>
      <c r="AJ350" s="91">
        <v>2226</v>
      </c>
      <c r="AK350" s="121">
        <v>238</v>
      </c>
      <c r="AL350" s="109">
        <v>671.8</v>
      </c>
      <c r="AM350" s="76"/>
    </row>
    <row r="351" spans="1:39" s="65" customFormat="1" ht="16.5" x14ac:dyDescent="0.25">
      <c r="A351" s="64"/>
      <c r="B351" s="64"/>
      <c r="C351" s="77">
        <v>43250.125020659725</v>
      </c>
      <c r="D351" s="78">
        <v>192.25</v>
      </c>
      <c r="E351" s="78">
        <v>115.75</v>
      </c>
      <c r="F351" s="79">
        <v>805</v>
      </c>
      <c r="G351" s="79">
        <v>1639</v>
      </c>
      <c r="H351" s="87">
        <v>102.62333333333333</v>
      </c>
      <c r="I351" s="87">
        <v>12.223333333333334</v>
      </c>
      <c r="J351" s="88">
        <v>2672</v>
      </c>
      <c r="K351" s="88">
        <v>1504.6666666666667</v>
      </c>
      <c r="L351" s="78">
        <v>100.57</v>
      </c>
      <c r="M351" s="78">
        <v>47.62</v>
      </c>
      <c r="N351" s="79">
        <v>190</v>
      </c>
      <c r="O351" s="79">
        <v>49</v>
      </c>
      <c r="P351" s="78">
        <v>49.23</v>
      </c>
      <c r="Q351" s="78">
        <v>20.93</v>
      </c>
      <c r="R351" s="79">
        <v>278</v>
      </c>
      <c r="S351" s="79">
        <v>0</v>
      </c>
      <c r="T351" s="78">
        <v>281.88</v>
      </c>
      <c r="U351" s="78">
        <v>198.39</v>
      </c>
      <c r="V351" s="79">
        <v>550</v>
      </c>
      <c r="W351" s="79">
        <v>0</v>
      </c>
      <c r="X351" s="78">
        <v>452.64</v>
      </c>
      <c r="Y351" s="78">
        <v>369.8</v>
      </c>
      <c r="Z351" s="79">
        <v>157</v>
      </c>
      <c r="AA351" s="79">
        <v>0</v>
      </c>
      <c r="AB351" s="78">
        <v>369.56</v>
      </c>
      <c r="AC351" s="78">
        <v>192.42</v>
      </c>
      <c r="AD351" s="79">
        <v>10.6</v>
      </c>
      <c r="AE351" s="79">
        <v>169.6</v>
      </c>
      <c r="AF351" s="121">
        <v>2586</v>
      </c>
      <c r="AG351" s="121">
        <v>630</v>
      </c>
      <c r="AH351" s="121">
        <v>740</v>
      </c>
      <c r="AI351" s="121">
        <v>0</v>
      </c>
      <c r="AJ351" s="91">
        <v>2226</v>
      </c>
      <c r="AK351" s="121">
        <v>238</v>
      </c>
      <c r="AL351" s="109">
        <v>454.4</v>
      </c>
      <c r="AM351" s="76"/>
    </row>
    <row r="352" spans="1:39" s="65" customFormat="1" ht="16.5" x14ac:dyDescent="0.25">
      <c r="A352" s="64"/>
      <c r="B352" s="64"/>
      <c r="C352" s="77">
        <v>43250.208354050927</v>
      </c>
      <c r="D352" s="78">
        <v>192.21</v>
      </c>
      <c r="E352" s="78">
        <v>116.08</v>
      </c>
      <c r="F352" s="79">
        <v>842</v>
      </c>
      <c r="G352" s="79">
        <v>1689</v>
      </c>
      <c r="H352" s="87">
        <v>102.65666666666667</v>
      </c>
      <c r="I352" s="87">
        <v>12.236666666666666</v>
      </c>
      <c r="J352" s="88">
        <v>2505</v>
      </c>
      <c r="K352" s="88">
        <v>1504.3333333333333</v>
      </c>
      <c r="L352" s="78">
        <v>100.6</v>
      </c>
      <c r="M352" s="78">
        <v>47.59</v>
      </c>
      <c r="N352" s="79">
        <v>190</v>
      </c>
      <c r="O352" s="79">
        <v>0</v>
      </c>
      <c r="P352" s="78">
        <v>49.24</v>
      </c>
      <c r="Q352" s="78">
        <v>20.93</v>
      </c>
      <c r="R352" s="79">
        <v>278</v>
      </c>
      <c r="S352" s="79">
        <v>0</v>
      </c>
      <c r="T352" s="78">
        <v>282.05</v>
      </c>
      <c r="U352" s="78">
        <v>198.33</v>
      </c>
      <c r="V352" s="79">
        <v>668</v>
      </c>
      <c r="W352" s="79">
        <v>0</v>
      </c>
      <c r="X352" s="78">
        <v>452.67</v>
      </c>
      <c r="Y352" s="78">
        <v>369.8</v>
      </c>
      <c r="Z352" s="79">
        <v>151.80000000000001</v>
      </c>
      <c r="AA352" s="79">
        <v>0</v>
      </c>
      <c r="AB352" s="78">
        <v>369.45</v>
      </c>
      <c r="AC352" s="78">
        <v>192.3</v>
      </c>
      <c r="AD352" s="79">
        <v>33.4</v>
      </c>
      <c r="AE352" s="79">
        <v>169.7</v>
      </c>
      <c r="AF352" s="121">
        <v>2526</v>
      </c>
      <c r="AG352" s="121">
        <v>500</v>
      </c>
      <c r="AH352" s="121">
        <v>740</v>
      </c>
      <c r="AI352" s="121">
        <v>0</v>
      </c>
      <c r="AJ352" s="91">
        <v>2228</v>
      </c>
      <c r="AK352" s="121">
        <v>238</v>
      </c>
      <c r="AL352" s="109">
        <v>454.6</v>
      </c>
      <c r="AM352" s="76"/>
    </row>
    <row r="353" spans="1:39" s="65" customFormat="1" ht="16.5" x14ac:dyDescent="0.25">
      <c r="A353" s="64"/>
      <c r="B353" s="64"/>
      <c r="C353" s="77">
        <v>43250.291687442128</v>
      </c>
      <c r="D353" s="78">
        <v>192.15</v>
      </c>
      <c r="E353" s="78">
        <v>117.08</v>
      </c>
      <c r="F353" s="79">
        <v>668</v>
      </c>
      <c r="G353" s="79">
        <v>2196</v>
      </c>
      <c r="H353" s="80">
        <v>102.69</v>
      </c>
      <c r="I353" s="80">
        <v>12.25</v>
      </c>
      <c r="J353" s="81">
        <v>2338</v>
      </c>
      <c r="K353" s="81">
        <v>1504</v>
      </c>
      <c r="L353" s="78">
        <v>100.61</v>
      </c>
      <c r="M353" s="78">
        <v>48.36</v>
      </c>
      <c r="N353" s="79">
        <v>190</v>
      </c>
      <c r="O353" s="79">
        <v>161</v>
      </c>
      <c r="P353" s="78">
        <v>49.24</v>
      </c>
      <c r="Q353" s="78">
        <v>22.85</v>
      </c>
      <c r="R353" s="79">
        <v>195</v>
      </c>
      <c r="S353" s="79">
        <v>250</v>
      </c>
      <c r="T353" s="78">
        <v>282.19</v>
      </c>
      <c r="U353" s="78">
        <v>198.32</v>
      </c>
      <c r="V353" s="79">
        <v>550</v>
      </c>
      <c r="W353" s="79">
        <v>0</v>
      </c>
      <c r="X353" s="78">
        <v>452.66</v>
      </c>
      <c r="Y353" s="78">
        <v>370.9</v>
      </c>
      <c r="Z353" s="79">
        <v>105.5</v>
      </c>
      <c r="AA353" s="79">
        <v>276</v>
      </c>
      <c r="AB353" s="78">
        <v>369.39</v>
      </c>
      <c r="AC353" s="78">
        <v>192.25</v>
      </c>
      <c r="AD353" s="79">
        <v>101.7</v>
      </c>
      <c r="AE353" s="79">
        <v>169.7</v>
      </c>
      <c r="AF353" s="121">
        <v>2641</v>
      </c>
      <c r="AG353" s="121">
        <v>540</v>
      </c>
      <c r="AH353" s="121">
        <v>740</v>
      </c>
      <c r="AI353" s="121">
        <v>0</v>
      </c>
      <c r="AJ353" s="91">
        <v>2226</v>
      </c>
      <c r="AK353" s="121">
        <v>238</v>
      </c>
      <c r="AL353" s="109">
        <v>454.6</v>
      </c>
      <c r="AM353" s="76"/>
    </row>
    <row r="354" spans="1:39" s="65" customFormat="1" ht="16.5" x14ac:dyDescent="0.25">
      <c r="A354" s="64"/>
      <c r="B354" s="64"/>
      <c r="C354" s="77">
        <v>43250.375020833337</v>
      </c>
      <c r="D354" s="78">
        <v>192.08</v>
      </c>
      <c r="E354" s="78">
        <v>116.14</v>
      </c>
      <c r="F354" s="79">
        <v>727</v>
      </c>
      <c r="G354" s="79">
        <v>2116</v>
      </c>
      <c r="H354" s="87">
        <v>102.72666666666666</v>
      </c>
      <c r="I354" s="87">
        <v>12.243333333333334</v>
      </c>
      <c r="J354" s="88">
        <v>2365.3333333333335</v>
      </c>
      <c r="K354" s="88">
        <v>1502.6666666666667</v>
      </c>
      <c r="L354" s="78">
        <v>100.59</v>
      </c>
      <c r="M354" s="78">
        <v>50.51</v>
      </c>
      <c r="N354" s="79">
        <v>234</v>
      </c>
      <c r="O354" s="79">
        <v>632</v>
      </c>
      <c r="P354" s="78">
        <v>49.24</v>
      </c>
      <c r="Q354" s="78">
        <v>22.99</v>
      </c>
      <c r="R354" s="79">
        <v>195</v>
      </c>
      <c r="S354" s="79">
        <v>250</v>
      </c>
      <c r="T354" s="78">
        <v>282.33</v>
      </c>
      <c r="U354" s="78">
        <v>198.31</v>
      </c>
      <c r="V354" s="79">
        <v>550</v>
      </c>
      <c r="W354" s="79">
        <v>0</v>
      </c>
      <c r="X354" s="78">
        <v>452.64800000000002</v>
      </c>
      <c r="Y354" s="78">
        <v>371.5</v>
      </c>
      <c r="Z354" s="79">
        <v>135.6</v>
      </c>
      <c r="AA354" s="79">
        <v>276</v>
      </c>
      <c r="AB354" s="78">
        <v>369.41</v>
      </c>
      <c r="AC354" s="78">
        <v>192.15</v>
      </c>
      <c r="AD354" s="79">
        <v>357.3</v>
      </c>
      <c r="AE354" s="79">
        <v>334.2</v>
      </c>
      <c r="AF354" s="121">
        <v>3266</v>
      </c>
      <c r="AG354" s="121">
        <v>1560</v>
      </c>
      <c r="AH354" s="121">
        <v>738</v>
      </c>
      <c r="AI354" s="121">
        <v>370</v>
      </c>
      <c r="AJ354" s="91">
        <v>2226</v>
      </c>
      <c r="AK354" s="121">
        <v>238</v>
      </c>
      <c r="AL354" s="109">
        <v>455.2</v>
      </c>
      <c r="AM354" s="76"/>
    </row>
    <row r="355" spans="1:39" s="65" customFormat="1" ht="16.5" x14ac:dyDescent="0.25">
      <c r="A355" s="64"/>
      <c r="B355" s="64"/>
      <c r="C355" s="77">
        <v>43250.458354224538</v>
      </c>
      <c r="D355" s="78">
        <v>192.04</v>
      </c>
      <c r="E355" s="78">
        <v>116.97</v>
      </c>
      <c r="F355" s="79">
        <v>885</v>
      </c>
      <c r="G355" s="79">
        <v>1997</v>
      </c>
      <c r="H355" s="87">
        <v>102.76333333333334</v>
      </c>
      <c r="I355" s="87">
        <v>12.236666666666666</v>
      </c>
      <c r="J355" s="88">
        <v>2392.6666666666665</v>
      </c>
      <c r="K355" s="88">
        <v>1501.3333333333333</v>
      </c>
      <c r="L355" s="78">
        <v>100.51</v>
      </c>
      <c r="M355" s="78">
        <v>50.77</v>
      </c>
      <c r="N355" s="79">
        <v>171</v>
      </c>
      <c r="O355" s="79">
        <v>753</v>
      </c>
      <c r="P355" s="78">
        <v>49.24</v>
      </c>
      <c r="Q355" s="78">
        <v>22.98</v>
      </c>
      <c r="R355" s="79">
        <v>195</v>
      </c>
      <c r="S355" s="79">
        <v>250</v>
      </c>
      <c r="T355" s="78">
        <v>282.38</v>
      </c>
      <c r="U355" s="78">
        <v>202.61</v>
      </c>
      <c r="V355" s="79">
        <v>413</v>
      </c>
      <c r="W355" s="79">
        <v>217</v>
      </c>
      <c r="X355" s="78">
        <v>452.62</v>
      </c>
      <c r="Y355" s="78">
        <v>371.5</v>
      </c>
      <c r="Z355" s="79">
        <v>108.7</v>
      </c>
      <c r="AA355" s="79">
        <v>267.10000000000002</v>
      </c>
      <c r="AB355" s="78">
        <v>369.41</v>
      </c>
      <c r="AC355" s="78">
        <v>192.15</v>
      </c>
      <c r="AD355" s="79">
        <v>283.8</v>
      </c>
      <c r="AE355" s="79">
        <v>283.5</v>
      </c>
      <c r="AF355" s="121">
        <v>3263</v>
      </c>
      <c r="AG355" s="121">
        <v>2460</v>
      </c>
      <c r="AH355" s="121">
        <v>738</v>
      </c>
      <c r="AI355" s="121">
        <v>405</v>
      </c>
      <c r="AJ355" s="91">
        <v>2226</v>
      </c>
      <c r="AK355" s="121">
        <v>238</v>
      </c>
      <c r="AL355" s="109">
        <v>455.4</v>
      </c>
      <c r="AM355" s="76"/>
    </row>
    <row r="356" spans="1:39" s="65" customFormat="1" ht="16.5" x14ac:dyDescent="0.25">
      <c r="A356" s="64"/>
      <c r="B356" s="64"/>
      <c r="C356" s="77">
        <v>43250.54168761574</v>
      </c>
      <c r="D356" s="78">
        <v>191.99</v>
      </c>
      <c r="E356" s="78">
        <v>115.65</v>
      </c>
      <c r="F356" s="79">
        <v>1377</v>
      </c>
      <c r="G356" s="79">
        <v>2349</v>
      </c>
      <c r="H356" s="80">
        <v>102.8</v>
      </c>
      <c r="I356" s="80">
        <v>12.23</v>
      </c>
      <c r="J356" s="81">
        <v>2420</v>
      </c>
      <c r="K356" s="81">
        <v>1500</v>
      </c>
      <c r="L356" s="78">
        <v>100.43</v>
      </c>
      <c r="M356" s="78">
        <v>50.08</v>
      </c>
      <c r="N356" s="79">
        <v>173</v>
      </c>
      <c r="O356" s="79">
        <v>755</v>
      </c>
      <c r="P356" s="78">
        <v>49.23</v>
      </c>
      <c r="Q356" s="78">
        <v>23.92</v>
      </c>
      <c r="R356" s="79">
        <v>260</v>
      </c>
      <c r="S356" s="79">
        <v>370</v>
      </c>
      <c r="T356" s="78">
        <v>282.33999999999997</v>
      </c>
      <c r="U356" s="78">
        <v>201.62</v>
      </c>
      <c r="V356" s="79">
        <v>461</v>
      </c>
      <c r="W356" s="79">
        <v>619</v>
      </c>
      <c r="X356" s="78">
        <v>452.58</v>
      </c>
      <c r="Y356" s="78">
        <v>371.1</v>
      </c>
      <c r="Z356" s="79">
        <v>76.400000000000006</v>
      </c>
      <c r="AA356" s="79">
        <v>228.7</v>
      </c>
      <c r="AB356" s="78">
        <v>369.39</v>
      </c>
      <c r="AC356" s="78">
        <v>192.08</v>
      </c>
      <c r="AD356" s="79">
        <v>210.4</v>
      </c>
      <c r="AE356" s="79">
        <v>232.8</v>
      </c>
      <c r="AF356" s="121">
        <v>3261</v>
      </c>
      <c r="AG356" s="121">
        <v>2300</v>
      </c>
      <c r="AH356" s="121">
        <v>737</v>
      </c>
      <c r="AI356" s="121">
        <v>405</v>
      </c>
      <c r="AJ356" s="91">
        <v>2400</v>
      </c>
      <c r="AK356" s="121">
        <v>238</v>
      </c>
      <c r="AL356" s="109">
        <v>455.6</v>
      </c>
      <c r="AM356" s="76"/>
    </row>
    <row r="357" spans="1:39" s="65" customFormat="1" ht="16.5" x14ac:dyDescent="0.25">
      <c r="A357" s="64"/>
      <c r="B357" s="64"/>
      <c r="C357" s="77">
        <v>43250.625021006941</v>
      </c>
      <c r="D357" s="78">
        <v>191.96</v>
      </c>
      <c r="E357" s="78">
        <v>116.45</v>
      </c>
      <c r="F357" s="79">
        <v>1434</v>
      </c>
      <c r="G357" s="79">
        <v>2366</v>
      </c>
      <c r="H357" s="87">
        <v>102.85</v>
      </c>
      <c r="I357" s="87">
        <v>12.236666666666666</v>
      </c>
      <c r="J357" s="88">
        <v>2530.6666666666665</v>
      </c>
      <c r="K357" s="88">
        <v>1500.3333333333333</v>
      </c>
      <c r="L357" s="78">
        <v>100.35</v>
      </c>
      <c r="M357" s="78">
        <v>50.86</v>
      </c>
      <c r="N357" s="79">
        <v>175</v>
      </c>
      <c r="O357" s="79">
        <v>757</v>
      </c>
      <c r="P357" s="78">
        <v>49.23</v>
      </c>
      <c r="Q357" s="78">
        <v>23.86</v>
      </c>
      <c r="R357" s="79">
        <v>260</v>
      </c>
      <c r="S357" s="79">
        <v>370</v>
      </c>
      <c r="T357" s="78">
        <v>282.36</v>
      </c>
      <c r="U357" s="78">
        <v>201.35</v>
      </c>
      <c r="V357" s="79">
        <v>438</v>
      </c>
      <c r="W357" s="79">
        <v>360</v>
      </c>
      <c r="X357" s="78">
        <v>452.56</v>
      </c>
      <c r="Y357" s="78">
        <v>371.5</v>
      </c>
      <c r="Z357" s="79">
        <v>171.7</v>
      </c>
      <c r="AA357" s="79">
        <v>273.5</v>
      </c>
      <c r="AB357" s="78">
        <v>369.39</v>
      </c>
      <c r="AC357" s="78">
        <v>192</v>
      </c>
      <c r="AD357" s="79">
        <v>283.60000000000002</v>
      </c>
      <c r="AE357" s="79">
        <v>283.3</v>
      </c>
      <c r="AF357" s="121">
        <v>3264</v>
      </c>
      <c r="AG357" s="121">
        <v>2320</v>
      </c>
      <c r="AH357" s="121">
        <v>665</v>
      </c>
      <c r="AI357" s="121">
        <v>405</v>
      </c>
      <c r="AJ357" s="91">
        <v>2404</v>
      </c>
      <c r="AK357" s="121">
        <v>238</v>
      </c>
      <c r="AL357" s="109">
        <v>566.20000000000005</v>
      </c>
      <c r="AM357" s="76"/>
    </row>
    <row r="358" spans="1:39" s="65" customFormat="1" ht="16.5" x14ac:dyDescent="0.25">
      <c r="A358" s="64"/>
      <c r="B358" s="64"/>
      <c r="C358" s="77">
        <v>43250.70835439815</v>
      </c>
      <c r="D358" s="78">
        <v>191.94</v>
      </c>
      <c r="E358" s="78">
        <v>116.85</v>
      </c>
      <c r="F358" s="79">
        <v>1645</v>
      </c>
      <c r="G358" s="79">
        <v>2279</v>
      </c>
      <c r="H358" s="87">
        <v>102.9</v>
      </c>
      <c r="I358" s="87">
        <v>12.243333333333334</v>
      </c>
      <c r="J358" s="88">
        <v>2641.3333333333335</v>
      </c>
      <c r="K358" s="88">
        <v>1500.6666666666667</v>
      </c>
      <c r="L358" s="78">
        <v>100.27</v>
      </c>
      <c r="M358" s="78">
        <v>50.89</v>
      </c>
      <c r="N358" s="79">
        <v>175</v>
      </c>
      <c r="O358" s="79">
        <v>757</v>
      </c>
      <c r="P358" s="78">
        <v>49.22</v>
      </c>
      <c r="Q358" s="78">
        <v>23.88</v>
      </c>
      <c r="R358" s="79">
        <v>260</v>
      </c>
      <c r="S358" s="79">
        <v>370</v>
      </c>
      <c r="T358" s="78">
        <v>282.27</v>
      </c>
      <c r="U358" s="78">
        <v>202.92</v>
      </c>
      <c r="V358" s="79">
        <v>623</v>
      </c>
      <c r="W358" s="79">
        <v>976</v>
      </c>
      <c r="X358" s="78">
        <v>452.54</v>
      </c>
      <c r="Y358" s="78">
        <v>371.5</v>
      </c>
      <c r="Z358" s="79">
        <v>171.8</v>
      </c>
      <c r="AA358" s="79">
        <v>273.60000000000002</v>
      </c>
      <c r="AB358" s="78">
        <v>369.42</v>
      </c>
      <c r="AC358" s="78">
        <v>192</v>
      </c>
      <c r="AD358" s="79">
        <v>267.10000000000002</v>
      </c>
      <c r="AE358" s="79">
        <v>232.7</v>
      </c>
      <c r="AF358" s="121">
        <v>3256</v>
      </c>
      <c r="AG358" s="121">
        <v>2500</v>
      </c>
      <c r="AH358" s="121">
        <v>734</v>
      </c>
      <c r="AI358" s="121">
        <v>405</v>
      </c>
      <c r="AJ358" s="91">
        <v>2404</v>
      </c>
      <c r="AK358" s="121">
        <v>238</v>
      </c>
      <c r="AL358" s="109">
        <v>455.8</v>
      </c>
      <c r="AM358" s="76"/>
    </row>
    <row r="359" spans="1:39" s="65" customFormat="1" ht="16.5" x14ac:dyDescent="0.25">
      <c r="A359" s="64"/>
      <c r="B359" s="64"/>
      <c r="C359" s="77">
        <v>43250.791687789351</v>
      </c>
      <c r="D359" s="78">
        <v>191.91</v>
      </c>
      <c r="E359" s="78">
        <v>117.01</v>
      </c>
      <c r="F359" s="79">
        <v>1681</v>
      </c>
      <c r="G359" s="79">
        <v>2425</v>
      </c>
      <c r="H359" s="80">
        <v>102.95</v>
      </c>
      <c r="I359" s="80">
        <v>12.25</v>
      </c>
      <c r="J359" s="81">
        <v>2752</v>
      </c>
      <c r="K359" s="81">
        <v>1501</v>
      </c>
      <c r="L359" s="78">
        <v>100.21</v>
      </c>
      <c r="M359" s="78">
        <v>50.08</v>
      </c>
      <c r="N359" s="79">
        <v>153</v>
      </c>
      <c r="O359" s="79">
        <v>515</v>
      </c>
      <c r="P359" s="78">
        <v>49.22</v>
      </c>
      <c r="Q359" s="78">
        <v>23.06</v>
      </c>
      <c r="R359" s="79">
        <v>275</v>
      </c>
      <c r="S359" s="79">
        <v>320</v>
      </c>
      <c r="T359" s="78">
        <v>282.2</v>
      </c>
      <c r="U359" s="78">
        <v>203.41</v>
      </c>
      <c r="V359" s="79">
        <v>479</v>
      </c>
      <c r="W359" s="79">
        <v>754</v>
      </c>
      <c r="X359" s="78">
        <v>452.54</v>
      </c>
      <c r="Y359" s="78">
        <v>370.8</v>
      </c>
      <c r="Z359" s="79">
        <v>193.5</v>
      </c>
      <c r="AA359" s="79">
        <v>181.5</v>
      </c>
      <c r="AB359" s="78">
        <v>369.4</v>
      </c>
      <c r="AC359" s="78">
        <v>191.9</v>
      </c>
      <c r="AD359" s="79">
        <v>210.2</v>
      </c>
      <c r="AE359" s="79">
        <v>232.6</v>
      </c>
      <c r="AF359" s="121">
        <v>3253</v>
      </c>
      <c r="AG359" s="121">
        <v>2470</v>
      </c>
      <c r="AH359" s="121">
        <v>734</v>
      </c>
      <c r="AI359" s="121">
        <v>400</v>
      </c>
      <c r="AJ359" s="91">
        <v>2403</v>
      </c>
      <c r="AK359" s="121">
        <v>238</v>
      </c>
      <c r="AL359" s="109">
        <v>566.20000000000005</v>
      </c>
      <c r="AM359" s="76"/>
    </row>
    <row r="360" spans="1:39" s="65" customFormat="1" ht="16.5" x14ac:dyDescent="0.25">
      <c r="A360" s="64"/>
      <c r="B360" s="64"/>
      <c r="C360" s="77">
        <v>43250.875021180553</v>
      </c>
      <c r="D360" s="78">
        <v>191.86</v>
      </c>
      <c r="E360" s="78">
        <v>117.05</v>
      </c>
      <c r="F360" s="79">
        <v>1334</v>
      </c>
      <c r="G360" s="79">
        <v>2540</v>
      </c>
      <c r="H360" s="87">
        <v>103.01333333333334</v>
      </c>
      <c r="I360" s="87">
        <v>12.243333333333334</v>
      </c>
      <c r="J360" s="88">
        <v>2867.6666666666665</v>
      </c>
      <c r="K360" s="88">
        <v>1500.3333333333333</v>
      </c>
      <c r="L360" s="78">
        <v>100.12</v>
      </c>
      <c r="M360" s="78">
        <v>50.74</v>
      </c>
      <c r="N360" s="79">
        <v>133</v>
      </c>
      <c r="O360" s="79">
        <v>711</v>
      </c>
      <c r="P360" s="78">
        <v>49.21</v>
      </c>
      <c r="Q360" s="78">
        <v>23.84</v>
      </c>
      <c r="R360" s="79">
        <v>275</v>
      </c>
      <c r="S360" s="79">
        <v>370</v>
      </c>
      <c r="T360" s="78">
        <v>282.25</v>
      </c>
      <c r="U360" s="78">
        <v>201.2</v>
      </c>
      <c r="V360" s="79">
        <v>649</v>
      </c>
      <c r="W360" s="79">
        <v>453</v>
      </c>
      <c r="X360" s="78">
        <v>452.54</v>
      </c>
      <c r="Y360" s="78">
        <v>371.5</v>
      </c>
      <c r="Z360" s="79">
        <v>181.5</v>
      </c>
      <c r="AA360" s="79">
        <v>273.60000000000002</v>
      </c>
      <c r="AB360" s="78">
        <v>369.36</v>
      </c>
      <c r="AC360" s="78">
        <v>191.9</v>
      </c>
      <c r="AD360" s="79">
        <v>212.7</v>
      </c>
      <c r="AE360" s="79">
        <v>257.89999999999998</v>
      </c>
      <c r="AF360" s="121">
        <v>3260</v>
      </c>
      <c r="AG360" s="121">
        <v>2450</v>
      </c>
      <c r="AH360" s="121">
        <v>734</v>
      </c>
      <c r="AI360" s="121">
        <v>400</v>
      </c>
      <c r="AJ360" s="91">
        <v>2403</v>
      </c>
      <c r="AK360" s="121">
        <v>238</v>
      </c>
      <c r="AL360" s="109">
        <v>455.8</v>
      </c>
      <c r="AM360" s="76"/>
    </row>
    <row r="361" spans="1:39" s="65" customFormat="1" ht="16.5" x14ac:dyDescent="0.25">
      <c r="A361" s="64"/>
      <c r="B361" s="64"/>
      <c r="C361" s="77">
        <v>43250.958354571761</v>
      </c>
      <c r="D361" s="78">
        <v>191.81</v>
      </c>
      <c r="E361" s="78">
        <v>117.04</v>
      </c>
      <c r="F361" s="79">
        <v>1176</v>
      </c>
      <c r="G361" s="79">
        <v>2280</v>
      </c>
      <c r="H361" s="87">
        <v>103.07666666666667</v>
      </c>
      <c r="I361" s="87">
        <v>12.236666666666666</v>
      </c>
      <c r="J361" s="88">
        <v>2983.3333333333335</v>
      </c>
      <c r="K361" s="88">
        <v>1499.6666666666667</v>
      </c>
      <c r="L361" s="78">
        <v>100.07</v>
      </c>
      <c r="M361" s="78">
        <v>50.76</v>
      </c>
      <c r="N361" s="79">
        <v>177</v>
      </c>
      <c r="O361" s="79">
        <v>713</v>
      </c>
      <c r="P361" s="78">
        <v>49.22</v>
      </c>
      <c r="Q361" s="78">
        <v>23.91</v>
      </c>
      <c r="R361" s="79">
        <v>275</v>
      </c>
      <c r="S361" s="79">
        <v>370</v>
      </c>
      <c r="T361" s="78">
        <v>282.25</v>
      </c>
      <c r="U361" s="78">
        <v>202.46</v>
      </c>
      <c r="V361" s="79">
        <v>451</v>
      </c>
      <c r="W361" s="79">
        <v>451</v>
      </c>
      <c r="X361" s="78">
        <v>452.51</v>
      </c>
      <c r="Y361" s="78">
        <v>371.5</v>
      </c>
      <c r="Z361" s="79">
        <v>148.9</v>
      </c>
      <c r="AA361" s="79">
        <v>276.60000000000002</v>
      </c>
      <c r="AB361" s="78">
        <v>369.39</v>
      </c>
      <c r="AC361" s="78">
        <v>191.91</v>
      </c>
      <c r="AD361" s="79">
        <v>292.3</v>
      </c>
      <c r="AE361" s="79">
        <v>257.89999999999998</v>
      </c>
      <c r="AF361" s="121">
        <v>3048</v>
      </c>
      <c r="AG361" s="121">
        <v>2400</v>
      </c>
      <c r="AH361" s="121">
        <v>734</v>
      </c>
      <c r="AI361" s="121">
        <v>0</v>
      </c>
      <c r="AJ361" s="91">
        <v>2403</v>
      </c>
      <c r="AK361" s="121">
        <v>238</v>
      </c>
      <c r="AL361" s="109">
        <v>566.9</v>
      </c>
      <c r="AM361" s="76"/>
    </row>
    <row r="362" spans="1:39" s="65" customFormat="1" ht="16.5" x14ac:dyDescent="0.25">
      <c r="A362" s="64"/>
      <c r="B362" s="64"/>
      <c r="C362" s="77">
        <v>43251.041687962963</v>
      </c>
      <c r="D362" s="78">
        <v>191.74</v>
      </c>
      <c r="E362" s="78">
        <v>117.03</v>
      </c>
      <c r="F362" s="79">
        <v>745</v>
      </c>
      <c r="G362" s="79">
        <v>2363</v>
      </c>
      <c r="H362" s="80">
        <v>103.14</v>
      </c>
      <c r="I362" s="80">
        <v>12.23</v>
      </c>
      <c r="J362" s="81">
        <v>3099</v>
      </c>
      <c r="K362" s="81">
        <v>1499</v>
      </c>
      <c r="L362" s="78">
        <v>100.07</v>
      </c>
      <c r="M362" s="78">
        <v>48.8</v>
      </c>
      <c r="N362" s="79">
        <v>220</v>
      </c>
      <c r="O362" s="79">
        <v>345</v>
      </c>
      <c r="P362" s="78">
        <v>49.21</v>
      </c>
      <c r="Q362" s="78">
        <v>23.91</v>
      </c>
      <c r="R362" s="79">
        <v>253</v>
      </c>
      <c r="S362" s="79">
        <v>243</v>
      </c>
      <c r="T362" s="78">
        <v>282.29000000000002</v>
      </c>
      <c r="U362" s="78">
        <v>199.69</v>
      </c>
      <c r="V362" s="79">
        <v>716</v>
      </c>
      <c r="W362" s="79">
        <v>559</v>
      </c>
      <c r="X362" s="78">
        <v>452.5</v>
      </c>
      <c r="Y362" s="78">
        <v>370.2</v>
      </c>
      <c r="Z362" s="79">
        <v>121.3</v>
      </c>
      <c r="AA362" s="79">
        <v>90.8</v>
      </c>
      <c r="AB362" s="78">
        <v>369.43</v>
      </c>
      <c r="AC362" s="78">
        <v>191.86</v>
      </c>
      <c r="AD362" s="79">
        <v>164.6</v>
      </c>
      <c r="AE362" s="79">
        <v>118.7</v>
      </c>
      <c r="AF362" s="121">
        <v>2699</v>
      </c>
      <c r="AG362" s="121">
        <v>1560</v>
      </c>
      <c r="AH362" s="121">
        <v>734</v>
      </c>
      <c r="AI362" s="121">
        <v>0</v>
      </c>
      <c r="AJ362" s="91">
        <v>2403</v>
      </c>
      <c r="AK362" s="121">
        <v>238</v>
      </c>
      <c r="AL362" s="109">
        <v>567</v>
      </c>
      <c r="AM362" s="76"/>
    </row>
    <row r="363" spans="1:39" s="65" customFormat="1" ht="16.5" x14ac:dyDescent="0.25">
      <c r="A363" s="64"/>
      <c r="B363" s="64"/>
      <c r="C363" s="77">
        <v>43251.125021354164</v>
      </c>
      <c r="D363" s="78">
        <v>191.65</v>
      </c>
      <c r="E363" s="78">
        <v>117.31</v>
      </c>
      <c r="F363" s="79">
        <v>568</v>
      </c>
      <c r="G363" s="79">
        <v>2567</v>
      </c>
      <c r="H363" s="87">
        <v>103.2</v>
      </c>
      <c r="I363" s="87">
        <v>12.223333333333334</v>
      </c>
      <c r="J363" s="88">
        <v>3070.3333333333335</v>
      </c>
      <c r="K363" s="88">
        <v>1498.3333333333333</v>
      </c>
      <c r="L363" s="78">
        <v>100.11</v>
      </c>
      <c r="M363" s="78">
        <v>47.56</v>
      </c>
      <c r="N363" s="79">
        <v>296</v>
      </c>
      <c r="O363" s="79">
        <v>0</v>
      </c>
      <c r="P363" s="78">
        <v>49.21</v>
      </c>
      <c r="Q363" s="78">
        <v>23.42</v>
      </c>
      <c r="R363" s="79">
        <v>250</v>
      </c>
      <c r="S363" s="79">
        <v>350</v>
      </c>
      <c r="T363" s="78">
        <v>282.39999999999998</v>
      </c>
      <c r="U363" s="78">
        <v>198.48</v>
      </c>
      <c r="V363" s="79">
        <v>432</v>
      </c>
      <c r="W363" s="79">
        <v>0</v>
      </c>
      <c r="X363" s="78">
        <v>452.52</v>
      </c>
      <c r="Y363" s="78">
        <v>370.2</v>
      </c>
      <c r="Z363" s="79">
        <v>144.19999999999999</v>
      </c>
      <c r="AA363" s="79">
        <v>90.8</v>
      </c>
      <c r="AB363" s="78">
        <v>369.41</v>
      </c>
      <c r="AC363" s="78">
        <v>191.85</v>
      </c>
      <c r="AD363" s="79">
        <v>146.80000000000001</v>
      </c>
      <c r="AE363" s="79">
        <v>169.3</v>
      </c>
      <c r="AF363" s="121">
        <v>2824</v>
      </c>
      <c r="AG363" s="121">
        <v>780</v>
      </c>
      <c r="AH363" s="121">
        <v>734</v>
      </c>
      <c r="AI363" s="121">
        <v>0</v>
      </c>
      <c r="AJ363" s="91">
        <v>2401</v>
      </c>
      <c r="AK363" s="121">
        <v>238</v>
      </c>
      <c r="AL363" s="109">
        <v>567.1</v>
      </c>
      <c r="AM363" s="76"/>
    </row>
    <row r="364" spans="1:39" s="65" customFormat="1" ht="16.5" x14ac:dyDescent="0.25">
      <c r="A364" s="64"/>
      <c r="B364" s="64"/>
      <c r="C364" s="77">
        <v>43251.208354745373</v>
      </c>
      <c r="D364" s="78">
        <v>191.58</v>
      </c>
      <c r="E364" s="78">
        <v>117.15</v>
      </c>
      <c r="F364" s="79">
        <v>622</v>
      </c>
      <c r="G364" s="79">
        <v>2344</v>
      </c>
      <c r="H364" s="87">
        <v>103.25999999999999</v>
      </c>
      <c r="I364" s="87">
        <v>12.216666666666667</v>
      </c>
      <c r="J364" s="88">
        <v>3041.6666666666665</v>
      </c>
      <c r="K364" s="88">
        <v>1497.6666666666667</v>
      </c>
      <c r="L364" s="78">
        <v>100.16</v>
      </c>
      <c r="M364" s="78">
        <v>47.45</v>
      </c>
      <c r="N364" s="79">
        <v>330</v>
      </c>
      <c r="O364" s="79">
        <v>0</v>
      </c>
      <c r="P364" s="78">
        <v>49.21</v>
      </c>
      <c r="Q364" s="78">
        <v>23.46</v>
      </c>
      <c r="R364" s="79">
        <v>250</v>
      </c>
      <c r="S364" s="79">
        <v>350</v>
      </c>
      <c r="T364" s="78">
        <v>282.52</v>
      </c>
      <c r="U364" s="78">
        <v>198.37</v>
      </c>
      <c r="V364" s="79">
        <v>471</v>
      </c>
      <c r="W364" s="79">
        <v>0</v>
      </c>
      <c r="X364" s="78">
        <v>452.53</v>
      </c>
      <c r="Y364" s="78">
        <v>370.2</v>
      </c>
      <c r="Z364" s="79">
        <v>139</v>
      </c>
      <c r="AA364" s="79">
        <v>90.8</v>
      </c>
      <c r="AB364" s="78">
        <v>369.4</v>
      </c>
      <c r="AC364" s="78">
        <v>191.85</v>
      </c>
      <c r="AD364" s="79">
        <v>107.7</v>
      </c>
      <c r="AE364" s="79">
        <v>118.3</v>
      </c>
      <c r="AF364" s="121">
        <v>2589</v>
      </c>
      <c r="AG364" s="121">
        <v>550</v>
      </c>
      <c r="AH364" s="121">
        <v>736</v>
      </c>
      <c r="AI364" s="121">
        <v>0</v>
      </c>
      <c r="AJ364" s="91">
        <v>2403</v>
      </c>
      <c r="AK364" s="121">
        <v>238</v>
      </c>
      <c r="AL364" s="109">
        <v>457</v>
      </c>
      <c r="AM364" s="76"/>
    </row>
    <row r="365" spans="1:39" s="65" customFormat="1" ht="16.5" x14ac:dyDescent="0.25">
      <c r="A365" s="64"/>
      <c r="B365" s="64"/>
      <c r="C365" s="77">
        <v>43251.291688136575</v>
      </c>
      <c r="D365" s="78">
        <v>191.51</v>
      </c>
      <c r="E365" s="78">
        <v>116.93</v>
      </c>
      <c r="F365" s="79">
        <v>798</v>
      </c>
      <c r="G365" s="79">
        <v>2282</v>
      </c>
      <c r="H365" s="80">
        <v>103.32</v>
      </c>
      <c r="I365" s="80">
        <v>12.21</v>
      </c>
      <c r="J365" s="81">
        <v>3013</v>
      </c>
      <c r="K365" s="81">
        <v>1497</v>
      </c>
      <c r="L365" s="78">
        <v>100.18</v>
      </c>
      <c r="M365" s="78">
        <v>48.35</v>
      </c>
      <c r="N365" s="79">
        <v>274</v>
      </c>
      <c r="O365" s="79">
        <v>129</v>
      </c>
      <c r="P365" s="78">
        <v>49.21</v>
      </c>
      <c r="Q365" s="78">
        <v>23.96</v>
      </c>
      <c r="R365" s="79">
        <v>295</v>
      </c>
      <c r="S365" s="79">
        <v>370</v>
      </c>
      <c r="T365" s="78">
        <v>282.66000000000003</v>
      </c>
      <c r="U365" s="78">
        <v>198.35</v>
      </c>
      <c r="V365" s="79">
        <v>550</v>
      </c>
      <c r="W365" s="79">
        <v>0</v>
      </c>
      <c r="X365" s="78">
        <v>452.54</v>
      </c>
      <c r="Y365" s="78">
        <v>370.7</v>
      </c>
      <c r="Z365" s="79">
        <v>163.80000000000001</v>
      </c>
      <c r="AA365" s="79">
        <v>227.6</v>
      </c>
      <c r="AB365" s="78">
        <v>369.39</v>
      </c>
      <c r="AC365" s="78">
        <v>191.65</v>
      </c>
      <c r="AD365" s="79">
        <v>113.9</v>
      </c>
      <c r="AE365" s="79">
        <v>125</v>
      </c>
      <c r="AF365" s="121">
        <v>2982</v>
      </c>
      <c r="AG365" s="121">
        <v>1050</v>
      </c>
      <c r="AH365" s="121">
        <v>734</v>
      </c>
      <c r="AI365" s="121">
        <v>0</v>
      </c>
      <c r="AJ365" s="91">
        <v>2401</v>
      </c>
      <c r="AK365" s="121">
        <v>238</v>
      </c>
      <c r="AL365" s="109">
        <v>457.2</v>
      </c>
      <c r="AM365" s="76"/>
    </row>
    <row r="366" spans="1:39" s="65" customFormat="1" ht="16.5" x14ac:dyDescent="0.25">
      <c r="A366" s="64"/>
      <c r="B366" s="64"/>
      <c r="C366" s="77">
        <v>43251.375021527776</v>
      </c>
      <c r="D366" s="78">
        <v>191.46</v>
      </c>
      <c r="E366" s="78">
        <v>116.78</v>
      </c>
      <c r="F366" s="79">
        <v>1153</v>
      </c>
      <c r="G366" s="79">
        <v>2504</v>
      </c>
      <c r="H366" s="87">
        <v>103.37666666666667</v>
      </c>
      <c r="I366" s="87">
        <v>12.206666666666667</v>
      </c>
      <c r="J366" s="88">
        <v>2988.6666666666665</v>
      </c>
      <c r="K366" s="88">
        <v>1488</v>
      </c>
      <c r="L366" s="78">
        <v>100.12</v>
      </c>
      <c r="M366" s="78">
        <v>50.48</v>
      </c>
      <c r="N366" s="79">
        <v>271</v>
      </c>
      <c r="O366" s="79">
        <v>708</v>
      </c>
      <c r="P366" s="78">
        <v>49.19</v>
      </c>
      <c r="Q366" s="78">
        <v>23.94</v>
      </c>
      <c r="R366" s="79">
        <v>150</v>
      </c>
      <c r="S366" s="79">
        <v>370</v>
      </c>
      <c r="T366" s="78">
        <v>282.77999999999997</v>
      </c>
      <c r="U366" s="78">
        <v>198.36</v>
      </c>
      <c r="V366" s="79">
        <v>471</v>
      </c>
      <c r="W366" s="79">
        <v>0</v>
      </c>
      <c r="X366" s="78">
        <v>452.53</v>
      </c>
      <c r="Y366" s="78">
        <v>371.4</v>
      </c>
      <c r="Z366" s="79">
        <v>194.8</v>
      </c>
      <c r="AA366" s="79">
        <v>273.60000000000002</v>
      </c>
      <c r="AB366" s="78">
        <v>369.3</v>
      </c>
      <c r="AC366" s="78">
        <v>191.58</v>
      </c>
      <c r="AD366" s="79">
        <v>231.1</v>
      </c>
      <c r="AE366" s="79">
        <v>333.2</v>
      </c>
      <c r="AF366" s="121">
        <v>3231</v>
      </c>
      <c r="AG366" s="121">
        <v>2450</v>
      </c>
      <c r="AH366" s="121">
        <v>733</v>
      </c>
      <c r="AI366" s="121">
        <v>125</v>
      </c>
      <c r="AJ366" s="91">
        <v>2401</v>
      </c>
      <c r="AK366" s="121">
        <v>238</v>
      </c>
      <c r="AL366" s="109">
        <v>457.4</v>
      </c>
      <c r="AM366" s="76"/>
    </row>
    <row r="367" spans="1:39" s="65" customFormat="1" ht="16.5" x14ac:dyDescent="0.25">
      <c r="A367" s="64"/>
      <c r="B367" s="64"/>
      <c r="C367" s="77">
        <v>43251.458354918985</v>
      </c>
      <c r="D367" s="78">
        <v>191.42</v>
      </c>
      <c r="E367" s="78">
        <v>117.28</v>
      </c>
      <c r="F367" s="79">
        <v>1456</v>
      </c>
      <c r="G367" s="79">
        <v>2364</v>
      </c>
      <c r="H367" s="87">
        <v>103.43333333333332</v>
      </c>
      <c r="I367" s="87">
        <v>12.203333333333333</v>
      </c>
      <c r="J367" s="88">
        <v>2964.3333333333335</v>
      </c>
      <c r="K367" s="88">
        <v>1479</v>
      </c>
      <c r="L367" s="78">
        <v>100.06</v>
      </c>
      <c r="M367" s="78">
        <v>50.65</v>
      </c>
      <c r="N367" s="79">
        <v>275</v>
      </c>
      <c r="O367" s="79">
        <v>711</v>
      </c>
      <c r="P367" s="78">
        <v>49.18</v>
      </c>
      <c r="Q367" s="78">
        <v>23.13</v>
      </c>
      <c r="R367" s="79">
        <v>150</v>
      </c>
      <c r="S367" s="79">
        <v>250</v>
      </c>
      <c r="T367" s="78">
        <v>282.77</v>
      </c>
      <c r="U367" s="78">
        <v>203.38</v>
      </c>
      <c r="V367" s="79">
        <v>395</v>
      </c>
      <c r="W367" s="79">
        <v>434</v>
      </c>
      <c r="X367" s="78">
        <v>452.54</v>
      </c>
      <c r="Y367" s="78">
        <v>371.4</v>
      </c>
      <c r="Z367" s="79">
        <v>260.89999999999998</v>
      </c>
      <c r="AA367" s="79">
        <v>273.60000000000002</v>
      </c>
      <c r="AB367" s="78">
        <v>369.28</v>
      </c>
      <c r="AC367" s="78">
        <v>191.52</v>
      </c>
      <c r="AD367" s="79">
        <v>310.7</v>
      </c>
      <c r="AE367" s="79">
        <v>333.2</v>
      </c>
      <c r="AF367" s="121">
        <v>3217</v>
      </c>
      <c r="AG367" s="121">
        <v>2470</v>
      </c>
      <c r="AH367" s="121">
        <v>733</v>
      </c>
      <c r="AI367" s="121">
        <v>400</v>
      </c>
      <c r="AJ367" s="91">
        <v>2405</v>
      </c>
      <c r="AK367" s="121">
        <v>238</v>
      </c>
      <c r="AL367" s="109">
        <v>457.6</v>
      </c>
      <c r="AM367" s="76"/>
    </row>
    <row r="368" spans="1:39" s="65" customFormat="1" ht="16.5" x14ac:dyDescent="0.25">
      <c r="A368" s="64"/>
      <c r="B368" s="64"/>
      <c r="C368" s="77">
        <v>43251.541688310186</v>
      </c>
      <c r="D368" s="78">
        <v>191.38</v>
      </c>
      <c r="E368" s="78">
        <v>116.42</v>
      </c>
      <c r="F368" s="79">
        <v>1354</v>
      </c>
      <c r="G368" s="79">
        <v>2187</v>
      </c>
      <c r="H368" s="80">
        <v>103.49</v>
      </c>
      <c r="I368" s="80">
        <v>12.2</v>
      </c>
      <c r="J368" s="81">
        <v>2940</v>
      </c>
      <c r="K368" s="81">
        <v>1470</v>
      </c>
      <c r="L368" s="78">
        <v>99.99</v>
      </c>
      <c r="M368" s="78">
        <v>50.67</v>
      </c>
      <c r="N368" s="79">
        <v>214</v>
      </c>
      <c r="O368" s="79">
        <v>711</v>
      </c>
      <c r="P368" s="78">
        <v>49.17</v>
      </c>
      <c r="Q368" s="78">
        <v>23.96</v>
      </c>
      <c r="R368" s="79">
        <v>150</v>
      </c>
      <c r="S368" s="79">
        <v>370</v>
      </c>
      <c r="T368" s="78">
        <v>282.81</v>
      </c>
      <c r="U368" s="78">
        <v>201.33</v>
      </c>
      <c r="V368" s="79">
        <v>707</v>
      </c>
      <c r="W368" s="79">
        <v>550</v>
      </c>
      <c r="X368" s="78">
        <v>452.55</v>
      </c>
      <c r="Y368" s="78">
        <v>371.4</v>
      </c>
      <c r="Z368" s="79">
        <v>301.2</v>
      </c>
      <c r="AA368" s="79">
        <v>273.60000000000002</v>
      </c>
      <c r="AB368" s="78">
        <v>369.26</v>
      </c>
      <c r="AC368" s="78">
        <v>191.5</v>
      </c>
      <c r="AD368" s="79">
        <v>310.7</v>
      </c>
      <c r="AE368" s="79">
        <v>333.1</v>
      </c>
      <c r="AF368" s="121">
        <v>3210</v>
      </c>
      <c r="AG368" s="121">
        <v>2310</v>
      </c>
      <c r="AH368" s="121">
        <v>733</v>
      </c>
      <c r="AI368" s="121">
        <v>400</v>
      </c>
      <c r="AJ368" s="91">
        <v>2400</v>
      </c>
      <c r="AK368" s="121">
        <v>238</v>
      </c>
      <c r="AL368" s="109">
        <v>457.7</v>
      </c>
      <c r="AM368" s="76"/>
    </row>
    <row r="369" spans="1:39" s="65" customFormat="1" ht="16.5" x14ac:dyDescent="0.25">
      <c r="A369" s="64"/>
      <c r="B369" s="64"/>
      <c r="C369" s="77">
        <v>43251.625021701388</v>
      </c>
      <c r="D369" s="78">
        <v>191.34</v>
      </c>
      <c r="E369" s="78">
        <v>116.42</v>
      </c>
      <c r="F369" s="79">
        <v>1653</v>
      </c>
      <c r="G369" s="79">
        <v>2209</v>
      </c>
      <c r="H369" s="87">
        <v>103.55</v>
      </c>
      <c r="I369" s="87">
        <v>12.219999999999999</v>
      </c>
      <c r="J369" s="88">
        <v>2963.3333333333335</v>
      </c>
      <c r="K369" s="88">
        <v>1478</v>
      </c>
      <c r="L369" s="78">
        <v>99.91</v>
      </c>
      <c r="M369" s="78">
        <v>50.68</v>
      </c>
      <c r="N369" s="79">
        <v>218</v>
      </c>
      <c r="O369" s="79">
        <v>714</v>
      </c>
      <c r="P369" s="78">
        <v>49.16</v>
      </c>
      <c r="Q369" s="78">
        <v>23.94</v>
      </c>
      <c r="R369" s="79">
        <v>150</v>
      </c>
      <c r="S369" s="79">
        <v>370</v>
      </c>
      <c r="T369" s="78">
        <v>282.88</v>
      </c>
      <c r="U369" s="78">
        <v>200.35</v>
      </c>
      <c r="V369" s="79">
        <v>405</v>
      </c>
      <c r="W369" s="79">
        <v>130</v>
      </c>
      <c r="X369" s="78">
        <v>452.54</v>
      </c>
      <c r="Y369" s="78">
        <v>371.5</v>
      </c>
      <c r="Z369" s="79">
        <v>249.4</v>
      </c>
      <c r="AA369" s="79">
        <v>273.60000000000002</v>
      </c>
      <c r="AB369" s="78">
        <v>369.26</v>
      </c>
      <c r="AC369" s="78">
        <v>191.5</v>
      </c>
      <c r="AD369" s="79">
        <v>333.5</v>
      </c>
      <c r="AE369" s="79">
        <v>333.1</v>
      </c>
      <c r="AF369" s="121">
        <v>3196</v>
      </c>
      <c r="AG369" s="121">
        <v>2470</v>
      </c>
      <c r="AH369" s="121">
        <v>735</v>
      </c>
      <c r="AI369" s="121">
        <v>400</v>
      </c>
      <c r="AJ369" s="91">
        <v>2402</v>
      </c>
      <c r="AK369" s="121">
        <v>238</v>
      </c>
      <c r="AL369" s="109">
        <v>457.9</v>
      </c>
      <c r="AM369" s="76"/>
    </row>
    <row r="370" spans="1:39" s="65" customFormat="1" ht="16.5" x14ac:dyDescent="0.25">
      <c r="A370" s="64"/>
      <c r="B370" s="64"/>
      <c r="C370" s="77">
        <v>43251.708355092589</v>
      </c>
      <c r="D370" s="78">
        <v>191.33</v>
      </c>
      <c r="E370" s="78">
        <v>116.43</v>
      </c>
      <c r="F370" s="79">
        <v>1743</v>
      </c>
      <c r="G370" s="79">
        <v>1854</v>
      </c>
      <c r="H370" s="87">
        <v>103.61</v>
      </c>
      <c r="I370" s="87">
        <v>12.24</v>
      </c>
      <c r="J370" s="88">
        <v>2986.6666666666665</v>
      </c>
      <c r="K370" s="88">
        <v>1486</v>
      </c>
      <c r="L370" s="78">
        <v>99.83</v>
      </c>
      <c r="M370" s="78">
        <v>50.67</v>
      </c>
      <c r="N370" s="79">
        <v>219</v>
      </c>
      <c r="O370" s="79">
        <v>715</v>
      </c>
      <c r="P370" s="78">
        <v>49.16</v>
      </c>
      <c r="Q370" s="78">
        <v>23.91</v>
      </c>
      <c r="R370" s="79">
        <v>185</v>
      </c>
      <c r="S370" s="79">
        <v>370</v>
      </c>
      <c r="T370" s="78">
        <v>282.75</v>
      </c>
      <c r="U370" s="78">
        <v>204.28</v>
      </c>
      <c r="V370" s="79">
        <v>683</v>
      </c>
      <c r="W370" s="79">
        <v>1194</v>
      </c>
      <c r="X370" s="78">
        <v>452.52</v>
      </c>
      <c r="Y370" s="78">
        <v>371.5</v>
      </c>
      <c r="Z370" s="79">
        <v>171.8</v>
      </c>
      <c r="AA370" s="79">
        <v>273.7</v>
      </c>
      <c r="AB370" s="78">
        <v>369.23</v>
      </c>
      <c r="AC370" s="78">
        <v>192.73</v>
      </c>
      <c r="AD370" s="79">
        <v>300.60000000000002</v>
      </c>
      <c r="AE370" s="79">
        <v>334.4</v>
      </c>
      <c r="AF370" s="121">
        <v>3196</v>
      </c>
      <c r="AG370" s="121">
        <v>2470</v>
      </c>
      <c r="AH370" s="121">
        <v>735</v>
      </c>
      <c r="AI370" s="121">
        <v>400</v>
      </c>
      <c r="AJ370" s="91">
        <v>2402</v>
      </c>
      <c r="AK370" s="121">
        <v>238</v>
      </c>
      <c r="AL370" s="109">
        <v>457.9</v>
      </c>
      <c r="AM370" s="76"/>
    </row>
    <row r="371" spans="1:39" s="65" customFormat="1" ht="16.5" x14ac:dyDescent="0.25">
      <c r="A371" s="64"/>
      <c r="B371" s="64"/>
      <c r="C371" s="77">
        <v>43251.791688483798</v>
      </c>
      <c r="D371" s="78">
        <v>191.32</v>
      </c>
      <c r="E371" s="78">
        <v>116.6</v>
      </c>
      <c r="F371" s="79">
        <v>1757</v>
      </c>
      <c r="G371" s="79">
        <v>2146</v>
      </c>
      <c r="H371" s="80">
        <v>103.67</v>
      </c>
      <c r="I371" s="80">
        <v>12.26</v>
      </c>
      <c r="J371" s="81">
        <v>3010</v>
      </c>
      <c r="K371" s="81">
        <v>1494</v>
      </c>
      <c r="L371" s="78">
        <v>99.77</v>
      </c>
      <c r="M371" s="78">
        <v>50.67</v>
      </c>
      <c r="N371" s="79">
        <v>219</v>
      </c>
      <c r="O371" s="79">
        <v>716</v>
      </c>
      <c r="P371" s="78">
        <v>49.15</v>
      </c>
      <c r="Q371" s="78">
        <v>23.91</v>
      </c>
      <c r="R371" s="79">
        <v>370</v>
      </c>
      <c r="S371" s="79">
        <v>380</v>
      </c>
      <c r="T371" s="78">
        <v>282.57</v>
      </c>
      <c r="U371" s="78">
        <v>200.19</v>
      </c>
      <c r="V371" s="79">
        <v>588</v>
      </c>
      <c r="W371" s="79">
        <v>1295</v>
      </c>
      <c r="X371" s="78">
        <v>452.52</v>
      </c>
      <c r="Y371" s="78">
        <v>370.8</v>
      </c>
      <c r="Z371" s="79">
        <v>204.5</v>
      </c>
      <c r="AA371" s="79">
        <v>181.5</v>
      </c>
      <c r="AB371" s="78">
        <v>369.21</v>
      </c>
      <c r="AC371" s="78">
        <v>192.73</v>
      </c>
      <c r="AD371" s="79">
        <v>236.9</v>
      </c>
      <c r="AE371" s="79">
        <v>259.3</v>
      </c>
      <c r="AF371" s="121">
        <v>3191</v>
      </c>
      <c r="AG371" s="121">
        <v>2480</v>
      </c>
      <c r="AH371" s="121">
        <v>735</v>
      </c>
      <c r="AI371" s="121">
        <v>400</v>
      </c>
      <c r="AJ371" s="91">
        <v>2579</v>
      </c>
      <c r="AK371" s="121">
        <v>238</v>
      </c>
      <c r="AL371" s="109">
        <v>457.8</v>
      </c>
      <c r="AM371" s="76"/>
    </row>
    <row r="372" spans="1:39" s="65" customFormat="1" ht="16.5" x14ac:dyDescent="0.25">
      <c r="A372" s="64"/>
      <c r="B372" s="64"/>
      <c r="C372" s="77">
        <v>43251.875021874999</v>
      </c>
      <c r="D372" s="78">
        <v>191.28</v>
      </c>
      <c r="E372" s="78">
        <v>116.85</v>
      </c>
      <c r="F372" s="79">
        <v>1393</v>
      </c>
      <c r="G372" s="79">
        <v>2337</v>
      </c>
      <c r="H372" s="87">
        <v>103.71333333333334</v>
      </c>
      <c r="I372" s="87">
        <v>12.25</v>
      </c>
      <c r="J372" s="88">
        <v>2756.6666666666665</v>
      </c>
      <c r="K372" s="88">
        <v>1493.3333333333333</v>
      </c>
      <c r="L372" s="78">
        <v>99.69</v>
      </c>
      <c r="M372" s="78">
        <v>50.66</v>
      </c>
      <c r="N372" s="79">
        <v>282</v>
      </c>
      <c r="O372" s="79">
        <v>717</v>
      </c>
      <c r="P372" s="78">
        <v>49.14</v>
      </c>
      <c r="Q372" s="78">
        <v>23.93</v>
      </c>
      <c r="R372" s="79">
        <v>370</v>
      </c>
      <c r="S372" s="79">
        <v>380</v>
      </c>
      <c r="T372" s="78">
        <v>282.58999999999997</v>
      </c>
      <c r="U372" s="78">
        <v>201.24</v>
      </c>
      <c r="V372" s="79">
        <v>418</v>
      </c>
      <c r="W372" s="79">
        <v>340</v>
      </c>
      <c r="X372" s="78">
        <v>452.52</v>
      </c>
      <c r="Y372" s="78">
        <v>371.5</v>
      </c>
      <c r="Z372" s="79">
        <v>206.3</v>
      </c>
      <c r="AA372" s="79">
        <v>273.8</v>
      </c>
      <c r="AB372" s="78">
        <v>369.22</v>
      </c>
      <c r="AC372" s="78">
        <v>192.73</v>
      </c>
      <c r="AD372" s="79">
        <v>296.5</v>
      </c>
      <c r="AE372" s="79">
        <v>284.8</v>
      </c>
      <c r="AF372" s="121">
        <v>3191</v>
      </c>
      <c r="AG372" s="121">
        <v>2480</v>
      </c>
      <c r="AH372" s="121">
        <v>734</v>
      </c>
      <c r="AI372" s="121">
        <v>250</v>
      </c>
      <c r="AJ372" s="91">
        <v>2579</v>
      </c>
      <c r="AK372" s="121">
        <v>238</v>
      </c>
      <c r="AL372" s="109">
        <v>457.8</v>
      </c>
      <c r="AM372" s="76"/>
    </row>
    <row r="373" spans="1:39" s="65" customFormat="1" ht="16.5" x14ac:dyDescent="0.25">
      <c r="A373" s="64"/>
      <c r="B373" s="64"/>
      <c r="C373" s="77">
        <v>43251.958355266201</v>
      </c>
      <c r="D373" s="78">
        <v>191.23</v>
      </c>
      <c r="E373" s="78">
        <v>116.92</v>
      </c>
      <c r="F373" s="79">
        <v>1105</v>
      </c>
      <c r="G373" s="79">
        <v>2167</v>
      </c>
      <c r="H373" s="87">
        <v>103.75666666666666</v>
      </c>
      <c r="I373" s="87">
        <v>12.24</v>
      </c>
      <c r="J373" s="88">
        <v>2503.3333333333335</v>
      </c>
      <c r="K373" s="88">
        <v>1492.6666666666667</v>
      </c>
      <c r="L373" s="78">
        <v>99.62</v>
      </c>
      <c r="M373" s="78">
        <v>50.64</v>
      </c>
      <c r="N373" s="79">
        <v>282</v>
      </c>
      <c r="O373" s="79">
        <v>718</v>
      </c>
      <c r="P373" s="78">
        <v>49.13</v>
      </c>
      <c r="Q373" s="78">
        <v>23.94</v>
      </c>
      <c r="R373" s="79">
        <v>370</v>
      </c>
      <c r="S373" s="79">
        <v>380</v>
      </c>
      <c r="T373" s="78">
        <v>282.55</v>
      </c>
      <c r="U373" s="78">
        <v>201.25</v>
      </c>
      <c r="V373" s="79">
        <v>338</v>
      </c>
      <c r="W373" s="79">
        <v>495</v>
      </c>
      <c r="X373" s="78">
        <v>452.5</v>
      </c>
      <c r="Y373" s="78">
        <v>371.5</v>
      </c>
      <c r="Z373" s="79">
        <v>185.2</v>
      </c>
      <c r="AA373" s="79">
        <v>276.7</v>
      </c>
      <c r="AB373" s="78">
        <v>369.21</v>
      </c>
      <c r="AC373" s="78">
        <v>191.32</v>
      </c>
      <c r="AD373" s="79">
        <v>323.2</v>
      </c>
      <c r="AE373" s="79">
        <v>334.2</v>
      </c>
      <c r="AF373" s="121">
        <v>3189</v>
      </c>
      <c r="AG373" s="121">
        <v>2480</v>
      </c>
      <c r="AH373" s="121">
        <v>736</v>
      </c>
      <c r="AI373" s="121">
        <v>0</v>
      </c>
      <c r="AJ373" s="91">
        <v>2578</v>
      </c>
      <c r="AK373" s="121">
        <v>238</v>
      </c>
      <c r="AL373" s="109">
        <v>458.2</v>
      </c>
      <c r="AM373" s="76"/>
    </row>
    <row r="374" spans="1:39" s="65" customFormat="1" ht="16.5" x14ac:dyDescent="0.25">
      <c r="A374" s="64"/>
      <c r="B374" s="64"/>
      <c r="C374" s="77">
        <v>43252.041688657409</v>
      </c>
      <c r="D374" s="78">
        <v>191.16</v>
      </c>
      <c r="E374" s="78">
        <v>117.18</v>
      </c>
      <c r="F374" s="79">
        <v>689</v>
      </c>
      <c r="G374" s="79">
        <v>2450</v>
      </c>
      <c r="H374" s="80">
        <v>103.8</v>
      </c>
      <c r="I374" s="80">
        <v>12.23</v>
      </c>
      <c r="J374" s="81">
        <v>2250</v>
      </c>
      <c r="K374" s="81">
        <v>1492</v>
      </c>
      <c r="L374" s="78">
        <v>99.63</v>
      </c>
      <c r="M374" s="78">
        <v>48.33</v>
      </c>
      <c r="N374" s="79">
        <v>345</v>
      </c>
      <c r="O374" s="79">
        <v>345</v>
      </c>
      <c r="P374" s="78">
        <v>49.12</v>
      </c>
      <c r="Q374" s="78">
        <v>23.41</v>
      </c>
      <c r="R374" s="79">
        <v>245</v>
      </c>
      <c r="S374" s="79">
        <v>373</v>
      </c>
      <c r="T374" s="78">
        <v>282.39999999999998</v>
      </c>
      <c r="U374" s="78">
        <v>203.35</v>
      </c>
      <c r="V374" s="79">
        <v>688</v>
      </c>
      <c r="W374" s="79">
        <v>1278</v>
      </c>
      <c r="X374" s="78">
        <v>452.48</v>
      </c>
      <c r="Y374" s="78">
        <v>371.5</v>
      </c>
      <c r="Z374" s="79">
        <v>174.9</v>
      </c>
      <c r="AA374" s="79">
        <v>276.7</v>
      </c>
      <c r="AB374" s="78">
        <v>369.24</v>
      </c>
      <c r="AC374" s="78">
        <v>191.28</v>
      </c>
      <c r="AD374" s="79">
        <v>329.4</v>
      </c>
      <c r="AE374" s="79">
        <v>295</v>
      </c>
      <c r="AF374" s="121">
        <v>3185</v>
      </c>
      <c r="AG374" s="121">
        <v>1090</v>
      </c>
      <c r="AH374" s="121">
        <v>736</v>
      </c>
      <c r="AI374" s="121">
        <v>0</v>
      </c>
      <c r="AJ374" s="91">
        <v>2574</v>
      </c>
      <c r="AK374" s="121">
        <v>238</v>
      </c>
      <c r="AL374" s="109">
        <v>458.4</v>
      </c>
      <c r="AM374" s="76"/>
    </row>
    <row r="375" spans="1:39" s="65" customFormat="1" ht="16.5" x14ac:dyDescent="0.25">
      <c r="A375" s="64"/>
      <c r="B375" s="64"/>
      <c r="C375" s="77">
        <v>43252.125022048611</v>
      </c>
      <c r="D375" s="78">
        <v>191.1</v>
      </c>
      <c r="E375" s="78">
        <v>116.34</v>
      </c>
      <c r="F375" s="79">
        <v>630</v>
      </c>
      <c r="G375" s="79">
        <v>1921</v>
      </c>
      <c r="H375" s="87">
        <v>103.84</v>
      </c>
      <c r="I375" s="87">
        <v>12.22</v>
      </c>
      <c r="J375" s="88">
        <v>2334</v>
      </c>
      <c r="K375" s="88">
        <v>1491.6666666666667</v>
      </c>
      <c r="L375" s="78">
        <v>99.68</v>
      </c>
      <c r="M375" s="78">
        <v>47.43</v>
      </c>
      <c r="N375" s="79">
        <v>315</v>
      </c>
      <c r="O375" s="79">
        <v>0</v>
      </c>
      <c r="P375" s="78">
        <v>49.14</v>
      </c>
      <c r="Q375" s="78">
        <v>20.94</v>
      </c>
      <c r="R375" s="79">
        <v>442</v>
      </c>
      <c r="S375" s="79">
        <v>0</v>
      </c>
      <c r="T375" s="78">
        <v>282.47000000000003</v>
      </c>
      <c r="U375" s="78">
        <v>198.62</v>
      </c>
      <c r="V375" s="79">
        <v>444</v>
      </c>
      <c r="W375" s="79">
        <v>169</v>
      </c>
      <c r="X375" s="78">
        <v>452.47</v>
      </c>
      <c r="Y375" s="78">
        <v>370.3</v>
      </c>
      <c r="Z375" s="79">
        <v>108.5</v>
      </c>
      <c r="AA375" s="79">
        <v>90.8</v>
      </c>
      <c r="AB375" s="78">
        <v>369.34</v>
      </c>
      <c r="AC375" s="78">
        <v>191.14</v>
      </c>
      <c r="AD375" s="79">
        <v>119.1</v>
      </c>
      <c r="AE375" s="79">
        <v>5</v>
      </c>
      <c r="AF375" s="121">
        <v>2678</v>
      </c>
      <c r="AG375" s="121">
        <v>110</v>
      </c>
      <c r="AH375" s="121">
        <v>737</v>
      </c>
      <c r="AI375" s="121">
        <v>0</v>
      </c>
      <c r="AJ375" s="91">
        <v>2572</v>
      </c>
      <c r="AK375" s="121">
        <v>238</v>
      </c>
      <c r="AL375" s="109">
        <v>458.4</v>
      </c>
      <c r="AM375" s="76"/>
    </row>
    <row r="376" spans="1:39" s="65" customFormat="1" ht="16.5" x14ac:dyDescent="0.25">
      <c r="A376" s="64"/>
      <c r="B376" s="64"/>
      <c r="C376" s="77">
        <v>43252.208355439812</v>
      </c>
      <c r="D376" s="78">
        <v>191.04</v>
      </c>
      <c r="E376" s="78">
        <v>116.18</v>
      </c>
      <c r="F376" s="79">
        <v>604</v>
      </c>
      <c r="G376" s="79">
        <v>1937</v>
      </c>
      <c r="H376" s="87">
        <v>103.88</v>
      </c>
      <c r="I376" s="87">
        <v>12.209999999999999</v>
      </c>
      <c r="J376" s="88">
        <v>2418</v>
      </c>
      <c r="K376" s="88">
        <v>1491.3333333333333</v>
      </c>
      <c r="L376" s="78">
        <v>99.73</v>
      </c>
      <c r="M376" s="78">
        <v>47.68</v>
      </c>
      <c r="N376" s="79">
        <v>315</v>
      </c>
      <c r="O376" s="79">
        <v>0</v>
      </c>
      <c r="P376" s="78">
        <v>49.16</v>
      </c>
      <c r="Q376" s="78">
        <v>20.95</v>
      </c>
      <c r="R376" s="79">
        <v>442</v>
      </c>
      <c r="S376" s="79">
        <v>0</v>
      </c>
      <c r="T376" s="78">
        <v>282.57</v>
      </c>
      <c r="U376" s="78">
        <v>198.38</v>
      </c>
      <c r="V376" s="79">
        <v>393</v>
      </c>
      <c r="W376" s="79">
        <v>0</v>
      </c>
      <c r="X376" s="78">
        <v>452.46</v>
      </c>
      <c r="Y376" s="78">
        <v>370.3</v>
      </c>
      <c r="Z376" s="79">
        <v>103.9</v>
      </c>
      <c r="AA376" s="79">
        <v>90.8</v>
      </c>
      <c r="AB376" s="78">
        <v>369.47</v>
      </c>
      <c r="AC376" s="78">
        <v>191.16</v>
      </c>
      <c r="AD376" s="79">
        <v>153.28</v>
      </c>
      <c r="AE376" s="79">
        <v>5</v>
      </c>
      <c r="AF376" s="121">
        <v>3205</v>
      </c>
      <c r="AG376" s="121">
        <v>310</v>
      </c>
      <c r="AH376" s="121">
        <v>738</v>
      </c>
      <c r="AI376" s="121">
        <v>0</v>
      </c>
      <c r="AJ376" s="91">
        <v>2571</v>
      </c>
      <c r="AK376" s="121">
        <v>238</v>
      </c>
      <c r="AL376" s="109">
        <v>458.6</v>
      </c>
      <c r="AM376" s="76"/>
    </row>
    <row r="377" spans="1:39" s="65" customFormat="1" ht="16.5" x14ac:dyDescent="0.25">
      <c r="A377" s="64"/>
      <c r="B377" s="64"/>
      <c r="C377" s="77">
        <v>43252.291688831021</v>
      </c>
      <c r="D377" s="78">
        <v>190.97</v>
      </c>
      <c r="E377" s="78">
        <v>117.32</v>
      </c>
      <c r="F377" s="79">
        <v>643</v>
      </c>
      <c r="G377" s="79">
        <v>2240</v>
      </c>
      <c r="H377" s="80">
        <v>103.92</v>
      </c>
      <c r="I377" s="80">
        <v>12.2</v>
      </c>
      <c r="J377" s="81">
        <v>2502</v>
      </c>
      <c r="K377" s="81">
        <v>1491</v>
      </c>
      <c r="L377" s="78">
        <v>99.72</v>
      </c>
      <c r="M377" s="78">
        <v>49.9</v>
      </c>
      <c r="N377" s="79">
        <v>293</v>
      </c>
      <c r="O377" s="79">
        <v>355</v>
      </c>
      <c r="P377" s="78">
        <v>49.17</v>
      </c>
      <c r="Q377" s="78">
        <v>22.13</v>
      </c>
      <c r="R377" s="79">
        <v>220</v>
      </c>
      <c r="S377" s="79">
        <v>130</v>
      </c>
      <c r="T377" s="78">
        <v>282.67</v>
      </c>
      <c r="U377" s="78">
        <v>198.37</v>
      </c>
      <c r="V377" s="79">
        <v>393</v>
      </c>
      <c r="W377" s="79">
        <v>0</v>
      </c>
      <c r="X377" s="78">
        <v>452.46</v>
      </c>
      <c r="Y377" s="78">
        <v>370.6</v>
      </c>
      <c r="Z377" s="79">
        <v>134.9</v>
      </c>
      <c r="AA377" s="79">
        <v>138.4</v>
      </c>
      <c r="AB377" s="78">
        <v>369.59</v>
      </c>
      <c r="AC377" s="78">
        <v>191.04</v>
      </c>
      <c r="AD377" s="79">
        <v>255</v>
      </c>
      <c r="AE377" s="79">
        <v>118.1</v>
      </c>
      <c r="AF377" s="121">
        <v>3197</v>
      </c>
      <c r="AG377" s="121">
        <v>1000</v>
      </c>
      <c r="AH377" s="121">
        <v>738</v>
      </c>
      <c r="AI377" s="121">
        <v>0</v>
      </c>
      <c r="AJ377" s="91">
        <v>1603</v>
      </c>
      <c r="AK377" s="121">
        <v>238</v>
      </c>
      <c r="AL377" s="109">
        <v>569.4</v>
      </c>
      <c r="AM377" s="76"/>
    </row>
    <row r="378" spans="1:39" s="65" customFormat="1" ht="16.5" x14ac:dyDescent="0.25">
      <c r="A378" s="64"/>
      <c r="B378" s="64"/>
      <c r="C378" s="77">
        <v>43252.375022222222</v>
      </c>
      <c r="D378" s="78">
        <v>190.88</v>
      </c>
      <c r="E378" s="78">
        <v>116.92</v>
      </c>
      <c r="F378" s="79">
        <v>579</v>
      </c>
      <c r="G378" s="79">
        <v>2523</v>
      </c>
      <c r="H378" s="87">
        <v>103.95666666666666</v>
      </c>
      <c r="I378" s="87">
        <v>12.2</v>
      </c>
      <c r="J378" s="88">
        <v>2478</v>
      </c>
      <c r="K378" s="88">
        <v>1490.6666666666667</v>
      </c>
      <c r="L378" s="78">
        <v>99.67</v>
      </c>
      <c r="M378" s="78">
        <v>50.66</v>
      </c>
      <c r="N378" s="79">
        <v>407</v>
      </c>
      <c r="O378" s="79">
        <v>717</v>
      </c>
      <c r="P378" s="78">
        <v>49.18</v>
      </c>
      <c r="Q378" s="78">
        <v>23.93</v>
      </c>
      <c r="R378" s="79">
        <v>460</v>
      </c>
      <c r="S378" s="79">
        <v>370</v>
      </c>
      <c r="T378" s="78">
        <v>282.77</v>
      </c>
      <c r="U378" s="78">
        <v>198.35</v>
      </c>
      <c r="V378" s="79">
        <v>393</v>
      </c>
      <c r="W378" s="79">
        <v>0</v>
      </c>
      <c r="X378" s="78">
        <v>452.46</v>
      </c>
      <c r="Y378" s="78">
        <v>371.4</v>
      </c>
      <c r="Z378" s="79">
        <v>173</v>
      </c>
      <c r="AA378" s="79">
        <v>273.7</v>
      </c>
      <c r="AB378" s="78">
        <v>369.59</v>
      </c>
      <c r="AC378" s="78">
        <v>191.04</v>
      </c>
      <c r="AD378" s="79">
        <v>262.8</v>
      </c>
      <c r="AE378" s="79">
        <v>262.5</v>
      </c>
      <c r="AF378" s="121">
        <v>3193</v>
      </c>
      <c r="AG378" s="121">
        <v>2410</v>
      </c>
      <c r="AH378" s="121">
        <v>738</v>
      </c>
      <c r="AI378" s="121">
        <v>0</v>
      </c>
      <c r="AJ378" s="91">
        <v>1587</v>
      </c>
      <c r="AK378" s="121">
        <v>238</v>
      </c>
      <c r="AL378" s="109">
        <v>569.4</v>
      </c>
      <c r="AM378" s="76"/>
    </row>
    <row r="379" spans="1:39" s="65" customFormat="1" ht="16.5" x14ac:dyDescent="0.25">
      <c r="A379" s="64"/>
      <c r="B379" s="64"/>
      <c r="C379" s="77">
        <v>43252.458355613424</v>
      </c>
      <c r="D379" s="78">
        <v>190.83</v>
      </c>
      <c r="E379" s="78">
        <v>116.9</v>
      </c>
      <c r="F379" s="79">
        <v>942</v>
      </c>
      <c r="G379" s="79">
        <v>2123</v>
      </c>
      <c r="H379" s="87">
        <v>103.99333333333334</v>
      </c>
      <c r="I379" s="87">
        <v>12.2</v>
      </c>
      <c r="J379" s="88">
        <v>2454</v>
      </c>
      <c r="K379" s="88">
        <v>1490.3333333333333</v>
      </c>
      <c r="L379" s="78">
        <v>99.62</v>
      </c>
      <c r="M379" s="78">
        <v>50.73</v>
      </c>
      <c r="N379" s="79">
        <v>409</v>
      </c>
      <c r="O379" s="79">
        <v>719</v>
      </c>
      <c r="P379" s="78">
        <v>49.19</v>
      </c>
      <c r="Q379" s="78">
        <v>23.94</v>
      </c>
      <c r="R379" s="79">
        <v>425</v>
      </c>
      <c r="S379" s="79">
        <v>370</v>
      </c>
      <c r="T379" s="78">
        <v>282.76</v>
      </c>
      <c r="U379" s="78">
        <v>203.31</v>
      </c>
      <c r="V379" s="79">
        <v>403</v>
      </c>
      <c r="W379" s="79">
        <v>443</v>
      </c>
      <c r="X379" s="78">
        <v>452.44</v>
      </c>
      <c r="Y379" s="78">
        <v>371.4</v>
      </c>
      <c r="Z379" s="79">
        <v>146.30000000000001</v>
      </c>
      <c r="AA379" s="79">
        <v>274</v>
      </c>
      <c r="AB379" s="78">
        <v>369.59</v>
      </c>
      <c r="AC379" s="78">
        <v>191.04</v>
      </c>
      <c r="AD379" s="79">
        <v>231.4</v>
      </c>
      <c r="AE379" s="79">
        <v>231.1</v>
      </c>
      <c r="AF379" s="121">
        <v>3194</v>
      </c>
      <c r="AG379" s="121">
        <v>2410</v>
      </c>
      <c r="AH379" s="121">
        <v>739</v>
      </c>
      <c r="AI379" s="121">
        <v>380</v>
      </c>
      <c r="AJ379" s="91">
        <v>1586</v>
      </c>
      <c r="AK379" s="121">
        <v>238</v>
      </c>
      <c r="AL379" s="109">
        <v>569.4</v>
      </c>
      <c r="AM379" s="76"/>
    </row>
    <row r="380" spans="1:39" s="65" customFormat="1" ht="16.5" x14ac:dyDescent="0.25">
      <c r="A380" s="64"/>
      <c r="B380" s="64"/>
      <c r="C380" s="77">
        <v>43252.541689004633</v>
      </c>
      <c r="D380" s="78">
        <v>190.8</v>
      </c>
      <c r="E380" s="78">
        <v>116.72</v>
      </c>
      <c r="F380" s="79">
        <v>1534</v>
      </c>
      <c r="G380" s="79">
        <v>2170</v>
      </c>
      <c r="H380" s="80">
        <v>104.03</v>
      </c>
      <c r="I380" s="80">
        <v>12.2</v>
      </c>
      <c r="J380" s="81">
        <v>2430</v>
      </c>
      <c r="K380" s="81">
        <v>1490</v>
      </c>
      <c r="L380" s="78">
        <v>99.56</v>
      </c>
      <c r="M380" s="78">
        <v>50.72</v>
      </c>
      <c r="N380" s="79">
        <v>348</v>
      </c>
      <c r="O380" s="79">
        <v>720</v>
      </c>
      <c r="P380" s="78">
        <v>49.2</v>
      </c>
      <c r="Q380" s="78">
        <v>23.09</v>
      </c>
      <c r="R380" s="79">
        <v>325</v>
      </c>
      <c r="S380" s="79">
        <v>250</v>
      </c>
      <c r="T380" s="78">
        <v>282.7</v>
      </c>
      <c r="U380" s="78">
        <v>203.22</v>
      </c>
      <c r="V380" s="79">
        <v>835</v>
      </c>
      <c r="W380" s="79">
        <v>1071</v>
      </c>
      <c r="X380" s="78">
        <v>452.42</v>
      </c>
      <c r="Y380" s="78">
        <v>370.9</v>
      </c>
      <c r="Z380" s="79">
        <v>129</v>
      </c>
      <c r="AA380" s="79">
        <v>181.7</v>
      </c>
      <c r="AB380" s="78">
        <v>369.52</v>
      </c>
      <c r="AC380" s="78">
        <v>190.88</v>
      </c>
      <c r="AD380" s="79">
        <v>201.9</v>
      </c>
      <c r="AE380" s="79">
        <v>281.2</v>
      </c>
      <c r="AF380" s="121">
        <v>3187</v>
      </c>
      <c r="AG380" s="121">
        <v>2410</v>
      </c>
      <c r="AH380" s="121">
        <v>739</v>
      </c>
      <c r="AI380" s="121">
        <v>0</v>
      </c>
      <c r="AJ380" s="91">
        <v>1587</v>
      </c>
      <c r="AK380" s="121">
        <v>237.8</v>
      </c>
      <c r="AL380" s="109">
        <v>676.3</v>
      </c>
      <c r="AM380" s="76"/>
    </row>
    <row r="381" spans="1:39" s="65" customFormat="1" ht="16.5" x14ac:dyDescent="0.25">
      <c r="A381" s="64"/>
      <c r="B381" s="64"/>
      <c r="C381" s="77">
        <v>43252.625022395834</v>
      </c>
      <c r="D381" s="78">
        <v>190.76</v>
      </c>
      <c r="E381" s="78">
        <v>115.84</v>
      </c>
      <c r="F381" s="79">
        <v>973</v>
      </c>
      <c r="G381" s="79">
        <v>1806</v>
      </c>
      <c r="H381" s="87">
        <v>104.07333333333334</v>
      </c>
      <c r="I381" s="87">
        <v>12.166666666666666</v>
      </c>
      <c r="J381" s="88">
        <v>2484.6666666666665</v>
      </c>
      <c r="K381" s="88">
        <v>1489.3333333333333</v>
      </c>
      <c r="L381" s="78">
        <v>99.5</v>
      </c>
      <c r="M381" s="78">
        <v>50.75</v>
      </c>
      <c r="N381" s="79">
        <v>349</v>
      </c>
      <c r="O381" s="79">
        <v>720</v>
      </c>
      <c r="P381" s="78">
        <v>49.2</v>
      </c>
      <c r="Q381" s="78">
        <v>23.08</v>
      </c>
      <c r="R381" s="79">
        <v>325</v>
      </c>
      <c r="S381" s="79">
        <v>250</v>
      </c>
      <c r="T381" s="78">
        <v>282.62</v>
      </c>
      <c r="U381" s="78">
        <v>203.67</v>
      </c>
      <c r="V381" s="79">
        <v>558</v>
      </c>
      <c r="W381" s="79">
        <v>872</v>
      </c>
      <c r="X381" s="78">
        <v>452.4</v>
      </c>
      <c r="Y381" s="78">
        <v>371.5</v>
      </c>
      <c r="Z381" s="79">
        <v>126.1</v>
      </c>
      <c r="AA381" s="79">
        <v>274.3</v>
      </c>
      <c r="AB381" s="78">
        <v>369.55</v>
      </c>
      <c r="AC381" s="78">
        <v>190.8</v>
      </c>
      <c r="AD381" s="79">
        <v>291.89999999999998</v>
      </c>
      <c r="AE381" s="79">
        <v>257.5</v>
      </c>
      <c r="AF381" s="121">
        <v>3182</v>
      </c>
      <c r="AG381" s="121">
        <v>2410</v>
      </c>
      <c r="AH381" s="121">
        <v>738</v>
      </c>
      <c r="AI381" s="121">
        <v>380</v>
      </c>
      <c r="AJ381" s="91">
        <v>1588</v>
      </c>
      <c r="AK381" s="121">
        <v>237.8</v>
      </c>
      <c r="AL381" s="109">
        <v>886.9</v>
      </c>
      <c r="AM381" s="76"/>
    </row>
    <row r="382" spans="1:39" s="65" customFormat="1" ht="16.5" x14ac:dyDescent="0.25">
      <c r="A382" s="64"/>
      <c r="B382" s="64"/>
      <c r="C382" s="77">
        <v>43252.708355787036</v>
      </c>
      <c r="D382" s="78">
        <v>190.76</v>
      </c>
      <c r="E382" s="78">
        <v>116.35</v>
      </c>
      <c r="F382" s="79">
        <v>1378</v>
      </c>
      <c r="G382" s="79">
        <v>1867</v>
      </c>
      <c r="H382" s="87">
        <v>104.11666666666666</v>
      </c>
      <c r="I382" s="87">
        <v>12.133333333333333</v>
      </c>
      <c r="J382" s="88">
        <v>2539.3333333333335</v>
      </c>
      <c r="K382" s="88">
        <v>1488.6666666666667</v>
      </c>
      <c r="L382" s="78">
        <v>99.46</v>
      </c>
      <c r="M382" s="78">
        <v>50.73</v>
      </c>
      <c r="N382" s="79">
        <v>411</v>
      </c>
      <c r="O382" s="79">
        <v>722</v>
      </c>
      <c r="P382" s="78">
        <v>49.19</v>
      </c>
      <c r="Q382" s="78">
        <v>23.06</v>
      </c>
      <c r="R382" s="79">
        <v>325</v>
      </c>
      <c r="S382" s="79">
        <v>250</v>
      </c>
      <c r="T382" s="78">
        <v>282.66000000000003</v>
      </c>
      <c r="U382" s="78">
        <v>202.68</v>
      </c>
      <c r="V382" s="79">
        <v>909</v>
      </c>
      <c r="W382" s="79">
        <v>752</v>
      </c>
      <c r="X382" s="78">
        <v>452.38</v>
      </c>
      <c r="Y382" s="78">
        <v>370.9</v>
      </c>
      <c r="Z382" s="79">
        <v>156.9</v>
      </c>
      <c r="AA382" s="79">
        <v>181.8</v>
      </c>
      <c r="AB382" s="78">
        <v>369.51</v>
      </c>
      <c r="AC382" s="78">
        <v>190.8</v>
      </c>
      <c r="AD382" s="79">
        <v>287.89999999999998</v>
      </c>
      <c r="AE382" s="79">
        <v>333.1</v>
      </c>
      <c r="AF382" s="121">
        <v>3179</v>
      </c>
      <c r="AG382" s="121">
        <v>2410</v>
      </c>
      <c r="AH382" s="121">
        <v>740</v>
      </c>
      <c r="AI382" s="121">
        <v>400</v>
      </c>
      <c r="AJ382" s="91">
        <v>1585</v>
      </c>
      <c r="AK382" s="121">
        <v>237.8</v>
      </c>
      <c r="AL382" s="109">
        <v>886.9</v>
      </c>
      <c r="AM382" s="76"/>
    </row>
    <row r="383" spans="1:39" s="65" customFormat="1" ht="16.5" x14ac:dyDescent="0.25">
      <c r="A383" s="64"/>
      <c r="B383" s="64"/>
      <c r="C383" s="77">
        <v>43252.791689178244</v>
      </c>
      <c r="D383" s="78">
        <v>190.73</v>
      </c>
      <c r="E383" s="78">
        <v>115.58</v>
      </c>
      <c r="F383" s="79">
        <v>1217</v>
      </c>
      <c r="G383" s="79">
        <v>2039</v>
      </c>
      <c r="H383" s="80">
        <v>104.16</v>
      </c>
      <c r="I383" s="80">
        <v>12.1</v>
      </c>
      <c r="J383" s="81">
        <v>2594</v>
      </c>
      <c r="K383" s="81">
        <v>1488</v>
      </c>
      <c r="L383" s="78">
        <v>99.41</v>
      </c>
      <c r="M383" s="78">
        <v>50.72</v>
      </c>
      <c r="N383" s="79">
        <v>412</v>
      </c>
      <c r="O383" s="79">
        <v>722</v>
      </c>
      <c r="P383" s="78">
        <v>49.19</v>
      </c>
      <c r="Q383" s="78">
        <v>23.07</v>
      </c>
      <c r="R383" s="79">
        <v>240</v>
      </c>
      <c r="S383" s="79">
        <v>250</v>
      </c>
      <c r="T383" s="78">
        <v>282.7</v>
      </c>
      <c r="U383" s="78">
        <v>203.02</v>
      </c>
      <c r="V383" s="79">
        <v>978</v>
      </c>
      <c r="W383" s="79">
        <v>821</v>
      </c>
      <c r="X383" s="78">
        <v>452.37</v>
      </c>
      <c r="Y383" s="78">
        <v>371.5</v>
      </c>
      <c r="Z383" s="79">
        <v>141.69999999999999</v>
      </c>
      <c r="AA383" s="79">
        <v>274.3</v>
      </c>
      <c r="AB383" s="78">
        <v>369.5</v>
      </c>
      <c r="AC383" s="78">
        <v>190.8</v>
      </c>
      <c r="AD383" s="79">
        <v>226.1</v>
      </c>
      <c r="AE383" s="79">
        <v>237.1</v>
      </c>
      <c r="AF383" s="121">
        <v>3177</v>
      </c>
      <c r="AG383" s="121">
        <v>2410</v>
      </c>
      <c r="AH383" s="121">
        <v>740</v>
      </c>
      <c r="AI383" s="121">
        <v>400</v>
      </c>
      <c r="AJ383" s="91">
        <v>1588</v>
      </c>
      <c r="AK383" s="121">
        <v>237.8</v>
      </c>
      <c r="AL383" s="109">
        <v>887</v>
      </c>
      <c r="AM383" s="76"/>
    </row>
    <row r="384" spans="1:39" s="65" customFormat="1" ht="16.5" x14ac:dyDescent="0.25">
      <c r="A384" s="64"/>
      <c r="B384" s="64"/>
      <c r="C384" s="77">
        <v>43252.875022569446</v>
      </c>
      <c r="D384" s="78">
        <v>190.68</v>
      </c>
      <c r="E384" s="78">
        <v>116.31</v>
      </c>
      <c r="F384" s="79">
        <v>982</v>
      </c>
      <c r="G384" s="79">
        <v>2056</v>
      </c>
      <c r="H384" s="102">
        <v>104.19333333333333</v>
      </c>
      <c r="I384" s="102">
        <v>12.093333333333334</v>
      </c>
      <c r="J384" s="103">
        <v>2395</v>
      </c>
      <c r="K384" s="103">
        <v>1487.6666666666667</v>
      </c>
      <c r="L384" s="78">
        <v>99.35</v>
      </c>
      <c r="M384" s="78">
        <v>50.7</v>
      </c>
      <c r="N384" s="79">
        <v>351</v>
      </c>
      <c r="O384" s="79">
        <v>723</v>
      </c>
      <c r="P384" s="78">
        <v>49.18</v>
      </c>
      <c r="Q384" s="78">
        <v>23.42</v>
      </c>
      <c r="R384" s="79">
        <v>240</v>
      </c>
      <c r="S384" s="79">
        <v>250</v>
      </c>
      <c r="T384" s="78">
        <v>282.91000000000003</v>
      </c>
      <c r="U384" s="78">
        <v>198.87</v>
      </c>
      <c r="V384" s="79">
        <v>1122</v>
      </c>
      <c r="W384" s="79">
        <v>298</v>
      </c>
      <c r="X384" s="78">
        <v>452.36</v>
      </c>
      <c r="Y384" s="78">
        <v>370.9</v>
      </c>
      <c r="Z384" s="79">
        <v>152.1</v>
      </c>
      <c r="AA384" s="79">
        <v>181.8</v>
      </c>
      <c r="AB384" s="78">
        <v>369.53</v>
      </c>
      <c r="AC384" s="78">
        <v>190.8</v>
      </c>
      <c r="AD384" s="79">
        <v>277.89999999999998</v>
      </c>
      <c r="AE384" s="79">
        <v>243.4</v>
      </c>
      <c r="AF384" s="121">
        <v>3173</v>
      </c>
      <c r="AG384" s="121">
        <v>2410</v>
      </c>
      <c r="AH384" s="121">
        <v>740</v>
      </c>
      <c r="AI384" s="121">
        <v>400</v>
      </c>
      <c r="AJ384" s="91">
        <v>1585</v>
      </c>
      <c r="AK384" s="121">
        <v>237.8</v>
      </c>
      <c r="AL384" s="109">
        <v>887.1</v>
      </c>
      <c r="AM384" s="76"/>
    </row>
    <row r="385" spans="1:39" s="65" customFormat="1" ht="16.5" x14ac:dyDescent="0.25">
      <c r="A385" s="64"/>
      <c r="B385" s="64"/>
      <c r="C385" s="77">
        <v>43252.958355960647</v>
      </c>
      <c r="D385" s="78">
        <v>190.65</v>
      </c>
      <c r="E385" s="78">
        <v>115.98</v>
      </c>
      <c r="F385" s="79">
        <v>880</v>
      </c>
      <c r="G385" s="79">
        <v>1694</v>
      </c>
      <c r="H385" s="102">
        <v>104.22666666666667</v>
      </c>
      <c r="I385" s="102">
        <v>12.086666666666666</v>
      </c>
      <c r="J385" s="103">
        <v>2196</v>
      </c>
      <c r="K385" s="103">
        <v>1487.3333333333333</v>
      </c>
      <c r="L385" s="78">
        <v>99.28</v>
      </c>
      <c r="M385" s="78">
        <v>50.7</v>
      </c>
      <c r="N385" s="79">
        <v>290</v>
      </c>
      <c r="O385" s="79">
        <v>724</v>
      </c>
      <c r="P385" s="78">
        <v>49.19</v>
      </c>
      <c r="Q385" s="78">
        <v>23.06</v>
      </c>
      <c r="R385" s="79">
        <v>240</v>
      </c>
      <c r="S385" s="79">
        <v>250</v>
      </c>
      <c r="T385" s="78">
        <v>283.14999999999998</v>
      </c>
      <c r="U385" s="78">
        <v>198.42</v>
      </c>
      <c r="V385" s="79">
        <v>943</v>
      </c>
      <c r="W385" s="79">
        <v>0</v>
      </c>
      <c r="X385" s="78">
        <v>452.34</v>
      </c>
      <c r="Y385" s="78">
        <v>371.4</v>
      </c>
      <c r="Z385" s="79">
        <v>141.80000000000001</v>
      </c>
      <c r="AA385" s="79">
        <v>274</v>
      </c>
      <c r="AB385" s="78">
        <v>369.53</v>
      </c>
      <c r="AC385" s="78">
        <v>190.67</v>
      </c>
      <c r="AD385" s="79">
        <v>231.1</v>
      </c>
      <c r="AE385" s="79">
        <v>230.7</v>
      </c>
      <c r="AF385" s="121">
        <v>3163</v>
      </c>
      <c r="AG385" s="121">
        <v>2310</v>
      </c>
      <c r="AH385" s="121">
        <v>740</v>
      </c>
      <c r="AI385" s="121">
        <v>280</v>
      </c>
      <c r="AJ385" s="91">
        <v>1582</v>
      </c>
      <c r="AK385" s="121">
        <v>238</v>
      </c>
      <c r="AL385" s="109">
        <v>459.8</v>
      </c>
      <c r="AM385" s="76"/>
    </row>
    <row r="386" spans="1:39" s="65" customFormat="1" ht="16.5" x14ac:dyDescent="0.25">
      <c r="A386" s="64"/>
      <c r="B386" s="64"/>
      <c r="C386" s="77">
        <v>43253.041689351849</v>
      </c>
      <c r="D386" s="78">
        <v>190.62</v>
      </c>
      <c r="E386" s="78">
        <v>115.55</v>
      </c>
      <c r="F386" s="79">
        <v>823</v>
      </c>
      <c r="G386" s="79">
        <v>1483</v>
      </c>
      <c r="H386" s="78">
        <v>104.26</v>
      </c>
      <c r="I386" s="78">
        <v>12.08</v>
      </c>
      <c r="J386" s="79">
        <v>1997</v>
      </c>
      <c r="K386" s="79">
        <v>1487</v>
      </c>
      <c r="L386" s="78">
        <v>99.27</v>
      </c>
      <c r="M386" s="78">
        <v>48.89</v>
      </c>
      <c r="N386" s="79">
        <v>367</v>
      </c>
      <c r="O386" s="79">
        <v>467</v>
      </c>
      <c r="P386" s="78">
        <v>49.2</v>
      </c>
      <c r="Q386" s="78">
        <v>20.93</v>
      </c>
      <c r="R386" s="79">
        <v>325</v>
      </c>
      <c r="S386" s="79">
        <v>212</v>
      </c>
      <c r="T386" s="78">
        <v>283.37</v>
      </c>
      <c r="U386" s="78">
        <v>198.34</v>
      </c>
      <c r="V386" s="79">
        <v>864</v>
      </c>
      <c r="W386" s="79">
        <v>0</v>
      </c>
      <c r="X386" s="78">
        <v>452.32</v>
      </c>
      <c r="Y386" s="78">
        <v>371.4</v>
      </c>
      <c r="Z386" s="79">
        <v>157.19999999999999</v>
      </c>
      <c r="AA386" s="79">
        <v>274.5</v>
      </c>
      <c r="AB386" s="78">
        <v>369.69</v>
      </c>
      <c r="AC386" s="78">
        <v>190.61</v>
      </c>
      <c r="AD386" s="79">
        <v>356.6</v>
      </c>
      <c r="AE386" s="79">
        <v>174.2</v>
      </c>
      <c r="AF386" s="121">
        <v>3159</v>
      </c>
      <c r="AG386" s="121">
        <v>980</v>
      </c>
      <c r="AH386" s="121">
        <v>741</v>
      </c>
      <c r="AI386" s="121">
        <v>0</v>
      </c>
      <c r="AJ386" s="91">
        <v>2024</v>
      </c>
      <c r="AK386" s="121">
        <v>238</v>
      </c>
      <c r="AL386" s="109">
        <v>459.9</v>
      </c>
      <c r="AM386" s="76"/>
    </row>
    <row r="387" spans="1:39" s="65" customFormat="1" ht="16.5" x14ac:dyDescent="0.25">
      <c r="A387" s="64"/>
      <c r="B387" s="64"/>
      <c r="C387" s="77">
        <v>43253.125022743057</v>
      </c>
      <c r="D387" s="78">
        <v>190.58</v>
      </c>
      <c r="E387" s="78">
        <v>115.34</v>
      </c>
      <c r="F387" s="79">
        <v>777</v>
      </c>
      <c r="G387" s="79">
        <v>1353</v>
      </c>
      <c r="H387" s="78">
        <v>104.3</v>
      </c>
      <c r="I387" s="78">
        <v>12.1</v>
      </c>
      <c r="J387" s="79">
        <v>2506</v>
      </c>
      <c r="K387" s="79">
        <v>1486</v>
      </c>
      <c r="L387" s="78">
        <v>99.39</v>
      </c>
      <c r="M387" s="78">
        <v>47.78</v>
      </c>
      <c r="N387" s="79">
        <v>229</v>
      </c>
      <c r="O387" s="79">
        <v>0</v>
      </c>
      <c r="P387" s="78">
        <v>49.22</v>
      </c>
      <c r="Q387" s="78">
        <v>20.93</v>
      </c>
      <c r="R387" s="79">
        <v>220</v>
      </c>
      <c r="S387" s="79">
        <v>0</v>
      </c>
      <c r="T387" s="78">
        <v>283.60000000000002</v>
      </c>
      <c r="U387" s="78">
        <v>198.31</v>
      </c>
      <c r="V387" s="79">
        <v>903</v>
      </c>
      <c r="W387" s="79">
        <v>0</v>
      </c>
      <c r="X387" s="78">
        <v>452.3</v>
      </c>
      <c r="Y387" s="78">
        <v>371.4</v>
      </c>
      <c r="Z387" s="79">
        <v>146.9</v>
      </c>
      <c r="AA387" s="79">
        <v>274.60000000000002</v>
      </c>
      <c r="AB387" s="78">
        <v>369.95</v>
      </c>
      <c r="AC387" s="78">
        <v>190.61</v>
      </c>
      <c r="AD387" s="79">
        <v>329.4</v>
      </c>
      <c r="AE387" s="79">
        <v>33.200000000000003</v>
      </c>
      <c r="AF387" s="121">
        <v>3155</v>
      </c>
      <c r="AG387" s="121">
        <v>670</v>
      </c>
      <c r="AH387" s="121">
        <v>742</v>
      </c>
      <c r="AI387" s="121">
        <v>0</v>
      </c>
      <c r="AJ387" s="91">
        <v>2579</v>
      </c>
      <c r="AK387" s="121">
        <v>238</v>
      </c>
      <c r="AL387" s="109">
        <v>459.9</v>
      </c>
      <c r="AM387" s="76"/>
    </row>
    <row r="388" spans="1:39" s="65" customFormat="1" ht="16.5" x14ac:dyDescent="0.25">
      <c r="A388" s="64"/>
      <c r="B388" s="64"/>
      <c r="C388" s="77">
        <v>43253.208356134259</v>
      </c>
      <c r="D388" s="78">
        <v>190.54</v>
      </c>
      <c r="E388" s="78">
        <v>116.43</v>
      </c>
      <c r="F388" s="79">
        <v>730</v>
      </c>
      <c r="G388" s="79">
        <v>1809</v>
      </c>
      <c r="H388" s="78">
        <v>104.3</v>
      </c>
      <c r="I388" s="78">
        <v>12.1</v>
      </c>
      <c r="J388" s="79">
        <v>1486</v>
      </c>
      <c r="K388" s="79">
        <v>1486</v>
      </c>
      <c r="L388" s="78">
        <v>99.32</v>
      </c>
      <c r="M388" s="78">
        <v>47.49</v>
      </c>
      <c r="N388" s="79">
        <v>191</v>
      </c>
      <c r="O388" s="79">
        <v>0</v>
      </c>
      <c r="P388" s="78">
        <v>49.23</v>
      </c>
      <c r="Q388" s="78">
        <v>20.93</v>
      </c>
      <c r="R388" s="79">
        <v>220</v>
      </c>
      <c r="S388" s="79">
        <v>0</v>
      </c>
      <c r="T388" s="78">
        <v>283.83999999999997</v>
      </c>
      <c r="U388" s="78">
        <v>198.32</v>
      </c>
      <c r="V388" s="79">
        <v>943</v>
      </c>
      <c r="W388" s="79">
        <v>0</v>
      </c>
      <c r="X388" s="78">
        <v>452.27</v>
      </c>
      <c r="Y388" s="78">
        <v>370.8</v>
      </c>
      <c r="Z388" s="79">
        <v>114</v>
      </c>
      <c r="AA388" s="79">
        <v>179.3</v>
      </c>
      <c r="AB388" s="78">
        <v>369.96</v>
      </c>
      <c r="AC388" s="78">
        <v>190.61</v>
      </c>
      <c r="AD388" s="79">
        <v>291.7</v>
      </c>
      <c r="AE388" s="79">
        <v>280</v>
      </c>
      <c r="AF388" s="121">
        <v>3159</v>
      </c>
      <c r="AG388" s="121">
        <v>450</v>
      </c>
      <c r="AH388" s="121">
        <v>742</v>
      </c>
      <c r="AI388" s="121">
        <v>0</v>
      </c>
      <c r="AJ388" s="91">
        <v>2579</v>
      </c>
      <c r="AK388" s="121">
        <v>237.8</v>
      </c>
      <c r="AL388" s="109">
        <v>460.1</v>
      </c>
      <c r="AM388" s="76"/>
    </row>
    <row r="389" spans="1:39" s="65" customFormat="1" ht="16.5" x14ac:dyDescent="0.25">
      <c r="A389" s="64"/>
      <c r="B389" s="64"/>
      <c r="C389" s="77">
        <v>43253.29168952546</v>
      </c>
      <c r="D389" s="78">
        <v>190.46</v>
      </c>
      <c r="E389" s="78">
        <v>117.26</v>
      </c>
      <c r="F389" s="79">
        <v>483</v>
      </c>
      <c r="G389" s="79">
        <v>2330</v>
      </c>
      <c r="H389" s="78">
        <v>104.32</v>
      </c>
      <c r="I389" s="78">
        <v>12.06</v>
      </c>
      <c r="J389" s="79">
        <v>1996</v>
      </c>
      <c r="K389" s="79">
        <v>1486</v>
      </c>
      <c r="L389" s="78">
        <v>99.34</v>
      </c>
      <c r="M389" s="78">
        <v>48.27</v>
      </c>
      <c r="N389" s="79">
        <v>243</v>
      </c>
      <c r="O389" s="79">
        <v>119</v>
      </c>
      <c r="P389" s="78">
        <v>49.22</v>
      </c>
      <c r="Q389" s="78">
        <v>22.88</v>
      </c>
      <c r="R389" s="79">
        <v>180</v>
      </c>
      <c r="S389" s="79">
        <v>230</v>
      </c>
      <c r="T389" s="78">
        <v>284.05</v>
      </c>
      <c r="U389" s="78">
        <v>198.32</v>
      </c>
      <c r="V389" s="79">
        <v>825</v>
      </c>
      <c r="W389" s="79">
        <v>0</v>
      </c>
      <c r="X389" s="78">
        <v>452.25</v>
      </c>
      <c r="Y389" s="78">
        <v>370.8</v>
      </c>
      <c r="Z389" s="79">
        <v>85</v>
      </c>
      <c r="AA389" s="79">
        <v>176.5</v>
      </c>
      <c r="AB389" s="78">
        <v>369.91</v>
      </c>
      <c r="AC389" s="78">
        <v>190.58</v>
      </c>
      <c r="AD389" s="79">
        <v>223.4</v>
      </c>
      <c r="AE389" s="79">
        <v>280</v>
      </c>
      <c r="AF389" s="121">
        <v>3151</v>
      </c>
      <c r="AG389" s="121">
        <v>870</v>
      </c>
      <c r="AH389" s="121">
        <v>744</v>
      </c>
      <c r="AI389" s="121">
        <v>0</v>
      </c>
      <c r="AJ389" s="91">
        <v>2776</v>
      </c>
      <c r="AK389" s="121">
        <v>237.8</v>
      </c>
      <c r="AL389" s="109">
        <v>460.3</v>
      </c>
      <c r="AM389" s="76"/>
    </row>
    <row r="390" spans="1:39" s="65" customFormat="1" ht="16.5" x14ac:dyDescent="0.25">
      <c r="A390" s="64"/>
      <c r="B390" s="64"/>
      <c r="C390" s="77">
        <v>43253.375022916669</v>
      </c>
      <c r="D390" s="78">
        <v>190.4</v>
      </c>
      <c r="E390" s="78">
        <v>116.09</v>
      </c>
      <c r="F390" s="79">
        <v>586</v>
      </c>
      <c r="G390" s="79">
        <v>2142</v>
      </c>
      <c r="H390" s="78">
        <v>104.32</v>
      </c>
      <c r="I390" s="78">
        <v>12.12</v>
      </c>
      <c r="J390" s="79">
        <v>1486</v>
      </c>
      <c r="K390" s="79">
        <v>1486</v>
      </c>
      <c r="L390" s="78">
        <v>99.27</v>
      </c>
      <c r="M390" s="78">
        <v>50.38</v>
      </c>
      <c r="N390" s="79">
        <v>285</v>
      </c>
      <c r="O390" s="79">
        <v>719</v>
      </c>
      <c r="P390" s="78">
        <v>49.23</v>
      </c>
      <c r="Q390" s="78">
        <v>23.07</v>
      </c>
      <c r="R390" s="79">
        <v>180</v>
      </c>
      <c r="S390" s="79">
        <v>250</v>
      </c>
      <c r="T390" s="78">
        <v>284.2</v>
      </c>
      <c r="U390" s="78">
        <v>198.32</v>
      </c>
      <c r="V390" s="79">
        <v>589</v>
      </c>
      <c r="W390" s="79">
        <v>0</v>
      </c>
      <c r="X390" s="78">
        <v>452.24</v>
      </c>
      <c r="Y390" s="78">
        <v>371</v>
      </c>
      <c r="Z390" s="79">
        <v>111.7</v>
      </c>
      <c r="AA390" s="79">
        <v>179.4</v>
      </c>
      <c r="AB390" s="78">
        <v>369.94</v>
      </c>
      <c r="AC390" s="78">
        <v>190.55</v>
      </c>
      <c r="AD390" s="79">
        <v>326.89999999999998</v>
      </c>
      <c r="AE390" s="79">
        <v>292.5</v>
      </c>
      <c r="AF390" s="121">
        <v>3158</v>
      </c>
      <c r="AG390" s="97">
        <v>2300</v>
      </c>
      <c r="AH390" s="121">
        <v>743</v>
      </c>
      <c r="AI390" s="121">
        <v>0</v>
      </c>
      <c r="AJ390" s="91">
        <v>2774</v>
      </c>
      <c r="AK390" s="121">
        <v>237.8</v>
      </c>
      <c r="AL390" s="109">
        <v>460.3</v>
      </c>
      <c r="AM390" s="76"/>
    </row>
    <row r="391" spans="1:39" s="65" customFormat="1" ht="16.5" x14ac:dyDescent="0.25">
      <c r="A391" s="64"/>
      <c r="B391" s="64"/>
      <c r="C391" s="77">
        <v>43253.45835630787</v>
      </c>
      <c r="D391" s="78">
        <v>190.34</v>
      </c>
      <c r="E391" s="78">
        <v>117.12</v>
      </c>
      <c r="F391" s="79">
        <v>994</v>
      </c>
      <c r="G391" s="79">
        <v>2147</v>
      </c>
      <c r="H391" s="78">
        <v>104.34</v>
      </c>
      <c r="I391" s="78">
        <v>12.27</v>
      </c>
      <c r="J391" s="79">
        <v>2119</v>
      </c>
      <c r="K391" s="79">
        <v>1732</v>
      </c>
      <c r="L391" s="78">
        <v>99.19</v>
      </c>
      <c r="M391" s="78">
        <v>50.71</v>
      </c>
      <c r="N391" s="79">
        <v>229</v>
      </c>
      <c r="O391" s="79">
        <v>725</v>
      </c>
      <c r="P391" s="78">
        <v>49.23</v>
      </c>
      <c r="Q391" s="78">
        <v>23.84</v>
      </c>
      <c r="R391" s="79">
        <v>180</v>
      </c>
      <c r="S391" s="79">
        <v>370</v>
      </c>
      <c r="T391" s="78">
        <v>284.26</v>
      </c>
      <c r="U391" s="78">
        <v>202.56</v>
      </c>
      <c r="V391" s="79">
        <v>584</v>
      </c>
      <c r="W391" s="79">
        <v>349</v>
      </c>
      <c r="X391" s="78">
        <v>452.23</v>
      </c>
      <c r="Y391" s="78">
        <v>370.9</v>
      </c>
      <c r="Z391" s="79">
        <v>155.19999999999999</v>
      </c>
      <c r="AA391" s="79">
        <v>179.5</v>
      </c>
      <c r="AB391" s="78">
        <v>369.85</v>
      </c>
      <c r="AC391" s="78">
        <v>190.52</v>
      </c>
      <c r="AD391" s="79">
        <v>227.9</v>
      </c>
      <c r="AE391" s="79">
        <v>330</v>
      </c>
      <c r="AF391" s="121">
        <v>3145</v>
      </c>
      <c r="AG391" s="97">
        <v>2390</v>
      </c>
      <c r="AH391" s="121">
        <v>745</v>
      </c>
      <c r="AI391" s="121">
        <v>380</v>
      </c>
      <c r="AJ391" s="91">
        <v>2775</v>
      </c>
      <c r="AK391" s="121">
        <v>237.8</v>
      </c>
      <c r="AL391" s="109">
        <v>460.3</v>
      </c>
      <c r="AM391" s="76"/>
    </row>
    <row r="392" spans="1:39" s="65" customFormat="1" ht="16.5" x14ac:dyDescent="0.25">
      <c r="A392" s="64"/>
      <c r="B392" s="64"/>
      <c r="C392" s="77">
        <v>43253.541689699072</v>
      </c>
      <c r="D392" s="78">
        <v>190.3</v>
      </c>
      <c r="E392" s="78">
        <v>117.08</v>
      </c>
      <c r="F392" s="79">
        <v>1401</v>
      </c>
      <c r="G392" s="79">
        <v>2396</v>
      </c>
      <c r="H392" s="78">
        <v>104.4</v>
      </c>
      <c r="I392" s="78">
        <v>12.28</v>
      </c>
      <c r="J392" s="79">
        <v>2820</v>
      </c>
      <c r="K392" s="79">
        <v>1781</v>
      </c>
      <c r="L392" s="78">
        <v>99.11</v>
      </c>
      <c r="M392" s="78">
        <v>50.69</v>
      </c>
      <c r="N392" s="79">
        <v>230</v>
      </c>
      <c r="O392" s="79">
        <v>726</v>
      </c>
      <c r="P392" s="78">
        <v>49.22</v>
      </c>
      <c r="Q392" s="78">
        <v>23.75</v>
      </c>
      <c r="R392" s="79">
        <v>220</v>
      </c>
      <c r="S392" s="79">
        <v>370</v>
      </c>
      <c r="T392" s="78">
        <v>284.2</v>
      </c>
      <c r="U392" s="78">
        <v>202.6</v>
      </c>
      <c r="V392" s="79">
        <v>562</v>
      </c>
      <c r="W392" s="79">
        <v>798</v>
      </c>
      <c r="X392" s="78">
        <v>452.23</v>
      </c>
      <c r="Y392" s="78">
        <v>370.9</v>
      </c>
      <c r="Z392" s="79">
        <v>169.7</v>
      </c>
      <c r="AA392" s="79">
        <v>179.5</v>
      </c>
      <c r="AB392" s="78">
        <v>369.8</v>
      </c>
      <c r="AC392" s="78">
        <v>190.5</v>
      </c>
      <c r="AD392" s="79">
        <v>273.60000000000002</v>
      </c>
      <c r="AE392" s="79">
        <v>330.2</v>
      </c>
      <c r="AF392" s="121">
        <v>3139</v>
      </c>
      <c r="AG392" s="97">
        <v>1650</v>
      </c>
      <c r="AH392" s="121">
        <v>745</v>
      </c>
      <c r="AI392" s="121">
        <v>380</v>
      </c>
      <c r="AJ392" s="91">
        <v>2775</v>
      </c>
      <c r="AK392" s="121">
        <v>237.8</v>
      </c>
      <c r="AL392" s="109">
        <v>460.3</v>
      </c>
      <c r="AM392" s="76"/>
    </row>
    <row r="393" spans="1:39" s="65" customFormat="1" ht="16.5" x14ac:dyDescent="0.25">
      <c r="A393" s="64"/>
      <c r="B393" s="64"/>
      <c r="C393" s="77">
        <v>43253.625023090281</v>
      </c>
      <c r="D393" s="78">
        <v>190.26</v>
      </c>
      <c r="E393" s="78">
        <v>115.46</v>
      </c>
      <c r="F393" s="79">
        <v>1522</v>
      </c>
      <c r="G393" s="79">
        <v>2078</v>
      </c>
      <c r="H393" s="78">
        <v>104.47</v>
      </c>
      <c r="I393" s="78">
        <v>12.45</v>
      </c>
      <c r="J393" s="79">
        <v>3100</v>
      </c>
      <c r="K393" s="79">
        <v>1782</v>
      </c>
      <c r="L393" s="78">
        <v>99.04</v>
      </c>
      <c r="M393" s="78">
        <v>50.68</v>
      </c>
      <c r="N393" s="79">
        <v>293</v>
      </c>
      <c r="O393" s="79">
        <v>726</v>
      </c>
      <c r="P393" s="78">
        <v>49.22</v>
      </c>
      <c r="Q393" s="78">
        <v>23.08</v>
      </c>
      <c r="R393" s="79">
        <v>220</v>
      </c>
      <c r="S393" s="79">
        <v>250</v>
      </c>
      <c r="T393" s="78">
        <v>284.27</v>
      </c>
      <c r="U393" s="78">
        <v>201.92</v>
      </c>
      <c r="V393" s="79">
        <v>744</v>
      </c>
      <c r="W393" s="79">
        <v>469</v>
      </c>
      <c r="X393" s="78">
        <v>452.22</v>
      </c>
      <c r="Y393" s="78">
        <v>371.4</v>
      </c>
      <c r="Z393" s="79">
        <v>192.9</v>
      </c>
      <c r="AA393" s="79">
        <v>272.10000000000002</v>
      </c>
      <c r="AB393" s="78">
        <v>369.76</v>
      </c>
      <c r="AC393" s="78">
        <v>190.45</v>
      </c>
      <c r="AD393" s="79">
        <v>285.10000000000002</v>
      </c>
      <c r="AE393" s="79">
        <v>330.3</v>
      </c>
      <c r="AF393" s="121">
        <v>3138</v>
      </c>
      <c r="AG393" s="97">
        <v>2320</v>
      </c>
      <c r="AH393" s="121">
        <v>747</v>
      </c>
      <c r="AI393" s="121">
        <v>380</v>
      </c>
      <c r="AJ393" s="91">
        <v>2599</v>
      </c>
      <c r="AK393" s="121">
        <v>237.8</v>
      </c>
      <c r="AL393" s="109">
        <v>455.7</v>
      </c>
      <c r="AM393" s="76"/>
    </row>
    <row r="394" spans="1:39" s="65" customFormat="1" ht="16.5" x14ac:dyDescent="0.25">
      <c r="A394" s="64"/>
      <c r="B394" s="64"/>
      <c r="C394" s="77">
        <v>43253.708356481482</v>
      </c>
      <c r="D394" s="78">
        <v>190.25</v>
      </c>
      <c r="E394" s="78">
        <v>114.85</v>
      </c>
      <c r="F394" s="79">
        <v>1113</v>
      </c>
      <c r="G394" s="79">
        <v>1113</v>
      </c>
      <c r="H394" s="78">
        <v>104.46</v>
      </c>
      <c r="I394" s="78">
        <v>12.53</v>
      </c>
      <c r="J394" s="79">
        <v>3312</v>
      </c>
      <c r="K394" s="79">
        <v>1783</v>
      </c>
      <c r="L394" s="78">
        <v>98.97</v>
      </c>
      <c r="M394" s="78">
        <v>50.77</v>
      </c>
      <c r="N394" s="79">
        <v>295</v>
      </c>
      <c r="O394" s="79">
        <v>729</v>
      </c>
      <c r="P394" s="78">
        <v>49.21</v>
      </c>
      <c r="Q394" s="78">
        <v>23.08</v>
      </c>
      <c r="R394" s="79">
        <v>220</v>
      </c>
      <c r="S394" s="79">
        <v>250</v>
      </c>
      <c r="T394" s="78">
        <v>284.33</v>
      </c>
      <c r="U394" s="78">
        <v>203.49</v>
      </c>
      <c r="V394" s="79">
        <v>896</v>
      </c>
      <c r="W394" s="79">
        <v>660</v>
      </c>
      <c r="X394" s="78">
        <v>452.21499999999997</v>
      </c>
      <c r="Y394" s="78">
        <v>370.5</v>
      </c>
      <c r="Z394" s="79">
        <v>149.5</v>
      </c>
      <c r="AA394" s="79">
        <v>173.7</v>
      </c>
      <c r="AB394" s="78">
        <v>369.69</v>
      </c>
      <c r="AC394" s="78">
        <v>190.3</v>
      </c>
      <c r="AD394" s="79">
        <v>200.7</v>
      </c>
      <c r="AE394" s="79">
        <v>280.10000000000002</v>
      </c>
      <c r="AF394" s="121">
        <v>3136</v>
      </c>
      <c r="AG394" s="97">
        <v>2390</v>
      </c>
      <c r="AH394" s="121">
        <v>747</v>
      </c>
      <c r="AI394" s="121">
        <v>380</v>
      </c>
      <c r="AJ394" s="91">
        <v>2430</v>
      </c>
      <c r="AK394" s="121">
        <v>237.8</v>
      </c>
      <c r="AL394" s="109">
        <v>456.1</v>
      </c>
      <c r="AM394" s="76"/>
    </row>
    <row r="395" spans="1:39" s="65" customFormat="1" ht="16.5" x14ac:dyDescent="0.25">
      <c r="A395" s="64"/>
      <c r="B395" s="64"/>
      <c r="C395" s="77">
        <v>43253.791689872683</v>
      </c>
      <c r="D395" s="78">
        <v>190.24</v>
      </c>
      <c r="E395" s="78">
        <v>116</v>
      </c>
      <c r="F395" s="79">
        <v>901</v>
      </c>
      <c r="G395" s="79">
        <v>1734</v>
      </c>
      <c r="H395" s="78">
        <v>104.5</v>
      </c>
      <c r="I395" s="78">
        <v>12.55</v>
      </c>
      <c r="J395" s="79">
        <v>2800</v>
      </c>
      <c r="K395" s="79">
        <v>1783</v>
      </c>
      <c r="L395" s="78">
        <v>98.91</v>
      </c>
      <c r="M395" s="78">
        <v>50.75</v>
      </c>
      <c r="N395" s="79">
        <v>358</v>
      </c>
      <c r="O395" s="79">
        <v>729</v>
      </c>
      <c r="P395" s="78">
        <v>49.21</v>
      </c>
      <c r="Q395" s="78">
        <v>23.06</v>
      </c>
      <c r="R395" s="79">
        <v>305</v>
      </c>
      <c r="S395" s="79">
        <v>250</v>
      </c>
      <c r="T395" s="78">
        <v>284.3</v>
      </c>
      <c r="U395" s="78">
        <v>203.67</v>
      </c>
      <c r="V395" s="79">
        <v>1077</v>
      </c>
      <c r="W395" s="79">
        <v>1195</v>
      </c>
      <c r="X395" s="78">
        <v>452.209</v>
      </c>
      <c r="Y395" s="78">
        <v>371.5</v>
      </c>
      <c r="Z395" s="79">
        <v>158.80000000000001</v>
      </c>
      <c r="AA395" s="79">
        <v>272.2</v>
      </c>
      <c r="AB395" s="78">
        <v>369.74</v>
      </c>
      <c r="AC395" s="78">
        <v>190.26</v>
      </c>
      <c r="AD395" s="79">
        <v>280.8</v>
      </c>
      <c r="AE395" s="79">
        <v>223.6</v>
      </c>
      <c r="AF395" s="121">
        <v>3134</v>
      </c>
      <c r="AG395" s="97">
        <v>2400</v>
      </c>
      <c r="AH395" s="121">
        <v>749</v>
      </c>
      <c r="AI395" s="121">
        <v>380</v>
      </c>
      <c r="AJ395" s="91">
        <v>2247</v>
      </c>
      <c r="AK395" s="121">
        <v>237.8</v>
      </c>
      <c r="AL395" s="109">
        <v>456.3</v>
      </c>
      <c r="AM395" s="76"/>
    </row>
    <row r="396" spans="1:39" s="65" customFormat="1" ht="16.5" x14ac:dyDescent="0.25">
      <c r="A396" s="64"/>
      <c r="B396" s="64"/>
      <c r="C396" s="77">
        <v>43253.875023263892</v>
      </c>
      <c r="D396" s="78">
        <v>190.21</v>
      </c>
      <c r="E396" s="78">
        <v>115.95</v>
      </c>
      <c r="F396" s="79">
        <v>1042</v>
      </c>
      <c r="G396" s="79">
        <v>1777</v>
      </c>
      <c r="H396" s="78">
        <v>104.55</v>
      </c>
      <c r="I396" s="78">
        <v>12.58</v>
      </c>
      <c r="J396" s="79">
        <v>3057</v>
      </c>
      <c r="K396" s="79">
        <v>1782</v>
      </c>
      <c r="L396" s="78">
        <v>98.85</v>
      </c>
      <c r="M396" s="78">
        <v>50.74</v>
      </c>
      <c r="N396" s="79">
        <v>359</v>
      </c>
      <c r="O396" s="79">
        <v>729</v>
      </c>
      <c r="P396" s="78">
        <v>49.21</v>
      </c>
      <c r="Q396" s="78">
        <v>23.08</v>
      </c>
      <c r="R396" s="79">
        <v>305</v>
      </c>
      <c r="S396" s="79">
        <v>250</v>
      </c>
      <c r="T396" s="78">
        <v>284.35000000000002</v>
      </c>
      <c r="U396" s="78">
        <v>202.55</v>
      </c>
      <c r="V396" s="79">
        <v>978</v>
      </c>
      <c r="W396" s="79">
        <v>782</v>
      </c>
      <c r="X396" s="78">
        <v>452.2</v>
      </c>
      <c r="Y396" s="78">
        <v>371.5</v>
      </c>
      <c r="Z396" s="79">
        <v>186.7</v>
      </c>
      <c r="AA396" s="79">
        <v>272.3</v>
      </c>
      <c r="AB396" s="78">
        <v>369.81</v>
      </c>
      <c r="AC396" s="78">
        <v>190.26</v>
      </c>
      <c r="AD396" s="79">
        <v>278.5</v>
      </c>
      <c r="AE396" s="79">
        <v>198.5</v>
      </c>
      <c r="AF396" s="121">
        <v>3129</v>
      </c>
      <c r="AG396" s="97">
        <v>2400</v>
      </c>
      <c r="AH396" s="121">
        <v>749</v>
      </c>
      <c r="AI396" s="121">
        <v>405</v>
      </c>
      <c r="AJ396" s="91">
        <v>2250</v>
      </c>
      <c r="AK396" s="121">
        <v>237.8</v>
      </c>
      <c r="AL396" s="109">
        <v>456.4</v>
      </c>
      <c r="AM396" s="76"/>
    </row>
    <row r="397" spans="1:39" s="65" customFormat="1" ht="16.5" x14ac:dyDescent="0.25">
      <c r="A397" s="64"/>
      <c r="B397" s="64"/>
      <c r="C397" s="77">
        <v>43253.958356655094</v>
      </c>
      <c r="D397" s="78">
        <v>190.2</v>
      </c>
      <c r="E397" s="78">
        <v>116.42</v>
      </c>
      <c r="F397" s="79">
        <v>1229</v>
      </c>
      <c r="G397" s="79">
        <v>1841</v>
      </c>
      <c r="H397" s="78">
        <v>104.52</v>
      </c>
      <c r="I397" s="78">
        <v>12.6</v>
      </c>
      <c r="J397" s="79">
        <v>1020</v>
      </c>
      <c r="K397" s="79">
        <v>1783</v>
      </c>
      <c r="L397" s="78">
        <v>98.8</v>
      </c>
      <c r="M397" s="78">
        <v>50.75</v>
      </c>
      <c r="N397" s="79">
        <v>421</v>
      </c>
      <c r="O397" s="79">
        <v>731</v>
      </c>
      <c r="P397" s="78">
        <v>49.21</v>
      </c>
      <c r="Q397" s="78">
        <v>23.06</v>
      </c>
      <c r="R397" s="79">
        <v>305</v>
      </c>
      <c r="S397" s="79">
        <v>250</v>
      </c>
      <c r="T397" s="78">
        <v>284.47000000000003</v>
      </c>
      <c r="U397" s="78">
        <v>201.38</v>
      </c>
      <c r="V397" s="79">
        <v>926</v>
      </c>
      <c r="W397" s="79">
        <v>455</v>
      </c>
      <c r="X397" s="78">
        <v>452.18</v>
      </c>
      <c r="Y397" s="78">
        <v>371.5</v>
      </c>
      <c r="Z397" s="79">
        <v>144.5</v>
      </c>
      <c r="AA397" s="79">
        <v>272.3</v>
      </c>
      <c r="AB397" s="78">
        <v>369.78</v>
      </c>
      <c r="AC397" s="78">
        <v>190.24</v>
      </c>
      <c r="AD397" s="79">
        <v>295.8</v>
      </c>
      <c r="AE397" s="79">
        <v>329.6</v>
      </c>
      <c r="AF397" s="121">
        <v>3126</v>
      </c>
      <c r="AG397" s="97">
        <v>2070</v>
      </c>
      <c r="AH397" s="121">
        <v>750</v>
      </c>
      <c r="AI397" s="121">
        <v>405</v>
      </c>
      <c r="AJ397" s="91">
        <v>2246</v>
      </c>
      <c r="AK397" s="121">
        <v>238</v>
      </c>
      <c r="AL397" s="109">
        <v>456.4</v>
      </c>
      <c r="AM397" s="76"/>
    </row>
    <row r="398" spans="1:39" s="65" customFormat="1" ht="16.5" x14ac:dyDescent="0.25">
      <c r="A398" s="64"/>
      <c r="B398" s="64"/>
      <c r="C398" s="77">
        <v>43254.041690046295</v>
      </c>
      <c r="D398" s="78">
        <v>190.17</v>
      </c>
      <c r="E398" s="78">
        <v>115.56</v>
      </c>
      <c r="F398" s="79">
        <v>1049</v>
      </c>
      <c r="G398" s="79">
        <v>1507</v>
      </c>
      <c r="H398" s="78">
        <v>104.48</v>
      </c>
      <c r="I398" s="78">
        <v>12.59</v>
      </c>
      <c r="J398" s="79">
        <v>1103</v>
      </c>
      <c r="K398" s="79">
        <v>1783</v>
      </c>
      <c r="L398" s="78">
        <v>98.8</v>
      </c>
      <c r="M398" s="78">
        <v>49.5</v>
      </c>
      <c r="N398" s="79">
        <v>525</v>
      </c>
      <c r="O398" s="79">
        <v>595</v>
      </c>
      <c r="P398" s="78">
        <v>49.22</v>
      </c>
      <c r="Q398" s="78">
        <v>20.93</v>
      </c>
      <c r="R398" s="79">
        <v>240</v>
      </c>
      <c r="S398" s="79">
        <v>195</v>
      </c>
      <c r="T398" s="78">
        <v>284.64999999999998</v>
      </c>
      <c r="U398" s="78">
        <v>198.88</v>
      </c>
      <c r="V398" s="79">
        <v>835</v>
      </c>
      <c r="W398" s="79">
        <v>129</v>
      </c>
      <c r="X398" s="78">
        <v>452.15</v>
      </c>
      <c r="Y398" s="78">
        <v>371.5</v>
      </c>
      <c r="Z398" s="79">
        <v>134.30000000000001</v>
      </c>
      <c r="AA398" s="79">
        <v>272.39999999999998</v>
      </c>
      <c r="AB398" s="78">
        <v>369.85</v>
      </c>
      <c r="AC398" s="78">
        <v>190.2</v>
      </c>
      <c r="AD398" s="79">
        <v>334.6</v>
      </c>
      <c r="AE398" s="79">
        <v>254.6</v>
      </c>
      <c r="AF398" s="121">
        <v>3118</v>
      </c>
      <c r="AG398" s="97">
        <v>990</v>
      </c>
      <c r="AH398" s="121">
        <v>752</v>
      </c>
      <c r="AI398" s="121">
        <v>0</v>
      </c>
      <c r="AJ398" s="91">
        <v>2072</v>
      </c>
      <c r="AK398" s="121">
        <v>238</v>
      </c>
      <c r="AL398" s="109">
        <v>456.4</v>
      </c>
      <c r="AM398" s="76"/>
    </row>
    <row r="399" spans="1:39" s="65" customFormat="1" ht="16.5" x14ac:dyDescent="0.25">
      <c r="A399" s="64"/>
      <c r="B399" s="64"/>
      <c r="C399" s="77">
        <v>43254.125023437497</v>
      </c>
      <c r="D399" s="78">
        <v>190.13</v>
      </c>
      <c r="E399" s="78">
        <v>115.77</v>
      </c>
      <c r="F399" s="79">
        <v>905</v>
      </c>
      <c r="G399" s="79">
        <v>1605</v>
      </c>
      <c r="H399" s="78">
        <v>104.53</v>
      </c>
      <c r="I399" s="78">
        <v>12.6</v>
      </c>
      <c r="J399" s="79">
        <v>3058</v>
      </c>
      <c r="K399" s="79">
        <v>1783</v>
      </c>
      <c r="L399" s="78">
        <v>98.87</v>
      </c>
      <c r="M399" s="78">
        <v>47.85</v>
      </c>
      <c r="N399" s="79">
        <v>439</v>
      </c>
      <c r="O399" s="79">
        <v>0</v>
      </c>
      <c r="P399" s="78">
        <v>49.22</v>
      </c>
      <c r="Q399" s="78">
        <v>20.93</v>
      </c>
      <c r="R399" s="79">
        <v>220</v>
      </c>
      <c r="S399" s="79">
        <v>0</v>
      </c>
      <c r="T399" s="78">
        <v>284.91000000000003</v>
      </c>
      <c r="U399" s="78">
        <v>198.43</v>
      </c>
      <c r="V399" s="79">
        <v>1021</v>
      </c>
      <c r="W399" s="79">
        <v>0</v>
      </c>
      <c r="X399" s="78">
        <v>452.12</v>
      </c>
      <c r="Y399" s="78">
        <v>371.5</v>
      </c>
      <c r="Z399" s="79">
        <v>103.4</v>
      </c>
      <c r="AA399" s="79">
        <v>272.5</v>
      </c>
      <c r="AB399" s="78">
        <v>369.85</v>
      </c>
      <c r="AC399" s="78">
        <v>190.2</v>
      </c>
      <c r="AD399" s="79">
        <v>279.8</v>
      </c>
      <c r="AE399" s="79">
        <v>279.5</v>
      </c>
      <c r="AF399" s="121">
        <v>3117</v>
      </c>
      <c r="AG399" s="97">
        <v>420</v>
      </c>
      <c r="AH399" s="121">
        <v>752</v>
      </c>
      <c r="AI399" s="121">
        <v>0</v>
      </c>
      <c r="AJ399" s="91">
        <v>2070</v>
      </c>
      <c r="AK399" s="121">
        <v>238</v>
      </c>
      <c r="AL399" s="109">
        <v>461.4</v>
      </c>
      <c r="AM399" s="76"/>
    </row>
    <row r="400" spans="1:39" s="65" customFormat="1" ht="16.5" x14ac:dyDescent="0.25">
      <c r="A400" s="64"/>
      <c r="B400" s="64"/>
      <c r="C400" s="77">
        <v>43254.208356828705</v>
      </c>
      <c r="D400" s="78">
        <v>190.12</v>
      </c>
      <c r="E400" s="78">
        <v>114.82</v>
      </c>
      <c r="F400" s="79">
        <v>943</v>
      </c>
      <c r="G400" s="79">
        <v>1113</v>
      </c>
      <c r="H400" s="78">
        <v>104.53</v>
      </c>
      <c r="I400" s="78">
        <v>12.62</v>
      </c>
      <c r="J400" s="79">
        <v>1783</v>
      </c>
      <c r="K400" s="79">
        <v>1783</v>
      </c>
      <c r="L400" s="78">
        <v>98.94</v>
      </c>
      <c r="M400" s="78">
        <v>47.42</v>
      </c>
      <c r="N400" s="79">
        <v>439</v>
      </c>
      <c r="O400" s="79">
        <v>0</v>
      </c>
      <c r="P400" s="78">
        <v>49.24</v>
      </c>
      <c r="Q400" s="78">
        <v>20.93</v>
      </c>
      <c r="R400" s="79">
        <v>220</v>
      </c>
      <c r="S400" s="79">
        <v>0</v>
      </c>
      <c r="T400" s="78">
        <v>285.10000000000002</v>
      </c>
      <c r="U400" s="78">
        <v>198.37</v>
      </c>
      <c r="V400" s="79">
        <v>802</v>
      </c>
      <c r="W400" s="79">
        <v>0</v>
      </c>
      <c r="X400" s="78">
        <v>452.08</v>
      </c>
      <c r="Y400" s="78">
        <v>371.5</v>
      </c>
      <c r="Z400" s="79">
        <v>93.1</v>
      </c>
      <c r="AA400" s="79">
        <v>272.7</v>
      </c>
      <c r="AB400" s="78">
        <v>369.84</v>
      </c>
      <c r="AC400" s="78">
        <v>190.17</v>
      </c>
      <c r="AD400" s="79">
        <v>318.3</v>
      </c>
      <c r="AE400" s="79">
        <v>329.4</v>
      </c>
      <c r="AF400" s="121">
        <v>3115</v>
      </c>
      <c r="AG400" s="97">
        <v>210</v>
      </c>
      <c r="AH400" s="121">
        <v>753</v>
      </c>
      <c r="AI400" s="121">
        <v>0</v>
      </c>
      <c r="AJ400" s="91">
        <v>2070</v>
      </c>
      <c r="AK400" s="121">
        <v>238</v>
      </c>
      <c r="AL400" s="109">
        <v>461.4</v>
      </c>
      <c r="AM400" s="76"/>
    </row>
    <row r="401" spans="1:39" s="65" customFormat="1" ht="16.5" x14ac:dyDescent="0.25">
      <c r="A401" s="64"/>
      <c r="B401" s="64"/>
      <c r="C401" s="77">
        <v>43254.291690219907</v>
      </c>
      <c r="D401" s="78">
        <v>190.09</v>
      </c>
      <c r="E401" s="78">
        <v>115.52</v>
      </c>
      <c r="F401" s="79">
        <v>935</v>
      </c>
      <c r="G401" s="79">
        <v>1472</v>
      </c>
      <c r="H401" s="78">
        <v>104.55</v>
      </c>
      <c r="I401" s="78">
        <v>12.62</v>
      </c>
      <c r="J401" s="79">
        <v>2293</v>
      </c>
      <c r="K401" s="79">
        <v>1783</v>
      </c>
      <c r="L401" s="78">
        <v>99</v>
      </c>
      <c r="M401" s="78">
        <v>48.37</v>
      </c>
      <c r="N401" s="79">
        <v>492</v>
      </c>
      <c r="O401" s="79">
        <v>120</v>
      </c>
      <c r="P401" s="78">
        <v>49.24</v>
      </c>
      <c r="Q401" s="78">
        <v>22.2</v>
      </c>
      <c r="R401" s="79">
        <v>170</v>
      </c>
      <c r="S401" s="79">
        <v>130</v>
      </c>
      <c r="T401" s="78">
        <v>285.25</v>
      </c>
      <c r="U401" s="78">
        <v>198.37</v>
      </c>
      <c r="V401" s="79">
        <v>673</v>
      </c>
      <c r="W401" s="79">
        <v>0</v>
      </c>
      <c r="X401" s="78">
        <v>452.05</v>
      </c>
      <c r="Y401" s="78">
        <v>371.5</v>
      </c>
      <c r="Z401" s="79">
        <v>119.2</v>
      </c>
      <c r="AA401" s="79">
        <v>272.8</v>
      </c>
      <c r="AB401" s="78">
        <v>369.83</v>
      </c>
      <c r="AC401" s="78">
        <v>190.17</v>
      </c>
      <c r="AD401" s="79">
        <v>318.3</v>
      </c>
      <c r="AE401" s="79">
        <v>329.4</v>
      </c>
      <c r="AF401" s="121">
        <v>3114</v>
      </c>
      <c r="AG401" s="97">
        <v>660</v>
      </c>
      <c r="AH401" s="121">
        <v>754</v>
      </c>
      <c r="AI401" s="121">
        <v>0</v>
      </c>
      <c r="AJ401" s="91">
        <v>2071</v>
      </c>
      <c r="AK401" s="121">
        <v>119</v>
      </c>
      <c r="AL401" s="109">
        <v>461.4</v>
      </c>
      <c r="AM401" s="76"/>
    </row>
    <row r="402" spans="1:39" s="65" customFormat="1" ht="16.5" x14ac:dyDescent="0.25">
      <c r="A402" s="64"/>
      <c r="B402" s="64"/>
      <c r="C402" s="77">
        <v>43254.375023611108</v>
      </c>
      <c r="D402" s="78">
        <v>190.07</v>
      </c>
      <c r="E402" s="78">
        <v>115.71</v>
      </c>
      <c r="F402" s="79">
        <v>933</v>
      </c>
      <c r="G402" s="79">
        <v>1579</v>
      </c>
      <c r="H402" s="78">
        <v>104.53</v>
      </c>
      <c r="I402" s="78">
        <v>12.63</v>
      </c>
      <c r="J402" s="79">
        <v>1273</v>
      </c>
      <c r="K402" s="79">
        <v>1783</v>
      </c>
      <c r="L402" s="78">
        <v>99.08</v>
      </c>
      <c r="M402" s="78">
        <v>48.45</v>
      </c>
      <c r="N402" s="79">
        <v>550</v>
      </c>
      <c r="O402" s="79">
        <v>235</v>
      </c>
      <c r="P402" s="78">
        <v>49.24</v>
      </c>
      <c r="Q402" s="78">
        <v>22.22</v>
      </c>
      <c r="R402" s="79">
        <v>130</v>
      </c>
      <c r="S402" s="79">
        <v>130</v>
      </c>
      <c r="T402" s="78">
        <v>285.38</v>
      </c>
      <c r="U402" s="78">
        <v>198.36</v>
      </c>
      <c r="V402" s="79">
        <v>583</v>
      </c>
      <c r="W402" s="79">
        <v>0</v>
      </c>
      <c r="X402" s="78">
        <v>452.02</v>
      </c>
      <c r="Y402" s="78">
        <v>371.4</v>
      </c>
      <c r="Z402" s="79">
        <v>119.3</v>
      </c>
      <c r="AA402" s="79">
        <v>272.89999999999998</v>
      </c>
      <c r="AB402" s="78">
        <v>369.85</v>
      </c>
      <c r="AC402" s="78">
        <v>190.15</v>
      </c>
      <c r="AD402" s="79">
        <v>302.5</v>
      </c>
      <c r="AE402" s="79">
        <v>279.39999999999998</v>
      </c>
      <c r="AF402" s="121">
        <v>3112</v>
      </c>
      <c r="AG402" s="97">
        <v>1740</v>
      </c>
      <c r="AH402" s="121">
        <v>755</v>
      </c>
      <c r="AI402" s="121">
        <v>0</v>
      </c>
      <c r="AJ402" s="91">
        <v>2069</v>
      </c>
      <c r="AK402" s="121">
        <v>119</v>
      </c>
      <c r="AL402" s="109">
        <v>288.7</v>
      </c>
      <c r="AM402" s="76"/>
    </row>
    <row r="403" spans="1:39" s="65" customFormat="1" ht="16.5" x14ac:dyDescent="0.25">
      <c r="A403" s="64"/>
      <c r="B403" s="64"/>
      <c r="C403" s="77">
        <v>43254.458357002317</v>
      </c>
      <c r="D403" s="78">
        <v>190.06</v>
      </c>
      <c r="E403" s="78">
        <v>115.18</v>
      </c>
      <c r="F403" s="79">
        <v>1053</v>
      </c>
      <c r="G403" s="79">
        <v>1109</v>
      </c>
      <c r="H403" s="78">
        <v>104.53</v>
      </c>
      <c r="I403" s="78">
        <v>12.64</v>
      </c>
      <c r="J403" s="79">
        <v>1783</v>
      </c>
      <c r="K403" s="79">
        <v>1783</v>
      </c>
      <c r="L403" s="78">
        <v>99.17</v>
      </c>
      <c r="M403" s="78">
        <v>48.45</v>
      </c>
      <c r="N403" s="79">
        <v>575</v>
      </c>
      <c r="O403" s="79">
        <v>235</v>
      </c>
      <c r="P403" s="78">
        <v>49.23</v>
      </c>
      <c r="Q403" s="78">
        <v>23.69</v>
      </c>
      <c r="R403" s="79">
        <v>130</v>
      </c>
      <c r="S403" s="79">
        <v>350</v>
      </c>
      <c r="T403" s="78">
        <v>285.48</v>
      </c>
      <c r="U403" s="78">
        <v>201.19</v>
      </c>
      <c r="V403" s="79">
        <v>553</v>
      </c>
      <c r="W403" s="79">
        <v>104</v>
      </c>
      <c r="X403" s="78">
        <v>451.99</v>
      </c>
      <c r="Y403" s="78">
        <v>371</v>
      </c>
      <c r="Z403" s="79">
        <v>120.6</v>
      </c>
      <c r="AA403" s="79">
        <v>273</v>
      </c>
      <c r="AB403" s="78">
        <v>369.85</v>
      </c>
      <c r="AC403" s="78">
        <v>190.1</v>
      </c>
      <c r="AD403" s="79">
        <v>279.7</v>
      </c>
      <c r="AE403" s="79">
        <v>279.39999999999998</v>
      </c>
      <c r="AF403" s="121">
        <v>3107</v>
      </c>
      <c r="AG403" s="97">
        <v>2370</v>
      </c>
      <c r="AH403" s="121">
        <v>756</v>
      </c>
      <c r="AI403" s="121">
        <v>0</v>
      </c>
      <c r="AJ403" s="91">
        <v>2069</v>
      </c>
      <c r="AK403" s="121">
        <v>119</v>
      </c>
      <c r="AL403" s="109">
        <v>288.7</v>
      </c>
      <c r="AM403" s="76"/>
    </row>
    <row r="404" spans="1:39" s="65" customFormat="1" ht="16.5" x14ac:dyDescent="0.25">
      <c r="A404" s="64"/>
      <c r="B404" s="64"/>
      <c r="C404" s="77">
        <v>43254.541690393518</v>
      </c>
      <c r="D404" s="78">
        <v>190.04</v>
      </c>
      <c r="E404" s="78">
        <v>115.61</v>
      </c>
      <c r="F404" s="79">
        <v>787</v>
      </c>
      <c r="G404" s="79">
        <v>1418</v>
      </c>
      <c r="H404" s="78">
        <v>104.5</v>
      </c>
      <c r="I404" s="78">
        <v>12.27</v>
      </c>
      <c r="J404" s="79">
        <v>1016</v>
      </c>
      <c r="K404" s="79">
        <v>1779</v>
      </c>
      <c r="L404" s="78">
        <v>99.26</v>
      </c>
      <c r="M404" s="78">
        <v>48.45</v>
      </c>
      <c r="N404" s="79">
        <v>620</v>
      </c>
      <c r="O404" s="79">
        <v>235</v>
      </c>
      <c r="P404" s="78">
        <v>49.24</v>
      </c>
      <c r="Q404" s="78">
        <v>22.19</v>
      </c>
      <c r="R404" s="79">
        <v>160</v>
      </c>
      <c r="S404" s="79">
        <v>130</v>
      </c>
      <c r="T404" s="78">
        <v>285.51</v>
      </c>
      <c r="U404" s="78">
        <v>202.48</v>
      </c>
      <c r="V404" s="79">
        <v>662</v>
      </c>
      <c r="W404" s="79">
        <v>527</v>
      </c>
      <c r="X404" s="78">
        <v>451.98500000000001</v>
      </c>
      <c r="Y404" s="78">
        <v>371</v>
      </c>
      <c r="Z404" s="79">
        <v>156.5</v>
      </c>
      <c r="AA404" s="79">
        <v>180.1</v>
      </c>
      <c r="AB404" s="78">
        <v>369.82</v>
      </c>
      <c r="AC404" s="78">
        <v>190.08</v>
      </c>
      <c r="AD404" s="79">
        <v>220.7</v>
      </c>
      <c r="AE404" s="79">
        <v>254.5</v>
      </c>
      <c r="AF404" s="121">
        <v>3108</v>
      </c>
      <c r="AG404" s="97">
        <v>1300</v>
      </c>
      <c r="AH404" s="121">
        <v>756</v>
      </c>
      <c r="AI404" s="121">
        <v>0</v>
      </c>
      <c r="AJ404" s="91">
        <v>2070</v>
      </c>
      <c r="AK404" s="121">
        <v>119</v>
      </c>
      <c r="AL404" s="109">
        <v>288.7</v>
      </c>
      <c r="AM404" s="76"/>
    </row>
    <row r="405" spans="1:39" s="65" customFormat="1" ht="16.5" x14ac:dyDescent="0.25">
      <c r="A405" s="64"/>
      <c r="B405" s="64"/>
      <c r="C405" s="77">
        <v>43254.62502378472</v>
      </c>
      <c r="D405" s="78">
        <v>189.99</v>
      </c>
      <c r="E405" s="78">
        <v>115.78</v>
      </c>
      <c r="F405" s="79">
        <v>828</v>
      </c>
      <c r="G405" s="79">
        <v>1661</v>
      </c>
      <c r="H405" s="78">
        <v>104.53</v>
      </c>
      <c r="I405" s="78">
        <v>12.65</v>
      </c>
      <c r="J405" s="79">
        <v>2564</v>
      </c>
      <c r="K405" s="79">
        <v>1783</v>
      </c>
      <c r="L405" s="78">
        <v>99.37</v>
      </c>
      <c r="M405" s="78">
        <v>48.59</v>
      </c>
      <c r="N405" s="79">
        <v>715</v>
      </c>
      <c r="O405" s="79">
        <v>235</v>
      </c>
      <c r="P405" s="78">
        <v>49.25</v>
      </c>
      <c r="Q405" s="78">
        <v>22.2</v>
      </c>
      <c r="R405" s="79">
        <v>160</v>
      </c>
      <c r="S405" s="79">
        <v>130</v>
      </c>
      <c r="T405" s="78">
        <v>285.66000000000003</v>
      </c>
      <c r="U405" s="78">
        <v>198.67</v>
      </c>
      <c r="V405" s="79">
        <v>764</v>
      </c>
      <c r="W405" s="79">
        <v>91</v>
      </c>
      <c r="X405" s="78">
        <v>451.96</v>
      </c>
      <c r="Y405" s="78">
        <v>371.4</v>
      </c>
      <c r="Z405" s="79">
        <v>123.2</v>
      </c>
      <c r="AA405" s="79">
        <v>273.2</v>
      </c>
      <c r="AB405" s="78">
        <v>369.76</v>
      </c>
      <c r="AC405" s="78">
        <v>190.05</v>
      </c>
      <c r="AD405" s="79">
        <v>261.39999999999998</v>
      </c>
      <c r="AE405" s="79">
        <v>329.3</v>
      </c>
      <c r="AF405" s="121">
        <v>3106</v>
      </c>
      <c r="AG405" s="97">
        <v>1630</v>
      </c>
      <c r="AH405" s="121">
        <v>756</v>
      </c>
      <c r="AI405" s="121">
        <v>0</v>
      </c>
      <c r="AJ405" s="91">
        <v>1881</v>
      </c>
      <c r="AK405" s="121">
        <v>119</v>
      </c>
      <c r="AL405" s="109">
        <v>288.7</v>
      </c>
      <c r="AM405" s="76"/>
    </row>
    <row r="406" spans="1:39" s="65" customFormat="1" ht="16.5" x14ac:dyDescent="0.25">
      <c r="A406" s="64"/>
      <c r="B406" s="64"/>
      <c r="C406" s="77">
        <v>43254.708357175929</v>
      </c>
      <c r="D406" s="78">
        <v>189.93</v>
      </c>
      <c r="E406" s="78">
        <v>116.7</v>
      </c>
      <c r="F406" s="79">
        <v>927</v>
      </c>
      <c r="G406" s="79">
        <v>2260</v>
      </c>
      <c r="H406" s="78">
        <v>104.5</v>
      </c>
      <c r="I406" s="78">
        <v>12.64</v>
      </c>
      <c r="J406" s="79">
        <v>1019</v>
      </c>
      <c r="K406" s="79">
        <v>1784</v>
      </c>
      <c r="L406" s="78">
        <v>99.42</v>
      </c>
      <c r="M406" s="78">
        <v>50.54</v>
      </c>
      <c r="N406" s="79">
        <v>660</v>
      </c>
      <c r="O406" s="79">
        <v>355</v>
      </c>
      <c r="P406" s="78">
        <v>49.25</v>
      </c>
      <c r="Q406" s="78">
        <v>22.19</v>
      </c>
      <c r="R406" s="79">
        <v>160</v>
      </c>
      <c r="S406" s="79">
        <v>130</v>
      </c>
      <c r="T406" s="78">
        <v>285.8</v>
      </c>
      <c r="U406" s="78">
        <v>198.42</v>
      </c>
      <c r="V406" s="79">
        <v>628</v>
      </c>
      <c r="W406" s="79">
        <v>0</v>
      </c>
      <c r="X406" s="78">
        <v>451.92</v>
      </c>
      <c r="Y406" s="78">
        <v>371.4</v>
      </c>
      <c r="Z406" s="79">
        <v>83</v>
      </c>
      <c r="AA406" s="79">
        <v>273.39999999999998</v>
      </c>
      <c r="AB406" s="78">
        <v>369.73</v>
      </c>
      <c r="AC406" s="78">
        <v>190.04</v>
      </c>
      <c r="AD406" s="79">
        <v>295.5</v>
      </c>
      <c r="AE406" s="79">
        <v>329.3</v>
      </c>
      <c r="AF406" s="121">
        <v>3104</v>
      </c>
      <c r="AG406" s="97">
        <v>2050</v>
      </c>
      <c r="AH406" s="121">
        <v>751</v>
      </c>
      <c r="AI406" s="121">
        <v>0</v>
      </c>
      <c r="AJ406" s="91">
        <v>1878</v>
      </c>
      <c r="AK406" s="121">
        <v>238</v>
      </c>
      <c r="AL406" s="109">
        <v>362</v>
      </c>
      <c r="AM406" s="76"/>
    </row>
    <row r="407" spans="1:39" s="65" customFormat="1" ht="16.5" x14ac:dyDescent="0.25">
      <c r="A407" s="64"/>
      <c r="B407" s="64"/>
      <c r="C407" s="77">
        <v>43254.79169056713</v>
      </c>
      <c r="D407" s="78">
        <v>189.88</v>
      </c>
      <c r="E407" s="78">
        <v>116.52</v>
      </c>
      <c r="F407" s="79">
        <v>1054</v>
      </c>
      <c r="G407" s="79">
        <v>2165</v>
      </c>
      <c r="H407" s="78">
        <v>104.48</v>
      </c>
      <c r="I407" s="78">
        <v>12.63</v>
      </c>
      <c r="J407" s="79">
        <v>1274</v>
      </c>
      <c r="K407" s="79">
        <v>1784</v>
      </c>
      <c r="L407" s="78">
        <v>99.49</v>
      </c>
      <c r="M407" s="78">
        <v>48.73</v>
      </c>
      <c r="N407" s="79">
        <v>680</v>
      </c>
      <c r="O407" s="79">
        <v>280</v>
      </c>
      <c r="P407" s="78">
        <v>49.25</v>
      </c>
      <c r="Q407" s="78">
        <v>23.3</v>
      </c>
      <c r="R407" s="79">
        <v>255</v>
      </c>
      <c r="S407" s="79">
        <v>250</v>
      </c>
      <c r="T407" s="78">
        <v>285.83999999999997</v>
      </c>
      <c r="U407" s="78">
        <v>202.03</v>
      </c>
      <c r="V407" s="79">
        <v>494</v>
      </c>
      <c r="W407" s="79">
        <v>315</v>
      </c>
      <c r="X407" s="78">
        <v>451.88</v>
      </c>
      <c r="Y407" s="78">
        <v>371.4</v>
      </c>
      <c r="Z407" s="79">
        <v>88.2</v>
      </c>
      <c r="AA407" s="79">
        <v>273.5</v>
      </c>
      <c r="AB407" s="78">
        <v>369.7</v>
      </c>
      <c r="AC407" s="78">
        <v>189.93</v>
      </c>
      <c r="AD407" s="79">
        <v>295.39999999999998</v>
      </c>
      <c r="AE407" s="79">
        <v>329.2</v>
      </c>
      <c r="AF407" s="121">
        <v>3099</v>
      </c>
      <c r="AG407" s="97">
        <v>2260</v>
      </c>
      <c r="AH407" s="121">
        <v>759</v>
      </c>
      <c r="AI407" s="121">
        <v>125</v>
      </c>
      <c r="AJ407" s="91">
        <v>1688</v>
      </c>
      <c r="AK407" s="121">
        <v>119</v>
      </c>
      <c r="AL407" s="109">
        <v>462</v>
      </c>
      <c r="AM407" s="76"/>
    </row>
    <row r="408" spans="1:39" s="65" customFormat="1" ht="16.5" x14ac:dyDescent="0.25">
      <c r="A408" s="64"/>
      <c r="B408" s="64"/>
      <c r="C408" s="77">
        <v>43254.875023958331</v>
      </c>
      <c r="D408" s="78">
        <v>189.83</v>
      </c>
      <c r="E408" s="78">
        <v>116.45</v>
      </c>
      <c r="F408" s="79">
        <v>1231</v>
      </c>
      <c r="G408" s="79">
        <v>2064</v>
      </c>
      <c r="H408" s="78">
        <v>104.52</v>
      </c>
      <c r="I408" s="78">
        <v>12.45</v>
      </c>
      <c r="J408" s="79">
        <v>2656</v>
      </c>
      <c r="K408" s="79">
        <v>1488</v>
      </c>
      <c r="L408" s="78">
        <v>99.58</v>
      </c>
      <c r="M408" s="78">
        <v>48.52</v>
      </c>
      <c r="N408" s="79">
        <v>790</v>
      </c>
      <c r="O408" s="79">
        <v>233</v>
      </c>
      <c r="P408" s="78">
        <v>49.26</v>
      </c>
      <c r="Q408" s="78">
        <v>22.61</v>
      </c>
      <c r="R408" s="79">
        <v>255</v>
      </c>
      <c r="S408" s="79">
        <v>130</v>
      </c>
      <c r="T408" s="78">
        <v>285.94</v>
      </c>
      <c r="U408" s="78">
        <v>202</v>
      </c>
      <c r="V408" s="79">
        <v>888</v>
      </c>
      <c r="W408" s="79">
        <v>440</v>
      </c>
      <c r="X408" s="78">
        <v>451.84</v>
      </c>
      <c r="Y408" s="78">
        <v>371.4</v>
      </c>
      <c r="Z408" s="79">
        <v>47.9</v>
      </c>
      <c r="AA408" s="79">
        <v>273.7</v>
      </c>
      <c r="AB408" s="78">
        <v>369.65</v>
      </c>
      <c r="AC408" s="78">
        <v>189.9</v>
      </c>
      <c r="AD408" s="79">
        <v>272.60000000000002</v>
      </c>
      <c r="AE408" s="79">
        <v>329.2</v>
      </c>
      <c r="AF408" s="121">
        <v>3101</v>
      </c>
      <c r="AG408" s="97">
        <v>2240</v>
      </c>
      <c r="AH408" s="121">
        <v>760</v>
      </c>
      <c r="AI408" s="121">
        <v>125</v>
      </c>
      <c r="AJ408" s="91">
        <v>1689</v>
      </c>
      <c r="AK408" s="121">
        <v>119</v>
      </c>
      <c r="AL408" s="109">
        <v>288.7</v>
      </c>
      <c r="AM408" s="76"/>
    </row>
    <row r="409" spans="1:39" s="65" customFormat="1" ht="16.5" x14ac:dyDescent="0.25">
      <c r="A409" s="64"/>
      <c r="B409" s="64"/>
      <c r="C409" s="77">
        <v>43254.95835734954</v>
      </c>
      <c r="D409" s="78">
        <v>189.76</v>
      </c>
      <c r="E409" s="78">
        <v>116.33</v>
      </c>
      <c r="F409" s="79">
        <v>731</v>
      </c>
      <c r="G409" s="79">
        <v>2025</v>
      </c>
      <c r="H409" s="78">
        <v>104.58</v>
      </c>
      <c r="I409" s="78">
        <v>12.37</v>
      </c>
      <c r="J409" s="79">
        <v>2763</v>
      </c>
      <c r="K409" s="79">
        <v>1486</v>
      </c>
      <c r="L409" s="78">
        <v>99.7</v>
      </c>
      <c r="M409" s="78">
        <v>47.33</v>
      </c>
      <c r="N409" s="79">
        <v>748</v>
      </c>
      <c r="O409" s="79">
        <v>5</v>
      </c>
      <c r="P409" s="78">
        <v>49.25</v>
      </c>
      <c r="Q409" s="78">
        <v>20.95</v>
      </c>
      <c r="R409" s="79">
        <v>255</v>
      </c>
      <c r="S409" s="79">
        <v>0</v>
      </c>
      <c r="T409" s="78">
        <v>286.12</v>
      </c>
      <c r="U409" s="78">
        <v>198.77</v>
      </c>
      <c r="V409" s="79">
        <v>950</v>
      </c>
      <c r="W409" s="79">
        <v>143</v>
      </c>
      <c r="X409" s="78">
        <v>451.8</v>
      </c>
      <c r="Y409" s="78">
        <v>371.4</v>
      </c>
      <c r="Z409" s="79">
        <v>73.400000000000006</v>
      </c>
      <c r="AA409" s="79">
        <v>273.89999999999998</v>
      </c>
      <c r="AB409" s="78">
        <v>369.68</v>
      </c>
      <c r="AC409" s="78">
        <v>179.9</v>
      </c>
      <c r="AD409" s="79">
        <v>301.3</v>
      </c>
      <c r="AE409" s="79">
        <v>266.8</v>
      </c>
      <c r="AF409" s="121">
        <v>3005</v>
      </c>
      <c r="AG409" s="97">
        <v>1480</v>
      </c>
      <c r="AH409" s="121">
        <v>760</v>
      </c>
      <c r="AI409" s="121">
        <v>0</v>
      </c>
      <c r="AJ409" s="91">
        <v>1689</v>
      </c>
      <c r="AK409" s="121">
        <v>77.900000000000006</v>
      </c>
      <c r="AL409" s="109">
        <v>235.4</v>
      </c>
      <c r="AM409" s="76"/>
    </row>
    <row r="410" spans="1:39" s="65" customFormat="1" ht="16.5" x14ac:dyDescent="0.25">
      <c r="A410" s="64"/>
      <c r="B410" s="64"/>
      <c r="C410" s="77">
        <v>43255.041690740742</v>
      </c>
      <c r="D410" s="78">
        <v>189.69</v>
      </c>
      <c r="E410" s="78">
        <v>116.69</v>
      </c>
      <c r="F410" s="79">
        <v>628</v>
      </c>
      <c r="G410" s="79">
        <v>1947</v>
      </c>
      <c r="H410" s="78">
        <v>104.61</v>
      </c>
      <c r="I410" s="78">
        <v>12.4</v>
      </c>
      <c r="J410" s="79">
        <v>2251</v>
      </c>
      <c r="K410" s="79">
        <v>1486</v>
      </c>
      <c r="L410" s="78">
        <v>99.84</v>
      </c>
      <c r="M410" s="78">
        <v>47.39</v>
      </c>
      <c r="N410" s="79">
        <v>872</v>
      </c>
      <c r="O410" s="79">
        <v>0</v>
      </c>
      <c r="P410" s="78">
        <v>49.26</v>
      </c>
      <c r="Q410" s="78">
        <v>20.93</v>
      </c>
      <c r="R410" s="79">
        <v>198</v>
      </c>
      <c r="S410" s="79">
        <v>101</v>
      </c>
      <c r="T410" s="78">
        <v>286.29000000000002</v>
      </c>
      <c r="U410" s="78">
        <v>198.43</v>
      </c>
      <c r="V410" s="79">
        <v>763</v>
      </c>
      <c r="W410" s="79">
        <v>0</v>
      </c>
      <c r="X410" s="78">
        <v>451.77499999999998</v>
      </c>
      <c r="Y410" s="78">
        <v>371.4</v>
      </c>
      <c r="Z410" s="79">
        <v>174.6</v>
      </c>
      <c r="AA410" s="79">
        <v>274</v>
      </c>
      <c r="AB410" s="78">
        <v>369.79</v>
      </c>
      <c r="AC410" s="78">
        <v>189.8</v>
      </c>
      <c r="AD410" s="79">
        <v>242.7</v>
      </c>
      <c r="AE410" s="79">
        <v>117.2</v>
      </c>
      <c r="AF410" s="121">
        <v>2672</v>
      </c>
      <c r="AG410" s="97">
        <v>220</v>
      </c>
      <c r="AH410" s="121">
        <v>763</v>
      </c>
      <c r="AI410" s="121">
        <v>0</v>
      </c>
      <c r="AJ410" s="91">
        <v>1592</v>
      </c>
      <c r="AK410" s="121">
        <v>77.900000000000006</v>
      </c>
      <c r="AL410" s="109">
        <v>235.4</v>
      </c>
      <c r="AM410" s="76"/>
    </row>
    <row r="411" spans="1:39" s="65" customFormat="1" ht="16.5" x14ac:dyDescent="0.25">
      <c r="A411" s="64"/>
      <c r="B411" s="64"/>
      <c r="C411" s="77">
        <v>43255.125024131943</v>
      </c>
      <c r="D411" s="78">
        <v>189.61</v>
      </c>
      <c r="E411" s="78">
        <v>116.91</v>
      </c>
      <c r="F411" s="79">
        <v>648</v>
      </c>
      <c r="G411" s="79">
        <v>2083</v>
      </c>
      <c r="H411" s="78">
        <v>104.65</v>
      </c>
      <c r="I411" s="78">
        <v>12.23</v>
      </c>
      <c r="J411" s="79">
        <v>2505</v>
      </c>
      <c r="K411" s="79">
        <v>1484</v>
      </c>
      <c r="L411" s="78">
        <v>100</v>
      </c>
      <c r="M411" s="78">
        <v>47.45</v>
      </c>
      <c r="N411" s="79">
        <v>996</v>
      </c>
      <c r="O411" s="79">
        <v>0</v>
      </c>
      <c r="P411" s="78">
        <v>49.27</v>
      </c>
      <c r="Q411" s="78">
        <v>20.93</v>
      </c>
      <c r="R411" s="79">
        <v>150</v>
      </c>
      <c r="S411" s="79">
        <v>0</v>
      </c>
      <c r="T411" s="78">
        <v>286.54000000000002</v>
      </c>
      <c r="U411" s="78">
        <v>198.39</v>
      </c>
      <c r="V411" s="79">
        <v>1122</v>
      </c>
      <c r="W411" s="79">
        <v>0</v>
      </c>
      <c r="X411" s="78">
        <v>451.76499999999999</v>
      </c>
      <c r="Y411" s="78">
        <v>371.4</v>
      </c>
      <c r="Z411" s="79">
        <v>225.2</v>
      </c>
      <c r="AA411" s="79">
        <v>274.10000000000002</v>
      </c>
      <c r="AB411" s="78">
        <v>369.95</v>
      </c>
      <c r="AC411" s="78">
        <v>189.8</v>
      </c>
      <c r="AD411" s="79">
        <v>299.5</v>
      </c>
      <c r="AE411" s="79">
        <v>117.1</v>
      </c>
      <c r="AF411" s="121">
        <v>2170</v>
      </c>
      <c r="AG411" s="97">
        <v>290</v>
      </c>
      <c r="AH411" s="121">
        <v>763</v>
      </c>
      <c r="AI411" s="121">
        <v>0</v>
      </c>
      <c r="AJ411" s="91">
        <v>1590</v>
      </c>
      <c r="AK411" s="121">
        <v>77.900000000000006</v>
      </c>
      <c r="AL411" s="109">
        <v>235.4</v>
      </c>
      <c r="AM411" s="76"/>
    </row>
    <row r="412" spans="1:39" s="65" customFormat="1" ht="16.5" x14ac:dyDescent="0.25">
      <c r="A412" s="64"/>
      <c r="B412" s="64"/>
      <c r="C412" s="77">
        <v>43255.208357523145</v>
      </c>
      <c r="D412" s="78">
        <v>189.53</v>
      </c>
      <c r="E412" s="78">
        <v>116.87</v>
      </c>
      <c r="F412" s="79">
        <v>781</v>
      </c>
      <c r="G412" s="79">
        <v>2220</v>
      </c>
      <c r="H412" s="78">
        <v>104.7</v>
      </c>
      <c r="I412" s="78">
        <v>12.22</v>
      </c>
      <c r="J412" s="79">
        <v>2759</v>
      </c>
      <c r="K412" s="79">
        <v>1484</v>
      </c>
      <c r="L412" s="78">
        <v>100.2</v>
      </c>
      <c r="M412" s="78">
        <v>47.52</v>
      </c>
      <c r="N412" s="79">
        <v>1461</v>
      </c>
      <c r="O412" s="79">
        <v>0</v>
      </c>
      <c r="P412" s="78">
        <v>49.28</v>
      </c>
      <c r="Q412" s="78">
        <v>20.93</v>
      </c>
      <c r="R412" s="79">
        <v>150</v>
      </c>
      <c r="S412" s="79">
        <v>0</v>
      </c>
      <c r="T412" s="78">
        <v>286.77</v>
      </c>
      <c r="U412" s="78">
        <v>198.41</v>
      </c>
      <c r="V412" s="79">
        <v>1032</v>
      </c>
      <c r="W412" s="79">
        <v>0</v>
      </c>
      <c r="X412" s="78">
        <v>451.76499999999999</v>
      </c>
      <c r="Y412" s="78">
        <v>370.8</v>
      </c>
      <c r="Z412" s="79">
        <v>234.9</v>
      </c>
      <c r="AA412" s="79">
        <v>180.8</v>
      </c>
      <c r="AB412" s="78">
        <v>369.89</v>
      </c>
      <c r="AC412" s="78">
        <v>189.75</v>
      </c>
      <c r="AD412" s="79">
        <v>254.5</v>
      </c>
      <c r="AE412" s="79">
        <v>322.5</v>
      </c>
      <c r="AF412" s="121">
        <v>1653</v>
      </c>
      <c r="AG412" s="97">
        <v>220</v>
      </c>
      <c r="AH412" s="121">
        <v>764</v>
      </c>
      <c r="AI412" s="121">
        <v>0</v>
      </c>
      <c r="AJ412" s="91">
        <v>1587</v>
      </c>
      <c r="AK412" s="121">
        <v>77.900000000000006</v>
      </c>
      <c r="AL412" s="109">
        <v>235.4</v>
      </c>
      <c r="AM412" s="76"/>
    </row>
    <row r="413" spans="1:39" s="65" customFormat="1" ht="16.5" x14ac:dyDescent="0.25">
      <c r="A413" s="64"/>
      <c r="B413" s="64"/>
      <c r="C413" s="77">
        <v>43255.291690914353</v>
      </c>
      <c r="D413" s="78">
        <v>189.46</v>
      </c>
      <c r="E413" s="78">
        <v>117.51</v>
      </c>
      <c r="F413" s="79">
        <v>1230</v>
      </c>
      <c r="G413" s="79">
        <v>2619</v>
      </c>
      <c r="H413" s="78">
        <v>104.71</v>
      </c>
      <c r="I413" s="78">
        <v>12.2</v>
      </c>
      <c r="J413" s="79">
        <v>1738</v>
      </c>
      <c r="K413" s="79">
        <v>1483</v>
      </c>
      <c r="L413" s="78">
        <v>100.41</v>
      </c>
      <c r="M413" s="78">
        <v>49.32</v>
      </c>
      <c r="N413" s="79">
        <v>1761</v>
      </c>
      <c r="O413" s="79">
        <v>233</v>
      </c>
      <c r="P413" s="78">
        <v>49.29</v>
      </c>
      <c r="Q413" s="78">
        <v>22.19</v>
      </c>
      <c r="R413" s="79">
        <v>180</v>
      </c>
      <c r="S413" s="79">
        <v>130</v>
      </c>
      <c r="T413" s="78">
        <v>286.94</v>
      </c>
      <c r="U413" s="78">
        <v>198.4</v>
      </c>
      <c r="V413" s="79">
        <v>763</v>
      </c>
      <c r="W413" s="79">
        <v>0</v>
      </c>
      <c r="X413" s="78">
        <v>451.8</v>
      </c>
      <c r="Y413" s="78">
        <v>370.8</v>
      </c>
      <c r="Z413" s="79">
        <v>334</v>
      </c>
      <c r="AA413" s="79">
        <v>180.8</v>
      </c>
      <c r="AB413" s="78">
        <v>369.81</v>
      </c>
      <c r="AC413" s="78">
        <v>189.72</v>
      </c>
      <c r="AD413" s="79">
        <v>188.2</v>
      </c>
      <c r="AE413" s="79">
        <v>279</v>
      </c>
      <c r="AF413" s="121">
        <v>1906</v>
      </c>
      <c r="AG413" s="97">
        <v>630</v>
      </c>
      <c r="AH413" s="121">
        <v>765</v>
      </c>
      <c r="AI413" s="121">
        <v>0</v>
      </c>
      <c r="AJ413" s="91">
        <v>1594</v>
      </c>
      <c r="AK413" s="121">
        <v>237.8</v>
      </c>
      <c r="AL413" s="109">
        <v>612.79999999999995</v>
      </c>
      <c r="AM413" s="76"/>
    </row>
    <row r="414" spans="1:39" s="65" customFormat="1" ht="16.5" x14ac:dyDescent="0.25">
      <c r="A414" s="64"/>
      <c r="B414" s="64"/>
      <c r="C414" s="77">
        <v>43255.375024305555</v>
      </c>
      <c r="D414" s="78">
        <v>189.42</v>
      </c>
      <c r="E414" s="78">
        <v>116.55</v>
      </c>
      <c r="F414" s="79">
        <v>1661</v>
      </c>
      <c r="G414" s="79">
        <v>2355</v>
      </c>
      <c r="H414" s="78">
        <v>104.77</v>
      </c>
      <c r="I414" s="78">
        <v>12.17</v>
      </c>
      <c r="J414" s="79">
        <v>3010</v>
      </c>
      <c r="K414" s="79">
        <v>1482</v>
      </c>
      <c r="L414" s="78">
        <v>100.54</v>
      </c>
      <c r="M414" s="78">
        <v>50.61</v>
      </c>
      <c r="N414" s="79">
        <v>1685</v>
      </c>
      <c r="O414" s="79">
        <v>739</v>
      </c>
      <c r="P414" s="78">
        <v>49.3</v>
      </c>
      <c r="Q414" s="78">
        <v>22.19</v>
      </c>
      <c r="R414" s="79">
        <v>170</v>
      </c>
      <c r="S414" s="79">
        <v>130</v>
      </c>
      <c r="T414" s="78">
        <v>287.08999999999997</v>
      </c>
      <c r="U414" s="78">
        <v>198.39</v>
      </c>
      <c r="V414" s="79">
        <v>673</v>
      </c>
      <c r="W414" s="79">
        <v>0</v>
      </c>
      <c r="X414" s="78">
        <v>451.85</v>
      </c>
      <c r="Y414" s="78">
        <v>371.5</v>
      </c>
      <c r="Z414" s="79">
        <v>504</v>
      </c>
      <c r="AA414" s="79">
        <v>273.89999999999998</v>
      </c>
      <c r="AB414" s="78">
        <v>369.73</v>
      </c>
      <c r="AC414" s="78">
        <v>189.53</v>
      </c>
      <c r="AD414" s="79">
        <v>237.9</v>
      </c>
      <c r="AE414" s="79">
        <v>328.6</v>
      </c>
      <c r="AF414" s="121">
        <v>2320</v>
      </c>
      <c r="AG414" s="97">
        <v>1830</v>
      </c>
      <c r="AH414" s="121">
        <v>768</v>
      </c>
      <c r="AI414" s="121">
        <v>125</v>
      </c>
      <c r="AJ414" s="91">
        <v>1596</v>
      </c>
      <c r="AK414" s="121">
        <v>237.8</v>
      </c>
      <c r="AL414" s="109">
        <v>572.6</v>
      </c>
      <c r="AM414" s="76"/>
    </row>
    <row r="415" spans="1:39" s="65" customFormat="1" ht="16.5" x14ac:dyDescent="0.25">
      <c r="A415" s="64"/>
      <c r="B415" s="64"/>
      <c r="C415" s="77">
        <v>43255.458357696756</v>
      </c>
      <c r="D415" s="78">
        <v>189.41</v>
      </c>
      <c r="E415" s="78">
        <v>116.54</v>
      </c>
      <c r="F415" s="79">
        <v>1925</v>
      </c>
      <c r="G415" s="79">
        <v>1925</v>
      </c>
      <c r="H415" s="78">
        <v>104.8</v>
      </c>
      <c r="I415" s="78">
        <v>12.16</v>
      </c>
      <c r="J415" s="79">
        <v>2247</v>
      </c>
      <c r="K415" s="79">
        <v>1482</v>
      </c>
      <c r="L415" s="78">
        <v>100.63</v>
      </c>
      <c r="M415" s="78">
        <v>50.74</v>
      </c>
      <c r="N415" s="79">
        <v>1394</v>
      </c>
      <c r="O415" s="79">
        <v>740</v>
      </c>
      <c r="P415" s="78">
        <v>49.3</v>
      </c>
      <c r="Q415" s="78">
        <v>22.09</v>
      </c>
      <c r="R415" s="79">
        <v>170</v>
      </c>
      <c r="S415" s="79">
        <v>130</v>
      </c>
      <c r="T415" s="78">
        <v>287.14999999999998</v>
      </c>
      <c r="U415" s="78">
        <v>203.56</v>
      </c>
      <c r="V415" s="79">
        <v>833</v>
      </c>
      <c r="W415" s="79">
        <v>564</v>
      </c>
      <c r="X415" s="78">
        <v>451.85</v>
      </c>
      <c r="Y415" s="78">
        <v>371.5</v>
      </c>
      <c r="Z415" s="79">
        <v>250.1</v>
      </c>
      <c r="AA415" s="79">
        <v>273.8</v>
      </c>
      <c r="AB415" s="78">
        <v>369.71</v>
      </c>
      <c r="AC415" s="78">
        <v>189.43</v>
      </c>
      <c r="AD415" s="79">
        <v>305.8</v>
      </c>
      <c r="AE415" s="79">
        <v>328.2</v>
      </c>
      <c r="AF415" s="121">
        <v>3081</v>
      </c>
      <c r="AG415" s="97">
        <v>1990</v>
      </c>
      <c r="AH415" s="121">
        <v>767</v>
      </c>
      <c r="AI415" s="121">
        <v>270</v>
      </c>
      <c r="AJ415" s="91">
        <v>1594</v>
      </c>
      <c r="AK415" s="121">
        <v>237.8</v>
      </c>
      <c r="AL415" s="109">
        <v>572.70000000000005</v>
      </c>
      <c r="AM415" s="76"/>
    </row>
    <row r="416" spans="1:39" s="65" customFormat="1" ht="16.5" x14ac:dyDescent="0.25">
      <c r="A416" s="64"/>
      <c r="B416" s="64"/>
      <c r="C416" s="77">
        <v>43255.541691087965</v>
      </c>
      <c r="D416" s="78">
        <v>189.38</v>
      </c>
      <c r="E416" s="78">
        <v>117.1</v>
      </c>
      <c r="F416" s="79">
        <v>1641</v>
      </c>
      <c r="G416" s="79">
        <v>2474</v>
      </c>
      <c r="H416" s="78">
        <v>104.86</v>
      </c>
      <c r="I416" s="78">
        <v>12.15</v>
      </c>
      <c r="J416" s="79">
        <v>3012</v>
      </c>
      <c r="K416" s="79">
        <v>1481</v>
      </c>
      <c r="L416" s="78">
        <v>100.69</v>
      </c>
      <c r="M416" s="78">
        <v>50.4</v>
      </c>
      <c r="N416" s="79">
        <v>1147</v>
      </c>
      <c r="O416" s="79">
        <v>711</v>
      </c>
      <c r="P416" s="78">
        <v>49.28</v>
      </c>
      <c r="Q416" s="78">
        <v>22.93</v>
      </c>
      <c r="R416" s="79">
        <v>140</v>
      </c>
      <c r="S416" s="79">
        <v>250</v>
      </c>
      <c r="T416" s="78">
        <v>287.02999999999997</v>
      </c>
      <c r="U416" s="78">
        <v>204.55</v>
      </c>
      <c r="V416" s="79">
        <v>796</v>
      </c>
      <c r="W416" s="79">
        <v>1334</v>
      </c>
      <c r="X416" s="78">
        <v>451.83</v>
      </c>
      <c r="Y416" s="78">
        <v>371.5</v>
      </c>
      <c r="Z416" s="79">
        <v>199.6</v>
      </c>
      <c r="AA416" s="79">
        <v>273.8</v>
      </c>
      <c r="AB416" s="78">
        <v>369.68</v>
      </c>
      <c r="AC416" s="78">
        <v>189.42</v>
      </c>
      <c r="AD416" s="79">
        <v>294.3</v>
      </c>
      <c r="AE416" s="79">
        <v>328.2</v>
      </c>
      <c r="AF416" s="121">
        <v>3084</v>
      </c>
      <c r="AG416" s="97">
        <v>890</v>
      </c>
      <c r="AH416" s="121">
        <v>770</v>
      </c>
      <c r="AI416" s="121">
        <v>280</v>
      </c>
      <c r="AJ416" s="91">
        <v>1592</v>
      </c>
      <c r="AK416" s="121">
        <v>237.8</v>
      </c>
      <c r="AL416" s="109">
        <v>572.70000000000005</v>
      </c>
      <c r="AM416" s="76"/>
    </row>
    <row r="417" spans="1:39" s="65" customFormat="1" ht="16.5" x14ac:dyDescent="0.25">
      <c r="A417" s="64"/>
      <c r="B417" s="64"/>
      <c r="C417" s="77">
        <v>43255.625024479166</v>
      </c>
      <c r="D417" s="78">
        <v>189.34</v>
      </c>
      <c r="E417" s="78">
        <v>116.73</v>
      </c>
      <c r="F417" s="79">
        <v>1597</v>
      </c>
      <c r="G417" s="79">
        <v>2224</v>
      </c>
      <c r="H417" s="78">
        <v>104.92</v>
      </c>
      <c r="I417" s="78">
        <v>12.16</v>
      </c>
      <c r="J417" s="79">
        <v>3011</v>
      </c>
      <c r="K417" s="79">
        <v>1481</v>
      </c>
      <c r="L417" s="78">
        <v>100.74</v>
      </c>
      <c r="M417" s="78">
        <v>50.71</v>
      </c>
      <c r="N417" s="79">
        <v>1078</v>
      </c>
      <c r="O417" s="79">
        <v>715</v>
      </c>
      <c r="P417" s="78">
        <v>49.28</v>
      </c>
      <c r="Q417" s="78">
        <v>23.04</v>
      </c>
      <c r="R417" s="79">
        <v>140</v>
      </c>
      <c r="S417" s="79">
        <v>250</v>
      </c>
      <c r="T417" s="78">
        <v>287.05</v>
      </c>
      <c r="U417" s="78">
        <v>202.58</v>
      </c>
      <c r="V417" s="79">
        <v>930</v>
      </c>
      <c r="W417" s="79">
        <v>840</v>
      </c>
      <c r="X417" s="78">
        <v>451.81</v>
      </c>
      <c r="Y417" s="78">
        <v>371.5</v>
      </c>
      <c r="Z417" s="79">
        <v>174.4</v>
      </c>
      <c r="AA417" s="79">
        <v>273.89999999999998</v>
      </c>
      <c r="AB417" s="78">
        <v>369.66</v>
      </c>
      <c r="AC417" s="78">
        <v>189.42</v>
      </c>
      <c r="AD417" s="79">
        <v>305.7</v>
      </c>
      <c r="AE417" s="79">
        <v>328.2</v>
      </c>
      <c r="AF417" s="121">
        <v>3081</v>
      </c>
      <c r="AG417" s="97">
        <v>1670</v>
      </c>
      <c r="AH417" s="121">
        <v>771</v>
      </c>
      <c r="AI417" s="121">
        <v>280</v>
      </c>
      <c r="AJ417" s="91">
        <v>1592</v>
      </c>
      <c r="AK417" s="121">
        <v>237.8</v>
      </c>
      <c r="AL417" s="109">
        <v>889.7</v>
      </c>
      <c r="AM417" s="76"/>
    </row>
    <row r="418" spans="1:39" s="65" customFormat="1" ht="16.5" x14ac:dyDescent="0.25">
      <c r="A418" s="64"/>
      <c r="B418" s="64"/>
      <c r="C418" s="77">
        <v>43255.708357870368</v>
      </c>
      <c r="D418" s="78">
        <v>189.32</v>
      </c>
      <c r="E418" s="78">
        <v>116.7</v>
      </c>
      <c r="F418" s="79">
        <v>1691</v>
      </c>
      <c r="G418" s="79">
        <v>2190</v>
      </c>
      <c r="H418" s="78">
        <v>104.94</v>
      </c>
      <c r="I418" s="78">
        <v>12.18</v>
      </c>
      <c r="J418" s="79">
        <v>1991</v>
      </c>
      <c r="K418" s="79">
        <v>1481</v>
      </c>
      <c r="L418" s="78">
        <v>100.82</v>
      </c>
      <c r="M418" s="78">
        <v>50.48</v>
      </c>
      <c r="N418" s="79">
        <v>1246</v>
      </c>
      <c r="O418" s="79">
        <v>664</v>
      </c>
      <c r="P418" s="78">
        <v>49.28</v>
      </c>
      <c r="Q418" s="78">
        <v>23.08</v>
      </c>
      <c r="R418" s="79">
        <v>140</v>
      </c>
      <c r="S418" s="79">
        <v>250</v>
      </c>
      <c r="T418" s="78">
        <v>286.95999999999998</v>
      </c>
      <c r="U418" s="78">
        <v>202.16</v>
      </c>
      <c r="V418" s="79">
        <v>1048</v>
      </c>
      <c r="W418" s="79">
        <v>1138</v>
      </c>
      <c r="X418" s="78">
        <v>451.8</v>
      </c>
      <c r="Y418" s="78">
        <v>371.5</v>
      </c>
      <c r="Z418" s="79">
        <v>199.8</v>
      </c>
      <c r="AA418" s="79">
        <v>273.89999999999998</v>
      </c>
      <c r="AB418" s="78">
        <v>369.64</v>
      </c>
      <c r="AC418" s="78">
        <v>189.38</v>
      </c>
      <c r="AD418" s="79">
        <v>305.7</v>
      </c>
      <c r="AE418" s="79">
        <v>328.2</v>
      </c>
      <c r="AF418" s="121">
        <v>3090</v>
      </c>
      <c r="AG418" s="97">
        <v>2060</v>
      </c>
      <c r="AH418" s="121">
        <v>772</v>
      </c>
      <c r="AI418" s="121">
        <v>405</v>
      </c>
      <c r="AJ418" s="91">
        <v>1592</v>
      </c>
      <c r="AK418" s="121">
        <v>237.8</v>
      </c>
      <c r="AL418" s="109">
        <v>988</v>
      </c>
      <c r="AM418" s="76"/>
    </row>
    <row r="419" spans="1:39" s="65" customFormat="1" ht="16.5" x14ac:dyDescent="0.25">
      <c r="A419" s="64"/>
      <c r="B419" s="64"/>
      <c r="C419" s="77">
        <v>43255.791691261576</v>
      </c>
      <c r="D419" s="78">
        <v>189.3</v>
      </c>
      <c r="E419" s="78">
        <v>116.48</v>
      </c>
      <c r="F419" s="79">
        <v>1579</v>
      </c>
      <c r="G419" s="79">
        <v>1924</v>
      </c>
      <c r="H419" s="78">
        <v>104.96</v>
      </c>
      <c r="I419" s="78">
        <v>12.16</v>
      </c>
      <c r="J419" s="79">
        <v>1990</v>
      </c>
      <c r="K419" s="79">
        <v>1480</v>
      </c>
      <c r="L419" s="78">
        <v>100.94</v>
      </c>
      <c r="M419" s="78">
        <v>50.46</v>
      </c>
      <c r="N419" s="79">
        <v>1535</v>
      </c>
      <c r="O419" s="79">
        <v>662</v>
      </c>
      <c r="P419" s="78">
        <v>49.28</v>
      </c>
      <c r="Q419" s="78">
        <v>22.18</v>
      </c>
      <c r="R419" s="79">
        <v>180</v>
      </c>
      <c r="S419" s="79">
        <v>125</v>
      </c>
      <c r="T419" s="78">
        <v>287.12</v>
      </c>
      <c r="U419" s="78">
        <v>201.74</v>
      </c>
      <c r="V419" s="79">
        <v>1169</v>
      </c>
      <c r="W419" s="79">
        <v>451</v>
      </c>
      <c r="X419" s="78">
        <v>451.77</v>
      </c>
      <c r="Y419" s="78">
        <v>371.5</v>
      </c>
      <c r="Z419" s="79">
        <v>149.30000000000001</v>
      </c>
      <c r="AA419" s="79">
        <v>274</v>
      </c>
      <c r="AB419" s="78">
        <v>369.61</v>
      </c>
      <c r="AC419" s="78">
        <v>189.35</v>
      </c>
      <c r="AD419" s="79">
        <v>294.39999999999998</v>
      </c>
      <c r="AE419" s="79">
        <v>328.2</v>
      </c>
      <c r="AF419" s="121">
        <v>3098</v>
      </c>
      <c r="AG419" s="97">
        <v>2210</v>
      </c>
      <c r="AH419" s="121">
        <v>774</v>
      </c>
      <c r="AI419" s="121">
        <v>405</v>
      </c>
      <c r="AJ419" s="91">
        <v>1593</v>
      </c>
      <c r="AK419" s="121">
        <v>238</v>
      </c>
      <c r="AL419" s="109">
        <v>884.7</v>
      </c>
      <c r="AM419" s="76"/>
    </row>
    <row r="420" spans="1:39" s="65" customFormat="1" ht="16.5" x14ac:dyDescent="0.25">
      <c r="A420" s="64"/>
      <c r="B420" s="64"/>
      <c r="C420" s="77">
        <v>43255.875024652778</v>
      </c>
      <c r="D420" s="78">
        <v>189.25</v>
      </c>
      <c r="E420" s="78">
        <v>116.63</v>
      </c>
      <c r="F420" s="79">
        <v>1261</v>
      </c>
      <c r="G420" s="79">
        <v>2304</v>
      </c>
      <c r="H420" s="78">
        <v>105.04</v>
      </c>
      <c r="I420" s="78">
        <v>12.15</v>
      </c>
      <c r="J420" s="79">
        <v>3025</v>
      </c>
      <c r="K420" s="79">
        <v>1480</v>
      </c>
      <c r="L420" s="78">
        <v>101.08</v>
      </c>
      <c r="M420" s="78">
        <v>50.45</v>
      </c>
      <c r="N420" s="79">
        <v>1679</v>
      </c>
      <c r="O420" s="79">
        <v>660</v>
      </c>
      <c r="P420" s="78">
        <v>49.29</v>
      </c>
      <c r="Q420" s="78">
        <v>22.19</v>
      </c>
      <c r="R420" s="79">
        <v>180</v>
      </c>
      <c r="S420" s="79">
        <v>125</v>
      </c>
      <c r="T420" s="78">
        <v>287.27999999999997</v>
      </c>
      <c r="U420" s="78">
        <v>201.26</v>
      </c>
      <c r="V420" s="79">
        <v>1084</v>
      </c>
      <c r="W420" s="79">
        <v>366</v>
      </c>
      <c r="X420" s="78">
        <v>451.75</v>
      </c>
      <c r="Y420" s="78">
        <v>371.5</v>
      </c>
      <c r="Z420" s="79">
        <v>174.7</v>
      </c>
      <c r="AA420" s="79">
        <v>274.10000000000002</v>
      </c>
      <c r="AB420" s="78">
        <v>369.6</v>
      </c>
      <c r="AC420" s="78">
        <v>189.35</v>
      </c>
      <c r="AD420" s="79">
        <v>317.2</v>
      </c>
      <c r="AE420" s="79">
        <v>328.2</v>
      </c>
      <c r="AF420" s="121">
        <v>3086</v>
      </c>
      <c r="AG420" s="97">
        <v>2360</v>
      </c>
      <c r="AH420" s="121">
        <v>764</v>
      </c>
      <c r="AI420" s="121">
        <v>405</v>
      </c>
      <c r="AJ420" s="91">
        <v>1593</v>
      </c>
      <c r="AK420" s="121">
        <v>238</v>
      </c>
      <c r="AL420" s="109">
        <v>462.4</v>
      </c>
      <c r="AM420" s="76"/>
    </row>
    <row r="421" spans="1:39" s="65" customFormat="1" ht="16.5" x14ac:dyDescent="0.25">
      <c r="A421" s="64"/>
      <c r="B421" s="64"/>
      <c r="C421" s="77">
        <v>43255.958358043979</v>
      </c>
      <c r="D421" s="78">
        <v>189.2</v>
      </c>
      <c r="E421" s="78">
        <v>116.25</v>
      </c>
      <c r="F421" s="79">
        <v>1101</v>
      </c>
      <c r="G421" s="79">
        <v>2074</v>
      </c>
      <c r="H421" s="78">
        <v>105.07</v>
      </c>
      <c r="I421" s="78">
        <v>12.15</v>
      </c>
      <c r="J421" s="79">
        <v>2507</v>
      </c>
      <c r="K421" s="79">
        <v>1479</v>
      </c>
      <c r="L421" s="78">
        <v>101.21</v>
      </c>
      <c r="M421" s="78">
        <v>50.46</v>
      </c>
      <c r="N421" s="79">
        <v>1604</v>
      </c>
      <c r="O421" s="79">
        <v>658</v>
      </c>
      <c r="P421" s="78">
        <v>49.29</v>
      </c>
      <c r="Q421" s="78">
        <v>22.19</v>
      </c>
      <c r="R421" s="79">
        <v>180</v>
      </c>
      <c r="S421" s="79">
        <v>125</v>
      </c>
      <c r="T421" s="78">
        <v>287.45</v>
      </c>
      <c r="U421" s="78">
        <v>198.83</v>
      </c>
      <c r="V421" s="79">
        <v>888</v>
      </c>
      <c r="W421" s="79">
        <v>126</v>
      </c>
      <c r="X421" s="78">
        <v>451.74</v>
      </c>
      <c r="Y421" s="78">
        <v>371.5</v>
      </c>
      <c r="Z421" s="79">
        <v>225.3</v>
      </c>
      <c r="AA421" s="79">
        <v>274.2</v>
      </c>
      <c r="AB421" s="78">
        <v>369.59</v>
      </c>
      <c r="AC421" s="78">
        <v>189.32</v>
      </c>
      <c r="AD421" s="79">
        <v>317.2</v>
      </c>
      <c r="AE421" s="79">
        <v>328.3</v>
      </c>
      <c r="AF421" s="121">
        <v>3093</v>
      </c>
      <c r="AG421" s="97">
        <v>760</v>
      </c>
      <c r="AH421" s="121">
        <v>764</v>
      </c>
      <c r="AI421" s="121">
        <v>250</v>
      </c>
      <c r="AJ421" s="91">
        <v>1594</v>
      </c>
      <c r="AK421" s="121">
        <v>238</v>
      </c>
      <c r="AL421" s="109">
        <v>457.4</v>
      </c>
      <c r="AM421" s="76"/>
    </row>
    <row r="422" spans="1:39" s="65" customFormat="1" ht="16.5" x14ac:dyDescent="0.25">
      <c r="A422" s="64"/>
      <c r="B422" s="64"/>
      <c r="C422" s="77">
        <v>43256.041691435188</v>
      </c>
      <c r="D422" s="78">
        <v>189.17</v>
      </c>
      <c r="E422" s="78">
        <v>115.68</v>
      </c>
      <c r="F422" s="79">
        <v>960</v>
      </c>
      <c r="G422" s="79">
        <v>1482</v>
      </c>
      <c r="H422" s="78">
        <v>105.09</v>
      </c>
      <c r="I422" s="78">
        <v>12.15</v>
      </c>
      <c r="J422" s="79">
        <v>1994</v>
      </c>
      <c r="K422" s="79">
        <v>1479</v>
      </c>
      <c r="L422" s="78">
        <v>101.34</v>
      </c>
      <c r="M422" s="78">
        <v>49.96</v>
      </c>
      <c r="N422" s="79">
        <v>1540</v>
      </c>
      <c r="O422" s="79">
        <v>594</v>
      </c>
      <c r="P422" s="78">
        <v>49.29</v>
      </c>
      <c r="Q422" s="78">
        <v>22.15</v>
      </c>
      <c r="R422" s="79">
        <v>165</v>
      </c>
      <c r="S422" s="79">
        <v>120</v>
      </c>
      <c r="T422" s="78">
        <v>287.7</v>
      </c>
      <c r="U422" s="78">
        <v>198.53</v>
      </c>
      <c r="V422" s="79">
        <v>1122</v>
      </c>
      <c r="W422" s="79">
        <v>0</v>
      </c>
      <c r="X422" s="78">
        <v>451.72</v>
      </c>
      <c r="Y422" s="78">
        <v>371.5</v>
      </c>
      <c r="Z422" s="79">
        <v>174.8</v>
      </c>
      <c r="AA422" s="79">
        <v>274.3</v>
      </c>
      <c r="AB422" s="78">
        <v>369.57</v>
      </c>
      <c r="AC422" s="78">
        <v>189.3</v>
      </c>
      <c r="AD422" s="79">
        <v>305.8</v>
      </c>
      <c r="AE422" s="79">
        <v>328.3</v>
      </c>
      <c r="AF422" s="121">
        <v>2658</v>
      </c>
      <c r="AG422" s="97">
        <v>570</v>
      </c>
      <c r="AH422" s="121">
        <v>752</v>
      </c>
      <c r="AI422" s="121">
        <v>0</v>
      </c>
      <c r="AJ422" s="91">
        <v>1593</v>
      </c>
      <c r="AK422" s="121">
        <v>238.7</v>
      </c>
      <c r="AL422" s="109">
        <v>457.4</v>
      </c>
      <c r="AM422" s="76"/>
    </row>
    <row r="423" spans="1:39" s="65" customFormat="1" ht="16.5" x14ac:dyDescent="0.25">
      <c r="A423" s="64"/>
      <c r="B423" s="64"/>
      <c r="C423" s="77">
        <v>43256.12502482639</v>
      </c>
      <c r="D423" s="78">
        <v>189.13</v>
      </c>
      <c r="E423" s="78">
        <v>115.79</v>
      </c>
      <c r="F423" s="79">
        <v>963</v>
      </c>
      <c r="G423" s="79">
        <v>1522</v>
      </c>
      <c r="H423" s="102">
        <v>105.14666666666668</v>
      </c>
      <c r="I423" s="102">
        <v>12.16</v>
      </c>
      <c r="J423" s="103">
        <v>2308.3333333333335</v>
      </c>
      <c r="K423" s="103">
        <v>1478.6666666666667</v>
      </c>
      <c r="L423" s="78">
        <v>101.44</v>
      </c>
      <c r="M423" s="78">
        <v>49.22</v>
      </c>
      <c r="N423" s="79">
        <v>1138</v>
      </c>
      <c r="O423" s="79">
        <v>410</v>
      </c>
      <c r="P423" s="78">
        <v>49.3</v>
      </c>
      <c r="Q423" s="78">
        <v>20.93</v>
      </c>
      <c r="R423" s="79">
        <v>210</v>
      </c>
      <c r="S423" s="79">
        <v>0</v>
      </c>
      <c r="T423" s="78">
        <v>287.94</v>
      </c>
      <c r="U423" s="78">
        <v>198.4</v>
      </c>
      <c r="V423" s="79">
        <v>1077</v>
      </c>
      <c r="W423" s="79">
        <v>0</v>
      </c>
      <c r="X423" s="78">
        <v>451.7</v>
      </c>
      <c r="Y423" s="78">
        <v>371.5</v>
      </c>
      <c r="Z423" s="79">
        <v>174.9</v>
      </c>
      <c r="AA423" s="79">
        <v>274.39999999999998</v>
      </c>
      <c r="AB423" s="78">
        <v>369.54</v>
      </c>
      <c r="AC423" s="78">
        <v>189.3</v>
      </c>
      <c r="AD423" s="79">
        <v>294.5</v>
      </c>
      <c r="AE423" s="79">
        <v>328.3</v>
      </c>
      <c r="AF423" s="121">
        <v>2655</v>
      </c>
      <c r="AG423" s="97">
        <v>490</v>
      </c>
      <c r="AH423" s="121">
        <v>752</v>
      </c>
      <c r="AI423" s="121">
        <v>0</v>
      </c>
      <c r="AJ423" s="91">
        <v>1594</v>
      </c>
      <c r="AK423" s="121">
        <v>237.8</v>
      </c>
      <c r="AL423" s="109">
        <v>546.29999999999995</v>
      </c>
      <c r="AM423" s="76"/>
    </row>
    <row r="424" spans="1:39" s="65" customFormat="1" ht="16.5" x14ac:dyDescent="0.25">
      <c r="A424" s="64"/>
      <c r="B424" s="64"/>
      <c r="C424" s="77">
        <v>43256.208358217591</v>
      </c>
      <c r="D424" s="78">
        <v>189.08</v>
      </c>
      <c r="E424" s="78">
        <v>117.07</v>
      </c>
      <c r="F424" s="79">
        <v>1051</v>
      </c>
      <c r="G424" s="79">
        <v>2162</v>
      </c>
      <c r="H424" s="102">
        <v>105.20333333333333</v>
      </c>
      <c r="I424" s="102">
        <v>12.17</v>
      </c>
      <c r="J424" s="103">
        <v>2622.6666666666665</v>
      </c>
      <c r="K424" s="103">
        <v>1478.3333333333333</v>
      </c>
      <c r="L424" s="78">
        <v>101.58</v>
      </c>
      <c r="M424" s="78">
        <v>48.14</v>
      </c>
      <c r="N424" s="79">
        <v>1220</v>
      </c>
      <c r="O424" s="79">
        <v>210</v>
      </c>
      <c r="P424" s="78">
        <v>49.31</v>
      </c>
      <c r="Q424" s="78">
        <v>20.95</v>
      </c>
      <c r="R424" s="79">
        <v>175</v>
      </c>
      <c r="S424" s="79">
        <v>0</v>
      </c>
      <c r="T424" s="78">
        <v>288.17</v>
      </c>
      <c r="U424" s="78">
        <v>198.38</v>
      </c>
      <c r="V424" s="79">
        <v>1032</v>
      </c>
      <c r="W424" s="79">
        <v>0</v>
      </c>
      <c r="X424" s="78">
        <v>451.68</v>
      </c>
      <c r="Y424" s="78">
        <v>371.5</v>
      </c>
      <c r="Z424" s="79">
        <v>175</v>
      </c>
      <c r="AA424" s="79">
        <v>274.39999999999998</v>
      </c>
      <c r="AB424" s="78">
        <v>369.54</v>
      </c>
      <c r="AC424" s="78">
        <v>189.28</v>
      </c>
      <c r="AD424" s="79">
        <v>328.7</v>
      </c>
      <c r="AE424" s="79">
        <v>328.3</v>
      </c>
      <c r="AF424" s="121">
        <v>1592</v>
      </c>
      <c r="AG424" s="97">
        <v>630</v>
      </c>
      <c r="AH424" s="121">
        <v>753</v>
      </c>
      <c r="AI424" s="121">
        <v>0</v>
      </c>
      <c r="AJ424" s="91">
        <v>1593</v>
      </c>
      <c r="AK424" s="121">
        <v>237.8</v>
      </c>
      <c r="AL424" s="109">
        <v>546.4</v>
      </c>
      <c r="AM424" s="76"/>
    </row>
    <row r="425" spans="1:39" s="65" customFormat="1" ht="16.5" x14ac:dyDescent="0.25">
      <c r="A425" s="64"/>
      <c r="B425" s="64"/>
      <c r="C425" s="77">
        <v>43256.2916916088</v>
      </c>
      <c r="D425" s="78">
        <v>189.01</v>
      </c>
      <c r="E425" s="78">
        <v>117.14</v>
      </c>
      <c r="F425" s="79">
        <v>1241</v>
      </c>
      <c r="G425" s="79">
        <v>2437</v>
      </c>
      <c r="H425" s="78">
        <v>105.26</v>
      </c>
      <c r="I425" s="78">
        <v>12.18</v>
      </c>
      <c r="J425" s="79">
        <v>2937</v>
      </c>
      <c r="K425" s="79">
        <v>1478</v>
      </c>
      <c r="L425" s="78">
        <v>101.68</v>
      </c>
      <c r="M425" s="78">
        <v>49.73</v>
      </c>
      <c r="N425" s="79">
        <v>1046</v>
      </c>
      <c r="O425" s="79">
        <v>319</v>
      </c>
      <c r="P425" s="78">
        <v>49.32</v>
      </c>
      <c r="Q425" s="78">
        <v>22.17</v>
      </c>
      <c r="R425" s="79">
        <v>175</v>
      </c>
      <c r="S425" s="79">
        <v>125</v>
      </c>
      <c r="T425" s="78">
        <v>288.43</v>
      </c>
      <c r="U425" s="78">
        <v>198.41</v>
      </c>
      <c r="V425" s="79">
        <v>1166</v>
      </c>
      <c r="W425" s="79">
        <v>0</v>
      </c>
      <c r="X425" s="78">
        <v>451.66</v>
      </c>
      <c r="Y425" s="78">
        <v>370.9</v>
      </c>
      <c r="Z425" s="79">
        <v>134.19999999999999</v>
      </c>
      <c r="AA425" s="79">
        <v>180.8</v>
      </c>
      <c r="AB425" s="78">
        <v>369.52</v>
      </c>
      <c r="AC425" s="78">
        <v>189.25</v>
      </c>
      <c r="AD425" s="79">
        <v>305.89999999999998</v>
      </c>
      <c r="AE425" s="79">
        <v>328.4</v>
      </c>
      <c r="AF425" s="121">
        <v>2990</v>
      </c>
      <c r="AG425" s="97">
        <v>750</v>
      </c>
      <c r="AH425" s="121">
        <v>753</v>
      </c>
      <c r="AI425" s="121">
        <v>0</v>
      </c>
      <c r="AJ425" s="91">
        <v>1595</v>
      </c>
      <c r="AK425" s="121">
        <v>237.8</v>
      </c>
      <c r="AL425" s="109">
        <v>680</v>
      </c>
      <c r="AM425" s="76"/>
    </row>
    <row r="426" spans="1:39" s="65" customFormat="1" ht="16.5" x14ac:dyDescent="0.25">
      <c r="A426" s="64"/>
      <c r="B426" s="64"/>
      <c r="C426" s="77">
        <v>43256.375025000001</v>
      </c>
      <c r="D426" s="78">
        <v>188.97</v>
      </c>
      <c r="E426" s="78">
        <v>116.79</v>
      </c>
      <c r="F426" s="79">
        <v>1599</v>
      </c>
      <c r="G426" s="79">
        <v>2466</v>
      </c>
      <c r="H426" s="78">
        <v>105.25</v>
      </c>
      <c r="I426" s="78">
        <v>12.19</v>
      </c>
      <c r="J426" s="79">
        <v>1392</v>
      </c>
      <c r="K426" s="79">
        <v>1478</v>
      </c>
      <c r="L426" s="78">
        <v>101.74</v>
      </c>
      <c r="M426" s="78">
        <v>50.43</v>
      </c>
      <c r="N426" s="79">
        <v>1156</v>
      </c>
      <c r="O426" s="79">
        <v>719</v>
      </c>
      <c r="P426" s="78">
        <v>49.32</v>
      </c>
      <c r="Q426" s="78">
        <v>22.81</v>
      </c>
      <c r="R426" s="79">
        <v>370</v>
      </c>
      <c r="S426" s="79">
        <v>230</v>
      </c>
      <c r="T426" s="78">
        <v>288.57</v>
      </c>
      <c r="U426" s="78">
        <v>202.22</v>
      </c>
      <c r="V426" s="79">
        <v>1166</v>
      </c>
      <c r="W426" s="79">
        <v>538</v>
      </c>
      <c r="X426" s="78">
        <v>451.64499999999998</v>
      </c>
      <c r="Y426" s="78">
        <v>370.8</v>
      </c>
      <c r="Z426" s="79">
        <v>130.30000000000001</v>
      </c>
      <c r="AA426" s="79">
        <v>204.5</v>
      </c>
      <c r="AB426" s="78">
        <v>369.51</v>
      </c>
      <c r="AC426" s="78">
        <v>189.08</v>
      </c>
      <c r="AD426" s="79">
        <v>230.1</v>
      </c>
      <c r="AE426" s="79">
        <v>241.1</v>
      </c>
      <c r="AF426" s="121">
        <v>3092</v>
      </c>
      <c r="AG426" s="97">
        <v>2190</v>
      </c>
      <c r="AH426" s="121">
        <v>754</v>
      </c>
      <c r="AI426" s="121">
        <v>405</v>
      </c>
      <c r="AJ426" s="91">
        <v>1595</v>
      </c>
      <c r="AK426" s="121">
        <v>237.8</v>
      </c>
      <c r="AL426" s="109">
        <v>680</v>
      </c>
      <c r="AM426" s="76"/>
    </row>
    <row r="427" spans="1:39" s="65" customFormat="1" ht="16.5" x14ac:dyDescent="0.25">
      <c r="A427" s="64"/>
      <c r="B427" s="64"/>
      <c r="C427" s="77">
        <v>43256.458358391203</v>
      </c>
      <c r="D427" s="78">
        <v>188.94</v>
      </c>
      <c r="E427" s="78">
        <v>117.17</v>
      </c>
      <c r="F427" s="79">
        <v>1793</v>
      </c>
      <c r="G427" s="79">
        <v>2411</v>
      </c>
      <c r="H427" s="78">
        <v>105.3</v>
      </c>
      <c r="I427" s="78">
        <v>12.37</v>
      </c>
      <c r="J427" s="79">
        <v>2053</v>
      </c>
      <c r="K427" s="79">
        <v>1771</v>
      </c>
      <c r="L427" s="78">
        <v>101.76</v>
      </c>
      <c r="M427" s="78">
        <v>50.61</v>
      </c>
      <c r="N427" s="79">
        <v>844</v>
      </c>
      <c r="O427" s="79">
        <v>721</v>
      </c>
      <c r="P427" s="78">
        <v>49.33</v>
      </c>
      <c r="Q427" s="78">
        <v>22.99</v>
      </c>
      <c r="R427" s="79">
        <v>370</v>
      </c>
      <c r="S427" s="79">
        <v>250</v>
      </c>
      <c r="T427" s="78">
        <v>288.68</v>
      </c>
      <c r="U427" s="78">
        <v>202.4</v>
      </c>
      <c r="V427" s="79">
        <v>1244</v>
      </c>
      <c r="W427" s="79">
        <v>751</v>
      </c>
      <c r="X427" s="78">
        <v>451.63499999999999</v>
      </c>
      <c r="Y427" s="78">
        <v>371.5</v>
      </c>
      <c r="Z427" s="79">
        <v>170.2</v>
      </c>
      <c r="AA427" s="79">
        <v>274.5</v>
      </c>
      <c r="AB427" s="78">
        <v>369.49</v>
      </c>
      <c r="AC427" s="78">
        <v>189.08</v>
      </c>
      <c r="AD427" s="79">
        <v>255.7</v>
      </c>
      <c r="AE427" s="79">
        <v>278.2</v>
      </c>
      <c r="AF427" s="121">
        <v>3087</v>
      </c>
      <c r="AG427" s="97">
        <v>2340</v>
      </c>
      <c r="AH427" s="121">
        <v>754</v>
      </c>
      <c r="AI427" s="121">
        <v>405</v>
      </c>
      <c r="AJ427" s="91">
        <v>1594</v>
      </c>
      <c r="AK427" s="121">
        <v>238</v>
      </c>
      <c r="AL427" s="109">
        <v>541.6</v>
      </c>
      <c r="AM427" s="76"/>
    </row>
    <row r="428" spans="1:39" s="65" customFormat="1" ht="16.5" x14ac:dyDescent="0.25">
      <c r="A428" s="64"/>
      <c r="B428" s="64"/>
      <c r="C428" s="77">
        <v>43256.541691782404</v>
      </c>
      <c r="D428" s="78">
        <v>188.9</v>
      </c>
      <c r="E428" s="78">
        <v>117.33</v>
      </c>
      <c r="F428" s="79">
        <v>1911</v>
      </c>
      <c r="G428" s="79">
        <v>2662</v>
      </c>
      <c r="H428" s="78">
        <v>105.38</v>
      </c>
      <c r="I428" s="78">
        <v>12.38</v>
      </c>
      <c r="J428" s="79">
        <v>2311</v>
      </c>
      <c r="K428" s="79">
        <v>1770</v>
      </c>
      <c r="L428" s="78">
        <v>101.81</v>
      </c>
      <c r="M428" s="78">
        <v>50.63</v>
      </c>
      <c r="N428" s="79">
        <v>1085</v>
      </c>
      <c r="O428" s="79">
        <v>721</v>
      </c>
      <c r="P428" s="78">
        <v>49.33</v>
      </c>
      <c r="Q428" s="78">
        <v>22.18</v>
      </c>
      <c r="R428" s="79">
        <v>310</v>
      </c>
      <c r="S428" s="79">
        <v>125</v>
      </c>
      <c r="T428" s="78">
        <v>288.86</v>
      </c>
      <c r="U428" s="78">
        <v>202.31</v>
      </c>
      <c r="V428" s="79">
        <v>1233</v>
      </c>
      <c r="W428" s="79">
        <v>426</v>
      </c>
      <c r="X428" s="78">
        <v>451.61</v>
      </c>
      <c r="Y428" s="78">
        <v>371.5</v>
      </c>
      <c r="Z428" s="79">
        <v>150</v>
      </c>
      <c r="AA428" s="79">
        <v>274.7</v>
      </c>
      <c r="AB428" s="78">
        <v>369.47</v>
      </c>
      <c r="AC428" s="78">
        <v>189.08</v>
      </c>
      <c r="AD428" s="79">
        <v>255.8</v>
      </c>
      <c r="AE428" s="79">
        <v>278.2</v>
      </c>
      <c r="AF428" s="121">
        <v>3082</v>
      </c>
      <c r="AG428" s="97">
        <v>2340</v>
      </c>
      <c r="AH428" s="121">
        <v>755</v>
      </c>
      <c r="AI428" s="121">
        <v>0</v>
      </c>
      <c r="AJ428" s="91">
        <v>1596</v>
      </c>
      <c r="AK428" s="121">
        <v>119</v>
      </c>
      <c r="AL428" s="109">
        <v>350.9</v>
      </c>
      <c r="AM428" s="76"/>
    </row>
    <row r="429" spans="1:39" s="65" customFormat="1" ht="16.5" x14ac:dyDescent="0.25">
      <c r="A429" s="64"/>
      <c r="B429" s="64"/>
      <c r="C429" s="77">
        <v>43256.625025173613</v>
      </c>
      <c r="D429" s="78">
        <v>188.86</v>
      </c>
      <c r="E429" s="78">
        <v>116.84</v>
      </c>
      <c r="F429" s="79">
        <v>1694</v>
      </c>
      <c r="G429" s="79">
        <v>2452</v>
      </c>
      <c r="H429" s="78">
        <v>105.43</v>
      </c>
      <c r="I429" s="78">
        <v>12.49</v>
      </c>
      <c r="J429" s="79">
        <v>2054</v>
      </c>
      <c r="K429" s="79">
        <v>1771</v>
      </c>
      <c r="L429" s="78">
        <v>101.84</v>
      </c>
      <c r="M429" s="78">
        <v>50.63</v>
      </c>
      <c r="N429" s="79">
        <v>939</v>
      </c>
      <c r="O429" s="79">
        <v>720</v>
      </c>
      <c r="P429" s="78">
        <v>49.33</v>
      </c>
      <c r="Q429" s="78">
        <v>23.03</v>
      </c>
      <c r="R429" s="79">
        <v>310</v>
      </c>
      <c r="S429" s="79">
        <v>220</v>
      </c>
      <c r="T429" s="78">
        <v>288.92</v>
      </c>
      <c r="U429" s="78">
        <v>203.5</v>
      </c>
      <c r="V429" s="79">
        <v>1229</v>
      </c>
      <c r="W429" s="79">
        <v>960</v>
      </c>
      <c r="X429" s="78">
        <v>451.58</v>
      </c>
      <c r="Y429" s="78">
        <v>371.5</v>
      </c>
      <c r="Z429" s="79">
        <v>124.9</v>
      </c>
      <c r="AA429" s="79">
        <v>274.89999999999998</v>
      </c>
      <c r="AB429" s="78">
        <v>369.49</v>
      </c>
      <c r="AC429" s="78">
        <v>188.9</v>
      </c>
      <c r="AD429" s="79">
        <v>301.10000000000002</v>
      </c>
      <c r="AE429" s="79">
        <v>278.10000000000002</v>
      </c>
      <c r="AF429" s="121">
        <v>3089</v>
      </c>
      <c r="AG429" s="97">
        <v>2340</v>
      </c>
      <c r="AH429" s="121">
        <v>754</v>
      </c>
      <c r="AI429" s="121">
        <v>280</v>
      </c>
      <c r="AJ429" s="91">
        <v>1601</v>
      </c>
      <c r="AK429" s="121">
        <v>238</v>
      </c>
      <c r="AL429" s="109">
        <v>457.8</v>
      </c>
      <c r="AM429" s="76"/>
    </row>
    <row r="430" spans="1:39" s="65" customFormat="1" ht="16.5" x14ac:dyDescent="0.25">
      <c r="A430" s="64"/>
      <c r="B430" s="64"/>
      <c r="C430" s="77">
        <v>43256.708358564814</v>
      </c>
      <c r="D430" s="78">
        <v>188.82</v>
      </c>
      <c r="E430" s="78">
        <v>116.73</v>
      </c>
      <c r="F430" s="79">
        <v>1675</v>
      </c>
      <c r="G430" s="79">
        <v>2323</v>
      </c>
      <c r="H430" s="78">
        <v>105.44</v>
      </c>
      <c r="I430" s="78">
        <v>12.5</v>
      </c>
      <c r="J430" s="79">
        <v>1882</v>
      </c>
      <c r="K430" s="79">
        <v>1771</v>
      </c>
      <c r="L430" s="78">
        <v>101.88</v>
      </c>
      <c r="M430" s="78">
        <v>50.62</v>
      </c>
      <c r="N430" s="79">
        <v>1011</v>
      </c>
      <c r="O430" s="79">
        <v>720</v>
      </c>
      <c r="P430" s="78">
        <v>49.32</v>
      </c>
      <c r="Q430" s="78">
        <v>22.92</v>
      </c>
      <c r="R430" s="79">
        <v>310</v>
      </c>
      <c r="S430" s="79">
        <v>220</v>
      </c>
      <c r="T430" s="78">
        <v>288.95999999999998</v>
      </c>
      <c r="U430" s="78">
        <v>202.66</v>
      </c>
      <c r="V430" s="79">
        <v>1278</v>
      </c>
      <c r="W430" s="79">
        <v>1099</v>
      </c>
      <c r="X430" s="78">
        <v>451.55</v>
      </c>
      <c r="Y430" s="78">
        <v>371.5</v>
      </c>
      <c r="Z430" s="79">
        <v>99.8</v>
      </c>
      <c r="AA430" s="79">
        <v>275</v>
      </c>
      <c r="AB430" s="78">
        <v>369.49</v>
      </c>
      <c r="AC430" s="78">
        <v>188.9</v>
      </c>
      <c r="AD430" s="79">
        <v>278.2</v>
      </c>
      <c r="AE430" s="79">
        <v>277.89999999999998</v>
      </c>
      <c r="AF430" s="121">
        <v>3085</v>
      </c>
      <c r="AG430" s="97">
        <v>2340</v>
      </c>
      <c r="AH430" s="121">
        <v>741</v>
      </c>
      <c r="AI430" s="121">
        <v>400</v>
      </c>
      <c r="AJ430" s="91">
        <v>1542</v>
      </c>
      <c r="AK430" s="121">
        <v>238</v>
      </c>
      <c r="AL430" s="109">
        <v>457.8</v>
      </c>
      <c r="AM430" s="76"/>
    </row>
    <row r="431" spans="1:39" s="65" customFormat="1" ht="16.5" x14ac:dyDescent="0.25">
      <c r="A431" s="64"/>
      <c r="B431" s="64"/>
      <c r="C431" s="77">
        <v>43256.791691956016</v>
      </c>
      <c r="D431" s="78">
        <v>188.81</v>
      </c>
      <c r="E431" s="78">
        <v>116.83</v>
      </c>
      <c r="F431" s="79">
        <v>1809</v>
      </c>
      <c r="G431" s="79">
        <v>2261</v>
      </c>
      <c r="H431" s="78">
        <v>105.5</v>
      </c>
      <c r="I431" s="78">
        <v>12.55</v>
      </c>
      <c r="J431" s="79">
        <v>3170</v>
      </c>
      <c r="K431" s="79">
        <v>1771</v>
      </c>
      <c r="L431" s="78">
        <v>101.91</v>
      </c>
      <c r="M431" s="78">
        <v>50.62</v>
      </c>
      <c r="N431" s="79">
        <v>926</v>
      </c>
      <c r="O431" s="79">
        <v>708</v>
      </c>
      <c r="P431" s="78">
        <v>49.33</v>
      </c>
      <c r="Q431" s="78">
        <v>22.2</v>
      </c>
      <c r="R431" s="79">
        <v>275</v>
      </c>
      <c r="S431" s="79">
        <v>125</v>
      </c>
      <c r="T431" s="78">
        <v>289.14</v>
      </c>
      <c r="U431" s="78">
        <v>202.49</v>
      </c>
      <c r="V431" s="79">
        <v>1322</v>
      </c>
      <c r="W431" s="79">
        <v>515</v>
      </c>
      <c r="X431" s="78">
        <v>451.52</v>
      </c>
      <c r="Y431" s="78">
        <v>371.5</v>
      </c>
      <c r="Z431" s="79">
        <v>150.4</v>
      </c>
      <c r="AA431" s="79">
        <v>275.10000000000002</v>
      </c>
      <c r="AB431" s="78">
        <v>369.52</v>
      </c>
      <c r="AC431" s="78">
        <v>188.89</v>
      </c>
      <c r="AD431" s="79">
        <v>262.60000000000002</v>
      </c>
      <c r="AE431" s="79">
        <v>228.3</v>
      </c>
      <c r="AF431" s="121">
        <v>3083</v>
      </c>
      <c r="AG431" s="97">
        <v>2350</v>
      </c>
      <c r="AH431" s="121">
        <v>737</v>
      </c>
      <c r="AI431" s="121">
        <v>405</v>
      </c>
      <c r="AJ431" s="91">
        <v>1501</v>
      </c>
      <c r="AK431" s="121">
        <v>238</v>
      </c>
      <c r="AL431" s="109">
        <v>457.9</v>
      </c>
      <c r="AM431" s="76"/>
    </row>
    <row r="432" spans="1:39" s="65" customFormat="1" ht="16.5" x14ac:dyDescent="0.25">
      <c r="A432" s="64"/>
      <c r="B432" s="64"/>
      <c r="C432" s="77">
        <v>43256.875025347224</v>
      </c>
      <c r="D432" s="78">
        <v>188.77</v>
      </c>
      <c r="E432" s="78">
        <v>116.85</v>
      </c>
      <c r="F432" s="79">
        <v>1673</v>
      </c>
      <c r="G432" s="79">
        <v>2318</v>
      </c>
      <c r="H432" s="78">
        <v>105.56</v>
      </c>
      <c r="I432" s="78">
        <v>12.57</v>
      </c>
      <c r="J432" s="79">
        <v>3169</v>
      </c>
      <c r="K432" s="79">
        <v>1770</v>
      </c>
      <c r="L432" s="78">
        <v>101.94</v>
      </c>
      <c r="M432" s="78">
        <v>50.6</v>
      </c>
      <c r="N432" s="79">
        <v>937</v>
      </c>
      <c r="O432" s="79">
        <v>719</v>
      </c>
      <c r="P432" s="78">
        <v>49.33</v>
      </c>
      <c r="Q432" s="78">
        <v>22.19</v>
      </c>
      <c r="R432" s="79">
        <v>275</v>
      </c>
      <c r="S432" s="79">
        <v>125</v>
      </c>
      <c r="T432" s="78">
        <v>289.2</v>
      </c>
      <c r="U432" s="78">
        <v>204.05</v>
      </c>
      <c r="V432" s="79">
        <v>1330</v>
      </c>
      <c r="W432" s="79">
        <v>1061</v>
      </c>
      <c r="X432" s="78">
        <v>451.49</v>
      </c>
      <c r="Y432" s="78">
        <v>371.5</v>
      </c>
      <c r="Z432" s="79">
        <v>125.3</v>
      </c>
      <c r="AA432" s="79">
        <v>275.3</v>
      </c>
      <c r="AB432" s="78">
        <v>369.5</v>
      </c>
      <c r="AC432" s="78">
        <v>188.82</v>
      </c>
      <c r="AD432" s="79">
        <v>305</v>
      </c>
      <c r="AE432" s="79">
        <v>327.39999999999998</v>
      </c>
      <c r="AF432" s="121">
        <v>3084</v>
      </c>
      <c r="AG432" s="97">
        <v>2360</v>
      </c>
      <c r="AH432" s="121">
        <v>736</v>
      </c>
      <c r="AI432" s="121">
        <v>405</v>
      </c>
      <c r="AJ432" s="91">
        <v>1500</v>
      </c>
      <c r="AK432" s="121">
        <v>238</v>
      </c>
      <c r="AL432" s="109">
        <v>457.9</v>
      </c>
      <c r="AM432" s="76"/>
    </row>
    <row r="433" spans="1:39" s="65" customFormat="1" ht="16.5" x14ac:dyDescent="0.25">
      <c r="A433" s="64"/>
      <c r="B433" s="64"/>
      <c r="C433" s="77">
        <v>43256.958358738426</v>
      </c>
      <c r="D433" s="78">
        <v>188.75</v>
      </c>
      <c r="E433" s="78">
        <v>116.46</v>
      </c>
      <c r="F433" s="79">
        <v>1692</v>
      </c>
      <c r="G433" s="79">
        <v>2088</v>
      </c>
      <c r="H433" s="78">
        <v>105.58</v>
      </c>
      <c r="I433" s="78">
        <v>12.58</v>
      </c>
      <c r="J433" s="79">
        <v>2139</v>
      </c>
      <c r="K433" s="79">
        <v>1770</v>
      </c>
      <c r="L433" s="78">
        <v>101.96</v>
      </c>
      <c r="M433" s="78">
        <v>50.66</v>
      </c>
      <c r="N433" s="79">
        <v>865</v>
      </c>
      <c r="O433" s="79">
        <v>719</v>
      </c>
      <c r="P433" s="78">
        <v>49.34</v>
      </c>
      <c r="Q433" s="78">
        <v>22.01</v>
      </c>
      <c r="R433" s="79">
        <v>275</v>
      </c>
      <c r="S433" s="79">
        <v>120</v>
      </c>
      <c r="T433" s="78">
        <v>289.31</v>
      </c>
      <c r="U433" s="78">
        <v>199.64</v>
      </c>
      <c r="V433" s="79">
        <v>1328</v>
      </c>
      <c r="W433" s="79">
        <v>835</v>
      </c>
      <c r="X433" s="78">
        <v>451.45</v>
      </c>
      <c r="Y433" s="78">
        <v>371.5</v>
      </c>
      <c r="Z433" s="79">
        <v>74.900000000000006</v>
      </c>
      <c r="AA433" s="79">
        <v>275.39999999999998</v>
      </c>
      <c r="AB433" s="78">
        <v>369.49</v>
      </c>
      <c r="AC433" s="78">
        <v>188.82</v>
      </c>
      <c r="AD433" s="79">
        <v>316.3</v>
      </c>
      <c r="AE433" s="79">
        <v>327.39999999999998</v>
      </c>
      <c r="AF433" s="121">
        <v>3090</v>
      </c>
      <c r="AG433" s="97">
        <v>2370</v>
      </c>
      <c r="AH433" s="121">
        <v>736</v>
      </c>
      <c r="AI433" s="121">
        <v>120</v>
      </c>
      <c r="AJ433" s="91">
        <v>1501</v>
      </c>
      <c r="AK433" s="121">
        <v>0</v>
      </c>
      <c r="AL433" s="109">
        <v>110.5</v>
      </c>
      <c r="AM433" s="76"/>
    </row>
    <row r="434" spans="1:39" s="65" customFormat="1" ht="16.5" x14ac:dyDescent="0.25">
      <c r="A434" s="64"/>
      <c r="B434" s="64"/>
      <c r="C434" s="77">
        <v>43257.041692129627</v>
      </c>
      <c r="D434" s="78">
        <v>188.72</v>
      </c>
      <c r="E434" s="78">
        <v>116.37</v>
      </c>
      <c r="F434" s="79">
        <v>1302</v>
      </c>
      <c r="G434" s="79">
        <v>1987</v>
      </c>
      <c r="H434" s="78">
        <v>105.6</v>
      </c>
      <c r="I434" s="78">
        <v>12.47</v>
      </c>
      <c r="J434" s="79">
        <v>2284</v>
      </c>
      <c r="K434" s="79">
        <v>1768</v>
      </c>
      <c r="L434" s="78">
        <v>101.97</v>
      </c>
      <c r="M434" s="78">
        <v>50.64</v>
      </c>
      <c r="N434" s="79">
        <v>792</v>
      </c>
      <c r="O434" s="79">
        <v>719</v>
      </c>
      <c r="P434" s="78">
        <v>49.36</v>
      </c>
      <c r="Q434" s="78">
        <v>20.95</v>
      </c>
      <c r="R434" s="79">
        <v>269</v>
      </c>
      <c r="S434" s="79">
        <v>120</v>
      </c>
      <c r="T434" s="78">
        <v>289.57</v>
      </c>
      <c r="U434" s="78">
        <v>198.5</v>
      </c>
      <c r="V434" s="79">
        <v>1166</v>
      </c>
      <c r="W434" s="79">
        <v>0</v>
      </c>
      <c r="X434" s="78">
        <v>451.42</v>
      </c>
      <c r="Y434" s="78">
        <v>371.5</v>
      </c>
      <c r="Z434" s="79">
        <v>125.6</v>
      </c>
      <c r="AA434" s="79">
        <v>275.60000000000002</v>
      </c>
      <c r="AB434" s="78">
        <v>369.55</v>
      </c>
      <c r="AC434" s="78">
        <v>188.75</v>
      </c>
      <c r="AD434" s="79">
        <v>253.3</v>
      </c>
      <c r="AE434" s="79">
        <v>184.7</v>
      </c>
      <c r="AF434" s="121">
        <v>3086</v>
      </c>
      <c r="AG434" s="97">
        <v>2370</v>
      </c>
      <c r="AH434" s="121">
        <v>734</v>
      </c>
      <c r="AI434" s="121">
        <v>0</v>
      </c>
      <c r="AJ434" s="91">
        <v>690</v>
      </c>
      <c r="AK434" s="121">
        <v>0</v>
      </c>
      <c r="AL434" s="109">
        <v>394.7</v>
      </c>
      <c r="AM434" s="76"/>
    </row>
    <row r="435" spans="1:39" s="65" customFormat="1" ht="16.5" x14ac:dyDescent="0.25">
      <c r="A435" s="64"/>
      <c r="B435" s="64"/>
      <c r="C435" s="77">
        <v>43257.125025520836</v>
      </c>
      <c r="D435" s="78">
        <v>188.66</v>
      </c>
      <c r="E435" s="78">
        <v>115.47</v>
      </c>
      <c r="F435" s="79">
        <v>406</v>
      </c>
      <c r="G435" s="79">
        <v>1476</v>
      </c>
      <c r="H435" s="78">
        <v>105.65</v>
      </c>
      <c r="I435" s="78">
        <v>12.57</v>
      </c>
      <c r="J435" s="79">
        <v>3056</v>
      </c>
      <c r="K435" s="79">
        <v>1769</v>
      </c>
      <c r="L435" s="78">
        <v>101.97</v>
      </c>
      <c r="M435" s="78">
        <v>50.64</v>
      </c>
      <c r="N435" s="79">
        <v>719</v>
      </c>
      <c r="O435" s="79">
        <v>719</v>
      </c>
      <c r="P435" s="78">
        <v>49.36</v>
      </c>
      <c r="Q435" s="78">
        <v>20.95</v>
      </c>
      <c r="R435" s="79">
        <v>180</v>
      </c>
      <c r="S435" s="79">
        <v>0</v>
      </c>
      <c r="T435" s="78">
        <v>289.82</v>
      </c>
      <c r="U435" s="78">
        <v>198.4</v>
      </c>
      <c r="V435" s="79">
        <v>1121</v>
      </c>
      <c r="W435" s="79">
        <v>0</v>
      </c>
      <c r="X435" s="78">
        <v>451.4</v>
      </c>
      <c r="Y435" s="78">
        <v>370.8</v>
      </c>
      <c r="Z435" s="79">
        <v>105.8</v>
      </c>
      <c r="AA435" s="79">
        <v>184.4</v>
      </c>
      <c r="AB435" s="78">
        <v>369.64</v>
      </c>
      <c r="AC435" s="78">
        <v>188.75</v>
      </c>
      <c r="AD435" s="79">
        <v>244</v>
      </c>
      <c r="AE435" s="79">
        <v>141.19999999999999</v>
      </c>
      <c r="AF435" s="121">
        <v>2190</v>
      </c>
      <c r="AG435" s="97">
        <v>2370</v>
      </c>
      <c r="AH435" s="121">
        <v>734</v>
      </c>
      <c r="AI435" s="121">
        <v>0</v>
      </c>
      <c r="AJ435" s="91">
        <v>700</v>
      </c>
      <c r="AK435" s="121">
        <v>119</v>
      </c>
      <c r="AL435" s="109">
        <v>394.7</v>
      </c>
      <c r="AM435" s="76"/>
    </row>
    <row r="436" spans="1:39" s="65" customFormat="1" ht="16.5" x14ac:dyDescent="0.25">
      <c r="A436" s="64"/>
      <c r="B436" s="64"/>
      <c r="C436" s="77">
        <v>43257.208358912038</v>
      </c>
      <c r="D436" s="78">
        <v>188.42</v>
      </c>
      <c r="E436" s="78">
        <v>116.9</v>
      </c>
      <c r="F436" s="79">
        <v>1612</v>
      </c>
      <c r="G436" s="79">
        <v>2445</v>
      </c>
      <c r="H436" s="78">
        <v>105.68</v>
      </c>
      <c r="I436" s="78">
        <v>12.58</v>
      </c>
      <c r="J436" s="79">
        <v>2541</v>
      </c>
      <c r="K436" s="79">
        <v>1769</v>
      </c>
      <c r="L436" s="78">
        <v>101.97</v>
      </c>
      <c r="M436" s="78">
        <v>50.64</v>
      </c>
      <c r="N436" s="79">
        <v>719</v>
      </c>
      <c r="O436" s="79">
        <v>719</v>
      </c>
      <c r="P436" s="78">
        <v>49.37</v>
      </c>
      <c r="Q436" s="78">
        <v>20.95</v>
      </c>
      <c r="R436" s="79">
        <v>180</v>
      </c>
      <c r="S436" s="79">
        <v>0</v>
      </c>
      <c r="T436" s="78">
        <v>290.05</v>
      </c>
      <c r="U436" s="78">
        <v>198.4</v>
      </c>
      <c r="V436" s="79">
        <v>1064</v>
      </c>
      <c r="W436" s="79">
        <v>0</v>
      </c>
      <c r="X436" s="78">
        <v>451.37</v>
      </c>
      <c r="Y436" s="78">
        <v>371.5</v>
      </c>
      <c r="Z436" s="79">
        <v>125.8</v>
      </c>
      <c r="AA436" s="79">
        <v>275.8</v>
      </c>
      <c r="AB436" s="78">
        <v>369.72</v>
      </c>
      <c r="AC436" s="78">
        <v>188.72</v>
      </c>
      <c r="AD436" s="79">
        <v>244.9</v>
      </c>
      <c r="AE436" s="79">
        <v>153.5</v>
      </c>
      <c r="AF436" s="121">
        <v>1750</v>
      </c>
      <c r="AG436" s="97">
        <v>2370</v>
      </c>
      <c r="AH436" s="121">
        <v>734</v>
      </c>
      <c r="AI436" s="121">
        <v>0</v>
      </c>
      <c r="AJ436" s="91">
        <v>700</v>
      </c>
      <c r="AK436" s="121">
        <v>118.9</v>
      </c>
      <c r="AL436" s="109">
        <v>394.7</v>
      </c>
      <c r="AM436" s="76"/>
    </row>
    <row r="437" spans="1:39" s="65" customFormat="1" ht="16.5" x14ac:dyDescent="0.25">
      <c r="A437" s="64"/>
      <c r="B437" s="64"/>
      <c r="C437" s="77">
        <v>43257.291692303239</v>
      </c>
      <c r="D437" s="78">
        <v>188.6</v>
      </c>
      <c r="E437" s="78">
        <v>115.98</v>
      </c>
      <c r="F437" s="79">
        <v>489</v>
      </c>
      <c r="G437" s="79">
        <v>1573</v>
      </c>
      <c r="H437" s="78">
        <v>105.69</v>
      </c>
      <c r="I437" s="78">
        <v>12.49</v>
      </c>
      <c r="J437" s="79">
        <v>2026</v>
      </c>
      <c r="K437" s="79">
        <v>1768</v>
      </c>
      <c r="L437" s="78">
        <v>101.97</v>
      </c>
      <c r="M437" s="78">
        <v>50.65</v>
      </c>
      <c r="N437" s="79">
        <v>719</v>
      </c>
      <c r="O437" s="79">
        <v>719</v>
      </c>
      <c r="P437" s="78">
        <v>49.37</v>
      </c>
      <c r="Q437" s="78">
        <v>22.98</v>
      </c>
      <c r="R437" s="79">
        <v>180</v>
      </c>
      <c r="S437" s="79">
        <v>250</v>
      </c>
      <c r="T437" s="78">
        <v>290.25</v>
      </c>
      <c r="U437" s="78">
        <v>198.4</v>
      </c>
      <c r="V437" s="79">
        <v>1026</v>
      </c>
      <c r="W437" s="79">
        <v>0</v>
      </c>
      <c r="X437" s="78">
        <v>451.33699999999999</v>
      </c>
      <c r="Y437" s="78">
        <v>371.5</v>
      </c>
      <c r="Z437" s="79">
        <v>104.9</v>
      </c>
      <c r="AA437" s="79">
        <v>270.10000000000002</v>
      </c>
      <c r="AB437" s="78">
        <v>369.76</v>
      </c>
      <c r="AC437" s="78">
        <v>188.6</v>
      </c>
      <c r="AD437" s="79">
        <v>236.4</v>
      </c>
      <c r="AE437" s="79">
        <v>190.5</v>
      </c>
      <c r="AF437" s="121">
        <v>2402</v>
      </c>
      <c r="AG437" s="97">
        <v>2380</v>
      </c>
      <c r="AH437" s="121">
        <v>734</v>
      </c>
      <c r="AI437" s="121">
        <v>0</v>
      </c>
      <c r="AJ437" s="91">
        <v>803</v>
      </c>
      <c r="AK437" s="121">
        <v>118.9</v>
      </c>
      <c r="AL437" s="109">
        <v>1088.2</v>
      </c>
      <c r="AM437" s="76"/>
    </row>
    <row r="438" spans="1:39" s="65" customFormat="1" ht="16.5" x14ac:dyDescent="0.25">
      <c r="A438" s="64"/>
      <c r="B438" s="64"/>
      <c r="C438" s="77">
        <v>43257.375025694448</v>
      </c>
      <c r="D438" s="78">
        <v>188.52</v>
      </c>
      <c r="E438" s="78">
        <v>117.18</v>
      </c>
      <c r="F438" s="79">
        <v>970</v>
      </c>
      <c r="G438" s="79">
        <v>2442</v>
      </c>
      <c r="H438" s="78">
        <v>105.69</v>
      </c>
      <c r="I438" s="78">
        <v>11.89</v>
      </c>
      <c r="J438" s="79">
        <v>1734</v>
      </c>
      <c r="K438" s="79">
        <v>0</v>
      </c>
      <c r="L438" s="78">
        <v>101.96</v>
      </c>
      <c r="M438" s="78">
        <v>50.63</v>
      </c>
      <c r="N438" s="79">
        <v>646</v>
      </c>
      <c r="O438" s="79">
        <v>719</v>
      </c>
      <c r="P438" s="78">
        <v>49.37</v>
      </c>
      <c r="Q438" s="78">
        <v>23.02</v>
      </c>
      <c r="R438" s="79">
        <v>205</v>
      </c>
      <c r="S438" s="79">
        <v>260</v>
      </c>
      <c r="T438" s="78">
        <v>290.32</v>
      </c>
      <c r="U438" s="78">
        <v>203.42</v>
      </c>
      <c r="V438" s="79">
        <v>1135</v>
      </c>
      <c r="W438" s="79">
        <v>776</v>
      </c>
      <c r="X438" s="78">
        <v>451.30500000000001</v>
      </c>
      <c r="Y438" s="78">
        <v>371.4</v>
      </c>
      <c r="Z438" s="79">
        <v>110.1</v>
      </c>
      <c r="AA438" s="79">
        <v>270.2</v>
      </c>
      <c r="AB438" s="78">
        <v>369.74</v>
      </c>
      <c r="AC438" s="78">
        <v>188.6</v>
      </c>
      <c r="AD438" s="79">
        <v>254.5</v>
      </c>
      <c r="AE438" s="79">
        <v>277</v>
      </c>
      <c r="AF438" s="121">
        <v>3016</v>
      </c>
      <c r="AG438" s="97">
        <v>2390</v>
      </c>
      <c r="AH438" s="121">
        <v>732</v>
      </c>
      <c r="AI438" s="121">
        <v>133</v>
      </c>
      <c r="AJ438" s="91">
        <v>1491</v>
      </c>
      <c r="AK438" s="121">
        <v>237.8</v>
      </c>
      <c r="AL438" s="109">
        <v>1187.9000000000001</v>
      </c>
      <c r="AM438" s="76"/>
    </row>
    <row r="439" spans="1:39" s="65" customFormat="1" ht="16.5" x14ac:dyDescent="0.25">
      <c r="A439" s="64"/>
      <c r="B439" s="64"/>
      <c r="C439" s="77">
        <v>43257.458359085649</v>
      </c>
      <c r="D439" s="78">
        <v>188.46</v>
      </c>
      <c r="E439" s="78">
        <v>117.16</v>
      </c>
      <c r="F439" s="79">
        <v>1465</v>
      </c>
      <c r="G439" s="79">
        <v>2493</v>
      </c>
      <c r="H439" s="78">
        <v>105.68</v>
      </c>
      <c r="I439" s="78">
        <v>11.86</v>
      </c>
      <c r="J439" s="79">
        <v>1507</v>
      </c>
      <c r="K439" s="79">
        <v>0</v>
      </c>
      <c r="L439" s="78">
        <v>101.94</v>
      </c>
      <c r="M439" s="78">
        <v>50.62</v>
      </c>
      <c r="N439" s="79">
        <v>573</v>
      </c>
      <c r="O439" s="79">
        <v>719</v>
      </c>
      <c r="P439" s="78">
        <v>49.37</v>
      </c>
      <c r="Q439" s="78">
        <v>22.98</v>
      </c>
      <c r="R439" s="79">
        <v>205</v>
      </c>
      <c r="S439" s="79">
        <v>260</v>
      </c>
      <c r="T439" s="78">
        <v>290.33999999999997</v>
      </c>
      <c r="U439" s="78">
        <v>203.43</v>
      </c>
      <c r="V439" s="79">
        <v>1133</v>
      </c>
      <c r="W439" s="79">
        <v>1031</v>
      </c>
      <c r="X439" s="78">
        <v>451.27</v>
      </c>
      <c r="Y439" s="78">
        <v>371.4</v>
      </c>
      <c r="Z439" s="79">
        <v>95.1</v>
      </c>
      <c r="AA439" s="79">
        <v>270.39999999999998</v>
      </c>
      <c r="AB439" s="78">
        <v>369.71</v>
      </c>
      <c r="AC439" s="78">
        <v>188.58</v>
      </c>
      <c r="AD439" s="79">
        <v>292.60000000000002</v>
      </c>
      <c r="AE439" s="79">
        <v>326.5</v>
      </c>
      <c r="AF439" s="121">
        <v>3143</v>
      </c>
      <c r="AG439" s="97">
        <v>2390</v>
      </c>
      <c r="AH439" s="121">
        <v>730</v>
      </c>
      <c r="AI439" s="121">
        <v>405</v>
      </c>
      <c r="AJ439" s="91">
        <v>1491</v>
      </c>
      <c r="AK439" s="121">
        <v>237.8</v>
      </c>
      <c r="AL439" s="109">
        <v>461.3</v>
      </c>
      <c r="AM439" s="76"/>
    </row>
    <row r="440" spans="1:39" s="65" customFormat="1" ht="16.5" x14ac:dyDescent="0.25">
      <c r="A440" s="64"/>
      <c r="B440" s="64"/>
      <c r="C440" s="77">
        <v>43257.541692476851</v>
      </c>
      <c r="D440" s="78">
        <v>188.42</v>
      </c>
      <c r="E440" s="78">
        <v>116.9</v>
      </c>
      <c r="F440" s="79">
        <v>1612</v>
      </c>
      <c r="G440" s="79">
        <v>2445</v>
      </c>
      <c r="H440" s="78">
        <v>105.7</v>
      </c>
      <c r="I440" s="78">
        <v>12.59</v>
      </c>
      <c r="J440" s="79">
        <v>2425</v>
      </c>
      <c r="K440" s="79">
        <v>0</v>
      </c>
      <c r="L440" s="78">
        <v>101.92</v>
      </c>
      <c r="M440" s="78">
        <v>50.63</v>
      </c>
      <c r="N440" s="79">
        <v>574</v>
      </c>
      <c r="O440" s="79">
        <v>719</v>
      </c>
      <c r="P440" s="78">
        <v>49.37</v>
      </c>
      <c r="Q440" s="78">
        <v>23</v>
      </c>
      <c r="R440" s="79">
        <v>205</v>
      </c>
      <c r="S440" s="79">
        <v>260</v>
      </c>
      <c r="T440" s="78">
        <v>290.39</v>
      </c>
      <c r="U440" s="78">
        <v>203.25</v>
      </c>
      <c r="V440" s="79">
        <v>1071</v>
      </c>
      <c r="W440" s="79">
        <v>815</v>
      </c>
      <c r="X440" s="78">
        <v>451.23</v>
      </c>
      <c r="Y440" s="78">
        <v>371.4</v>
      </c>
      <c r="Z440" s="79">
        <v>70</v>
      </c>
      <c r="AA440" s="79">
        <v>270.5</v>
      </c>
      <c r="AB440" s="78">
        <v>369.68</v>
      </c>
      <c r="AC440" s="78">
        <v>188.6</v>
      </c>
      <c r="AD440" s="79">
        <v>292.7</v>
      </c>
      <c r="AE440" s="79">
        <v>326.5</v>
      </c>
      <c r="AF440" s="121">
        <v>3146</v>
      </c>
      <c r="AG440" s="97">
        <v>2390</v>
      </c>
      <c r="AH440" s="121">
        <v>730</v>
      </c>
      <c r="AI440" s="121">
        <v>0</v>
      </c>
      <c r="AJ440" s="91">
        <v>1491</v>
      </c>
      <c r="AK440" s="121">
        <v>75.7</v>
      </c>
      <c r="AL440" s="109">
        <v>668.2</v>
      </c>
      <c r="AM440" s="76"/>
    </row>
    <row r="441" spans="1:39" s="65" customFormat="1" ht="16.5" x14ac:dyDescent="0.25">
      <c r="A441" s="64"/>
      <c r="B441" s="64"/>
      <c r="C441" s="77">
        <v>43257.625025868052</v>
      </c>
      <c r="D441" s="78">
        <v>188.37</v>
      </c>
      <c r="E441" s="78">
        <v>117.26</v>
      </c>
      <c r="F441" s="79">
        <v>1541</v>
      </c>
      <c r="G441" s="79">
        <v>2374</v>
      </c>
      <c r="H441" s="78">
        <v>105.74</v>
      </c>
      <c r="I441" s="78">
        <v>12.19</v>
      </c>
      <c r="J441" s="79">
        <v>3087</v>
      </c>
      <c r="K441" s="79">
        <v>0</v>
      </c>
      <c r="L441" s="78">
        <v>101.9</v>
      </c>
      <c r="M441" s="78">
        <v>50.66</v>
      </c>
      <c r="N441" s="79">
        <v>574</v>
      </c>
      <c r="O441" s="79">
        <v>720</v>
      </c>
      <c r="P441" s="78">
        <v>49.36</v>
      </c>
      <c r="Q441" s="78">
        <v>23.91</v>
      </c>
      <c r="R441" s="79">
        <v>205</v>
      </c>
      <c r="S441" s="79">
        <v>380</v>
      </c>
      <c r="T441" s="78">
        <v>290.41000000000003</v>
      </c>
      <c r="U441" s="78">
        <v>203.39</v>
      </c>
      <c r="V441" s="79">
        <v>1178</v>
      </c>
      <c r="W441" s="79">
        <v>1076</v>
      </c>
      <c r="X441" s="78">
        <v>451.2</v>
      </c>
      <c r="Y441" s="78">
        <v>371.5</v>
      </c>
      <c r="Z441" s="79">
        <v>120.7</v>
      </c>
      <c r="AA441" s="79">
        <v>270.7</v>
      </c>
      <c r="AB441" s="78">
        <v>369.66</v>
      </c>
      <c r="AC441" s="78">
        <v>188.4</v>
      </c>
      <c r="AD441" s="79">
        <v>303.89999999999998</v>
      </c>
      <c r="AE441" s="79">
        <v>326.3</v>
      </c>
      <c r="AF441" s="121">
        <v>3150</v>
      </c>
      <c r="AG441" s="97">
        <v>2390</v>
      </c>
      <c r="AH441" s="121">
        <v>729</v>
      </c>
      <c r="AI441" s="121">
        <v>0</v>
      </c>
      <c r="AJ441" s="91">
        <v>1491</v>
      </c>
      <c r="AK441" s="121">
        <v>237.8</v>
      </c>
      <c r="AL441" s="109">
        <v>668.2</v>
      </c>
      <c r="AM441" s="76"/>
    </row>
    <row r="442" spans="1:39" s="65" customFormat="1" ht="16.5" x14ac:dyDescent="0.25">
      <c r="A442" s="64"/>
      <c r="B442" s="64"/>
      <c r="C442" s="77">
        <v>43257.708359259261</v>
      </c>
      <c r="D442" s="78">
        <v>188.33</v>
      </c>
      <c r="E442" s="78">
        <v>116.35</v>
      </c>
      <c r="F442" s="79">
        <v>1623</v>
      </c>
      <c r="G442" s="79">
        <v>2273</v>
      </c>
      <c r="H442" s="78">
        <v>105.77</v>
      </c>
      <c r="I442" s="78">
        <v>12.88</v>
      </c>
      <c r="J442" s="79">
        <v>2829</v>
      </c>
      <c r="K442" s="79">
        <v>2054</v>
      </c>
      <c r="L442" s="78">
        <v>101.89</v>
      </c>
      <c r="M442" s="78">
        <v>50.63</v>
      </c>
      <c r="N442" s="79">
        <v>647</v>
      </c>
      <c r="O442" s="79">
        <v>720</v>
      </c>
      <c r="P442" s="78">
        <v>49.35</v>
      </c>
      <c r="Q442" s="78">
        <v>23.21</v>
      </c>
      <c r="R442" s="79">
        <v>205</v>
      </c>
      <c r="S442" s="79">
        <v>350</v>
      </c>
      <c r="T442" s="78">
        <v>290.39</v>
      </c>
      <c r="U442" s="78">
        <v>202.61</v>
      </c>
      <c r="V442" s="79">
        <v>1020</v>
      </c>
      <c r="W442" s="79">
        <v>1123</v>
      </c>
      <c r="X442" s="78">
        <v>451.17</v>
      </c>
      <c r="Y442" s="78">
        <v>371.5</v>
      </c>
      <c r="Z442" s="79">
        <v>95.5</v>
      </c>
      <c r="AA442" s="79">
        <v>270.8</v>
      </c>
      <c r="AB442" s="78">
        <v>369.62</v>
      </c>
      <c r="AC442" s="78">
        <v>188.37</v>
      </c>
      <c r="AD442" s="79">
        <v>281</v>
      </c>
      <c r="AE442" s="79">
        <v>326.2</v>
      </c>
      <c r="AF442" s="121">
        <v>3146</v>
      </c>
      <c r="AG442" s="97">
        <v>2400</v>
      </c>
      <c r="AH442" s="121">
        <v>728</v>
      </c>
      <c r="AI442" s="121">
        <v>405</v>
      </c>
      <c r="AJ442" s="91">
        <v>1491</v>
      </c>
      <c r="AK442" s="121">
        <v>237.8</v>
      </c>
      <c r="AL442" s="109">
        <v>561.4</v>
      </c>
      <c r="AM442" s="76"/>
    </row>
    <row r="443" spans="1:39" s="65" customFormat="1" ht="16.5" x14ac:dyDescent="0.25">
      <c r="A443" s="64"/>
      <c r="B443" s="64"/>
      <c r="C443" s="77">
        <v>43257.791692650462</v>
      </c>
      <c r="D443" s="78">
        <v>188.33</v>
      </c>
      <c r="E443" s="78">
        <v>116.88</v>
      </c>
      <c r="F443" s="79">
        <v>1826</v>
      </c>
      <c r="G443" s="79">
        <v>2269</v>
      </c>
      <c r="H443" s="78">
        <v>105.78</v>
      </c>
      <c r="I443" s="78">
        <v>12.92</v>
      </c>
      <c r="J443" s="79">
        <v>2314</v>
      </c>
      <c r="K443" s="79">
        <v>2053</v>
      </c>
      <c r="L443" s="78">
        <v>101.88</v>
      </c>
      <c r="M443" s="78">
        <v>50.63</v>
      </c>
      <c r="N443" s="79">
        <v>647</v>
      </c>
      <c r="O443" s="79">
        <v>720</v>
      </c>
      <c r="P443" s="78">
        <v>49.35</v>
      </c>
      <c r="Q443" s="78">
        <v>23.08</v>
      </c>
      <c r="R443" s="79">
        <v>210</v>
      </c>
      <c r="S443" s="79">
        <v>260</v>
      </c>
      <c r="T443" s="78">
        <v>290.55</v>
      </c>
      <c r="U443" s="78">
        <v>198.63</v>
      </c>
      <c r="V443" s="79">
        <v>888</v>
      </c>
      <c r="W443" s="79">
        <v>67</v>
      </c>
      <c r="X443" s="78">
        <v>451.13</v>
      </c>
      <c r="Y443" s="78">
        <v>371.5</v>
      </c>
      <c r="Z443" s="79">
        <v>70.400000000000006</v>
      </c>
      <c r="AA443" s="79">
        <v>271</v>
      </c>
      <c r="AB443" s="78">
        <v>369.59</v>
      </c>
      <c r="AC443" s="78">
        <v>188.35</v>
      </c>
      <c r="AD443" s="79">
        <v>292.39999999999998</v>
      </c>
      <c r="AE443" s="79">
        <v>326.2</v>
      </c>
      <c r="AF443" s="121">
        <v>3148</v>
      </c>
      <c r="AG443" s="97">
        <v>2400</v>
      </c>
      <c r="AH443" s="121">
        <v>728</v>
      </c>
      <c r="AI443" s="121">
        <v>405</v>
      </c>
      <c r="AJ443" s="91">
        <v>1491</v>
      </c>
      <c r="AK443" s="121">
        <v>237.8</v>
      </c>
      <c r="AL443" s="109">
        <v>561.4</v>
      </c>
      <c r="AM443" s="76"/>
    </row>
    <row r="444" spans="1:39" s="65" customFormat="1" ht="16.5" x14ac:dyDescent="0.25">
      <c r="A444" s="64"/>
      <c r="B444" s="64"/>
      <c r="C444" s="77">
        <v>43257.875026041664</v>
      </c>
      <c r="D444" s="78">
        <v>188.3</v>
      </c>
      <c r="E444" s="78">
        <v>117.17</v>
      </c>
      <c r="F444" s="79">
        <v>1632</v>
      </c>
      <c r="G444" s="79">
        <v>2174</v>
      </c>
      <c r="H444" s="78">
        <v>105.84</v>
      </c>
      <c r="I444" s="78">
        <v>12.84</v>
      </c>
      <c r="J444" s="79">
        <v>3460</v>
      </c>
      <c r="K444" s="79">
        <v>1770</v>
      </c>
      <c r="L444" s="78">
        <v>101.87</v>
      </c>
      <c r="M444" s="78">
        <v>50.64</v>
      </c>
      <c r="N444" s="79">
        <v>647</v>
      </c>
      <c r="O444" s="79">
        <v>720</v>
      </c>
      <c r="P444" s="78">
        <v>49.34</v>
      </c>
      <c r="Q444" s="78">
        <v>23.39</v>
      </c>
      <c r="R444" s="79">
        <v>210</v>
      </c>
      <c r="S444" s="79">
        <v>370</v>
      </c>
      <c r="T444" s="78">
        <v>290.69</v>
      </c>
      <c r="U444" s="78">
        <v>201.83</v>
      </c>
      <c r="V444" s="79">
        <v>939</v>
      </c>
      <c r="W444" s="79">
        <v>221</v>
      </c>
      <c r="X444" s="78">
        <v>451.08</v>
      </c>
      <c r="Y444" s="78">
        <v>371.5</v>
      </c>
      <c r="Z444" s="79">
        <v>45.3</v>
      </c>
      <c r="AA444" s="79">
        <v>271.2</v>
      </c>
      <c r="AB444" s="78">
        <v>369.57</v>
      </c>
      <c r="AC444" s="78">
        <v>188.35</v>
      </c>
      <c r="AD444" s="79">
        <v>303.8</v>
      </c>
      <c r="AE444" s="79">
        <v>326.3</v>
      </c>
      <c r="AF444" s="121">
        <v>3154</v>
      </c>
      <c r="AG444" s="97">
        <v>2400</v>
      </c>
      <c r="AH444" s="121">
        <v>727</v>
      </c>
      <c r="AI444" s="121">
        <v>405</v>
      </c>
      <c r="AJ444" s="91">
        <v>1491</v>
      </c>
      <c r="AK444" s="121">
        <v>237.8</v>
      </c>
      <c r="AL444" s="109">
        <v>561.4</v>
      </c>
      <c r="AM444" s="76"/>
    </row>
    <row r="445" spans="1:39" s="65" customFormat="1" ht="16.5" x14ac:dyDescent="0.25">
      <c r="A445" s="64"/>
      <c r="B445" s="64"/>
      <c r="C445" s="77">
        <v>43257.958359432872</v>
      </c>
      <c r="D445" s="78">
        <v>188.22</v>
      </c>
      <c r="E445" s="78">
        <v>116.72</v>
      </c>
      <c r="F445" s="79">
        <v>759</v>
      </c>
      <c r="G445" s="79">
        <v>2237</v>
      </c>
      <c r="H445" s="78">
        <v>105.82</v>
      </c>
      <c r="I445" s="78">
        <v>12.84</v>
      </c>
      <c r="J445" s="79">
        <v>1400</v>
      </c>
      <c r="K445" s="79">
        <v>1770</v>
      </c>
      <c r="L445" s="78">
        <v>101.84</v>
      </c>
      <c r="M445" s="78">
        <v>50.66</v>
      </c>
      <c r="N445" s="79">
        <v>502</v>
      </c>
      <c r="O445" s="79">
        <v>21</v>
      </c>
      <c r="P445" s="78">
        <v>49.34</v>
      </c>
      <c r="Q445" s="78">
        <v>23.02</v>
      </c>
      <c r="R445" s="79">
        <v>210</v>
      </c>
      <c r="S445" s="79">
        <v>260</v>
      </c>
      <c r="T445" s="78">
        <v>290.58999999999997</v>
      </c>
      <c r="U445" s="78">
        <v>204.39</v>
      </c>
      <c r="V445" s="79">
        <v>783</v>
      </c>
      <c r="W445" s="79">
        <v>1296</v>
      </c>
      <c r="X445" s="78">
        <v>451.04</v>
      </c>
      <c r="Y445" s="78">
        <v>371.5</v>
      </c>
      <c r="Z445" s="79">
        <v>55.6</v>
      </c>
      <c r="AA445" s="79">
        <v>271.39999999999998</v>
      </c>
      <c r="AB445" s="78">
        <v>369.55</v>
      </c>
      <c r="AC445" s="78">
        <v>188.35</v>
      </c>
      <c r="AD445" s="79">
        <v>303.8</v>
      </c>
      <c r="AE445" s="79">
        <v>326.3</v>
      </c>
      <c r="AF445" s="121">
        <v>3086</v>
      </c>
      <c r="AG445" s="97">
        <v>2400</v>
      </c>
      <c r="AH445" s="121">
        <v>726</v>
      </c>
      <c r="AI445" s="121">
        <v>0</v>
      </c>
      <c r="AJ445" s="91">
        <v>1488</v>
      </c>
      <c r="AK445" s="121">
        <v>70.2</v>
      </c>
      <c r="AL445" s="109">
        <v>434.7</v>
      </c>
      <c r="AM445" s="76"/>
    </row>
    <row r="446" spans="1:39" s="65" customFormat="1" ht="16.5" x14ac:dyDescent="0.25">
      <c r="A446" s="64"/>
      <c r="B446" s="64"/>
      <c r="C446" s="77">
        <v>43258.041692824074</v>
      </c>
      <c r="D446" s="78">
        <v>188.14</v>
      </c>
      <c r="E446" s="78">
        <v>117.21</v>
      </c>
      <c r="F446" s="79">
        <v>758</v>
      </c>
      <c r="G446" s="79">
        <v>2425</v>
      </c>
      <c r="H446" s="78">
        <v>105.84</v>
      </c>
      <c r="I446" s="78">
        <v>12.92</v>
      </c>
      <c r="J446" s="79">
        <v>2286</v>
      </c>
      <c r="K446" s="79">
        <v>1771</v>
      </c>
      <c r="L446" s="78">
        <v>101.81</v>
      </c>
      <c r="M446" s="78">
        <v>50.65</v>
      </c>
      <c r="N446" s="79">
        <v>503</v>
      </c>
      <c r="O446" s="79">
        <v>721</v>
      </c>
      <c r="P446" s="78">
        <v>49.35</v>
      </c>
      <c r="Q446" s="78">
        <v>21.12</v>
      </c>
      <c r="R446" s="79">
        <v>205</v>
      </c>
      <c r="S446" s="79">
        <v>230</v>
      </c>
      <c r="T446" s="78">
        <v>290.62</v>
      </c>
      <c r="U446" s="78">
        <v>198.97</v>
      </c>
      <c r="V446" s="79">
        <v>689</v>
      </c>
      <c r="W446" s="79">
        <v>535</v>
      </c>
      <c r="X446" s="78">
        <v>450.99700000000001</v>
      </c>
      <c r="Y446" s="78">
        <v>371.4</v>
      </c>
      <c r="Z446" s="79">
        <v>71.3</v>
      </c>
      <c r="AA446" s="79">
        <v>271.5</v>
      </c>
      <c r="AB446" s="78">
        <v>369.51</v>
      </c>
      <c r="AC446" s="78">
        <v>188.33</v>
      </c>
      <c r="AD446" s="79">
        <v>281.10000000000002</v>
      </c>
      <c r="AE446" s="79">
        <v>326.39999999999998</v>
      </c>
      <c r="AF446" s="121">
        <v>2146</v>
      </c>
      <c r="AG446" s="97">
        <v>2400</v>
      </c>
      <c r="AH446" s="121">
        <v>414</v>
      </c>
      <c r="AI446" s="121">
        <v>0</v>
      </c>
      <c r="AJ446" s="91">
        <v>1474</v>
      </c>
      <c r="AK446" s="121">
        <v>0</v>
      </c>
      <c r="AL446" s="109">
        <v>327.8</v>
      </c>
      <c r="AM446" s="76"/>
    </row>
    <row r="447" spans="1:39" s="65" customFormat="1" ht="16.5" x14ac:dyDescent="0.25">
      <c r="A447" s="64"/>
      <c r="B447" s="64"/>
      <c r="C447" s="77">
        <v>43258.125026215275</v>
      </c>
      <c r="D447" s="78">
        <v>188.05</v>
      </c>
      <c r="E447" s="78">
        <v>116.63</v>
      </c>
      <c r="F447" s="79">
        <v>792</v>
      </c>
      <c r="G447" s="79">
        <v>2181</v>
      </c>
      <c r="H447" s="78">
        <v>105.89</v>
      </c>
      <c r="I447" s="78">
        <v>12.93</v>
      </c>
      <c r="J447" s="79">
        <v>3200</v>
      </c>
      <c r="K447" s="79">
        <v>2062</v>
      </c>
      <c r="L447" s="78">
        <v>101.79</v>
      </c>
      <c r="M447" s="78">
        <v>50.65</v>
      </c>
      <c r="N447" s="79">
        <v>576</v>
      </c>
      <c r="O447" s="79">
        <v>721</v>
      </c>
      <c r="P447" s="78">
        <v>49.35</v>
      </c>
      <c r="Q447" s="78">
        <v>20.96</v>
      </c>
      <c r="R447" s="79">
        <v>170</v>
      </c>
      <c r="S447" s="79">
        <v>0</v>
      </c>
      <c r="T447" s="78">
        <v>290.83999999999997</v>
      </c>
      <c r="U447" s="78">
        <v>198.48</v>
      </c>
      <c r="V447" s="79">
        <v>1128</v>
      </c>
      <c r="W447" s="79">
        <v>0</v>
      </c>
      <c r="X447" s="78">
        <v>450.96</v>
      </c>
      <c r="Y447" s="78">
        <v>370.8</v>
      </c>
      <c r="Z447" s="79">
        <v>90.9</v>
      </c>
      <c r="AA447" s="79">
        <v>271.7</v>
      </c>
      <c r="AB447" s="78">
        <v>369.49</v>
      </c>
      <c r="AC447" s="78">
        <v>188.32</v>
      </c>
      <c r="AD447" s="79">
        <v>245.5</v>
      </c>
      <c r="AE447" s="79">
        <v>277</v>
      </c>
      <c r="AF447" s="121">
        <v>2169</v>
      </c>
      <c r="AG447" s="97">
        <v>2400</v>
      </c>
      <c r="AH447" s="121">
        <v>330</v>
      </c>
      <c r="AI447" s="121">
        <v>0</v>
      </c>
      <c r="AJ447" s="91">
        <v>1274</v>
      </c>
      <c r="AK447" s="121">
        <v>0</v>
      </c>
      <c r="AL447" s="109">
        <v>537.9</v>
      </c>
      <c r="AM447" s="76"/>
    </row>
    <row r="448" spans="1:39" s="65" customFormat="1" ht="16.5" x14ac:dyDescent="0.25">
      <c r="A448" s="64"/>
      <c r="B448" s="64"/>
      <c r="C448" s="77">
        <v>43258.208359606484</v>
      </c>
      <c r="D448" s="78">
        <v>187.97</v>
      </c>
      <c r="E448" s="78">
        <v>116.6</v>
      </c>
      <c r="F448" s="79">
        <v>599</v>
      </c>
      <c r="G448" s="79">
        <v>2127</v>
      </c>
      <c r="H448" s="78">
        <v>105.91</v>
      </c>
      <c r="I448" s="78">
        <v>12.96</v>
      </c>
      <c r="J448" s="79">
        <v>2577</v>
      </c>
      <c r="K448" s="79">
        <v>2062</v>
      </c>
      <c r="L448" s="78">
        <v>101.77</v>
      </c>
      <c r="M448" s="78">
        <v>50.65</v>
      </c>
      <c r="N448" s="79">
        <v>576</v>
      </c>
      <c r="O448" s="79">
        <v>721</v>
      </c>
      <c r="P448" s="78">
        <v>49.36</v>
      </c>
      <c r="Q448" s="78">
        <v>20.96</v>
      </c>
      <c r="R448" s="79">
        <v>170</v>
      </c>
      <c r="S448" s="79">
        <v>0</v>
      </c>
      <c r="T448" s="78">
        <v>291.10000000000002</v>
      </c>
      <c r="U448" s="78">
        <v>198.41</v>
      </c>
      <c r="V448" s="79">
        <v>1333</v>
      </c>
      <c r="W448" s="79">
        <v>0</v>
      </c>
      <c r="X448" s="78">
        <v>450.94</v>
      </c>
      <c r="Y448" s="78">
        <v>371.5</v>
      </c>
      <c r="Z448" s="79">
        <v>124.6</v>
      </c>
      <c r="AA448" s="79">
        <v>271.8</v>
      </c>
      <c r="AB448" s="78">
        <v>369.49</v>
      </c>
      <c r="AC448" s="78">
        <v>188.3</v>
      </c>
      <c r="AD448" s="79">
        <v>227.8</v>
      </c>
      <c r="AE448" s="79">
        <v>227.5</v>
      </c>
      <c r="AF448" s="121">
        <v>2043</v>
      </c>
      <c r="AG448" s="97">
        <v>2400</v>
      </c>
      <c r="AH448" s="121">
        <v>330</v>
      </c>
      <c r="AI448" s="121">
        <v>0</v>
      </c>
      <c r="AJ448" s="91">
        <v>1174</v>
      </c>
      <c r="AK448" s="121">
        <v>0</v>
      </c>
      <c r="AL448" s="109">
        <v>434.7</v>
      </c>
      <c r="AM448" s="76"/>
    </row>
    <row r="449" spans="1:41" s="65" customFormat="1" ht="16.5" x14ac:dyDescent="0.25">
      <c r="A449" s="64"/>
      <c r="B449" s="64"/>
      <c r="C449" s="77">
        <v>43258.291692997685</v>
      </c>
      <c r="D449" s="78">
        <v>187.9</v>
      </c>
      <c r="E449" s="78">
        <v>116.3</v>
      </c>
      <c r="F449" s="79">
        <v>623</v>
      </c>
      <c r="G449" s="79">
        <v>1734</v>
      </c>
      <c r="H449" s="78">
        <v>105.92</v>
      </c>
      <c r="I449" s="78">
        <v>12.96</v>
      </c>
      <c r="J449" s="79">
        <v>2320</v>
      </c>
      <c r="K449" s="79">
        <v>2062</v>
      </c>
      <c r="L449" s="78">
        <v>101.75</v>
      </c>
      <c r="M449" s="78">
        <v>50.63</v>
      </c>
      <c r="N449" s="79">
        <v>576</v>
      </c>
      <c r="O449" s="79">
        <v>721</v>
      </c>
      <c r="P449" s="78">
        <v>49.36</v>
      </c>
      <c r="Q449" s="78">
        <v>22.98</v>
      </c>
      <c r="R449" s="79">
        <v>175</v>
      </c>
      <c r="S449" s="79">
        <v>250</v>
      </c>
      <c r="T449" s="78">
        <v>291.33</v>
      </c>
      <c r="U449" s="78">
        <v>198.45</v>
      </c>
      <c r="V449" s="79">
        <v>1179</v>
      </c>
      <c r="W449" s="79">
        <v>0</v>
      </c>
      <c r="X449" s="78">
        <v>450.9</v>
      </c>
      <c r="Y449" s="78">
        <v>371.5</v>
      </c>
      <c r="Z449" s="79">
        <v>89.3</v>
      </c>
      <c r="AA449" s="79">
        <v>274.89999999999998</v>
      </c>
      <c r="AB449" s="78">
        <v>369.48</v>
      </c>
      <c r="AC449" s="78">
        <v>188.1</v>
      </c>
      <c r="AD449" s="79">
        <v>259.7</v>
      </c>
      <c r="AE449" s="79">
        <v>270.8</v>
      </c>
      <c r="AF449" s="121">
        <v>2242</v>
      </c>
      <c r="AG449" s="97">
        <v>2400</v>
      </c>
      <c r="AH449" s="121">
        <v>375</v>
      </c>
      <c r="AI449" s="121">
        <v>0</v>
      </c>
      <c r="AJ449" s="91">
        <v>1683</v>
      </c>
      <c r="AK449" s="121">
        <v>237.8</v>
      </c>
      <c r="AL449" s="109">
        <v>780.4</v>
      </c>
      <c r="AM449" s="76"/>
    </row>
    <row r="450" spans="1:41" s="65" customFormat="1" ht="16.5" x14ac:dyDescent="0.25">
      <c r="A450" s="64"/>
      <c r="B450" s="64"/>
      <c r="C450" s="77">
        <v>43258.375026388887</v>
      </c>
      <c r="D450" s="78">
        <v>187.82</v>
      </c>
      <c r="E450" s="78">
        <v>117.31</v>
      </c>
      <c r="F450" s="79">
        <v>993</v>
      </c>
      <c r="G450" s="79">
        <v>2580</v>
      </c>
      <c r="H450" s="78">
        <v>105.93</v>
      </c>
      <c r="I450" s="78">
        <v>12.89</v>
      </c>
      <c r="J450" s="79">
        <v>2319</v>
      </c>
      <c r="K450" s="79">
        <v>0</v>
      </c>
      <c r="L450" s="78">
        <v>101.73</v>
      </c>
      <c r="M450" s="78">
        <v>50.65</v>
      </c>
      <c r="N450" s="79">
        <v>577</v>
      </c>
      <c r="O450" s="79">
        <v>722</v>
      </c>
      <c r="P450" s="78">
        <v>49.36</v>
      </c>
      <c r="Q450" s="78">
        <v>23.78</v>
      </c>
      <c r="R450" s="79">
        <v>120</v>
      </c>
      <c r="S450" s="79">
        <v>370</v>
      </c>
      <c r="T450" s="78">
        <v>291.3</v>
      </c>
      <c r="U450" s="78">
        <v>204.35</v>
      </c>
      <c r="V450" s="79">
        <v>653</v>
      </c>
      <c r="W450" s="79">
        <v>807</v>
      </c>
      <c r="X450" s="78">
        <v>450.86</v>
      </c>
      <c r="Y450" s="78">
        <v>371.5</v>
      </c>
      <c r="Z450" s="79">
        <v>79.5</v>
      </c>
      <c r="AA450" s="79">
        <v>275.10000000000002</v>
      </c>
      <c r="AB450" s="78">
        <v>369.48</v>
      </c>
      <c r="AC450" s="78">
        <v>188.35</v>
      </c>
      <c r="AD450" s="79">
        <v>318.7</v>
      </c>
      <c r="AE450" s="79">
        <v>318.39999999999998</v>
      </c>
      <c r="AF450" s="121">
        <v>3162</v>
      </c>
      <c r="AG450" s="97">
        <v>2400</v>
      </c>
      <c r="AH450" s="121">
        <v>715</v>
      </c>
      <c r="AI450" s="121">
        <v>405</v>
      </c>
      <c r="AJ450" s="91">
        <v>1680</v>
      </c>
      <c r="AK450" s="121">
        <v>237.8</v>
      </c>
      <c r="AL450" s="109">
        <v>456.8</v>
      </c>
      <c r="AM450" s="76"/>
      <c r="AN450" s="65">
        <v>1541.3550319836791</v>
      </c>
      <c r="AO450" s="124">
        <v>1497.7929073211531</v>
      </c>
    </row>
    <row r="451" spans="1:41" s="65" customFormat="1" ht="16.5" x14ac:dyDescent="0.25">
      <c r="A451" s="64"/>
      <c r="B451" s="64"/>
      <c r="C451" s="77">
        <v>43258.458359780096</v>
      </c>
      <c r="D451" s="78">
        <v>187.77</v>
      </c>
      <c r="E451" s="78">
        <v>116.64</v>
      </c>
      <c r="F451" s="79">
        <v>1329</v>
      </c>
      <c r="G451" s="79">
        <v>2287</v>
      </c>
      <c r="H451" s="78">
        <v>105.92</v>
      </c>
      <c r="I451" s="78">
        <v>12.9</v>
      </c>
      <c r="J451" s="79">
        <v>2062</v>
      </c>
      <c r="K451" s="79">
        <v>0</v>
      </c>
      <c r="L451" s="78">
        <v>101.71</v>
      </c>
      <c r="M451" s="78">
        <v>50.63</v>
      </c>
      <c r="N451" s="79">
        <v>577</v>
      </c>
      <c r="O451" s="79">
        <v>722</v>
      </c>
      <c r="P451" s="78">
        <v>49.35</v>
      </c>
      <c r="Q451" s="78">
        <v>23.03</v>
      </c>
      <c r="R451" s="79">
        <v>120</v>
      </c>
      <c r="S451" s="79">
        <v>250</v>
      </c>
      <c r="T451" s="78">
        <v>291.11</v>
      </c>
      <c r="U451" s="78">
        <v>204.57</v>
      </c>
      <c r="V451" s="79">
        <v>544</v>
      </c>
      <c r="W451" s="79">
        <v>1518</v>
      </c>
      <c r="X451" s="78">
        <v>450.82</v>
      </c>
      <c r="Y451" s="78">
        <v>371.5</v>
      </c>
      <c r="Z451" s="79">
        <v>79.7</v>
      </c>
      <c r="AA451" s="79">
        <v>275.3</v>
      </c>
      <c r="AB451" s="78">
        <v>369.45</v>
      </c>
      <c r="AC451" s="78">
        <v>188.35</v>
      </c>
      <c r="AD451" s="79">
        <v>284.60000000000002</v>
      </c>
      <c r="AE451" s="79">
        <v>318.39999999999998</v>
      </c>
      <c r="AF451" s="121">
        <v>3166</v>
      </c>
      <c r="AG451" s="97">
        <v>2400</v>
      </c>
      <c r="AH451" s="121">
        <v>715</v>
      </c>
      <c r="AI451" s="121">
        <v>405</v>
      </c>
      <c r="AJ451" s="91">
        <v>1680</v>
      </c>
      <c r="AK451" s="121">
        <v>237.8</v>
      </c>
      <c r="AL451" s="109">
        <v>456.8</v>
      </c>
      <c r="AM451" s="76"/>
      <c r="AN451" s="65">
        <v>1565.8429746012212</v>
      </c>
      <c r="AO451" s="124">
        <v>1481.8983146423059</v>
      </c>
    </row>
    <row r="452" spans="1:41" s="65" customFormat="1" ht="16.5" x14ac:dyDescent="0.25">
      <c r="A452" s="64"/>
      <c r="B452" s="64"/>
      <c r="C452" s="77">
        <v>43258.541693171297</v>
      </c>
      <c r="D452" s="78">
        <v>187.75</v>
      </c>
      <c r="E452" s="78">
        <v>116.25</v>
      </c>
      <c r="F452" s="79">
        <v>1698</v>
      </c>
      <c r="G452" s="79">
        <v>1997</v>
      </c>
      <c r="H452" s="78">
        <v>105.92</v>
      </c>
      <c r="I452" s="78">
        <v>12.95</v>
      </c>
      <c r="J452" s="79">
        <v>2062</v>
      </c>
      <c r="K452" s="79">
        <v>0</v>
      </c>
      <c r="L452" s="78">
        <v>101.67</v>
      </c>
      <c r="M452" s="78">
        <v>50.66</v>
      </c>
      <c r="N452" s="79">
        <v>433</v>
      </c>
      <c r="O452" s="79">
        <v>724</v>
      </c>
      <c r="P452" s="78">
        <v>49.34</v>
      </c>
      <c r="Q452" s="78">
        <v>23.86</v>
      </c>
      <c r="R452" s="79">
        <v>120</v>
      </c>
      <c r="S452" s="79">
        <v>380</v>
      </c>
      <c r="T452" s="78">
        <v>290.98</v>
      </c>
      <c r="U452" s="78">
        <v>204.42</v>
      </c>
      <c r="V452" s="79">
        <v>876</v>
      </c>
      <c r="W452" s="79">
        <v>1543</v>
      </c>
      <c r="X452" s="78">
        <v>450.78</v>
      </c>
      <c r="Y452" s="78">
        <v>371.5</v>
      </c>
      <c r="Z452" s="79">
        <v>89.7</v>
      </c>
      <c r="AA452" s="79">
        <v>275.7</v>
      </c>
      <c r="AB452" s="78">
        <v>369.42</v>
      </c>
      <c r="AC452" s="78">
        <v>188.35</v>
      </c>
      <c r="AD452" s="79">
        <v>284.7</v>
      </c>
      <c r="AE452" s="79">
        <v>318.5</v>
      </c>
      <c r="AF452" s="121">
        <v>2912</v>
      </c>
      <c r="AG452" s="97">
        <v>2400</v>
      </c>
      <c r="AH452" s="121">
        <v>713</v>
      </c>
      <c r="AI452" s="121">
        <v>0</v>
      </c>
      <c r="AJ452" s="91">
        <v>1680</v>
      </c>
      <c r="AK452" s="121">
        <v>0</v>
      </c>
      <c r="AL452" s="109">
        <v>456.7</v>
      </c>
      <c r="AM452" s="76"/>
      <c r="AN452" s="65">
        <v>1532.3783433816322</v>
      </c>
      <c r="AO452" s="124">
        <v>1464.9412219634587</v>
      </c>
    </row>
    <row r="453" spans="1:41" s="65" customFormat="1" ht="16.5" x14ac:dyDescent="0.25">
      <c r="A453" s="64"/>
      <c r="B453" s="64"/>
      <c r="C453" s="77">
        <v>43258.625026562499</v>
      </c>
      <c r="D453" s="78">
        <v>187.76</v>
      </c>
      <c r="E453" s="78">
        <v>116.26</v>
      </c>
      <c r="F453" s="79">
        <v>2318</v>
      </c>
      <c r="G453" s="79">
        <v>2035</v>
      </c>
      <c r="H453" s="78">
        <v>105.95</v>
      </c>
      <c r="I453" s="78">
        <v>12.96</v>
      </c>
      <c r="J453" s="79">
        <v>2834</v>
      </c>
      <c r="K453" s="79">
        <v>0</v>
      </c>
      <c r="L453" s="78">
        <v>101.64</v>
      </c>
      <c r="M453" s="78">
        <v>50.65</v>
      </c>
      <c r="N453" s="79">
        <v>505</v>
      </c>
      <c r="O453" s="79">
        <v>724</v>
      </c>
      <c r="P453" s="78">
        <v>49.34</v>
      </c>
      <c r="Q453" s="78">
        <v>23.82</v>
      </c>
      <c r="R453" s="79">
        <v>120</v>
      </c>
      <c r="S453" s="79">
        <v>370</v>
      </c>
      <c r="T453" s="78">
        <v>290.95999999999998</v>
      </c>
      <c r="U453" s="78">
        <v>204.57</v>
      </c>
      <c r="V453" s="79">
        <v>1425</v>
      </c>
      <c r="W453" s="79">
        <v>1528</v>
      </c>
      <c r="X453" s="78">
        <v>450.74</v>
      </c>
      <c r="Y453" s="78">
        <v>371.5</v>
      </c>
      <c r="Z453" s="79">
        <v>70.099999999999994</v>
      </c>
      <c r="AA453" s="79">
        <v>275.60000000000002</v>
      </c>
      <c r="AB453" s="78">
        <v>369.41</v>
      </c>
      <c r="AC453" s="78">
        <v>188.35</v>
      </c>
      <c r="AD453" s="79">
        <v>307.5</v>
      </c>
      <c r="AE453" s="79">
        <v>318.5</v>
      </c>
      <c r="AF453" s="121">
        <v>3179</v>
      </c>
      <c r="AG453" s="97">
        <v>2400</v>
      </c>
      <c r="AH453" s="121">
        <v>712</v>
      </c>
      <c r="AI453" s="121">
        <v>130</v>
      </c>
      <c r="AJ453" s="91">
        <v>1678</v>
      </c>
      <c r="AK453" s="121">
        <v>237.8</v>
      </c>
      <c r="AL453" s="109">
        <v>456.7</v>
      </c>
      <c r="AM453" s="76"/>
      <c r="AN453" s="65">
        <v>1601.7404256569976</v>
      </c>
      <c r="AO453" s="124">
        <v>1648.5627988770025</v>
      </c>
    </row>
    <row r="454" spans="1:41" s="65" customFormat="1" ht="16.5" x14ac:dyDescent="0.25">
      <c r="A454" s="64"/>
      <c r="B454" s="64"/>
      <c r="C454" s="77">
        <v>43258.708359953707</v>
      </c>
      <c r="D454" s="78">
        <v>187.78</v>
      </c>
      <c r="E454" s="78">
        <v>116.5</v>
      </c>
      <c r="F454" s="79">
        <v>2363</v>
      </c>
      <c r="G454" s="79">
        <v>2204</v>
      </c>
      <c r="H454" s="78">
        <v>105.97</v>
      </c>
      <c r="I454" s="78">
        <v>13.02</v>
      </c>
      <c r="J454" s="79">
        <v>2578</v>
      </c>
      <c r="K454" s="79">
        <v>2062</v>
      </c>
      <c r="L454" s="78">
        <v>101.61</v>
      </c>
      <c r="M454" s="78">
        <v>50.69</v>
      </c>
      <c r="N454" s="79">
        <v>506</v>
      </c>
      <c r="O454" s="79">
        <v>725</v>
      </c>
      <c r="P454" s="78">
        <v>49.33</v>
      </c>
      <c r="Q454" s="78">
        <v>23.22</v>
      </c>
      <c r="R454" s="79">
        <v>120</v>
      </c>
      <c r="S454" s="79">
        <v>250</v>
      </c>
      <c r="T454" s="78">
        <v>290.88</v>
      </c>
      <c r="U454" s="78">
        <v>204.58</v>
      </c>
      <c r="V454" s="79">
        <v>1159</v>
      </c>
      <c r="W454" s="79">
        <v>1570</v>
      </c>
      <c r="X454" s="78">
        <v>450.7</v>
      </c>
      <c r="Y454" s="78">
        <v>371.5</v>
      </c>
      <c r="Z454" s="79">
        <v>80.2</v>
      </c>
      <c r="AA454" s="79">
        <v>275.8</v>
      </c>
      <c r="AB454" s="78">
        <v>369.38</v>
      </c>
      <c r="AC454" s="78">
        <v>187.76</v>
      </c>
      <c r="AD454" s="79">
        <v>284.2</v>
      </c>
      <c r="AE454" s="79">
        <v>318</v>
      </c>
      <c r="AF454" s="121">
        <v>3172</v>
      </c>
      <c r="AG454" s="97">
        <v>2400</v>
      </c>
      <c r="AH454" s="121">
        <v>710</v>
      </c>
      <c r="AI454" s="121">
        <v>405</v>
      </c>
      <c r="AJ454" s="91">
        <v>1678</v>
      </c>
      <c r="AK454" s="121">
        <v>237.8</v>
      </c>
      <c r="AL454" s="109">
        <v>456.7</v>
      </c>
      <c r="AM454" s="76"/>
      <c r="AN454" s="65">
        <v>1610.1523426532581</v>
      </c>
      <c r="AO454" s="124">
        <v>1840.621875790546</v>
      </c>
    </row>
    <row r="455" spans="1:41" s="65" customFormat="1" ht="16.5" x14ac:dyDescent="0.25">
      <c r="A455" s="64"/>
      <c r="B455" s="64"/>
      <c r="C455" s="77">
        <v>43258.791693344909</v>
      </c>
      <c r="D455" s="78">
        <v>187.84</v>
      </c>
      <c r="E455" s="78">
        <v>115.75</v>
      </c>
      <c r="F455" s="79">
        <v>2531</v>
      </c>
      <c r="G455" s="79">
        <v>1475</v>
      </c>
      <c r="H455" s="78">
        <v>105.96</v>
      </c>
      <c r="I455" s="78">
        <v>13.02</v>
      </c>
      <c r="J455" s="79">
        <v>1805</v>
      </c>
      <c r="K455" s="79">
        <v>2063</v>
      </c>
      <c r="L455" s="78">
        <v>101.58</v>
      </c>
      <c r="M455" s="78">
        <v>50.68</v>
      </c>
      <c r="N455" s="79">
        <v>506</v>
      </c>
      <c r="O455" s="79">
        <v>719.60519999999997</v>
      </c>
      <c r="P455" s="78">
        <v>49.33</v>
      </c>
      <c r="Q455" s="78">
        <v>23.03</v>
      </c>
      <c r="R455" s="79">
        <v>130</v>
      </c>
      <c r="S455" s="79">
        <v>250</v>
      </c>
      <c r="T455" s="78">
        <v>290.77</v>
      </c>
      <c r="U455" s="78">
        <v>204.58</v>
      </c>
      <c r="V455" s="79">
        <v>1007</v>
      </c>
      <c r="W455" s="79">
        <v>1571</v>
      </c>
      <c r="X455" s="78">
        <v>450.66</v>
      </c>
      <c r="Y455" s="78">
        <v>371.5</v>
      </c>
      <c r="Z455" s="79">
        <v>80.400000000000006</v>
      </c>
      <c r="AA455" s="79">
        <v>276</v>
      </c>
      <c r="AB455" s="78">
        <v>369.46</v>
      </c>
      <c r="AC455" s="78">
        <v>187.78</v>
      </c>
      <c r="AD455" s="79">
        <v>318.2</v>
      </c>
      <c r="AE455" s="79">
        <v>228.6</v>
      </c>
      <c r="AF455" s="121">
        <v>3177</v>
      </c>
      <c r="AG455" s="97">
        <v>2400</v>
      </c>
      <c r="AH455" s="121">
        <v>710</v>
      </c>
      <c r="AI455" s="121">
        <v>405</v>
      </c>
      <c r="AJ455" s="91">
        <v>1678</v>
      </c>
      <c r="AK455" s="121">
        <v>237.8</v>
      </c>
      <c r="AL455" s="109">
        <v>456.7</v>
      </c>
      <c r="AM455" s="76"/>
      <c r="AN455" s="65">
        <v>1568.9729710169745</v>
      </c>
      <c r="AO455" s="124">
        <v>1856.1184527040896</v>
      </c>
    </row>
    <row r="456" spans="1:41" s="65" customFormat="1" ht="16.5" x14ac:dyDescent="0.25">
      <c r="A456" s="64"/>
      <c r="B456" s="64"/>
      <c r="C456" s="77">
        <v>43258.87502673611</v>
      </c>
      <c r="D456" s="78">
        <v>187.87</v>
      </c>
      <c r="E456" s="78">
        <v>117.44</v>
      </c>
      <c r="F456" s="79">
        <v>2686</v>
      </c>
      <c r="G456" s="79">
        <v>2480</v>
      </c>
      <c r="H456" s="78">
        <v>105.98</v>
      </c>
      <c r="I456" s="78">
        <v>13.03</v>
      </c>
      <c r="J456" s="79">
        <v>2577</v>
      </c>
      <c r="K456" s="79">
        <v>2062</v>
      </c>
      <c r="L456" s="78">
        <v>101.54</v>
      </c>
      <c r="M456" s="78">
        <v>50.68</v>
      </c>
      <c r="N456" s="79">
        <v>434</v>
      </c>
      <c r="O456" s="79">
        <v>725</v>
      </c>
      <c r="P456" s="78">
        <v>49.33</v>
      </c>
      <c r="Q456" s="78">
        <v>23.04</v>
      </c>
      <c r="R456" s="79">
        <v>0</v>
      </c>
      <c r="S456" s="79">
        <v>250</v>
      </c>
      <c r="T456" s="78">
        <v>290.62</v>
      </c>
      <c r="U456" s="78">
        <v>204.59</v>
      </c>
      <c r="V456" s="79">
        <v>807</v>
      </c>
      <c r="W456" s="79">
        <v>1576</v>
      </c>
      <c r="X456" s="78">
        <v>450.62</v>
      </c>
      <c r="Y456" s="78">
        <v>371.5</v>
      </c>
      <c r="Z456" s="79">
        <v>80.5</v>
      </c>
      <c r="AA456" s="79">
        <v>276.2</v>
      </c>
      <c r="AB456" s="78">
        <v>369.48</v>
      </c>
      <c r="AC456" s="78">
        <v>187.78</v>
      </c>
      <c r="AD456" s="79">
        <v>348.4</v>
      </c>
      <c r="AE456" s="79">
        <v>325.3</v>
      </c>
      <c r="AF456" s="121">
        <v>3179</v>
      </c>
      <c r="AG456" s="97">
        <v>2400</v>
      </c>
      <c r="AH456" s="121">
        <v>710</v>
      </c>
      <c r="AI456" s="121">
        <v>150</v>
      </c>
      <c r="AJ456" s="91">
        <v>1774</v>
      </c>
      <c r="AK456" s="121">
        <v>237.8</v>
      </c>
      <c r="AL456" s="109">
        <v>456.7</v>
      </c>
      <c r="AM456" s="76"/>
      <c r="AN456" s="65">
        <v>1627.2013725095362</v>
      </c>
      <c r="AO456" s="124">
        <v>1705.1667631642858</v>
      </c>
    </row>
    <row r="457" spans="1:41" s="65" customFormat="1" ht="16.5" x14ac:dyDescent="0.25">
      <c r="A457" s="64"/>
      <c r="B457" s="64"/>
      <c r="C457" s="77">
        <v>43258.958360127312</v>
      </c>
      <c r="D457" s="78">
        <v>187.89</v>
      </c>
      <c r="E457" s="78">
        <v>117.01</v>
      </c>
      <c r="F457" s="79">
        <v>2766</v>
      </c>
      <c r="G457" s="79">
        <v>2336</v>
      </c>
      <c r="H457" s="78">
        <v>105.97</v>
      </c>
      <c r="I457" s="78">
        <v>13.03</v>
      </c>
      <c r="J457" s="79">
        <v>1805</v>
      </c>
      <c r="K457" s="79">
        <v>2063</v>
      </c>
      <c r="L457" s="78">
        <v>101.5</v>
      </c>
      <c r="M457" s="78">
        <v>50.67</v>
      </c>
      <c r="N457" s="79">
        <v>435</v>
      </c>
      <c r="O457" s="79">
        <v>725</v>
      </c>
      <c r="P457" s="78">
        <v>49.32</v>
      </c>
      <c r="Q457" s="78">
        <v>23.04</v>
      </c>
      <c r="R457" s="79">
        <v>0</v>
      </c>
      <c r="S457" s="79">
        <v>260</v>
      </c>
      <c r="T457" s="78">
        <v>290.42</v>
      </c>
      <c r="U457" s="78">
        <v>204.58</v>
      </c>
      <c r="V457" s="79">
        <v>551</v>
      </c>
      <c r="W457" s="79">
        <v>1577</v>
      </c>
      <c r="X457" s="78">
        <v>450.58</v>
      </c>
      <c r="Y457" s="78">
        <v>371.5</v>
      </c>
      <c r="Z457" s="79">
        <v>80.7</v>
      </c>
      <c r="AA457" s="79">
        <v>276.39999999999998</v>
      </c>
      <c r="AB457" s="78">
        <v>369.46</v>
      </c>
      <c r="AC457" s="78">
        <v>187.85</v>
      </c>
      <c r="AD457" s="79">
        <v>303</v>
      </c>
      <c r="AE457" s="79">
        <v>325.39999999999998</v>
      </c>
      <c r="AF457" s="121">
        <v>3183</v>
      </c>
      <c r="AG457" s="97">
        <v>2400</v>
      </c>
      <c r="AH457" s="121">
        <v>710</v>
      </c>
      <c r="AI457" s="121">
        <v>0</v>
      </c>
      <c r="AJ457" s="91">
        <v>1776</v>
      </c>
      <c r="AK457" s="121">
        <v>0</v>
      </c>
      <c r="AL457" s="109">
        <v>110.5</v>
      </c>
      <c r="AM457" s="76"/>
      <c r="AN457" s="65">
        <v>1627.6636280666387</v>
      </c>
      <c r="AO457" s="124">
        <v>1549.7775736244821</v>
      </c>
    </row>
    <row r="458" spans="1:41" s="65" customFormat="1" ht="16.5" x14ac:dyDescent="0.25">
      <c r="A458" s="64"/>
      <c r="B458" s="64"/>
      <c r="C458" s="77">
        <v>43259.04169351852</v>
      </c>
      <c r="D458" s="78">
        <v>187.92</v>
      </c>
      <c r="E458" s="78">
        <v>116.45</v>
      </c>
      <c r="F458" s="79">
        <v>2879</v>
      </c>
      <c r="G458" s="79">
        <v>2254</v>
      </c>
      <c r="H458" s="78">
        <v>105.96</v>
      </c>
      <c r="I458" s="78">
        <v>13.03</v>
      </c>
      <c r="J458" s="79">
        <v>1805</v>
      </c>
      <c r="K458" s="79">
        <v>2063</v>
      </c>
      <c r="L458" s="78">
        <v>101.47</v>
      </c>
      <c r="M458" s="78">
        <v>50.69</v>
      </c>
      <c r="N458" s="79">
        <v>508</v>
      </c>
      <c r="O458" s="79">
        <v>727</v>
      </c>
      <c r="P458" s="78">
        <v>49.32</v>
      </c>
      <c r="Q458" s="78">
        <v>23.04</v>
      </c>
      <c r="R458" s="79">
        <v>215</v>
      </c>
      <c r="S458" s="79">
        <v>222</v>
      </c>
      <c r="T458" s="78">
        <v>294.83999999999997</v>
      </c>
      <c r="U458" s="78">
        <v>207.45</v>
      </c>
      <c r="V458" s="79">
        <v>3487</v>
      </c>
      <c r="W458" s="79">
        <v>3692</v>
      </c>
      <c r="X458" s="78">
        <v>450.55</v>
      </c>
      <c r="Y458" s="78">
        <v>370.8</v>
      </c>
      <c r="Z458" s="79">
        <v>76.7</v>
      </c>
      <c r="AA458" s="79">
        <v>178.4</v>
      </c>
      <c r="AB458" s="78">
        <v>369.45</v>
      </c>
      <c r="AC458" s="78">
        <v>187.7</v>
      </c>
      <c r="AD458" s="79">
        <v>215.7</v>
      </c>
      <c r="AE458" s="79">
        <v>226.8</v>
      </c>
      <c r="AF458" s="121">
        <v>2465</v>
      </c>
      <c r="AG458" s="97">
        <v>2400</v>
      </c>
      <c r="AH458" s="121">
        <v>506</v>
      </c>
      <c r="AI458" s="121">
        <v>0</v>
      </c>
      <c r="AJ458" s="91">
        <v>2234</v>
      </c>
      <c r="AK458" s="121">
        <v>0</v>
      </c>
      <c r="AL458" s="109">
        <v>221</v>
      </c>
      <c r="AM458" s="76"/>
      <c r="AN458" s="65">
        <v>1611.0491919263832</v>
      </c>
      <c r="AO458" s="124">
        <v>1387.2008840846784</v>
      </c>
    </row>
    <row r="459" spans="1:41" s="65" customFormat="1" ht="16.5" x14ac:dyDescent="0.25">
      <c r="A459" s="64"/>
      <c r="B459" s="64"/>
      <c r="C459" s="77">
        <v>43259.125026909722</v>
      </c>
      <c r="D459" s="78">
        <v>187.96</v>
      </c>
      <c r="E459" s="78">
        <v>115.96</v>
      </c>
      <c r="F459" s="79">
        <v>2592</v>
      </c>
      <c r="G459" s="79">
        <v>1898</v>
      </c>
      <c r="H459" s="78">
        <v>106</v>
      </c>
      <c r="I459" s="78">
        <v>13.03</v>
      </c>
      <c r="J459" s="79">
        <v>3103</v>
      </c>
      <c r="K459" s="79">
        <v>2062</v>
      </c>
      <c r="L459" s="78">
        <v>101.44</v>
      </c>
      <c r="M459" s="78">
        <v>50.72</v>
      </c>
      <c r="N459" s="79">
        <v>509</v>
      </c>
      <c r="O459" s="79">
        <v>727</v>
      </c>
      <c r="P459" s="78">
        <v>49.32</v>
      </c>
      <c r="Q459" s="78">
        <v>22.95</v>
      </c>
      <c r="R459" s="79">
        <v>160</v>
      </c>
      <c r="S459" s="79">
        <v>260</v>
      </c>
      <c r="T459" s="78">
        <v>294.89999999999998</v>
      </c>
      <c r="U459" s="78">
        <v>206.59</v>
      </c>
      <c r="V459" s="79">
        <v>3335</v>
      </c>
      <c r="W459" s="79">
        <v>3027</v>
      </c>
      <c r="X459" s="78">
        <v>450.53</v>
      </c>
      <c r="Y459" s="78">
        <v>370.8</v>
      </c>
      <c r="Z459" s="79">
        <v>81.400000000000006</v>
      </c>
      <c r="AA459" s="79">
        <v>178.5</v>
      </c>
      <c r="AB459" s="78">
        <v>369.4</v>
      </c>
      <c r="AC459" s="78">
        <v>187.7</v>
      </c>
      <c r="AD459" s="79">
        <v>170</v>
      </c>
      <c r="AE459" s="79">
        <v>226.7</v>
      </c>
      <c r="AF459" s="121">
        <v>2350</v>
      </c>
      <c r="AG459" s="97">
        <v>2390</v>
      </c>
      <c r="AH459" s="121">
        <v>229</v>
      </c>
      <c r="AI459" s="121">
        <v>0</v>
      </c>
      <c r="AJ459" s="91">
        <v>2232</v>
      </c>
      <c r="AK459" s="121">
        <v>0</v>
      </c>
      <c r="AL459" s="109">
        <v>327.8</v>
      </c>
      <c r="AM459" s="76"/>
      <c r="AN459" s="65">
        <v>1651.4439551283035</v>
      </c>
      <c r="AO459" s="124">
        <v>1296.7784798718258</v>
      </c>
    </row>
    <row r="460" spans="1:41" s="65" customFormat="1" ht="16.5" x14ac:dyDescent="0.25">
      <c r="A460" s="64"/>
      <c r="B460" s="64"/>
      <c r="C460" s="77">
        <v>43259.208360300923</v>
      </c>
      <c r="D460" s="78">
        <v>188.02</v>
      </c>
      <c r="E460" s="78">
        <v>115.92</v>
      </c>
      <c r="F460" s="79">
        <v>2597</v>
      </c>
      <c r="G460" s="79">
        <v>1556</v>
      </c>
      <c r="H460" s="78">
        <v>106.03</v>
      </c>
      <c r="I460" s="78">
        <v>13.04</v>
      </c>
      <c r="J460" s="79">
        <v>2842</v>
      </c>
      <c r="K460" s="79">
        <v>2062</v>
      </c>
      <c r="L460" s="78">
        <v>101.41</v>
      </c>
      <c r="M460" s="78">
        <v>50.7</v>
      </c>
      <c r="N460" s="79">
        <v>509</v>
      </c>
      <c r="O460" s="79">
        <v>727</v>
      </c>
      <c r="P460" s="78">
        <v>49.32</v>
      </c>
      <c r="Q460" s="78">
        <v>23.02</v>
      </c>
      <c r="R460" s="79">
        <v>160</v>
      </c>
      <c r="S460" s="79">
        <v>260</v>
      </c>
      <c r="T460" s="78">
        <v>294.97000000000003</v>
      </c>
      <c r="U460" s="78">
        <v>206.56</v>
      </c>
      <c r="V460" s="79">
        <v>3415</v>
      </c>
      <c r="W460" s="79">
        <v>2902</v>
      </c>
      <c r="X460" s="78">
        <v>450.505</v>
      </c>
      <c r="Y460" s="78">
        <v>370.8</v>
      </c>
      <c r="Z460" s="79">
        <v>56.8</v>
      </c>
      <c r="AA460" s="79">
        <v>178.5</v>
      </c>
      <c r="AB460" s="78">
        <v>369.4</v>
      </c>
      <c r="AC460" s="78">
        <v>187.3</v>
      </c>
      <c r="AD460" s="79">
        <v>116.1</v>
      </c>
      <c r="AE460" s="79">
        <v>115.7</v>
      </c>
      <c r="AF460" s="121">
        <v>1841</v>
      </c>
      <c r="AG460" s="97">
        <v>2390</v>
      </c>
      <c r="AH460" s="121">
        <v>227</v>
      </c>
      <c r="AI460" s="121">
        <v>0</v>
      </c>
      <c r="AJ460" s="91">
        <v>2230</v>
      </c>
      <c r="AK460" s="121">
        <v>0</v>
      </c>
      <c r="AL460" s="109">
        <v>840.6</v>
      </c>
      <c r="AM460" s="76"/>
      <c r="AN460" s="65">
        <v>1642.6573244213405</v>
      </c>
      <c r="AO460" s="124">
        <v>1201.4185756589727</v>
      </c>
    </row>
    <row r="461" spans="1:41" s="65" customFormat="1" ht="16.5" x14ac:dyDescent="0.25">
      <c r="A461" s="64"/>
      <c r="B461" s="64"/>
      <c r="C461" s="77">
        <v>43259.291693692132</v>
      </c>
      <c r="D461" s="78">
        <v>188.05</v>
      </c>
      <c r="E461" s="78">
        <v>116.69</v>
      </c>
      <c r="F461" s="79">
        <v>2326</v>
      </c>
      <c r="G461" s="79">
        <v>1701</v>
      </c>
      <c r="H461" s="78">
        <v>106.02</v>
      </c>
      <c r="I461" s="78">
        <v>12.99</v>
      </c>
      <c r="J461" s="79">
        <v>1801</v>
      </c>
      <c r="K461" s="79">
        <v>2061</v>
      </c>
      <c r="L461" s="78">
        <v>101.38</v>
      </c>
      <c r="M461" s="78">
        <v>50.71</v>
      </c>
      <c r="N461" s="79">
        <v>510</v>
      </c>
      <c r="O461" s="79">
        <v>727</v>
      </c>
      <c r="P461" s="78">
        <v>49.32</v>
      </c>
      <c r="Q461" s="78">
        <v>23.02</v>
      </c>
      <c r="R461" s="79">
        <v>150</v>
      </c>
      <c r="S461" s="79">
        <v>260</v>
      </c>
      <c r="T461" s="78">
        <v>294.93</v>
      </c>
      <c r="U461" s="78">
        <v>207.67</v>
      </c>
      <c r="V461" s="79">
        <v>3446</v>
      </c>
      <c r="W461" s="79">
        <v>3856</v>
      </c>
      <c r="X461" s="78">
        <v>450.47800000000001</v>
      </c>
      <c r="Y461" s="78">
        <v>370.8</v>
      </c>
      <c r="Z461" s="79">
        <v>47.1</v>
      </c>
      <c r="AA461" s="79">
        <v>178.6</v>
      </c>
      <c r="AB461" s="78">
        <v>369.47</v>
      </c>
      <c r="AC461" s="78">
        <v>187.3</v>
      </c>
      <c r="AD461" s="79">
        <v>195.6</v>
      </c>
      <c r="AE461" s="79">
        <v>115.6</v>
      </c>
      <c r="AF461" s="121">
        <v>2710</v>
      </c>
      <c r="AG461" s="97">
        <v>2390</v>
      </c>
      <c r="AH461" s="125">
        <v>229</v>
      </c>
      <c r="AI461" s="121">
        <v>0</v>
      </c>
      <c r="AJ461" s="91">
        <v>1873</v>
      </c>
      <c r="AK461" s="121">
        <v>75.7</v>
      </c>
      <c r="AL461" s="109">
        <v>1365</v>
      </c>
      <c r="AM461" s="76"/>
      <c r="AN461" s="65">
        <v>1631.1310244833426</v>
      </c>
      <c r="AO461" s="124">
        <v>1098.4961714461201</v>
      </c>
    </row>
    <row r="462" spans="1:41" s="65" customFormat="1" ht="16.5" x14ac:dyDescent="0.25">
      <c r="A462" s="64"/>
      <c r="B462" s="64"/>
      <c r="C462" s="77">
        <v>43259.375027083333</v>
      </c>
      <c r="D462" s="126">
        <v>188.06</v>
      </c>
      <c r="E462" s="126">
        <v>117.1</v>
      </c>
      <c r="F462" s="81">
        <v>2510</v>
      </c>
      <c r="G462" s="81">
        <v>2279</v>
      </c>
      <c r="H462" s="126">
        <v>105.96</v>
      </c>
      <c r="I462" s="126">
        <v>13</v>
      </c>
      <c r="J462" s="81">
        <v>1800</v>
      </c>
      <c r="K462" s="81">
        <v>2062</v>
      </c>
      <c r="L462" s="126">
        <v>101.34</v>
      </c>
      <c r="M462" s="126">
        <v>50.7</v>
      </c>
      <c r="N462" s="81">
        <v>438</v>
      </c>
      <c r="O462" s="81">
        <v>727</v>
      </c>
      <c r="P462" s="126">
        <v>49.3</v>
      </c>
      <c r="Q462" s="126">
        <v>23.91</v>
      </c>
      <c r="R462" s="81">
        <v>150</v>
      </c>
      <c r="S462" s="81">
        <v>380</v>
      </c>
      <c r="T462" s="126">
        <v>290.08</v>
      </c>
      <c r="U462" s="80">
        <v>204.39</v>
      </c>
      <c r="V462" s="127">
        <v>1240</v>
      </c>
      <c r="W462" s="128">
        <v>1548</v>
      </c>
      <c r="X462" s="80">
        <v>450.44</v>
      </c>
      <c r="Y462" s="80">
        <v>371.4</v>
      </c>
      <c r="Z462" s="127">
        <v>42.7</v>
      </c>
      <c r="AA462" s="81">
        <v>262.3</v>
      </c>
      <c r="AB462" s="126">
        <v>369.45</v>
      </c>
      <c r="AC462" s="126">
        <v>187.85</v>
      </c>
      <c r="AD462" s="127">
        <v>228.7</v>
      </c>
      <c r="AE462" s="79">
        <v>251.1</v>
      </c>
      <c r="AF462" s="121">
        <v>3177</v>
      </c>
      <c r="AG462" s="97">
        <v>2390</v>
      </c>
      <c r="AH462" s="121">
        <v>507</v>
      </c>
      <c r="AI462" s="121">
        <v>405</v>
      </c>
      <c r="AJ462" s="91">
        <v>1872</v>
      </c>
      <c r="AK462" s="121">
        <v>237.8</v>
      </c>
      <c r="AL462" s="109">
        <v>1086.5</v>
      </c>
      <c r="AM462" s="76"/>
      <c r="AN462" s="65">
        <v>1655.8866170798879</v>
      </c>
      <c r="AO462" s="124">
        <v>1173.2616285643646</v>
      </c>
    </row>
    <row r="463" spans="1:41" s="65" customFormat="1" ht="16.5" x14ac:dyDescent="0.25">
      <c r="A463" s="64"/>
      <c r="B463" s="64"/>
      <c r="C463" s="77">
        <v>43259.458360474535</v>
      </c>
      <c r="D463" s="126">
        <v>188.07</v>
      </c>
      <c r="E463" s="126">
        <v>117.35</v>
      </c>
      <c r="F463" s="81">
        <v>2673</v>
      </c>
      <c r="G463" s="81">
        <v>2742</v>
      </c>
      <c r="H463" s="126">
        <v>105.98</v>
      </c>
      <c r="I463" s="126">
        <v>13.02</v>
      </c>
      <c r="J463" s="81">
        <v>2577</v>
      </c>
      <c r="K463" s="81">
        <v>2062</v>
      </c>
      <c r="L463" s="126">
        <v>101.3</v>
      </c>
      <c r="M463" s="126">
        <v>50.68</v>
      </c>
      <c r="N463" s="81">
        <v>438</v>
      </c>
      <c r="O463" s="81">
        <v>727</v>
      </c>
      <c r="P463" s="126">
        <v>49.29</v>
      </c>
      <c r="Q463" s="126">
        <v>23.88</v>
      </c>
      <c r="R463" s="81">
        <v>150</v>
      </c>
      <c r="S463" s="81">
        <v>380</v>
      </c>
      <c r="T463" s="126">
        <v>289.94</v>
      </c>
      <c r="U463" s="80">
        <v>204.46</v>
      </c>
      <c r="V463" s="127">
        <v>875</v>
      </c>
      <c r="W463" s="128">
        <v>1555</v>
      </c>
      <c r="X463" s="80">
        <v>450.39</v>
      </c>
      <c r="Y463" s="80">
        <v>371.4</v>
      </c>
      <c r="Z463" s="127">
        <v>50.9</v>
      </c>
      <c r="AA463" s="81">
        <v>271.2</v>
      </c>
      <c r="AB463" s="126">
        <v>369.47</v>
      </c>
      <c r="AC463" s="126">
        <v>187.85</v>
      </c>
      <c r="AD463" s="127">
        <v>299.3</v>
      </c>
      <c r="AE463" s="79">
        <v>276.2</v>
      </c>
      <c r="AF463" s="121">
        <v>3184</v>
      </c>
      <c r="AG463" s="97">
        <v>2390</v>
      </c>
      <c r="AH463" s="121">
        <v>694</v>
      </c>
      <c r="AI463" s="121">
        <v>410</v>
      </c>
      <c r="AJ463" s="91">
        <v>1877</v>
      </c>
      <c r="AK463" s="121">
        <v>237.8</v>
      </c>
      <c r="AL463" s="109">
        <v>456.2</v>
      </c>
      <c r="AM463" s="76"/>
      <c r="AN463" s="65">
        <v>1645.6284755510565</v>
      </c>
      <c r="AO463" s="124">
        <v>1198.3395856826091</v>
      </c>
    </row>
    <row r="464" spans="1:41" s="65" customFormat="1" ht="16.5" x14ac:dyDescent="0.25">
      <c r="A464" s="64"/>
      <c r="B464" s="64"/>
      <c r="C464" s="77">
        <v>43259.541693865744</v>
      </c>
      <c r="D464" s="126">
        <v>188.08</v>
      </c>
      <c r="E464" s="126">
        <v>117.37</v>
      </c>
      <c r="F464" s="81">
        <v>2858</v>
      </c>
      <c r="G464" s="81">
        <v>2582</v>
      </c>
      <c r="H464" s="126">
        <v>106.04</v>
      </c>
      <c r="I464" s="126">
        <v>13.02</v>
      </c>
      <c r="J464" s="81">
        <v>2500</v>
      </c>
      <c r="K464" s="81">
        <v>2061</v>
      </c>
      <c r="L464" s="126">
        <v>101.26</v>
      </c>
      <c r="M464" s="126">
        <v>50.67</v>
      </c>
      <c r="N464" s="81">
        <v>438</v>
      </c>
      <c r="O464" s="81">
        <v>727</v>
      </c>
      <c r="P464" s="126">
        <v>49.28</v>
      </c>
      <c r="Q464" s="126">
        <v>23.91</v>
      </c>
      <c r="R464" s="81">
        <v>130</v>
      </c>
      <c r="S464" s="81">
        <v>380</v>
      </c>
      <c r="T464" s="126">
        <v>289.82</v>
      </c>
      <c r="U464" s="80">
        <v>204.46</v>
      </c>
      <c r="V464" s="127">
        <v>1025</v>
      </c>
      <c r="W464" s="128">
        <v>1563</v>
      </c>
      <c r="X464" s="80">
        <v>450.36</v>
      </c>
      <c r="Y464" s="80">
        <v>371.4</v>
      </c>
      <c r="Z464" s="129">
        <v>62.4</v>
      </c>
      <c r="AA464" s="81">
        <v>271.2</v>
      </c>
      <c r="AB464" s="126">
        <v>369.44</v>
      </c>
      <c r="AC464" s="126">
        <v>187.84</v>
      </c>
      <c r="AD464" s="127">
        <v>291.7</v>
      </c>
      <c r="AE464" s="79">
        <v>325.5</v>
      </c>
      <c r="AF464" s="121">
        <v>3188</v>
      </c>
      <c r="AG464" s="97">
        <v>2390</v>
      </c>
      <c r="AH464" s="121">
        <v>694</v>
      </c>
      <c r="AI464" s="121">
        <v>0</v>
      </c>
      <c r="AJ464" s="91">
        <v>2049</v>
      </c>
      <c r="AK464" s="121">
        <v>154.4</v>
      </c>
      <c r="AL464" s="109">
        <v>243.5</v>
      </c>
      <c r="AM464" s="76"/>
      <c r="AN464" s="65">
        <v>1643.3568968642539</v>
      </c>
      <c r="AO464" s="124">
        <v>1222.3550428008539</v>
      </c>
    </row>
    <row r="465" spans="1:41" s="65" customFormat="1" ht="16.5" x14ac:dyDescent="0.25">
      <c r="A465" s="64"/>
      <c r="B465" s="64"/>
      <c r="C465" s="77">
        <v>43259.625027256945</v>
      </c>
      <c r="D465" s="126">
        <v>188.07</v>
      </c>
      <c r="E465" s="126">
        <v>117.01</v>
      </c>
      <c r="F465" s="81">
        <v>2177</v>
      </c>
      <c r="G465" s="81">
        <v>2461</v>
      </c>
      <c r="H465" s="126">
        <v>106.07</v>
      </c>
      <c r="I465" s="126">
        <v>13.02</v>
      </c>
      <c r="J465" s="81">
        <v>2841</v>
      </c>
      <c r="K465" s="81">
        <v>2061</v>
      </c>
      <c r="L465" s="126">
        <v>101.22</v>
      </c>
      <c r="M465" s="126">
        <v>50.73</v>
      </c>
      <c r="N465" s="81">
        <v>440</v>
      </c>
      <c r="O465" s="81">
        <v>731</v>
      </c>
      <c r="P465" s="126">
        <v>49.27</v>
      </c>
      <c r="Q465" s="126">
        <v>23.93</v>
      </c>
      <c r="R465" s="81">
        <v>200</v>
      </c>
      <c r="S465" s="81">
        <v>380</v>
      </c>
      <c r="T465" s="126">
        <v>289.69</v>
      </c>
      <c r="U465" s="80">
        <v>204.47</v>
      </c>
      <c r="V465" s="127">
        <v>971</v>
      </c>
      <c r="W465" s="128">
        <v>1554</v>
      </c>
      <c r="X465" s="80">
        <v>450.32</v>
      </c>
      <c r="Y465" s="80">
        <v>371.4</v>
      </c>
      <c r="Z465" s="127">
        <v>72.900000000000006</v>
      </c>
      <c r="AA465" s="81">
        <v>268.60000000000002</v>
      </c>
      <c r="AB465" s="126">
        <v>369.46</v>
      </c>
      <c r="AC465" s="126">
        <v>187.85</v>
      </c>
      <c r="AD465" s="127">
        <v>348.6</v>
      </c>
      <c r="AE465" s="79">
        <v>325.5</v>
      </c>
      <c r="AF465" s="121">
        <v>3189</v>
      </c>
      <c r="AG465" s="97">
        <v>2390</v>
      </c>
      <c r="AH465" s="121">
        <v>692</v>
      </c>
      <c r="AI465" s="121">
        <v>410</v>
      </c>
      <c r="AJ465" s="91">
        <v>2712</v>
      </c>
      <c r="AK465" s="121">
        <v>237.8</v>
      </c>
      <c r="AL465" s="109">
        <v>456.2</v>
      </c>
      <c r="AM465" s="76"/>
      <c r="AN465" s="65">
        <v>1665.712582652834</v>
      </c>
      <c r="AO465" s="124">
        <v>1388.0403519892129</v>
      </c>
    </row>
    <row r="466" spans="1:41" s="65" customFormat="1" ht="16.5" x14ac:dyDescent="0.25">
      <c r="A466" s="64"/>
      <c r="B466" s="64"/>
      <c r="C466" s="77">
        <v>43259.708360648146</v>
      </c>
      <c r="D466" s="126">
        <v>188.07</v>
      </c>
      <c r="E466" s="126">
        <v>116.34</v>
      </c>
      <c r="F466" s="81">
        <v>2370</v>
      </c>
      <c r="G466" s="81">
        <v>2370</v>
      </c>
      <c r="H466" s="126">
        <v>106.1</v>
      </c>
      <c r="I466" s="126">
        <v>13.03</v>
      </c>
      <c r="J466" s="81">
        <v>2841</v>
      </c>
      <c r="K466" s="81">
        <v>2061</v>
      </c>
      <c r="L466" s="126">
        <v>101.18</v>
      </c>
      <c r="M466" s="126">
        <v>50.72</v>
      </c>
      <c r="N466" s="81">
        <v>440</v>
      </c>
      <c r="O466" s="81">
        <v>732</v>
      </c>
      <c r="P466" s="126">
        <v>49.26</v>
      </c>
      <c r="Q466" s="126">
        <v>23.91</v>
      </c>
      <c r="R466" s="81">
        <v>200</v>
      </c>
      <c r="S466" s="81">
        <v>380</v>
      </c>
      <c r="T466" s="126">
        <v>289.57</v>
      </c>
      <c r="U466" s="80">
        <v>204.6</v>
      </c>
      <c r="V466" s="127">
        <v>1013</v>
      </c>
      <c r="W466" s="128">
        <v>1551</v>
      </c>
      <c r="X466" s="80">
        <v>450.28</v>
      </c>
      <c r="Y466" s="80">
        <v>371.4</v>
      </c>
      <c r="Z466" s="127">
        <v>73.099999999999994</v>
      </c>
      <c r="AA466" s="81">
        <v>268.7</v>
      </c>
      <c r="AB466" s="126">
        <v>369.37</v>
      </c>
      <c r="AC466" s="126">
        <v>187.85</v>
      </c>
      <c r="AD466" s="127">
        <v>223.5</v>
      </c>
      <c r="AE466" s="79">
        <v>325.60000000000002</v>
      </c>
      <c r="AF466" s="121">
        <v>3187</v>
      </c>
      <c r="AG466" s="97">
        <v>2390</v>
      </c>
      <c r="AH466" s="121">
        <v>693</v>
      </c>
      <c r="AI466" s="121">
        <v>410</v>
      </c>
      <c r="AJ466" s="91">
        <v>2961</v>
      </c>
      <c r="AK466" s="121">
        <v>237.8</v>
      </c>
      <c r="AL466" s="109">
        <v>461</v>
      </c>
      <c r="AM466" s="76"/>
      <c r="AN466" s="65">
        <v>1659.6963671303736</v>
      </c>
      <c r="AO466" s="124">
        <v>1562.1631611775717</v>
      </c>
    </row>
    <row r="467" spans="1:41" s="65" customFormat="1" ht="16.5" x14ac:dyDescent="0.25">
      <c r="A467" s="64"/>
      <c r="B467" s="64"/>
      <c r="C467" s="77">
        <v>43259.791694039355</v>
      </c>
      <c r="D467" s="126">
        <v>188.1</v>
      </c>
      <c r="E467" s="126">
        <v>115.86</v>
      </c>
      <c r="F467" s="81">
        <v>2156</v>
      </c>
      <c r="G467" s="81">
        <v>1605</v>
      </c>
      <c r="H467" s="126">
        <v>106.11</v>
      </c>
      <c r="I467" s="126">
        <v>12.98</v>
      </c>
      <c r="J467" s="81">
        <v>2320</v>
      </c>
      <c r="K467" s="81">
        <v>2060</v>
      </c>
      <c r="L467" s="126">
        <v>101.14</v>
      </c>
      <c r="M467" s="126">
        <v>50.72</v>
      </c>
      <c r="N467" s="81">
        <v>440</v>
      </c>
      <c r="O467" s="81">
        <v>732</v>
      </c>
      <c r="P467" s="126">
        <v>49.26</v>
      </c>
      <c r="Q467" s="126">
        <v>23.07</v>
      </c>
      <c r="R467" s="81">
        <v>200</v>
      </c>
      <c r="S467" s="81">
        <v>260</v>
      </c>
      <c r="T467" s="126">
        <v>289.45</v>
      </c>
      <c r="U467" s="80">
        <v>204.62</v>
      </c>
      <c r="V467" s="127">
        <v>1017</v>
      </c>
      <c r="W467" s="128">
        <v>1556</v>
      </c>
      <c r="X467" s="80">
        <v>450.24</v>
      </c>
      <c r="Y467" s="80">
        <v>371.4</v>
      </c>
      <c r="Z467" s="129">
        <v>73.3</v>
      </c>
      <c r="AA467" s="81">
        <v>268.89999999999998</v>
      </c>
      <c r="AB467" s="126">
        <v>369.35</v>
      </c>
      <c r="AC467" s="126">
        <v>187.85</v>
      </c>
      <c r="AD467" s="127">
        <v>303.2</v>
      </c>
      <c r="AE467" s="79">
        <v>325.7</v>
      </c>
      <c r="AF467" s="121">
        <v>3182</v>
      </c>
      <c r="AG467" s="97">
        <v>2390</v>
      </c>
      <c r="AH467" s="121">
        <v>693</v>
      </c>
      <c r="AI467" s="121">
        <v>410</v>
      </c>
      <c r="AJ467" s="91">
        <v>2961</v>
      </c>
      <c r="AK467" s="121">
        <v>237.8</v>
      </c>
      <c r="AL467" s="109">
        <v>460.9</v>
      </c>
      <c r="AM467" s="76"/>
      <c r="AN467" s="65">
        <v>1662.0123821184177</v>
      </c>
      <c r="AO467" s="124">
        <v>1559.7234703659306</v>
      </c>
    </row>
    <row r="468" spans="1:41" s="65" customFormat="1" ht="16.5" x14ac:dyDescent="0.25">
      <c r="A468" s="64"/>
      <c r="B468" s="64"/>
      <c r="C468" s="77">
        <v>43259.875027430557</v>
      </c>
      <c r="D468" s="126">
        <v>188.1</v>
      </c>
      <c r="E468" s="126">
        <v>118.02</v>
      </c>
      <c r="F468" s="81">
        <v>2130</v>
      </c>
      <c r="G468" s="81">
        <v>2130</v>
      </c>
      <c r="H468" s="126">
        <v>106.14</v>
      </c>
      <c r="I468" s="126">
        <v>13.02</v>
      </c>
      <c r="J468" s="81">
        <v>2840</v>
      </c>
      <c r="K468" s="81">
        <v>2060</v>
      </c>
      <c r="L468" s="126">
        <v>101.09</v>
      </c>
      <c r="M468" s="126">
        <v>50.72</v>
      </c>
      <c r="N468" s="81">
        <v>369</v>
      </c>
      <c r="O468" s="81">
        <v>733</v>
      </c>
      <c r="P468" s="126">
        <v>49.26</v>
      </c>
      <c r="Q468" s="126">
        <v>23.09</v>
      </c>
      <c r="R468" s="81">
        <v>200</v>
      </c>
      <c r="S468" s="81">
        <v>260</v>
      </c>
      <c r="T468" s="126">
        <v>289.32</v>
      </c>
      <c r="U468" s="80">
        <v>204.61</v>
      </c>
      <c r="V468" s="127">
        <v>975</v>
      </c>
      <c r="W468" s="128">
        <v>1558</v>
      </c>
      <c r="X468" s="80">
        <v>450.2</v>
      </c>
      <c r="Y468" s="80">
        <v>371.4</v>
      </c>
      <c r="Z468" s="127">
        <v>58.7</v>
      </c>
      <c r="AA468" s="81">
        <v>269.10000000000002</v>
      </c>
      <c r="AB468" s="126">
        <v>369.33</v>
      </c>
      <c r="AC468" s="126">
        <v>187.85</v>
      </c>
      <c r="AD468" s="127">
        <v>303.3</v>
      </c>
      <c r="AE468" s="79">
        <v>325.7</v>
      </c>
      <c r="AF468" s="121">
        <v>3190</v>
      </c>
      <c r="AG468" s="97">
        <v>2390</v>
      </c>
      <c r="AH468" s="121">
        <v>691</v>
      </c>
      <c r="AI468" s="121">
        <v>410</v>
      </c>
      <c r="AJ468" s="91">
        <v>2957</v>
      </c>
      <c r="AK468" s="121">
        <v>237.8</v>
      </c>
      <c r="AL468" s="109">
        <v>460.9</v>
      </c>
      <c r="AM468" s="76"/>
      <c r="AN468" s="65">
        <v>1678.0983706297588</v>
      </c>
      <c r="AO468" s="124">
        <v>1482.2220632072554</v>
      </c>
    </row>
    <row r="469" spans="1:41" s="65" customFormat="1" ht="16.5" x14ac:dyDescent="0.25">
      <c r="A469" s="64"/>
      <c r="B469" s="64"/>
      <c r="C469" s="77">
        <v>43259.958360821758</v>
      </c>
      <c r="D469" s="126">
        <v>188.07</v>
      </c>
      <c r="E469" s="126">
        <v>117.87</v>
      </c>
      <c r="F469" s="81">
        <v>2249</v>
      </c>
      <c r="G469" s="81">
        <v>2944</v>
      </c>
      <c r="H469" s="126">
        <v>106.15</v>
      </c>
      <c r="I469" s="126">
        <v>13.02</v>
      </c>
      <c r="J469" s="81">
        <v>2320</v>
      </c>
      <c r="K469" s="81">
        <v>2060</v>
      </c>
      <c r="L469" s="126">
        <v>101.05</v>
      </c>
      <c r="M469" s="126">
        <v>50.7</v>
      </c>
      <c r="N469" s="81">
        <v>444</v>
      </c>
      <c r="O469" s="81">
        <v>733</v>
      </c>
      <c r="P469" s="126">
        <v>49.25</v>
      </c>
      <c r="Q469" s="126">
        <v>23.03</v>
      </c>
      <c r="R469" s="81">
        <v>200</v>
      </c>
      <c r="S469" s="81">
        <v>260</v>
      </c>
      <c r="T469" s="126">
        <v>289.20999999999998</v>
      </c>
      <c r="U469" s="80">
        <v>204.57</v>
      </c>
      <c r="V469" s="127">
        <v>1053</v>
      </c>
      <c r="W469" s="128">
        <v>1547</v>
      </c>
      <c r="X469" s="80">
        <v>450.15</v>
      </c>
      <c r="Y469" s="80">
        <v>371.4</v>
      </c>
      <c r="Z469" s="127">
        <v>39.1</v>
      </c>
      <c r="AA469" s="81">
        <v>269.3</v>
      </c>
      <c r="AB469" s="126">
        <v>369.29</v>
      </c>
      <c r="AC469" s="126">
        <v>187.85</v>
      </c>
      <c r="AD469" s="127">
        <v>280.60000000000002</v>
      </c>
      <c r="AE469" s="79">
        <v>325.8</v>
      </c>
      <c r="AF469" s="121">
        <v>3187</v>
      </c>
      <c r="AG469" s="97">
        <v>2390</v>
      </c>
      <c r="AH469" s="130">
        <v>542.5</v>
      </c>
      <c r="AI469" s="121">
        <v>80</v>
      </c>
      <c r="AJ469" s="91">
        <v>2960</v>
      </c>
      <c r="AK469" s="121">
        <v>118.9</v>
      </c>
      <c r="AL469" s="109">
        <v>345.5</v>
      </c>
      <c r="AM469" s="76"/>
      <c r="AN469" s="65">
        <v>1674.7694007338973</v>
      </c>
      <c r="AO469" s="124">
        <v>1400.2831560485797</v>
      </c>
    </row>
    <row r="470" spans="1:41" s="65" customFormat="1" ht="16.5" x14ac:dyDescent="0.25">
      <c r="A470" s="64"/>
      <c r="B470" s="64"/>
      <c r="C470" s="77">
        <v>43260.04169421296</v>
      </c>
      <c r="D470" s="78">
        <v>188.02</v>
      </c>
      <c r="E470" s="78">
        <v>117.9</v>
      </c>
      <c r="F470" s="79">
        <v>1986</v>
      </c>
      <c r="G470" s="79">
        <v>2680</v>
      </c>
      <c r="H470" s="102">
        <v>116.19</v>
      </c>
      <c r="I470" s="102">
        <v>16.62</v>
      </c>
      <c r="J470" s="103">
        <v>5213</v>
      </c>
      <c r="K470" s="103">
        <v>5783</v>
      </c>
      <c r="L470" s="78">
        <v>101.01</v>
      </c>
      <c r="M470" s="78">
        <v>50.69</v>
      </c>
      <c r="N470" s="79">
        <v>442</v>
      </c>
      <c r="O470" s="79">
        <v>733</v>
      </c>
      <c r="P470" s="78">
        <v>49.24</v>
      </c>
      <c r="Q470" s="78">
        <v>23.05</v>
      </c>
      <c r="R470" s="79">
        <v>177</v>
      </c>
      <c r="S470" s="79">
        <v>306</v>
      </c>
      <c r="T470" s="78">
        <v>289.2</v>
      </c>
      <c r="U470" s="78">
        <v>201.86</v>
      </c>
      <c r="V470" s="79">
        <v>1049</v>
      </c>
      <c r="W470" s="79">
        <v>1094</v>
      </c>
      <c r="X470" s="78">
        <v>450.11</v>
      </c>
      <c r="Y470" s="78">
        <v>371.4</v>
      </c>
      <c r="Z470" s="79">
        <v>54.1</v>
      </c>
      <c r="AA470" s="79">
        <v>269.5</v>
      </c>
      <c r="AB470" s="78">
        <v>369.28</v>
      </c>
      <c r="AC470" s="78">
        <v>187.85</v>
      </c>
      <c r="AD470" s="79">
        <v>265.39999999999998</v>
      </c>
      <c r="AE470" s="79">
        <v>276.5</v>
      </c>
      <c r="AF470" s="121">
        <v>3196</v>
      </c>
      <c r="AG470" s="97">
        <v>2390</v>
      </c>
      <c r="AH470" s="97">
        <v>394</v>
      </c>
      <c r="AI470" s="121">
        <v>0</v>
      </c>
      <c r="AJ470" s="91">
        <v>2617</v>
      </c>
      <c r="AK470" s="121">
        <v>118.9</v>
      </c>
      <c r="AL470" s="109">
        <v>345.5</v>
      </c>
      <c r="AM470" s="76"/>
      <c r="AN470" s="65">
        <v>1680.8486850591948</v>
      </c>
      <c r="AO470" s="124">
        <v>1311.1567488899043</v>
      </c>
    </row>
    <row r="471" spans="1:41" s="65" customFormat="1" ht="16.5" x14ac:dyDescent="0.25">
      <c r="A471" s="64"/>
      <c r="B471" s="64"/>
      <c r="C471" s="77">
        <v>43260.125027604168</v>
      </c>
      <c r="D471" s="78">
        <v>187.98</v>
      </c>
      <c r="E471" s="78">
        <v>117.55</v>
      </c>
      <c r="F471" s="79">
        <v>1975</v>
      </c>
      <c r="G471" s="79">
        <v>2808</v>
      </c>
      <c r="H471" s="102">
        <v>116.19</v>
      </c>
      <c r="I471" s="102">
        <v>16.62</v>
      </c>
      <c r="J471" s="103">
        <v>5784</v>
      </c>
      <c r="K471" s="103">
        <v>5784</v>
      </c>
      <c r="L471" s="78">
        <v>100.97</v>
      </c>
      <c r="M471" s="78">
        <v>50.69</v>
      </c>
      <c r="N471" s="79">
        <v>443</v>
      </c>
      <c r="O471" s="79">
        <v>734</v>
      </c>
      <c r="P471" s="78">
        <v>49.24</v>
      </c>
      <c r="Q471" s="78">
        <v>23.07</v>
      </c>
      <c r="R471" s="79">
        <v>150</v>
      </c>
      <c r="S471" s="79">
        <v>260</v>
      </c>
      <c r="T471" s="78">
        <v>289.33</v>
      </c>
      <c r="U471" s="78">
        <v>201.4</v>
      </c>
      <c r="V471" s="79">
        <v>944</v>
      </c>
      <c r="W471" s="79">
        <v>361</v>
      </c>
      <c r="X471" s="78">
        <v>450.07</v>
      </c>
      <c r="Y471" s="78">
        <v>371.4</v>
      </c>
      <c r="Z471" s="79">
        <v>54.3</v>
      </c>
      <c r="AA471" s="79">
        <v>269.7</v>
      </c>
      <c r="AB471" s="78">
        <v>369.32</v>
      </c>
      <c r="AC471" s="78">
        <v>187.3</v>
      </c>
      <c r="AD471" s="79">
        <v>211</v>
      </c>
      <c r="AE471" s="79">
        <v>165.1</v>
      </c>
      <c r="AF471" s="121">
        <v>3189</v>
      </c>
      <c r="AG471" s="97">
        <v>2390</v>
      </c>
      <c r="AH471" s="97">
        <v>223</v>
      </c>
      <c r="AI471" s="121">
        <v>0</v>
      </c>
      <c r="AJ471" s="91">
        <v>2905</v>
      </c>
      <c r="AK471" s="121">
        <v>118.9</v>
      </c>
      <c r="AL471" s="109">
        <v>452.4</v>
      </c>
      <c r="AM471" s="76"/>
      <c r="AN471" s="65">
        <v>1693.3408090608968</v>
      </c>
      <c r="AO471" s="124">
        <v>1284.0639825569151</v>
      </c>
    </row>
    <row r="472" spans="1:41" s="65" customFormat="1" ht="16.5" x14ac:dyDescent="0.25">
      <c r="A472" s="64"/>
      <c r="B472" s="64"/>
      <c r="C472" s="77">
        <v>43260.20836099537</v>
      </c>
      <c r="D472" s="78">
        <v>187.92</v>
      </c>
      <c r="E472" s="78">
        <v>117.02</v>
      </c>
      <c r="F472" s="79">
        <v>1550</v>
      </c>
      <c r="G472" s="79">
        <v>2550</v>
      </c>
      <c r="H472" s="102">
        <v>116.19</v>
      </c>
      <c r="I472" s="102">
        <v>16.62</v>
      </c>
      <c r="J472" s="103">
        <v>5784</v>
      </c>
      <c r="K472" s="103">
        <v>5784</v>
      </c>
      <c r="L472" s="78">
        <v>100.92</v>
      </c>
      <c r="M472" s="78">
        <v>50.69</v>
      </c>
      <c r="N472" s="79">
        <v>370</v>
      </c>
      <c r="O472" s="79">
        <v>734</v>
      </c>
      <c r="P472" s="78">
        <v>49.23</v>
      </c>
      <c r="Q472" s="78">
        <v>23.06</v>
      </c>
      <c r="R472" s="79">
        <v>150</v>
      </c>
      <c r="S472" s="79">
        <v>260</v>
      </c>
      <c r="T472" s="78">
        <v>289.52999999999997</v>
      </c>
      <c r="U472" s="78">
        <v>198.7</v>
      </c>
      <c r="V472" s="79">
        <v>943</v>
      </c>
      <c r="W472" s="79">
        <v>46</v>
      </c>
      <c r="X472" s="78">
        <v>450.03500000000003</v>
      </c>
      <c r="Y472" s="78">
        <v>370.8</v>
      </c>
      <c r="Z472" s="79">
        <v>58.6</v>
      </c>
      <c r="AA472" s="79">
        <v>179.9</v>
      </c>
      <c r="AB472" s="78">
        <v>369.42</v>
      </c>
      <c r="AC472" s="78">
        <v>187.3</v>
      </c>
      <c r="AD472" s="79">
        <v>229.7</v>
      </c>
      <c r="AE472" s="79">
        <v>115.6</v>
      </c>
      <c r="AF472" s="121">
        <v>3189</v>
      </c>
      <c r="AG472" s="97">
        <v>2390</v>
      </c>
      <c r="AH472" s="97">
        <v>222</v>
      </c>
      <c r="AI472" s="121">
        <v>0</v>
      </c>
      <c r="AJ472" s="91">
        <v>2648</v>
      </c>
      <c r="AK472" s="121">
        <v>118.9</v>
      </c>
      <c r="AL472" s="109">
        <v>452.4</v>
      </c>
      <c r="AM472" s="76"/>
      <c r="AN472" s="65">
        <v>1691.5866682445085</v>
      </c>
      <c r="AO472" s="124">
        <v>1252.0337162239259</v>
      </c>
    </row>
    <row r="473" spans="1:41" s="65" customFormat="1" ht="16.5" x14ac:dyDescent="0.25">
      <c r="A473" s="64"/>
      <c r="B473" s="64"/>
      <c r="C473" s="77">
        <v>43260.291694386571</v>
      </c>
      <c r="D473" s="78">
        <v>187.83</v>
      </c>
      <c r="E473" s="78">
        <v>117.63</v>
      </c>
      <c r="F473" s="79">
        <v>748</v>
      </c>
      <c r="G473" s="79">
        <v>2345</v>
      </c>
      <c r="H473" s="102">
        <v>116.18</v>
      </c>
      <c r="I473" s="102">
        <v>16.72</v>
      </c>
      <c r="J473" s="103">
        <v>5215</v>
      </c>
      <c r="K473" s="103">
        <v>5786</v>
      </c>
      <c r="L473" s="78">
        <v>100.88</v>
      </c>
      <c r="M473" s="78">
        <v>50.69</v>
      </c>
      <c r="N473" s="79">
        <v>444</v>
      </c>
      <c r="O473" s="79">
        <v>734</v>
      </c>
      <c r="P473" s="78">
        <v>49.22</v>
      </c>
      <c r="Q473" s="78">
        <v>23.58</v>
      </c>
      <c r="R473" s="79">
        <v>150</v>
      </c>
      <c r="S473" s="79">
        <v>370</v>
      </c>
      <c r="T473" s="78">
        <v>289.72000000000003</v>
      </c>
      <c r="U473" s="78">
        <v>198.54</v>
      </c>
      <c r="V473" s="79">
        <v>852</v>
      </c>
      <c r="W473" s="79">
        <v>0</v>
      </c>
      <c r="X473" s="78">
        <v>450.01499999999999</v>
      </c>
      <c r="Y473" s="78">
        <v>370.8</v>
      </c>
      <c r="Z473" s="79">
        <v>82.9</v>
      </c>
      <c r="AA473" s="79">
        <v>180</v>
      </c>
      <c r="AB473" s="78">
        <v>369.47</v>
      </c>
      <c r="AC473" s="78">
        <v>187.3</v>
      </c>
      <c r="AD473" s="79">
        <v>172.8</v>
      </c>
      <c r="AE473" s="79">
        <v>115.6</v>
      </c>
      <c r="AF473" s="121">
        <v>3189</v>
      </c>
      <c r="AG473" s="97">
        <v>2390</v>
      </c>
      <c r="AH473" s="97">
        <v>222</v>
      </c>
      <c r="AI473" s="121">
        <v>0</v>
      </c>
      <c r="AJ473" s="91">
        <v>3516</v>
      </c>
      <c r="AK473" s="121">
        <v>237.8</v>
      </c>
      <c r="AL473" s="109">
        <v>460.9</v>
      </c>
      <c r="AM473" s="76"/>
      <c r="AN473" s="65">
        <v>1697.9593207080218</v>
      </c>
      <c r="AO473" s="124">
        <v>1212.4409498909367</v>
      </c>
    </row>
    <row r="474" spans="1:41" s="65" customFormat="1" ht="16.5" x14ac:dyDescent="0.25">
      <c r="A474" s="64"/>
      <c r="B474" s="64"/>
      <c r="C474" s="77">
        <v>43260.37502777778</v>
      </c>
      <c r="D474" s="126">
        <v>187.71</v>
      </c>
      <c r="E474" s="126">
        <v>117.43</v>
      </c>
      <c r="F474" s="81">
        <v>516</v>
      </c>
      <c r="G474" s="81">
        <v>2724</v>
      </c>
      <c r="H474" s="126">
        <v>106.28</v>
      </c>
      <c r="I474" s="126">
        <v>13.01</v>
      </c>
      <c r="J474" s="81">
        <v>2578</v>
      </c>
      <c r="K474" s="81">
        <v>2058</v>
      </c>
      <c r="L474" s="126">
        <v>100.83</v>
      </c>
      <c r="M474" s="126">
        <v>50.74</v>
      </c>
      <c r="N474" s="81">
        <v>373</v>
      </c>
      <c r="O474" s="81">
        <v>734</v>
      </c>
      <c r="P474" s="126">
        <v>49.21</v>
      </c>
      <c r="Q474" s="126">
        <v>23.88</v>
      </c>
      <c r="R474" s="81">
        <v>185</v>
      </c>
      <c r="S474" s="81">
        <v>380</v>
      </c>
      <c r="T474" s="126">
        <v>289.63</v>
      </c>
      <c r="U474" s="80">
        <v>204.55</v>
      </c>
      <c r="V474" s="81">
        <v>461</v>
      </c>
      <c r="W474" s="128">
        <v>865</v>
      </c>
      <c r="X474" s="80">
        <v>449.99</v>
      </c>
      <c r="Y474" s="80">
        <v>371.4</v>
      </c>
      <c r="Z474" s="81">
        <v>149.19999999999999</v>
      </c>
      <c r="AA474" s="81">
        <v>270</v>
      </c>
      <c r="AB474" s="126">
        <v>369.53</v>
      </c>
      <c r="AC474" s="126">
        <v>187.75</v>
      </c>
      <c r="AD474" s="127">
        <v>344.2</v>
      </c>
      <c r="AE474" s="81">
        <v>275.60000000000002</v>
      </c>
      <c r="AF474" s="121">
        <v>3187</v>
      </c>
      <c r="AG474" s="97">
        <v>2400</v>
      </c>
      <c r="AH474" s="131">
        <v>468</v>
      </c>
      <c r="AI474" s="121">
        <v>410</v>
      </c>
      <c r="AJ474" s="91">
        <v>3136</v>
      </c>
      <c r="AK474" s="121">
        <v>237.8</v>
      </c>
      <c r="AL474" s="109">
        <v>460.9</v>
      </c>
      <c r="AM474" s="76"/>
    </row>
    <row r="475" spans="1:41" s="65" customFormat="1" ht="16.5" x14ac:dyDescent="0.25">
      <c r="A475" s="64"/>
      <c r="B475" s="64"/>
      <c r="C475" s="77">
        <v>43260.458361168981</v>
      </c>
      <c r="D475" s="126">
        <v>187.61</v>
      </c>
      <c r="E475" s="126">
        <v>117.02</v>
      </c>
      <c r="F475" s="81">
        <v>537</v>
      </c>
      <c r="G475" s="81">
        <v>2454</v>
      </c>
      <c r="H475" s="126">
        <v>106.3</v>
      </c>
      <c r="I475" s="126">
        <v>13.01</v>
      </c>
      <c r="J475" s="81">
        <v>2578</v>
      </c>
      <c r="K475" s="81">
        <v>2058</v>
      </c>
      <c r="L475" s="126">
        <v>100.77</v>
      </c>
      <c r="M475" s="126">
        <v>50.73</v>
      </c>
      <c r="N475" s="81">
        <v>309</v>
      </c>
      <c r="O475" s="81">
        <v>734</v>
      </c>
      <c r="P475" s="126">
        <v>49.2</v>
      </c>
      <c r="Q475" s="126">
        <v>23.91</v>
      </c>
      <c r="R475" s="81">
        <v>180</v>
      </c>
      <c r="S475" s="81">
        <v>380</v>
      </c>
      <c r="T475" s="126">
        <v>289.48</v>
      </c>
      <c r="U475" s="80">
        <v>204.57</v>
      </c>
      <c r="V475" s="81">
        <v>876</v>
      </c>
      <c r="W475" s="128">
        <v>1550</v>
      </c>
      <c r="X475" s="80">
        <v>449.96</v>
      </c>
      <c r="Y475" s="80">
        <v>371.4</v>
      </c>
      <c r="Z475" s="81">
        <v>129.5</v>
      </c>
      <c r="AA475" s="81">
        <v>273.2</v>
      </c>
      <c r="AB475" s="126">
        <v>369.59</v>
      </c>
      <c r="AC475" s="126">
        <v>187.75</v>
      </c>
      <c r="AD475" s="127">
        <v>344.5</v>
      </c>
      <c r="AE475" s="81">
        <v>275.89999999999998</v>
      </c>
      <c r="AF475" s="121">
        <v>3190</v>
      </c>
      <c r="AG475" s="97">
        <v>2400</v>
      </c>
      <c r="AH475" s="131">
        <v>681</v>
      </c>
      <c r="AI475" s="121">
        <v>410</v>
      </c>
      <c r="AJ475" s="91">
        <v>3131</v>
      </c>
      <c r="AK475" s="121">
        <v>237.8</v>
      </c>
      <c r="AL475" s="109">
        <v>461</v>
      </c>
      <c r="AM475" s="76"/>
    </row>
    <row r="476" spans="1:41" s="65" customFormat="1" ht="16.5" x14ac:dyDescent="0.25">
      <c r="A476" s="64"/>
      <c r="B476" s="64"/>
      <c r="C476" s="77">
        <v>43260.541694560183</v>
      </c>
      <c r="D476" s="126">
        <v>187.56</v>
      </c>
      <c r="E476" s="126">
        <v>117.33</v>
      </c>
      <c r="F476" s="81">
        <v>1457</v>
      </c>
      <c r="G476" s="81">
        <v>2374</v>
      </c>
      <c r="H476" s="126">
        <v>106.36</v>
      </c>
      <c r="I476" s="126">
        <v>12.98</v>
      </c>
      <c r="J476" s="81">
        <v>3178</v>
      </c>
      <c r="K476" s="81">
        <v>2056</v>
      </c>
      <c r="L476" s="126">
        <v>100.7</v>
      </c>
      <c r="M476" s="126">
        <v>50.71</v>
      </c>
      <c r="N476" s="81">
        <v>270</v>
      </c>
      <c r="O476" s="81">
        <v>738</v>
      </c>
      <c r="P476" s="126">
        <v>49.19</v>
      </c>
      <c r="Q476" s="126">
        <v>23.84</v>
      </c>
      <c r="R476" s="81">
        <v>160</v>
      </c>
      <c r="S476" s="81">
        <v>380</v>
      </c>
      <c r="T476" s="126">
        <v>289.36</v>
      </c>
      <c r="U476" s="80">
        <v>204.58</v>
      </c>
      <c r="V476" s="81">
        <v>1014</v>
      </c>
      <c r="W476" s="128">
        <v>1552</v>
      </c>
      <c r="X476" s="80">
        <v>449.95</v>
      </c>
      <c r="Y476" s="80">
        <v>371.4</v>
      </c>
      <c r="Z476" s="81">
        <v>226.4</v>
      </c>
      <c r="AA476" s="81">
        <v>273.3</v>
      </c>
      <c r="AB476" s="126">
        <v>369.66</v>
      </c>
      <c r="AC476" s="126">
        <v>187.75</v>
      </c>
      <c r="AD476" s="127">
        <v>355.7</v>
      </c>
      <c r="AE476" s="81">
        <v>270.8</v>
      </c>
      <c r="AF476" s="121">
        <v>3180</v>
      </c>
      <c r="AG476" s="97">
        <v>2400</v>
      </c>
      <c r="AH476" s="131">
        <v>681</v>
      </c>
      <c r="AI476" s="121">
        <v>0</v>
      </c>
      <c r="AJ476" s="91">
        <v>2971</v>
      </c>
      <c r="AK476" s="121">
        <v>154.4</v>
      </c>
      <c r="AL476" s="109">
        <v>393.8</v>
      </c>
      <c r="AM476" s="76"/>
    </row>
    <row r="477" spans="1:41" s="65" customFormat="1" ht="16.5" x14ac:dyDescent="0.25">
      <c r="A477" s="64"/>
      <c r="B477" s="64"/>
      <c r="C477" s="77">
        <v>43260.625027951392</v>
      </c>
      <c r="D477" s="126">
        <v>187.55</v>
      </c>
      <c r="E477" s="126">
        <v>116.93</v>
      </c>
      <c r="F477" s="81">
        <v>2145</v>
      </c>
      <c r="G477" s="81">
        <v>2391</v>
      </c>
      <c r="H477" s="126">
        <v>106.36</v>
      </c>
      <c r="I477" s="126">
        <v>13</v>
      </c>
      <c r="J477" s="81">
        <v>2057</v>
      </c>
      <c r="K477" s="81">
        <v>2057</v>
      </c>
      <c r="L477" s="126">
        <v>100.63</v>
      </c>
      <c r="M477" s="126">
        <v>50.72</v>
      </c>
      <c r="N477" s="81">
        <v>230</v>
      </c>
      <c r="O477" s="81">
        <v>739</v>
      </c>
      <c r="P477" s="126">
        <v>49.17</v>
      </c>
      <c r="Q477" s="126">
        <v>23.91</v>
      </c>
      <c r="R477" s="81">
        <v>140</v>
      </c>
      <c r="S477" s="81">
        <v>380</v>
      </c>
      <c r="T477" s="126">
        <v>289.22000000000003</v>
      </c>
      <c r="U477" s="80">
        <v>204.55</v>
      </c>
      <c r="V477" s="81">
        <v>918</v>
      </c>
      <c r="W477" s="128">
        <v>1546</v>
      </c>
      <c r="X477" s="80">
        <v>449.95</v>
      </c>
      <c r="Y477" s="80">
        <v>371.4</v>
      </c>
      <c r="Z477" s="81">
        <v>279.7</v>
      </c>
      <c r="AA477" s="81">
        <v>273.3</v>
      </c>
      <c r="AB477" s="126">
        <v>369.72</v>
      </c>
      <c r="AC477" s="126">
        <v>187.75</v>
      </c>
      <c r="AD477" s="127">
        <v>344.2</v>
      </c>
      <c r="AE477" s="81">
        <v>275.60000000000002</v>
      </c>
      <c r="AF477" s="121">
        <v>3181</v>
      </c>
      <c r="AG477" s="97">
        <v>2400</v>
      </c>
      <c r="AH477" s="131">
        <v>693</v>
      </c>
      <c r="AI477" s="121">
        <v>410</v>
      </c>
      <c r="AJ477" s="91">
        <v>2778</v>
      </c>
      <c r="AK477" s="121">
        <v>237.8</v>
      </c>
      <c r="AL477" s="109">
        <v>461</v>
      </c>
      <c r="AM477" s="76"/>
    </row>
    <row r="478" spans="1:41" s="65" customFormat="1" ht="16.5" x14ac:dyDescent="0.25">
      <c r="A478" s="64"/>
      <c r="B478" s="64"/>
      <c r="C478" s="77">
        <v>43260.708361342593</v>
      </c>
      <c r="D478" s="126">
        <v>187.54</v>
      </c>
      <c r="E478" s="126">
        <v>116.85</v>
      </c>
      <c r="F478" s="81">
        <v>2322</v>
      </c>
      <c r="G478" s="81">
        <v>2417</v>
      </c>
      <c r="H478" s="126">
        <v>106.38</v>
      </c>
      <c r="I478" s="126">
        <v>12.98</v>
      </c>
      <c r="J478" s="81">
        <v>2576</v>
      </c>
      <c r="K478" s="81">
        <v>2056</v>
      </c>
      <c r="L478" s="126">
        <v>100.56</v>
      </c>
      <c r="M478" s="126">
        <v>50.7</v>
      </c>
      <c r="N478" s="81">
        <v>229</v>
      </c>
      <c r="O478" s="81">
        <v>739</v>
      </c>
      <c r="P478" s="126">
        <v>49.16</v>
      </c>
      <c r="Q478" s="126">
        <v>23.93</v>
      </c>
      <c r="R478" s="81">
        <v>160</v>
      </c>
      <c r="S478" s="81">
        <v>380</v>
      </c>
      <c r="T478" s="126">
        <v>289.08</v>
      </c>
      <c r="U478" s="80">
        <v>204.54</v>
      </c>
      <c r="V478" s="81">
        <v>907</v>
      </c>
      <c r="W478" s="128">
        <v>1536</v>
      </c>
      <c r="X478" s="80">
        <v>449.96</v>
      </c>
      <c r="Y478" s="80">
        <v>371.4</v>
      </c>
      <c r="Z478" s="81">
        <v>318.39999999999998</v>
      </c>
      <c r="AA478" s="81">
        <v>273.3</v>
      </c>
      <c r="AB478" s="126">
        <v>369.81</v>
      </c>
      <c r="AC478" s="126">
        <v>187.3</v>
      </c>
      <c r="AD478" s="127">
        <v>298.10000000000002</v>
      </c>
      <c r="AE478" s="81">
        <v>195.3</v>
      </c>
      <c r="AF478" s="121">
        <v>3174</v>
      </c>
      <c r="AG478" s="97">
        <v>2410</v>
      </c>
      <c r="AH478" s="131">
        <v>695</v>
      </c>
      <c r="AI478" s="121">
        <v>410</v>
      </c>
      <c r="AJ478" s="91">
        <v>2778</v>
      </c>
      <c r="AK478" s="121">
        <v>237.8</v>
      </c>
      <c r="AL478" s="109">
        <v>461</v>
      </c>
      <c r="AM478" s="76"/>
    </row>
    <row r="479" spans="1:41" s="65" customFormat="1" ht="16.5" x14ac:dyDescent="0.25">
      <c r="A479" s="64"/>
      <c r="B479" s="64"/>
      <c r="C479" s="77">
        <v>43260.791694733794</v>
      </c>
      <c r="D479" s="126">
        <v>187.59</v>
      </c>
      <c r="E479" s="126">
        <v>116.52</v>
      </c>
      <c r="F479" s="81">
        <v>2426</v>
      </c>
      <c r="G479" s="81">
        <v>1854</v>
      </c>
      <c r="H479" s="126">
        <v>106.41</v>
      </c>
      <c r="I479" s="126">
        <v>12.97</v>
      </c>
      <c r="J479" s="81">
        <v>2836</v>
      </c>
      <c r="K479" s="81">
        <v>2056</v>
      </c>
      <c r="L479" s="126">
        <v>100.51</v>
      </c>
      <c r="M479" s="126">
        <v>50.75</v>
      </c>
      <c r="N479" s="81">
        <v>272</v>
      </c>
      <c r="O479" s="81">
        <v>741</v>
      </c>
      <c r="P479" s="126">
        <v>49.15</v>
      </c>
      <c r="Q479" s="126">
        <v>23.94</v>
      </c>
      <c r="R479" s="81">
        <v>160</v>
      </c>
      <c r="S479" s="81">
        <v>380</v>
      </c>
      <c r="T479" s="126">
        <v>288.95999999999998</v>
      </c>
      <c r="U479" s="80">
        <v>204.56</v>
      </c>
      <c r="V479" s="81">
        <v>999</v>
      </c>
      <c r="W479" s="128">
        <v>1537</v>
      </c>
      <c r="X479" s="80">
        <v>449.97</v>
      </c>
      <c r="Y479" s="80">
        <v>371.4</v>
      </c>
      <c r="Z479" s="81">
        <v>231.9</v>
      </c>
      <c r="AA479" s="81">
        <v>90</v>
      </c>
      <c r="AB479" s="126">
        <v>369.98</v>
      </c>
      <c r="AC479" s="126">
        <v>187.3</v>
      </c>
      <c r="AD479" s="127">
        <v>309.10000000000002</v>
      </c>
      <c r="AE479" s="81">
        <v>115.3</v>
      </c>
      <c r="AF479" s="121">
        <v>3175</v>
      </c>
      <c r="AG479" s="97">
        <v>2410</v>
      </c>
      <c r="AH479" s="131">
        <v>696</v>
      </c>
      <c r="AI479" s="121">
        <v>410</v>
      </c>
      <c r="AJ479" s="91">
        <v>2619</v>
      </c>
      <c r="AK479" s="121">
        <v>216.2</v>
      </c>
      <c r="AL479" s="109">
        <v>354.7</v>
      </c>
      <c r="AM479" s="76"/>
    </row>
    <row r="480" spans="1:41" s="65" customFormat="1" ht="16.5" x14ac:dyDescent="0.25">
      <c r="A480" s="64"/>
      <c r="B480" s="64"/>
      <c r="C480" s="77">
        <v>43260.875028125003</v>
      </c>
      <c r="D480" s="126">
        <v>187.61</v>
      </c>
      <c r="E480" s="126">
        <v>117.07</v>
      </c>
      <c r="F480" s="81">
        <v>2513</v>
      </c>
      <c r="G480" s="81">
        <v>2357</v>
      </c>
      <c r="H480" s="126">
        <v>106.46</v>
      </c>
      <c r="I480" s="126">
        <v>12.97</v>
      </c>
      <c r="J480" s="81">
        <v>3355</v>
      </c>
      <c r="K480" s="81">
        <v>2035</v>
      </c>
      <c r="L480" s="126">
        <v>100.45</v>
      </c>
      <c r="M480" s="126">
        <v>50.75</v>
      </c>
      <c r="N480" s="81">
        <v>306</v>
      </c>
      <c r="O480" s="81">
        <v>743</v>
      </c>
      <c r="P480" s="126">
        <v>49.14</v>
      </c>
      <c r="Q480" s="126">
        <v>23</v>
      </c>
      <c r="R480" s="81">
        <v>120</v>
      </c>
      <c r="S480" s="81">
        <v>250</v>
      </c>
      <c r="T480" s="126">
        <v>288.89999999999998</v>
      </c>
      <c r="U480" s="80">
        <v>204.48</v>
      </c>
      <c r="V480" s="81">
        <v>1259</v>
      </c>
      <c r="W480" s="128">
        <v>1529</v>
      </c>
      <c r="X480" s="80">
        <v>449.98</v>
      </c>
      <c r="Y480" s="80">
        <v>371.4</v>
      </c>
      <c r="Z480" s="81">
        <v>255.2</v>
      </c>
      <c r="AA480" s="81">
        <v>273.3</v>
      </c>
      <c r="AB480" s="126">
        <v>369.96</v>
      </c>
      <c r="AC480" s="126">
        <v>187.85</v>
      </c>
      <c r="AD480" s="127">
        <v>197.2</v>
      </c>
      <c r="AE480" s="81">
        <v>219.7</v>
      </c>
      <c r="AF480" s="121">
        <v>3180</v>
      </c>
      <c r="AG480" s="97">
        <v>2410</v>
      </c>
      <c r="AH480" s="131">
        <v>697</v>
      </c>
      <c r="AI480" s="121">
        <v>410</v>
      </c>
      <c r="AJ480" s="91">
        <v>3293</v>
      </c>
      <c r="AK480" s="121">
        <v>216.2</v>
      </c>
      <c r="AL480" s="109">
        <v>354.7</v>
      </c>
      <c r="AM480" s="76"/>
    </row>
    <row r="481" spans="1:39" s="65" customFormat="1" ht="16.5" x14ac:dyDescent="0.25">
      <c r="A481" s="64"/>
      <c r="B481" s="64"/>
      <c r="C481" s="77">
        <v>43260.958361516205</v>
      </c>
      <c r="D481" s="126">
        <v>187.61</v>
      </c>
      <c r="E481" s="126">
        <v>117.76</v>
      </c>
      <c r="F481" s="81">
        <v>2773</v>
      </c>
      <c r="G481" s="81">
        <v>2770</v>
      </c>
      <c r="H481" s="126">
        <v>106.43</v>
      </c>
      <c r="I481" s="126">
        <v>12.97</v>
      </c>
      <c r="J481" s="81">
        <v>1275</v>
      </c>
      <c r="K481" s="81">
        <v>2055</v>
      </c>
      <c r="L481" s="126">
        <v>100.39</v>
      </c>
      <c r="M481" s="126">
        <v>50.77</v>
      </c>
      <c r="N481" s="81">
        <v>307</v>
      </c>
      <c r="O481" s="81">
        <v>744</v>
      </c>
      <c r="P481" s="126">
        <v>49.14</v>
      </c>
      <c r="Q481" s="126">
        <v>23.02</v>
      </c>
      <c r="R481" s="81">
        <v>120</v>
      </c>
      <c r="S481" s="81">
        <v>250</v>
      </c>
      <c r="T481" s="126">
        <v>288.89999999999998</v>
      </c>
      <c r="U481" s="80">
        <v>202.77</v>
      </c>
      <c r="V481" s="81">
        <v>1412</v>
      </c>
      <c r="W481" s="128">
        <v>1412</v>
      </c>
      <c r="X481" s="80">
        <v>449.98</v>
      </c>
      <c r="Y481" s="80">
        <v>371.4</v>
      </c>
      <c r="Z481" s="81">
        <v>247.5</v>
      </c>
      <c r="AA481" s="81">
        <v>270.2</v>
      </c>
      <c r="AB481" s="126">
        <v>39.950000000000003</v>
      </c>
      <c r="AC481" s="126">
        <v>187.85</v>
      </c>
      <c r="AD481" s="127">
        <v>313.5</v>
      </c>
      <c r="AE481" s="81">
        <v>324.5</v>
      </c>
      <c r="AF481" s="121">
        <v>3179</v>
      </c>
      <c r="AG481" s="97">
        <v>2410</v>
      </c>
      <c r="AH481" s="131">
        <v>697</v>
      </c>
      <c r="AI481" s="121">
        <v>125</v>
      </c>
      <c r="AJ481" s="91">
        <v>3312</v>
      </c>
      <c r="AK481" s="121">
        <v>75.7</v>
      </c>
      <c r="AL481" s="109">
        <v>354.7</v>
      </c>
      <c r="AM481" s="76"/>
    </row>
    <row r="482" spans="1:39" s="65" customFormat="1" ht="16.5" x14ac:dyDescent="0.25">
      <c r="A482" s="64"/>
      <c r="B482" s="64"/>
      <c r="C482" s="77">
        <v>43261.041694907406</v>
      </c>
      <c r="D482" s="78">
        <v>187.62</v>
      </c>
      <c r="E482" s="78">
        <v>117.76</v>
      </c>
      <c r="F482" s="79">
        <v>2860</v>
      </c>
      <c r="G482" s="79">
        <v>2808</v>
      </c>
      <c r="H482" s="78">
        <v>106.43</v>
      </c>
      <c r="I482" s="78">
        <v>12.96</v>
      </c>
      <c r="J482" s="79">
        <v>2055</v>
      </c>
      <c r="K482" s="79">
        <v>2055</v>
      </c>
      <c r="L482" s="78">
        <v>100.33</v>
      </c>
      <c r="M482" s="78">
        <v>50.78</v>
      </c>
      <c r="N482" s="79">
        <v>308</v>
      </c>
      <c r="O482" s="79">
        <v>744</v>
      </c>
      <c r="P482" s="78">
        <v>49.14</v>
      </c>
      <c r="Q482" s="78">
        <v>20.95</v>
      </c>
      <c r="R482" s="79">
        <v>116</v>
      </c>
      <c r="S482" s="79">
        <v>313</v>
      </c>
      <c r="T482" s="78">
        <v>289.14999999999998</v>
      </c>
      <c r="U482" s="78">
        <v>199.17</v>
      </c>
      <c r="V482" s="79">
        <v>1459</v>
      </c>
      <c r="W482" s="79">
        <v>338</v>
      </c>
      <c r="X482" s="78">
        <v>449.96</v>
      </c>
      <c r="Y482" s="78">
        <v>371.4</v>
      </c>
      <c r="Z482" s="79">
        <v>189.5</v>
      </c>
      <c r="AA482" s="79">
        <v>270.2</v>
      </c>
      <c r="AB482" s="78">
        <v>369.95</v>
      </c>
      <c r="AC482" s="78">
        <v>187.85</v>
      </c>
      <c r="AD482" s="79">
        <v>324.8</v>
      </c>
      <c r="AE482" s="79">
        <v>324.5</v>
      </c>
      <c r="AF482" s="121">
        <v>3187</v>
      </c>
      <c r="AG482" s="97">
        <v>2450</v>
      </c>
      <c r="AH482" s="131">
        <v>575</v>
      </c>
      <c r="AI482" s="121">
        <v>0</v>
      </c>
      <c r="AJ482" s="91">
        <v>2901</v>
      </c>
      <c r="AK482" s="121">
        <v>0</v>
      </c>
      <c r="AL482" s="109">
        <v>288.3</v>
      </c>
      <c r="AM482" s="76"/>
    </row>
    <row r="483" spans="1:39" s="65" customFormat="1" ht="16.5" x14ac:dyDescent="0.25">
      <c r="A483" s="64"/>
      <c r="B483" s="64"/>
      <c r="C483" s="77">
        <v>43261.125028298608</v>
      </c>
      <c r="D483" s="78">
        <v>187.59</v>
      </c>
      <c r="E483" s="78">
        <v>117.53</v>
      </c>
      <c r="F483" s="79">
        <v>2062</v>
      </c>
      <c r="G483" s="79">
        <v>2443</v>
      </c>
      <c r="H483" s="78">
        <v>106.48</v>
      </c>
      <c r="I483" s="78">
        <v>13</v>
      </c>
      <c r="J483" s="79">
        <v>3355</v>
      </c>
      <c r="K483" s="79">
        <v>2055</v>
      </c>
      <c r="L483" s="78">
        <v>100.3</v>
      </c>
      <c r="M483" s="78">
        <v>50.76</v>
      </c>
      <c r="N483" s="79">
        <v>526</v>
      </c>
      <c r="O483" s="79">
        <v>745</v>
      </c>
      <c r="P483" s="78">
        <v>49.14</v>
      </c>
      <c r="Q483" s="78">
        <v>20.95</v>
      </c>
      <c r="R483" s="79">
        <v>165</v>
      </c>
      <c r="S483" s="79">
        <v>0</v>
      </c>
      <c r="T483" s="78">
        <v>289.49</v>
      </c>
      <c r="U483" s="78">
        <v>198.6</v>
      </c>
      <c r="V483" s="79">
        <v>1526</v>
      </c>
      <c r="W483" s="79">
        <v>0</v>
      </c>
      <c r="X483" s="78">
        <v>449.95</v>
      </c>
      <c r="Y483" s="78">
        <v>370.2</v>
      </c>
      <c r="Z483" s="79">
        <v>169.9</v>
      </c>
      <c r="AA483" s="79">
        <v>90.1</v>
      </c>
      <c r="AB483" s="78">
        <v>369.97</v>
      </c>
      <c r="AC483" s="78">
        <v>187.7</v>
      </c>
      <c r="AD483" s="79">
        <v>249.2</v>
      </c>
      <c r="AE483" s="79">
        <v>226.1</v>
      </c>
      <c r="AF483" s="121">
        <v>3185</v>
      </c>
      <c r="AG483" s="97">
        <v>2450</v>
      </c>
      <c r="AH483" s="131">
        <v>460</v>
      </c>
      <c r="AI483" s="121">
        <v>0</v>
      </c>
      <c r="AJ483" s="91">
        <v>2798</v>
      </c>
      <c r="AK483" s="121">
        <v>0</v>
      </c>
      <c r="AL483" s="109">
        <v>226</v>
      </c>
      <c r="AM483" s="76"/>
    </row>
    <row r="484" spans="1:39" s="65" customFormat="1" ht="16.5" x14ac:dyDescent="0.25">
      <c r="A484" s="64"/>
      <c r="B484" s="64"/>
      <c r="C484" s="77">
        <v>43261.208361689816</v>
      </c>
      <c r="D484" s="78">
        <v>187.54</v>
      </c>
      <c r="E484" s="78">
        <v>117.14</v>
      </c>
      <c r="F484" s="79">
        <v>1700</v>
      </c>
      <c r="G484" s="79">
        <v>2332</v>
      </c>
      <c r="H484" s="78">
        <v>106.53</v>
      </c>
      <c r="I484" s="78">
        <v>12.97</v>
      </c>
      <c r="J484" s="79">
        <v>3354</v>
      </c>
      <c r="K484" s="79">
        <v>2054</v>
      </c>
      <c r="L484" s="78">
        <v>100.29</v>
      </c>
      <c r="M484" s="78">
        <v>50.77</v>
      </c>
      <c r="N484" s="79">
        <v>672</v>
      </c>
      <c r="O484" s="79">
        <v>745</v>
      </c>
      <c r="P484" s="78">
        <v>49.15</v>
      </c>
      <c r="Q484" s="78">
        <v>20.95</v>
      </c>
      <c r="R484" s="79">
        <v>185</v>
      </c>
      <c r="S484" s="79">
        <v>0</v>
      </c>
      <c r="T484" s="78">
        <v>289.83</v>
      </c>
      <c r="U484" s="78">
        <v>198.56</v>
      </c>
      <c r="V484" s="79">
        <v>1525</v>
      </c>
      <c r="W484" s="79">
        <v>0</v>
      </c>
      <c r="X484" s="78">
        <v>449.95</v>
      </c>
      <c r="Y484" s="78">
        <v>370.2</v>
      </c>
      <c r="Z484" s="79">
        <v>101.3</v>
      </c>
      <c r="AA484" s="79">
        <v>90.1</v>
      </c>
      <c r="AB484" s="78">
        <v>369.9</v>
      </c>
      <c r="AC484" s="78">
        <v>187.7</v>
      </c>
      <c r="AD484" s="79">
        <v>146.69999999999999</v>
      </c>
      <c r="AE484" s="79">
        <v>226</v>
      </c>
      <c r="AF484" s="121">
        <v>3186</v>
      </c>
      <c r="AG484" s="97">
        <v>2450</v>
      </c>
      <c r="AH484" s="131">
        <v>460</v>
      </c>
      <c r="AI484" s="121">
        <v>0</v>
      </c>
      <c r="AJ484" s="91">
        <v>2674</v>
      </c>
      <c r="AK484" s="121">
        <v>0</v>
      </c>
      <c r="AL484" s="109">
        <v>115.5</v>
      </c>
      <c r="AM484" s="76"/>
    </row>
    <row r="485" spans="1:39" s="65" customFormat="1" ht="16.5" x14ac:dyDescent="0.25">
      <c r="A485" s="64"/>
      <c r="B485" s="64"/>
      <c r="C485" s="77">
        <v>43261.291695081018</v>
      </c>
      <c r="D485" s="78">
        <v>187.51</v>
      </c>
      <c r="E485" s="78">
        <v>116.94</v>
      </c>
      <c r="F485" s="79">
        <v>1635</v>
      </c>
      <c r="G485" s="79">
        <v>2284</v>
      </c>
      <c r="H485" s="78">
        <v>106.59</v>
      </c>
      <c r="I485" s="78">
        <v>12.98</v>
      </c>
      <c r="J485" s="79">
        <v>3613</v>
      </c>
      <c r="K485" s="79">
        <v>2053</v>
      </c>
      <c r="L485" s="78">
        <v>100.27</v>
      </c>
      <c r="M485" s="78">
        <v>50.78</v>
      </c>
      <c r="N485" s="79">
        <v>600</v>
      </c>
      <c r="O485" s="79">
        <v>745</v>
      </c>
      <c r="P485" s="78">
        <v>49.16</v>
      </c>
      <c r="Q485" s="78">
        <v>20.95</v>
      </c>
      <c r="R485" s="79">
        <v>185</v>
      </c>
      <c r="S485" s="79">
        <v>130</v>
      </c>
      <c r="T485" s="78">
        <v>290.10000000000002</v>
      </c>
      <c r="U485" s="78">
        <v>198.55</v>
      </c>
      <c r="V485" s="79">
        <v>1275</v>
      </c>
      <c r="W485" s="79">
        <v>0</v>
      </c>
      <c r="X485" s="78">
        <v>449.96</v>
      </c>
      <c r="Y485" s="78">
        <v>370.2</v>
      </c>
      <c r="Z485" s="79">
        <v>154.6</v>
      </c>
      <c r="AA485" s="79">
        <v>90.1</v>
      </c>
      <c r="AB485" s="78">
        <v>369.95</v>
      </c>
      <c r="AC485" s="78">
        <v>187.3</v>
      </c>
      <c r="AD485" s="79">
        <v>172.6</v>
      </c>
      <c r="AE485" s="79">
        <v>115.4</v>
      </c>
      <c r="AF485" s="121">
        <v>3190</v>
      </c>
      <c r="AG485" s="97">
        <v>2450</v>
      </c>
      <c r="AH485" s="131">
        <v>460</v>
      </c>
      <c r="AI485" s="121">
        <v>0</v>
      </c>
      <c r="AJ485" s="91">
        <v>2677</v>
      </c>
      <c r="AK485" s="121">
        <v>0</v>
      </c>
      <c r="AL485" s="109">
        <v>115.5</v>
      </c>
      <c r="AM485" s="76"/>
    </row>
    <row r="486" spans="1:39" s="65" customFormat="1" ht="16.5" x14ac:dyDescent="0.25">
      <c r="A486" s="64"/>
      <c r="B486" s="64"/>
      <c r="C486" s="77">
        <v>43261.375028472219</v>
      </c>
      <c r="D486" s="78">
        <v>187.47</v>
      </c>
      <c r="E486" s="78">
        <v>116.53</v>
      </c>
      <c r="F486" s="79">
        <v>1345</v>
      </c>
      <c r="G486" s="79">
        <v>2077</v>
      </c>
      <c r="H486" s="78">
        <v>106.6</v>
      </c>
      <c r="I486" s="78">
        <v>12.99</v>
      </c>
      <c r="J486" s="79">
        <v>2313</v>
      </c>
      <c r="K486" s="79">
        <v>2053</v>
      </c>
      <c r="L486" s="78">
        <v>100.24</v>
      </c>
      <c r="M486" s="78">
        <v>50.77</v>
      </c>
      <c r="N486" s="79">
        <v>527</v>
      </c>
      <c r="O486" s="79">
        <v>746</v>
      </c>
      <c r="P486" s="78">
        <v>49.16</v>
      </c>
      <c r="Q486" s="78">
        <v>22.19</v>
      </c>
      <c r="R486" s="79">
        <v>167</v>
      </c>
      <c r="S486" s="79">
        <v>130</v>
      </c>
      <c r="T486" s="78">
        <v>290.22000000000003</v>
      </c>
      <c r="U486" s="78">
        <v>203.49</v>
      </c>
      <c r="V486" s="79">
        <v>1371</v>
      </c>
      <c r="W486" s="79">
        <v>957</v>
      </c>
      <c r="X486" s="78">
        <v>449.99</v>
      </c>
      <c r="Y486" s="78">
        <v>370.2</v>
      </c>
      <c r="Z486" s="79">
        <v>236.8</v>
      </c>
      <c r="AA486" s="79">
        <v>90.1</v>
      </c>
      <c r="AB486" s="78">
        <v>369.97</v>
      </c>
      <c r="AC486" s="78">
        <v>187.35</v>
      </c>
      <c r="AD486" s="79">
        <v>187.3</v>
      </c>
      <c r="AE486" s="79">
        <v>164.22</v>
      </c>
      <c r="AF486" s="121">
        <v>3187</v>
      </c>
      <c r="AG486" s="97">
        <v>2459</v>
      </c>
      <c r="AH486" s="97">
        <v>694</v>
      </c>
      <c r="AI486" s="121">
        <v>0</v>
      </c>
      <c r="AJ486" s="91">
        <v>2888</v>
      </c>
      <c r="AK486" s="121">
        <v>237.8</v>
      </c>
      <c r="AL486" s="109">
        <v>407.8</v>
      </c>
      <c r="AM486" s="76"/>
    </row>
    <row r="487" spans="1:39" s="65" customFormat="1" ht="16.5" x14ac:dyDescent="0.25">
      <c r="A487" s="64"/>
      <c r="B487" s="64"/>
      <c r="C487" s="77">
        <v>43261.458361863428</v>
      </c>
      <c r="D487" s="78">
        <v>187.41</v>
      </c>
      <c r="E487" s="78">
        <v>116.83</v>
      </c>
      <c r="F487" s="79">
        <v>1162</v>
      </c>
      <c r="G487" s="79">
        <v>2393</v>
      </c>
      <c r="H487" s="78">
        <v>106.62</v>
      </c>
      <c r="I487" s="78">
        <v>12.98</v>
      </c>
      <c r="J487" s="79">
        <v>2573</v>
      </c>
      <c r="K487" s="79">
        <v>2053</v>
      </c>
      <c r="L487" s="78">
        <v>100.16</v>
      </c>
      <c r="M487" s="78">
        <v>50.76</v>
      </c>
      <c r="N487" s="79">
        <v>430</v>
      </c>
      <c r="O487" s="79">
        <v>747</v>
      </c>
      <c r="P487" s="78">
        <v>49.16</v>
      </c>
      <c r="Q487" s="78">
        <v>22.22</v>
      </c>
      <c r="R487" s="79">
        <v>167</v>
      </c>
      <c r="S487" s="79">
        <v>130</v>
      </c>
      <c r="T487" s="78">
        <v>290.23</v>
      </c>
      <c r="U487" s="78">
        <v>204.55</v>
      </c>
      <c r="V487" s="79">
        <v>1539</v>
      </c>
      <c r="W487" s="79">
        <v>1551</v>
      </c>
      <c r="X487" s="78">
        <v>450.02</v>
      </c>
      <c r="Y487" s="78">
        <v>370.7</v>
      </c>
      <c r="Z487" s="79">
        <v>246.1</v>
      </c>
      <c r="AA487" s="79">
        <v>135.1</v>
      </c>
      <c r="AB487" s="78">
        <v>369.99</v>
      </c>
      <c r="AC487" s="78">
        <v>187.85</v>
      </c>
      <c r="AD487" s="79">
        <v>310.2</v>
      </c>
      <c r="AE487" s="79">
        <v>287.10000000000002</v>
      </c>
      <c r="AF487" s="121">
        <v>3189</v>
      </c>
      <c r="AG487" s="97">
        <v>2460</v>
      </c>
      <c r="AH487" s="97">
        <v>696</v>
      </c>
      <c r="AI487" s="121">
        <v>410</v>
      </c>
      <c r="AJ487" s="91">
        <v>3109</v>
      </c>
      <c r="AK487" s="121">
        <v>237.8</v>
      </c>
      <c r="AL487" s="109">
        <v>461</v>
      </c>
      <c r="AM487" s="76"/>
    </row>
    <row r="488" spans="1:39" s="65" customFormat="1" ht="16.5" x14ac:dyDescent="0.25">
      <c r="A488" s="64"/>
      <c r="B488" s="64"/>
      <c r="C488" s="77">
        <v>43261.541695254629</v>
      </c>
      <c r="D488" s="78">
        <v>187.39</v>
      </c>
      <c r="E488" s="78">
        <v>116.89</v>
      </c>
      <c r="F488" s="79">
        <v>1843</v>
      </c>
      <c r="G488" s="79">
        <v>2344</v>
      </c>
      <c r="H488" s="78">
        <v>106.61</v>
      </c>
      <c r="I488" s="78">
        <v>12.97</v>
      </c>
      <c r="J488" s="79">
        <v>1793</v>
      </c>
      <c r="K488" s="79">
        <v>2053</v>
      </c>
      <c r="L488" s="78">
        <v>100.1</v>
      </c>
      <c r="M488" s="78">
        <v>50.75</v>
      </c>
      <c r="N488" s="79">
        <v>311</v>
      </c>
      <c r="O488" s="79">
        <v>747</v>
      </c>
      <c r="P488" s="78">
        <v>49.17</v>
      </c>
      <c r="Q488" s="78">
        <v>22.2</v>
      </c>
      <c r="R488" s="79">
        <v>167</v>
      </c>
      <c r="S488" s="79">
        <v>130</v>
      </c>
      <c r="T488" s="78">
        <v>290.29000000000002</v>
      </c>
      <c r="U488" s="78">
        <v>204.27</v>
      </c>
      <c r="V488" s="79">
        <v>1427</v>
      </c>
      <c r="W488" s="79">
        <v>1049</v>
      </c>
      <c r="X488" s="78">
        <v>450.1</v>
      </c>
      <c r="Y488" s="78">
        <v>369.8</v>
      </c>
      <c r="Z488" s="79">
        <v>396</v>
      </c>
      <c r="AA488" s="79">
        <v>0</v>
      </c>
      <c r="AB488" s="78">
        <v>369.79</v>
      </c>
      <c r="AC488" s="78">
        <v>187.85</v>
      </c>
      <c r="AD488" s="79">
        <v>97.4</v>
      </c>
      <c r="AE488" s="79">
        <v>324.7</v>
      </c>
      <c r="AF488" s="121">
        <v>3190</v>
      </c>
      <c r="AG488" s="97">
        <v>2460</v>
      </c>
      <c r="AH488" s="97">
        <v>606</v>
      </c>
      <c r="AI488" s="121">
        <v>0</v>
      </c>
      <c r="AJ488" s="91">
        <v>3498</v>
      </c>
      <c r="AK488" s="121">
        <v>151.4</v>
      </c>
      <c r="AL488" s="109">
        <v>354.7</v>
      </c>
      <c r="AM488" s="76"/>
    </row>
    <row r="489" spans="1:39" s="65" customFormat="1" ht="16.5" x14ac:dyDescent="0.25">
      <c r="A489" s="64"/>
      <c r="B489" s="64"/>
      <c r="C489" s="77">
        <v>43261.625028645831</v>
      </c>
      <c r="D489" s="78">
        <v>187.39</v>
      </c>
      <c r="E489" s="78">
        <v>117.04</v>
      </c>
      <c r="F489" s="79">
        <v>2530</v>
      </c>
      <c r="G489" s="79">
        <v>2447</v>
      </c>
      <c r="H489" s="78">
        <v>106.65</v>
      </c>
      <c r="I489" s="78">
        <v>12.98</v>
      </c>
      <c r="J489" s="79">
        <v>3092</v>
      </c>
      <c r="K489" s="79">
        <v>2052</v>
      </c>
      <c r="L489" s="78">
        <v>100.05</v>
      </c>
      <c r="M489" s="78">
        <v>50.76</v>
      </c>
      <c r="N489" s="79">
        <v>384</v>
      </c>
      <c r="O489" s="79">
        <v>748</v>
      </c>
      <c r="P489" s="78">
        <v>49.17</v>
      </c>
      <c r="Q489" s="78">
        <v>22.19</v>
      </c>
      <c r="R489" s="79">
        <v>167</v>
      </c>
      <c r="S489" s="79">
        <v>130</v>
      </c>
      <c r="T489" s="78">
        <v>290.27999999999997</v>
      </c>
      <c r="U489" s="78">
        <v>204.54</v>
      </c>
      <c r="V489" s="79">
        <v>1460</v>
      </c>
      <c r="W489" s="79">
        <v>1515</v>
      </c>
      <c r="X489" s="78">
        <v>450.17</v>
      </c>
      <c r="Y489" s="78">
        <v>370.8</v>
      </c>
      <c r="Z489" s="79">
        <v>406.6</v>
      </c>
      <c r="AA489" s="79">
        <v>134.69999999999999</v>
      </c>
      <c r="AB489" s="78">
        <v>369.59</v>
      </c>
      <c r="AC489" s="78">
        <v>187.85</v>
      </c>
      <c r="AD489" s="79">
        <v>97.7</v>
      </c>
      <c r="AE489" s="79">
        <v>325</v>
      </c>
      <c r="AF489" s="121">
        <v>3189</v>
      </c>
      <c r="AG489" s="97">
        <v>2460</v>
      </c>
      <c r="AH489" s="97">
        <v>696</v>
      </c>
      <c r="AI489" s="121">
        <v>0</v>
      </c>
      <c r="AJ489" s="91">
        <v>3496</v>
      </c>
      <c r="AK489" s="121">
        <v>238</v>
      </c>
      <c r="AL489" s="109">
        <v>354.7</v>
      </c>
      <c r="AM489" s="76"/>
    </row>
    <row r="490" spans="1:39" s="65" customFormat="1" ht="16.5" x14ac:dyDescent="0.25">
      <c r="A490" s="64"/>
      <c r="B490" s="64"/>
      <c r="C490" s="77">
        <v>43261.708362037039</v>
      </c>
      <c r="D490" s="78">
        <v>187.38</v>
      </c>
      <c r="E490" s="78">
        <v>116.13</v>
      </c>
      <c r="F490" s="79">
        <v>1898</v>
      </c>
      <c r="G490" s="79">
        <v>2013</v>
      </c>
      <c r="H490" s="78">
        <v>106.68</v>
      </c>
      <c r="I490" s="78">
        <v>12.96</v>
      </c>
      <c r="J490" s="79">
        <v>2832</v>
      </c>
      <c r="K490" s="79">
        <v>2052</v>
      </c>
      <c r="L490" s="78">
        <v>100</v>
      </c>
      <c r="M490" s="78">
        <v>50.76</v>
      </c>
      <c r="N490" s="79">
        <v>385</v>
      </c>
      <c r="O490" s="79">
        <v>748</v>
      </c>
      <c r="P490" s="78">
        <v>49.17</v>
      </c>
      <c r="Q490" s="78">
        <v>22.2</v>
      </c>
      <c r="R490" s="79">
        <v>170</v>
      </c>
      <c r="S490" s="79">
        <v>130</v>
      </c>
      <c r="T490" s="78">
        <v>290.20999999999998</v>
      </c>
      <c r="U490" s="78">
        <v>204.49</v>
      </c>
      <c r="V490" s="79">
        <v>1153</v>
      </c>
      <c r="W490" s="79">
        <v>1512</v>
      </c>
      <c r="X490" s="78">
        <v>450.28</v>
      </c>
      <c r="Y490" s="78">
        <v>370.6</v>
      </c>
      <c r="Z490" s="79">
        <v>678.5</v>
      </c>
      <c r="AA490" s="79">
        <v>134.5</v>
      </c>
      <c r="AB490" s="78">
        <v>369.57</v>
      </c>
      <c r="AC490" s="78">
        <v>187.35</v>
      </c>
      <c r="AD490" s="79">
        <v>185.5</v>
      </c>
      <c r="AE490" s="79">
        <v>207.9</v>
      </c>
      <c r="AF490" s="121">
        <v>3189</v>
      </c>
      <c r="AG490" s="97">
        <v>2470</v>
      </c>
      <c r="AH490" s="97">
        <v>696</v>
      </c>
      <c r="AI490" s="121">
        <v>0</v>
      </c>
      <c r="AJ490" s="91">
        <v>3325</v>
      </c>
      <c r="AK490" s="121">
        <v>237.8</v>
      </c>
      <c r="AL490" s="109">
        <v>354.6</v>
      </c>
      <c r="AM490" s="76"/>
    </row>
    <row r="491" spans="1:39" s="65" customFormat="1" ht="16.5" x14ac:dyDescent="0.25">
      <c r="A491" s="64"/>
      <c r="B491" s="64"/>
      <c r="C491" s="77">
        <v>43261.791695428241</v>
      </c>
      <c r="D491" s="78">
        <v>187.4</v>
      </c>
      <c r="E491" s="78">
        <v>117.29</v>
      </c>
      <c r="F491" s="79">
        <v>2322</v>
      </c>
      <c r="G491" s="79">
        <v>2044</v>
      </c>
      <c r="H491" s="78">
        <v>106.74</v>
      </c>
      <c r="I491" s="78">
        <v>12.95</v>
      </c>
      <c r="J491" s="79">
        <v>3611</v>
      </c>
      <c r="K491" s="79">
        <v>2051</v>
      </c>
      <c r="L491" s="78">
        <v>99.95</v>
      </c>
      <c r="M491" s="78">
        <v>50.76</v>
      </c>
      <c r="N491" s="79">
        <v>428</v>
      </c>
      <c r="O491" s="79">
        <v>748</v>
      </c>
      <c r="P491" s="78">
        <v>49.17</v>
      </c>
      <c r="Q491" s="78">
        <v>22.2</v>
      </c>
      <c r="R491" s="79">
        <v>170</v>
      </c>
      <c r="S491" s="79">
        <v>130</v>
      </c>
      <c r="T491" s="78">
        <v>289.98</v>
      </c>
      <c r="U491" s="78">
        <v>204.52</v>
      </c>
      <c r="V491" s="79">
        <v>348</v>
      </c>
      <c r="W491" s="79">
        <v>1514</v>
      </c>
      <c r="X491" s="78">
        <v>450.34</v>
      </c>
      <c r="Y491" s="78">
        <v>370.6</v>
      </c>
      <c r="Z491" s="79">
        <v>431.8</v>
      </c>
      <c r="AA491" s="79">
        <v>134.4</v>
      </c>
      <c r="AB491" s="78">
        <v>369.57</v>
      </c>
      <c r="AC491" s="78">
        <v>187.35</v>
      </c>
      <c r="AD491" s="79">
        <v>163.80000000000001</v>
      </c>
      <c r="AE491" s="79">
        <v>164.6</v>
      </c>
      <c r="AF491" s="121">
        <v>3191</v>
      </c>
      <c r="AG491" s="97">
        <v>2470</v>
      </c>
      <c r="AH491" s="97">
        <v>696</v>
      </c>
      <c r="AI491" s="121">
        <v>0</v>
      </c>
      <c r="AJ491" s="91">
        <v>3123</v>
      </c>
      <c r="AK491" s="121">
        <v>237.8</v>
      </c>
      <c r="AL491" s="109">
        <v>460.9</v>
      </c>
      <c r="AM491" s="76"/>
    </row>
    <row r="492" spans="1:39" s="65" customFormat="1" ht="16.5" x14ac:dyDescent="0.25">
      <c r="A492" s="64"/>
      <c r="B492" s="64"/>
      <c r="C492" s="77">
        <v>43261.875028819442</v>
      </c>
      <c r="D492" s="78">
        <v>187.42</v>
      </c>
      <c r="E492" s="78">
        <v>117.18</v>
      </c>
      <c r="F492" s="79">
        <v>2820</v>
      </c>
      <c r="G492" s="79">
        <v>2542</v>
      </c>
      <c r="H492" s="78">
        <v>106.73</v>
      </c>
      <c r="I492" s="78">
        <v>12.98</v>
      </c>
      <c r="J492" s="79">
        <v>1791</v>
      </c>
      <c r="K492" s="79">
        <v>2051</v>
      </c>
      <c r="L492" s="78">
        <v>99.9</v>
      </c>
      <c r="M492" s="78">
        <v>50.77</v>
      </c>
      <c r="N492" s="79">
        <v>429</v>
      </c>
      <c r="O492" s="79">
        <v>748</v>
      </c>
      <c r="P492" s="78">
        <v>49.17</v>
      </c>
      <c r="Q492" s="78">
        <v>22.2</v>
      </c>
      <c r="R492" s="79">
        <v>170</v>
      </c>
      <c r="S492" s="79">
        <v>130</v>
      </c>
      <c r="T492" s="78">
        <v>289.83999999999997</v>
      </c>
      <c r="U492" s="78">
        <v>204.48</v>
      </c>
      <c r="V492" s="79">
        <v>887</v>
      </c>
      <c r="W492" s="79">
        <v>1515</v>
      </c>
      <c r="X492" s="78">
        <v>450.39</v>
      </c>
      <c r="Y492" s="78">
        <v>370.6</v>
      </c>
      <c r="Z492" s="79">
        <v>382.3</v>
      </c>
      <c r="AA492" s="79">
        <v>134.19999999999999</v>
      </c>
      <c r="AB492" s="78">
        <v>369.6</v>
      </c>
      <c r="AC492" s="78">
        <v>187.35</v>
      </c>
      <c r="AD492" s="79">
        <v>200.2</v>
      </c>
      <c r="AE492" s="79">
        <v>164.6</v>
      </c>
      <c r="AF492" s="121">
        <v>3187</v>
      </c>
      <c r="AG492" s="97">
        <v>2470</v>
      </c>
      <c r="AH492" s="97">
        <v>698</v>
      </c>
      <c r="AI492" s="121">
        <v>0</v>
      </c>
      <c r="AJ492" s="91">
        <v>2986</v>
      </c>
      <c r="AK492" s="121">
        <v>237.8</v>
      </c>
      <c r="AL492" s="109">
        <v>461</v>
      </c>
      <c r="AM492" s="76"/>
    </row>
    <row r="493" spans="1:39" s="65" customFormat="1" ht="16.5" x14ac:dyDescent="0.25">
      <c r="A493" s="64"/>
      <c r="B493" s="64"/>
      <c r="C493" s="77">
        <v>43261.958362210651</v>
      </c>
      <c r="D493" s="78">
        <v>187.46</v>
      </c>
      <c r="E493" s="78">
        <v>116.26</v>
      </c>
      <c r="F493" s="79">
        <v>3019</v>
      </c>
      <c r="G493" s="79">
        <v>2186</v>
      </c>
      <c r="H493" s="78">
        <v>106.74</v>
      </c>
      <c r="I493" s="78">
        <v>12.97</v>
      </c>
      <c r="J493" s="79">
        <v>2311</v>
      </c>
      <c r="K493" s="79">
        <v>2051</v>
      </c>
      <c r="L493" s="78">
        <v>99.84</v>
      </c>
      <c r="M493" s="78">
        <v>50.75</v>
      </c>
      <c r="N493" s="79">
        <v>368</v>
      </c>
      <c r="O493" s="79">
        <v>739</v>
      </c>
      <c r="P493" s="102">
        <v>49.17</v>
      </c>
      <c r="Q493" s="102">
        <v>22.195</v>
      </c>
      <c r="R493" s="103">
        <v>169</v>
      </c>
      <c r="S493" s="103">
        <v>109.5</v>
      </c>
      <c r="T493" s="78">
        <v>289.7</v>
      </c>
      <c r="U493" s="78">
        <v>204.5</v>
      </c>
      <c r="V493" s="79">
        <v>888</v>
      </c>
      <c r="W493" s="79">
        <v>1516</v>
      </c>
      <c r="X493" s="78">
        <v>450.45</v>
      </c>
      <c r="Y493" s="78">
        <v>370.6</v>
      </c>
      <c r="Z493" s="79">
        <v>406.9</v>
      </c>
      <c r="AA493" s="79">
        <v>134.1</v>
      </c>
      <c r="AB493" s="78">
        <v>369.61</v>
      </c>
      <c r="AC493" s="78">
        <v>187.35</v>
      </c>
      <c r="AD493" s="79">
        <v>176.3</v>
      </c>
      <c r="AE493" s="79">
        <v>164.6</v>
      </c>
      <c r="AF493" s="121">
        <v>3187</v>
      </c>
      <c r="AG493" s="97">
        <v>2470</v>
      </c>
      <c r="AH493" s="97">
        <v>698</v>
      </c>
      <c r="AI493" s="121">
        <v>0</v>
      </c>
      <c r="AJ493" s="91">
        <v>2920</v>
      </c>
      <c r="AK493" s="121">
        <v>75.7</v>
      </c>
      <c r="AL493" s="109">
        <v>350.6</v>
      </c>
      <c r="AM493" s="76"/>
    </row>
    <row r="494" spans="1:39" s="65" customFormat="1" ht="16.5" x14ac:dyDescent="0.25">
      <c r="A494" s="64"/>
      <c r="B494" s="64"/>
      <c r="C494" s="77">
        <v>43262.041695601853</v>
      </c>
      <c r="D494" s="78">
        <v>187.54</v>
      </c>
      <c r="E494" s="78">
        <v>113.94</v>
      </c>
      <c r="F494" s="79">
        <v>2495</v>
      </c>
      <c r="G494" s="79">
        <v>740</v>
      </c>
      <c r="H494" s="78">
        <v>106.79</v>
      </c>
      <c r="I494" s="78">
        <v>12.94</v>
      </c>
      <c r="J494" s="79">
        <v>3150</v>
      </c>
      <c r="K494" s="79">
        <v>2050</v>
      </c>
      <c r="L494" s="78">
        <v>99.79</v>
      </c>
      <c r="M494" s="78">
        <v>50.75</v>
      </c>
      <c r="N494" s="79">
        <v>430</v>
      </c>
      <c r="O494" s="79">
        <v>740</v>
      </c>
      <c r="P494" s="78">
        <v>49.17</v>
      </c>
      <c r="Q494" s="78">
        <v>22.19</v>
      </c>
      <c r="R494" s="79">
        <v>168</v>
      </c>
      <c r="S494" s="79">
        <v>89</v>
      </c>
      <c r="T494" s="78">
        <v>289.60000000000002</v>
      </c>
      <c r="U494" s="78">
        <v>204.5</v>
      </c>
      <c r="V494" s="79">
        <v>1071</v>
      </c>
      <c r="W494" s="79">
        <v>1520</v>
      </c>
      <c r="X494" s="78">
        <v>450.5</v>
      </c>
      <c r="Y494" s="78">
        <v>369.5</v>
      </c>
      <c r="Z494" s="79">
        <v>342.6</v>
      </c>
      <c r="AA494" s="79">
        <v>0</v>
      </c>
      <c r="AB494" s="78">
        <v>369.6</v>
      </c>
      <c r="AC494" s="78">
        <v>187.35</v>
      </c>
      <c r="AD494" s="79">
        <v>153.5</v>
      </c>
      <c r="AE494" s="79">
        <v>164.6</v>
      </c>
      <c r="AF494" s="121">
        <v>3190</v>
      </c>
      <c r="AG494" s="97">
        <v>2470</v>
      </c>
      <c r="AH494" s="97">
        <v>587</v>
      </c>
      <c r="AI494" s="121">
        <v>0</v>
      </c>
      <c r="AJ494" s="91">
        <v>3062</v>
      </c>
      <c r="AK494" s="121">
        <v>75.7</v>
      </c>
      <c r="AL494" s="109">
        <v>124.6</v>
      </c>
      <c r="AM494" s="76"/>
    </row>
    <row r="495" spans="1:39" s="65" customFormat="1" ht="16.5" x14ac:dyDescent="0.25">
      <c r="A495" s="64"/>
      <c r="B495" s="64"/>
      <c r="C495" s="77">
        <v>43262.125028993054</v>
      </c>
      <c r="D495" s="78">
        <v>187.64</v>
      </c>
      <c r="E495" s="78">
        <v>113.6</v>
      </c>
      <c r="F495" s="79">
        <v>2524</v>
      </c>
      <c r="G495" s="79">
        <v>516</v>
      </c>
      <c r="H495" s="78">
        <v>106.8</v>
      </c>
      <c r="I495" s="78">
        <v>12.98</v>
      </c>
      <c r="J495" s="79">
        <v>2310</v>
      </c>
      <c r="K495" s="79">
        <v>2050</v>
      </c>
      <c r="L495" s="78">
        <v>99.75</v>
      </c>
      <c r="M495" s="78">
        <v>50.74</v>
      </c>
      <c r="N495" s="79">
        <v>493</v>
      </c>
      <c r="O495" s="79">
        <v>740</v>
      </c>
      <c r="P495" s="78">
        <v>49.17</v>
      </c>
      <c r="Q495" s="78">
        <v>20.95</v>
      </c>
      <c r="R495" s="79">
        <v>160</v>
      </c>
      <c r="S495" s="79">
        <v>0</v>
      </c>
      <c r="T495" s="78">
        <v>289.5</v>
      </c>
      <c r="U495" s="78">
        <v>204.52</v>
      </c>
      <c r="V495" s="79">
        <v>1073</v>
      </c>
      <c r="W495" s="79">
        <v>1522</v>
      </c>
      <c r="X495" s="78">
        <v>450.59500000000003</v>
      </c>
      <c r="Y495" s="78">
        <v>369.5</v>
      </c>
      <c r="Z495" s="79">
        <v>455.2</v>
      </c>
      <c r="AA495" s="79">
        <v>0</v>
      </c>
      <c r="AB495" s="78">
        <v>369.64</v>
      </c>
      <c r="AC495" s="78">
        <v>186.55</v>
      </c>
      <c r="AD495" s="79">
        <v>50.8</v>
      </c>
      <c r="AE495" s="79">
        <v>5</v>
      </c>
      <c r="AF495" s="121">
        <v>3195</v>
      </c>
      <c r="AG495" s="97">
        <v>2480</v>
      </c>
      <c r="AH495" s="97">
        <v>459</v>
      </c>
      <c r="AI495" s="121">
        <v>0</v>
      </c>
      <c r="AJ495" s="91">
        <v>2604</v>
      </c>
      <c r="AK495" s="121">
        <v>75.7</v>
      </c>
      <c r="AL495" s="109">
        <v>124.6</v>
      </c>
      <c r="AM495" s="76"/>
    </row>
    <row r="496" spans="1:39" s="65" customFormat="1" ht="16.5" x14ac:dyDescent="0.25">
      <c r="A496" s="64"/>
      <c r="B496" s="64"/>
      <c r="C496" s="77">
        <v>43262.208362384263</v>
      </c>
      <c r="D496" s="78">
        <v>187.74</v>
      </c>
      <c r="E496" s="78">
        <v>113.76</v>
      </c>
      <c r="F496" s="79">
        <v>2496</v>
      </c>
      <c r="G496" s="79">
        <v>643</v>
      </c>
      <c r="H496" s="78">
        <v>106.77</v>
      </c>
      <c r="I496" s="78">
        <v>12.98</v>
      </c>
      <c r="J496" s="79">
        <v>1270</v>
      </c>
      <c r="K496" s="79">
        <v>2050</v>
      </c>
      <c r="L496" s="78">
        <v>99.72</v>
      </c>
      <c r="M496" s="78">
        <v>50.01</v>
      </c>
      <c r="N496" s="79">
        <v>428</v>
      </c>
      <c r="O496" s="79">
        <v>613</v>
      </c>
      <c r="P496" s="78">
        <v>49.18</v>
      </c>
      <c r="Q496" s="78">
        <v>20.95</v>
      </c>
      <c r="R496" s="79">
        <v>180</v>
      </c>
      <c r="S496" s="79">
        <v>0</v>
      </c>
      <c r="T496" s="78">
        <v>289.45</v>
      </c>
      <c r="U496" s="78">
        <v>204.35</v>
      </c>
      <c r="V496" s="79">
        <v>1106</v>
      </c>
      <c r="W496" s="79">
        <v>1330</v>
      </c>
      <c r="X496" s="78">
        <v>450.68</v>
      </c>
      <c r="Y496" s="78">
        <v>369.5</v>
      </c>
      <c r="Z496" s="79">
        <v>420.7</v>
      </c>
      <c r="AA496" s="79">
        <v>0</v>
      </c>
      <c r="AB496" s="78">
        <v>369.69</v>
      </c>
      <c r="AC496" s="78">
        <v>186.55</v>
      </c>
      <c r="AD496" s="79">
        <v>62.2</v>
      </c>
      <c r="AE496" s="79">
        <v>5</v>
      </c>
      <c r="AF496" s="121">
        <v>3192</v>
      </c>
      <c r="AG496" s="97">
        <v>2480</v>
      </c>
      <c r="AH496" s="97">
        <v>403</v>
      </c>
      <c r="AI496" s="121">
        <v>0</v>
      </c>
      <c r="AJ496" s="91">
        <v>3533</v>
      </c>
      <c r="AK496" s="121">
        <v>75.7</v>
      </c>
      <c r="AL496" s="109">
        <v>124.6</v>
      </c>
      <c r="AM496" s="76"/>
    </row>
    <row r="497" spans="1:39" s="65" customFormat="1" ht="16.5" x14ac:dyDescent="0.25">
      <c r="A497" s="64"/>
      <c r="B497" s="64"/>
      <c r="C497" s="77">
        <v>43262.291695775464</v>
      </c>
      <c r="D497" s="78">
        <v>187.83</v>
      </c>
      <c r="E497" s="78">
        <v>114.53</v>
      </c>
      <c r="F497" s="79">
        <v>2412</v>
      </c>
      <c r="G497" s="79">
        <v>945</v>
      </c>
      <c r="H497" s="78">
        <v>106.62</v>
      </c>
      <c r="I497" s="78">
        <v>12.97</v>
      </c>
      <c r="J497" s="79">
        <v>1000</v>
      </c>
      <c r="K497" s="79">
        <v>2053</v>
      </c>
      <c r="L497" s="78">
        <v>99.68</v>
      </c>
      <c r="M497" s="78">
        <v>50.64</v>
      </c>
      <c r="N497" s="79">
        <v>374</v>
      </c>
      <c r="O497" s="79">
        <v>621</v>
      </c>
      <c r="P497" s="78">
        <v>49.18</v>
      </c>
      <c r="Q497" s="78">
        <v>22.89</v>
      </c>
      <c r="R497" s="79">
        <v>180</v>
      </c>
      <c r="S497" s="79">
        <v>260</v>
      </c>
      <c r="T497" s="78">
        <v>289.39999999999998</v>
      </c>
      <c r="U497" s="78">
        <v>204.34</v>
      </c>
      <c r="V497" s="79">
        <v>1225</v>
      </c>
      <c r="W497" s="79">
        <v>1449</v>
      </c>
      <c r="X497" s="78">
        <v>450.75</v>
      </c>
      <c r="Y497" s="78">
        <v>370.4</v>
      </c>
      <c r="Z497" s="79">
        <v>373.4</v>
      </c>
      <c r="AA497" s="79">
        <v>133.5</v>
      </c>
      <c r="AB497" s="78">
        <v>369.68</v>
      </c>
      <c r="AC497" s="78">
        <v>187.35</v>
      </c>
      <c r="AD497" s="79">
        <v>137.19999999999999</v>
      </c>
      <c r="AE497" s="79">
        <v>148.19999999999999</v>
      </c>
      <c r="AF497" s="121">
        <v>3193</v>
      </c>
      <c r="AG497" s="97">
        <v>2480</v>
      </c>
      <c r="AH497" s="97">
        <v>459</v>
      </c>
      <c r="AI497" s="121">
        <v>135</v>
      </c>
      <c r="AJ497" s="91">
        <v>3572</v>
      </c>
      <c r="AK497" s="121">
        <v>119</v>
      </c>
      <c r="AL497" s="132">
        <v>177.8</v>
      </c>
      <c r="AM497" s="76"/>
    </row>
    <row r="498" spans="1:39" s="65" customFormat="1" ht="16.5" x14ac:dyDescent="0.25">
      <c r="A498" s="64"/>
      <c r="B498" s="64"/>
      <c r="C498" s="77">
        <v>43262.375029166666</v>
      </c>
      <c r="D498" s="78">
        <v>187.87</v>
      </c>
      <c r="E498" s="78">
        <v>116.21</v>
      </c>
      <c r="F498" s="79">
        <v>2291</v>
      </c>
      <c r="G498" s="79">
        <v>1653</v>
      </c>
      <c r="H498" s="78">
        <v>106.59</v>
      </c>
      <c r="I498" s="78">
        <v>12.96</v>
      </c>
      <c r="J498" s="79">
        <v>1533</v>
      </c>
      <c r="K498" s="79">
        <v>2053</v>
      </c>
      <c r="L498" s="78">
        <v>99.62</v>
      </c>
      <c r="M498" s="78">
        <v>50.71</v>
      </c>
      <c r="N498" s="79">
        <v>361</v>
      </c>
      <c r="O498" s="79">
        <v>733</v>
      </c>
      <c r="P498" s="78">
        <v>49.16</v>
      </c>
      <c r="Q498" s="78">
        <v>22.97</v>
      </c>
      <c r="R498" s="79">
        <v>100</v>
      </c>
      <c r="S498" s="79">
        <v>260</v>
      </c>
      <c r="T498" s="78">
        <v>289.27</v>
      </c>
      <c r="U498" s="78">
        <v>204.53</v>
      </c>
      <c r="V498" s="79">
        <v>922</v>
      </c>
      <c r="W498" s="79">
        <v>1505</v>
      </c>
      <c r="X498" s="78">
        <v>450.79</v>
      </c>
      <c r="Y498" s="78">
        <v>371.4</v>
      </c>
      <c r="Z498" s="79">
        <v>435.9</v>
      </c>
      <c r="AA498" s="79">
        <v>266.7</v>
      </c>
      <c r="AB498" s="78">
        <v>369.74</v>
      </c>
      <c r="AC498" s="78">
        <v>187.8</v>
      </c>
      <c r="AD498" s="79">
        <v>294.8</v>
      </c>
      <c r="AE498" s="79">
        <v>226.2</v>
      </c>
      <c r="AF498" s="121">
        <v>3192</v>
      </c>
      <c r="AG498" s="97">
        <v>2480</v>
      </c>
      <c r="AH498" s="97">
        <v>697</v>
      </c>
      <c r="AI498" s="121">
        <v>420</v>
      </c>
      <c r="AJ498" s="91">
        <v>3318</v>
      </c>
      <c r="AK498" s="121">
        <v>237.9</v>
      </c>
      <c r="AL498" s="109">
        <v>350.6</v>
      </c>
      <c r="AM498" s="76"/>
    </row>
    <row r="499" spans="1:39" s="65" customFormat="1" ht="16.5" x14ac:dyDescent="0.25">
      <c r="A499" s="64"/>
      <c r="B499" s="64"/>
      <c r="C499" s="77">
        <v>43262.458362557867</v>
      </c>
      <c r="D499" s="78">
        <v>187.91</v>
      </c>
      <c r="E499" s="78">
        <v>115.58</v>
      </c>
      <c r="F499" s="79">
        <v>2201</v>
      </c>
      <c r="G499" s="79">
        <v>1458</v>
      </c>
      <c r="H499" s="78">
        <v>106.61</v>
      </c>
      <c r="I499" s="78">
        <v>12.97</v>
      </c>
      <c r="J499" s="79">
        <v>2573</v>
      </c>
      <c r="K499" s="79">
        <v>2053</v>
      </c>
      <c r="L499" s="78">
        <v>99.55</v>
      </c>
      <c r="M499" s="78">
        <v>50.7</v>
      </c>
      <c r="N499" s="79">
        <v>300</v>
      </c>
      <c r="O499" s="79">
        <v>733</v>
      </c>
      <c r="P499" s="78">
        <v>49.14</v>
      </c>
      <c r="Q499" s="78">
        <v>23.35</v>
      </c>
      <c r="R499" s="79">
        <v>80</v>
      </c>
      <c r="S499" s="79">
        <v>260</v>
      </c>
      <c r="T499" s="78">
        <v>289.08</v>
      </c>
      <c r="U499" s="78">
        <v>204.37</v>
      </c>
      <c r="V499" s="79">
        <v>626</v>
      </c>
      <c r="W499" s="79">
        <v>1479</v>
      </c>
      <c r="X499" s="78">
        <v>450.8</v>
      </c>
      <c r="Y499" s="78">
        <v>371.4</v>
      </c>
      <c r="Z499" s="79">
        <v>317.5</v>
      </c>
      <c r="AA499" s="79">
        <v>266.60000000000002</v>
      </c>
      <c r="AB499" s="78">
        <v>369.78</v>
      </c>
      <c r="AC499" s="78">
        <v>187.7</v>
      </c>
      <c r="AD499" s="79">
        <v>287.5</v>
      </c>
      <c r="AE499" s="79">
        <v>241.7</v>
      </c>
      <c r="AF499" s="121">
        <v>3193</v>
      </c>
      <c r="AG499" s="97">
        <v>2480</v>
      </c>
      <c r="AH499" s="97">
        <v>699</v>
      </c>
      <c r="AI499" s="121">
        <v>420</v>
      </c>
      <c r="AJ499" s="91">
        <v>3321</v>
      </c>
      <c r="AK499" s="121">
        <v>237.9</v>
      </c>
      <c r="AL499" s="109">
        <v>350.6</v>
      </c>
      <c r="AM499" s="76"/>
    </row>
    <row r="500" spans="1:39" s="65" customFormat="1" ht="16.5" x14ac:dyDescent="0.25">
      <c r="A500" s="64"/>
      <c r="B500" s="64"/>
      <c r="C500" s="77">
        <v>43262.541695949076</v>
      </c>
      <c r="D500" s="78">
        <v>187.92</v>
      </c>
      <c r="E500" s="78">
        <v>117.25</v>
      </c>
      <c r="F500" s="79">
        <v>2113</v>
      </c>
      <c r="G500" s="79">
        <v>1835</v>
      </c>
      <c r="H500" s="78">
        <v>106.62</v>
      </c>
      <c r="I500" s="78">
        <v>12.97</v>
      </c>
      <c r="J500" s="79">
        <v>2313</v>
      </c>
      <c r="K500" s="79">
        <v>2053</v>
      </c>
      <c r="L500" s="78">
        <v>99.5</v>
      </c>
      <c r="M500" s="78">
        <v>50.69</v>
      </c>
      <c r="N500" s="79">
        <v>384</v>
      </c>
      <c r="O500" s="79">
        <v>733</v>
      </c>
      <c r="P500" s="78">
        <v>49.13</v>
      </c>
      <c r="Q500" s="78">
        <v>23</v>
      </c>
      <c r="R500" s="79">
        <v>80</v>
      </c>
      <c r="S500" s="79">
        <v>260</v>
      </c>
      <c r="T500" s="78">
        <v>288.88</v>
      </c>
      <c r="U500" s="78">
        <v>204.51</v>
      </c>
      <c r="V500" s="79">
        <v>617</v>
      </c>
      <c r="W500" s="79">
        <v>1515</v>
      </c>
      <c r="X500" s="78">
        <v>450.81</v>
      </c>
      <c r="Y500" s="78">
        <v>371.4</v>
      </c>
      <c r="Z500" s="79">
        <v>317.5</v>
      </c>
      <c r="AA500" s="79">
        <v>266.5</v>
      </c>
      <c r="AB500" s="78">
        <v>369.83</v>
      </c>
      <c r="AC500" s="78">
        <v>187.85</v>
      </c>
      <c r="AD500" s="79">
        <v>295.8</v>
      </c>
      <c r="AE500" s="79">
        <v>238.6</v>
      </c>
      <c r="AF500" s="121">
        <v>3197</v>
      </c>
      <c r="AG500" s="97">
        <v>2490</v>
      </c>
      <c r="AH500" s="97">
        <v>700</v>
      </c>
      <c r="AI500" s="121">
        <v>280</v>
      </c>
      <c r="AJ500" s="91">
        <v>3317</v>
      </c>
      <c r="AK500" s="121">
        <v>237.9</v>
      </c>
      <c r="AL500" s="109">
        <v>350.7</v>
      </c>
      <c r="AM500" s="76"/>
    </row>
    <row r="501" spans="1:39" s="65" customFormat="1" ht="16.5" x14ac:dyDescent="0.25">
      <c r="A501" s="64"/>
      <c r="B501" s="64"/>
      <c r="C501" s="77">
        <v>43262.625029340277</v>
      </c>
      <c r="D501" s="78">
        <v>187.9</v>
      </c>
      <c r="E501" s="78">
        <v>117.67</v>
      </c>
      <c r="F501" s="79">
        <v>2370</v>
      </c>
      <c r="G501" s="79">
        <v>2787</v>
      </c>
      <c r="H501" s="78">
        <v>106.59</v>
      </c>
      <c r="I501" s="78">
        <v>12.97</v>
      </c>
      <c r="J501" s="79">
        <v>1273</v>
      </c>
      <c r="K501" s="79">
        <v>2053</v>
      </c>
      <c r="L501" s="78">
        <v>99.44</v>
      </c>
      <c r="M501" s="78">
        <v>50.69</v>
      </c>
      <c r="N501" s="79">
        <v>364</v>
      </c>
      <c r="O501" s="79">
        <v>735</v>
      </c>
      <c r="P501" s="78">
        <v>49.12</v>
      </c>
      <c r="Q501" s="78">
        <v>23</v>
      </c>
      <c r="R501" s="79">
        <v>80</v>
      </c>
      <c r="S501" s="79">
        <v>260</v>
      </c>
      <c r="T501" s="78">
        <v>288.69</v>
      </c>
      <c r="U501" s="78">
        <v>204.53</v>
      </c>
      <c r="V501" s="79">
        <v>676</v>
      </c>
      <c r="W501" s="79">
        <v>1528</v>
      </c>
      <c r="X501" s="102">
        <v>450.8175</v>
      </c>
      <c r="Y501" s="102">
        <v>371.4</v>
      </c>
      <c r="Z501" s="103">
        <v>305.10000000000002</v>
      </c>
      <c r="AA501" s="103">
        <v>266.5</v>
      </c>
      <c r="AB501" s="78">
        <v>369.85</v>
      </c>
      <c r="AC501" s="78">
        <v>187.85</v>
      </c>
      <c r="AD501" s="79">
        <v>329.4</v>
      </c>
      <c r="AE501" s="79">
        <v>306.3</v>
      </c>
      <c r="AF501" s="121">
        <v>3193</v>
      </c>
      <c r="AG501" s="97">
        <v>2490</v>
      </c>
      <c r="AH501" s="97">
        <v>701</v>
      </c>
      <c r="AI501" s="121">
        <v>420</v>
      </c>
      <c r="AJ501" s="91">
        <v>2770</v>
      </c>
      <c r="AK501" s="121">
        <v>237.9</v>
      </c>
      <c r="AL501" s="109">
        <v>350.7</v>
      </c>
      <c r="AM501" s="76"/>
    </row>
    <row r="502" spans="1:39" s="65" customFormat="1" ht="16.5" x14ac:dyDescent="0.25">
      <c r="A502" s="64"/>
      <c r="B502" s="64"/>
      <c r="C502" s="77">
        <v>43262.708362731479</v>
      </c>
      <c r="D502" s="78">
        <v>187.9</v>
      </c>
      <c r="E502" s="78">
        <v>117.05</v>
      </c>
      <c r="F502" s="79">
        <v>2352</v>
      </c>
      <c r="G502" s="79">
        <v>2352</v>
      </c>
      <c r="H502" s="78">
        <v>106.59</v>
      </c>
      <c r="I502" s="78">
        <v>12.98</v>
      </c>
      <c r="J502" s="79">
        <v>2053</v>
      </c>
      <c r="K502" s="79">
        <v>2053</v>
      </c>
      <c r="L502" s="78">
        <v>99.4</v>
      </c>
      <c r="M502" s="78">
        <v>50.69</v>
      </c>
      <c r="N502" s="79">
        <v>405</v>
      </c>
      <c r="O502" s="79">
        <v>736</v>
      </c>
      <c r="P502" s="78">
        <v>49.12</v>
      </c>
      <c r="Q502" s="78">
        <v>22.94</v>
      </c>
      <c r="R502" s="79">
        <v>50</v>
      </c>
      <c r="S502" s="79">
        <v>260</v>
      </c>
      <c r="T502" s="78">
        <v>288.51</v>
      </c>
      <c r="U502" s="78">
        <v>204.3</v>
      </c>
      <c r="V502" s="79">
        <v>468</v>
      </c>
      <c r="W502" s="79">
        <v>1025</v>
      </c>
      <c r="X502" s="78">
        <v>450.82499999999999</v>
      </c>
      <c r="Y502" s="78">
        <v>371.4</v>
      </c>
      <c r="Z502" s="79">
        <v>292.7</v>
      </c>
      <c r="AA502" s="79">
        <v>266.5</v>
      </c>
      <c r="AB502" s="78">
        <v>369.85</v>
      </c>
      <c r="AC502" s="78">
        <v>187.85</v>
      </c>
      <c r="AD502" s="79">
        <v>325</v>
      </c>
      <c r="AE502" s="79">
        <v>324.7</v>
      </c>
      <c r="AF502" s="121">
        <v>3199</v>
      </c>
      <c r="AG502" s="97">
        <v>2490</v>
      </c>
      <c r="AH502" s="97">
        <v>701</v>
      </c>
      <c r="AI502" s="121">
        <v>420</v>
      </c>
      <c r="AJ502" s="91">
        <v>2573</v>
      </c>
      <c r="AK502" s="121">
        <v>238</v>
      </c>
      <c r="AL502" s="109">
        <v>350.8</v>
      </c>
      <c r="AM502" s="76"/>
    </row>
    <row r="503" spans="1:39" s="65" customFormat="1" ht="16.5" x14ac:dyDescent="0.25">
      <c r="A503" s="64"/>
      <c r="B503" s="64"/>
      <c r="C503" s="77">
        <v>43262.791696122687</v>
      </c>
      <c r="D503" s="78">
        <v>187.92</v>
      </c>
      <c r="E503" s="78">
        <v>116.73</v>
      </c>
      <c r="F503" s="79">
        <v>2551</v>
      </c>
      <c r="G503" s="79">
        <v>2273</v>
      </c>
      <c r="H503" s="78">
        <v>106.67</v>
      </c>
      <c r="I503" s="78">
        <v>12.99</v>
      </c>
      <c r="J503" s="79">
        <v>3500</v>
      </c>
      <c r="K503" s="79">
        <v>2052</v>
      </c>
      <c r="L503" s="78">
        <v>99.35</v>
      </c>
      <c r="M503" s="78">
        <v>50.69</v>
      </c>
      <c r="N503" s="79">
        <v>427</v>
      </c>
      <c r="O503" s="79">
        <v>736</v>
      </c>
      <c r="P503" s="78">
        <v>49.1</v>
      </c>
      <c r="Q503" s="78">
        <v>23</v>
      </c>
      <c r="R503" s="79">
        <v>50</v>
      </c>
      <c r="S503" s="79">
        <v>260</v>
      </c>
      <c r="T503" s="78">
        <v>288.39999999999998</v>
      </c>
      <c r="U503" s="78">
        <v>204.33</v>
      </c>
      <c r="V503" s="79">
        <v>187</v>
      </c>
      <c r="W503" s="79">
        <v>680</v>
      </c>
      <c r="X503" s="78">
        <v>450.86</v>
      </c>
      <c r="Y503" s="78">
        <v>370.9</v>
      </c>
      <c r="Z503" s="79">
        <v>351.8</v>
      </c>
      <c r="AA503" s="79">
        <v>177.6</v>
      </c>
      <c r="AB503" s="78">
        <v>369.84</v>
      </c>
      <c r="AC503" s="78">
        <v>187.75</v>
      </c>
      <c r="AD503" s="79">
        <v>264.39999999999998</v>
      </c>
      <c r="AE503" s="79">
        <v>275.5</v>
      </c>
      <c r="AF503" s="121">
        <v>3143</v>
      </c>
      <c r="AG503" s="97">
        <v>2470</v>
      </c>
      <c r="AH503" s="97">
        <v>701</v>
      </c>
      <c r="AI503" s="121">
        <v>420</v>
      </c>
      <c r="AJ503" s="91">
        <v>2573</v>
      </c>
      <c r="AK503" s="121">
        <v>238</v>
      </c>
      <c r="AL503" s="109">
        <v>350.8</v>
      </c>
      <c r="AM503" s="76"/>
    </row>
    <row r="504" spans="1:39" s="65" customFormat="1" ht="16.5" x14ac:dyDescent="0.25">
      <c r="A504" s="64"/>
      <c r="B504" s="64"/>
      <c r="C504" s="77">
        <v>43262.875029513889</v>
      </c>
      <c r="D504" s="78">
        <v>187.92</v>
      </c>
      <c r="E504" s="78">
        <v>117.16</v>
      </c>
      <c r="F504" s="79">
        <v>2146</v>
      </c>
      <c r="G504" s="79">
        <v>2424</v>
      </c>
      <c r="H504" s="78">
        <v>106.73</v>
      </c>
      <c r="I504" s="78">
        <v>12.99</v>
      </c>
      <c r="J504" s="79">
        <v>3612</v>
      </c>
      <c r="K504" s="79">
        <v>2051</v>
      </c>
      <c r="L504" s="78">
        <v>99.31</v>
      </c>
      <c r="M504" s="78">
        <v>50.67</v>
      </c>
      <c r="N504" s="79">
        <v>480</v>
      </c>
      <c r="O504" s="79">
        <v>728</v>
      </c>
      <c r="P504" s="78">
        <v>49.1</v>
      </c>
      <c r="Q504" s="78">
        <v>22.2</v>
      </c>
      <c r="R504" s="79">
        <v>50</v>
      </c>
      <c r="S504" s="79">
        <v>130</v>
      </c>
      <c r="T504" s="78">
        <v>288.37</v>
      </c>
      <c r="U504" s="78">
        <v>201.24</v>
      </c>
      <c r="V504" s="79">
        <v>142</v>
      </c>
      <c r="W504" s="79">
        <v>263</v>
      </c>
      <c r="X504" s="78">
        <v>450.91500000000002</v>
      </c>
      <c r="Y504" s="78">
        <v>370.3</v>
      </c>
      <c r="Z504" s="79">
        <v>413.3</v>
      </c>
      <c r="AA504" s="79">
        <v>88.7</v>
      </c>
      <c r="AB504" s="78">
        <v>369.82</v>
      </c>
      <c r="AC504" s="78">
        <v>187.7</v>
      </c>
      <c r="AD504" s="79">
        <v>203.8</v>
      </c>
      <c r="AE504" s="79">
        <v>226.2</v>
      </c>
      <c r="AF504" s="121">
        <v>3143</v>
      </c>
      <c r="AG504" s="97">
        <v>2470</v>
      </c>
      <c r="AH504" s="97">
        <v>701</v>
      </c>
      <c r="AI504" s="121">
        <v>420</v>
      </c>
      <c r="AJ504" s="91">
        <v>2572</v>
      </c>
      <c r="AK504" s="121">
        <v>238</v>
      </c>
      <c r="AL504" s="109">
        <v>350.9</v>
      </c>
      <c r="AM504" s="76"/>
    </row>
    <row r="505" spans="1:39" s="65" customFormat="1" ht="16.5" x14ac:dyDescent="0.25">
      <c r="A505" s="64"/>
      <c r="B505" s="64"/>
      <c r="C505" s="77">
        <v>43262.95836290509</v>
      </c>
      <c r="D505" s="78">
        <v>187.9</v>
      </c>
      <c r="E505" s="78">
        <v>116.16</v>
      </c>
      <c r="F505" s="79">
        <v>1653</v>
      </c>
      <c r="G505" s="79">
        <v>1931</v>
      </c>
      <c r="H505" s="78">
        <v>106.71</v>
      </c>
      <c r="I505" s="78">
        <v>12.98</v>
      </c>
      <c r="J505" s="79">
        <v>1531</v>
      </c>
      <c r="K505" s="79">
        <v>2051</v>
      </c>
      <c r="L505" s="78">
        <v>99.27</v>
      </c>
      <c r="M505" s="78">
        <v>50.67</v>
      </c>
      <c r="N505" s="79">
        <v>480</v>
      </c>
      <c r="O505" s="79">
        <v>728</v>
      </c>
      <c r="P505" s="78">
        <v>49.09</v>
      </c>
      <c r="Q505" s="78">
        <v>20.97</v>
      </c>
      <c r="R505" s="79">
        <v>50</v>
      </c>
      <c r="S505" s="79">
        <v>0</v>
      </c>
      <c r="T505" s="78">
        <v>288.29000000000002</v>
      </c>
      <c r="U505" s="78">
        <v>202.33</v>
      </c>
      <c r="V505" s="79">
        <v>370</v>
      </c>
      <c r="W505" s="79">
        <v>1030</v>
      </c>
      <c r="X505" s="78">
        <v>450.97199999999998</v>
      </c>
      <c r="Y505" s="78">
        <v>370.3</v>
      </c>
      <c r="Z505" s="79">
        <v>371.3</v>
      </c>
      <c r="AA505" s="79">
        <v>88.6</v>
      </c>
      <c r="AB505" s="78">
        <v>369.79</v>
      </c>
      <c r="AC505" s="78">
        <v>187.7</v>
      </c>
      <c r="AD505" s="79">
        <v>192.4</v>
      </c>
      <c r="AE505" s="79">
        <v>226.2</v>
      </c>
      <c r="AF505" s="121">
        <v>3191</v>
      </c>
      <c r="AG505" s="97">
        <v>2460</v>
      </c>
      <c r="AH505" s="97">
        <v>701</v>
      </c>
      <c r="AI505" s="121">
        <v>420</v>
      </c>
      <c r="AJ505" s="91">
        <v>2396</v>
      </c>
      <c r="AK505" s="121">
        <v>238</v>
      </c>
      <c r="AL505" s="109">
        <v>351</v>
      </c>
      <c r="AM505" s="76"/>
    </row>
    <row r="506" spans="1:39" s="65" customFormat="1" ht="16.5" x14ac:dyDescent="0.25">
      <c r="A506" s="64"/>
      <c r="B506" s="64"/>
      <c r="C506" s="77">
        <v>43263.041696296299</v>
      </c>
      <c r="D506" s="78">
        <v>187.92</v>
      </c>
      <c r="E506" s="78">
        <v>113.77</v>
      </c>
      <c r="F506" s="79">
        <v>1485</v>
      </c>
      <c r="G506" s="79">
        <v>710</v>
      </c>
      <c r="H506" s="78">
        <v>106.69</v>
      </c>
      <c r="I506" s="78">
        <v>12.96</v>
      </c>
      <c r="J506" s="79">
        <v>1532</v>
      </c>
      <c r="K506" s="79">
        <v>2050</v>
      </c>
      <c r="L506" s="78">
        <v>99.23</v>
      </c>
      <c r="M506" s="78">
        <v>50.65</v>
      </c>
      <c r="N506" s="79">
        <v>475</v>
      </c>
      <c r="O506" s="79">
        <v>723</v>
      </c>
      <c r="P506" s="78">
        <v>49.09</v>
      </c>
      <c r="Q506" s="78">
        <v>20.95</v>
      </c>
      <c r="R506" s="79">
        <v>60</v>
      </c>
      <c r="S506" s="79">
        <v>0</v>
      </c>
      <c r="T506" s="78">
        <v>288.2</v>
      </c>
      <c r="U506" s="78">
        <v>204.4</v>
      </c>
      <c r="V506" s="79">
        <v>924</v>
      </c>
      <c r="W506" s="79">
        <v>1103</v>
      </c>
      <c r="X506" s="78">
        <v>451.04</v>
      </c>
      <c r="Y506" s="78">
        <v>369.8</v>
      </c>
      <c r="Z506" s="79">
        <v>403.8</v>
      </c>
      <c r="AA506" s="79">
        <v>0</v>
      </c>
      <c r="AB506" s="78">
        <v>369.8</v>
      </c>
      <c r="AC506" s="78">
        <v>187.3</v>
      </c>
      <c r="AD506" s="79">
        <v>173.2</v>
      </c>
      <c r="AE506" s="79">
        <v>161.5</v>
      </c>
      <c r="AF506" s="121">
        <v>3137</v>
      </c>
      <c r="AG506" s="97">
        <v>2460</v>
      </c>
      <c r="AH506" s="97">
        <v>703</v>
      </c>
      <c r="AI506" s="121">
        <v>0</v>
      </c>
      <c r="AJ506" s="91">
        <v>1879</v>
      </c>
      <c r="AK506" s="121">
        <v>119</v>
      </c>
      <c r="AL506" s="109">
        <v>178</v>
      </c>
      <c r="AM506" s="76"/>
    </row>
    <row r="507" spans="1:39" s="65" customFormat="1" ht="16.5" x14ac:dyDescent="0.25">
      <c r="A507" s="64"/>
      <c r="B507" s="64"/>
      <c r="C507" s="77">
        <v>43263.125029687501</v>
      </c>
      <c r="D507" s="78">
        <v>187.98</v>
      </c>
      <c r="E507" s="78">
        <v>113.63</v>
      </c>
      <c r="F507" s="79">
        <v>1558</v>
      </c>
      <c r="G507" s="79">
        <v>596</v>
      </c>
      <c r="H507" s="78">
        <v>106.74</v>
      </c>
      <c r="I507" s="78">
        <v>12.97</v>
      </c>
      <c r="J507" s="79">
        <v>3150</v>
      </c>
      <c r="K507" s="79">
        <v>2050</v>
      </c>
      <c r="L507" s="78">
        <v>99.19</v>
      </c>
      <c r="M507" s="78">
        <v>50.6</v>
      </c>
      <c r="N507" s="79">
        <v>475</v>
      </c>
      <c r="O507" s="79">
        <v>723</v>
      </c>
      <c r="P507" s="78">
        <v>49.1</v>
      </c>
      <c r="Q507" s="78">
        <v>20.96</v>
      </c>
      <c r="R507" s="79">
        <v>60</v>
      </c>
      <c r="S507" s="79">
        <v>0</v>
      </c>
      <c r="T507" s="78">
        <v>288.10000000000002</v>
      </c>
      <c r="U507" s="78">
        <v>204.42</v>
      </c>
      <c r="V507" s="79">
        <v>1050</v>
      </c>
      <c r="W507" s="79">
        <v>1499</v>
      </c>
      <c r="X507" s="78">
        <v>451.12</v>
      </c>
      <c r="Y507" s="78">
        <v>369.85</v>
      </c>
      <c r="Z507" s="79">
        <v>405.9</v>
      </c>
      <c r="AA507" s="79">
        <v>0</v>
      </c>
      <c r="AB507" s="78">
        <v>369.85</v>
      </c>
      <c r="AC507" s="78">
        <v>186.55</v>
      </c>
      <c r="AD507" s="79">
        <v>117.2</v>
      </c>
      <c r="AE507" s="79">
        <v>60</v>
      </c>
      <c r="AF507" s="121">
        <v>3134</v>
      </c>
      <c r="AG507" s="97">
        <v>2455</v>
      </c>
      <c r="AH507" s="97">
        <v>463</v>
      </c>
      <c r="AI507" s="121">
        <v>0</v>
      </c>
      <c r="AJ507" s="91">
        <v>1478</v>
      </c>
      <c r="AK507" s="121">
        <v>119</v>
      </c>
      <c r="AL507" s="109">
        <v>178</v>
      </c>
      <c r="AM507" s="76"/>
    </row>
    <row r="508" spans="1:39" s="65" customFormat="1" ht="16.5" x14ac:dyDescent="0.25">
      <c r="A508" s="64"/>
      <c r="B508" s="64"/>
      <c r="C508" s="77">
        <v>43263.208363078702</v>
      </c>
      <c r="D508" s="78">
        <v>188.04</v>
      </c>
      <c r="E508" s="78">
        <v>113.88</v>
      </c>
      <c r="F508" s="79">
        <v>1757</v>
      </c>
      <c r="G508" s="79">
        <v>700</v>
      </c>
      <c r="H508" s="78">
        <v>106.69</v>
      </c>
      <c r="I508" s="78">
        <v>12.96</v>
      </c>
      <c r="J508" s="79">
        <v>750</v>
      </c>
      <c r="K508" s="79">
        <v>2051</v>
      </c>
      <c r="L508" s="78">
        <v>99.15</v>
      </c>
      <c r="M508" s="78">
        <v>50.56</v>
      </c>
      <c r="N508" s="79">
        <v>475</v>
      </c>
      <c r="O508" s="79">
        <v>723</v>
      </c>
      <c r="P508" s="78">
        <v>49.1</v>
      </c>
      <c r="Q508" s="78">
        <v>20.95</v>
      </c>
      <c r="R508" s="79">
        <v>60</v>
      </c>
      <c r="S508" s="79">
        <v>0</v>
      </c>
      <c r="T508" s="78">
        <v>288.02999999999997</v>
      </c>
      <c r="U508" s="78">
        <v>203.34</v>
      </c>
      <c r="V508" s="79">
        <v>910</v>
      </c>
      <c r="W508" s="79">
        <v>1224</v>
      </c>
      <c r="X508" s="78">
        <v>451.2</v>
      </c>
      <c r="Y508" s="78">
        <v>369.9</v>
      </c>
      <c r="Z508" s="79">
        <v>406</v>
      </c>
      <c r="AA508" s="79">
        <v>0</v>
      </c>
      <c r="AB508" s="78">
        <v>369.9</v>
      </c>
      <c r="AC508" s="78">
        <v>186.55</v>
      </c>
      <c r="AD508" s="79">
        <v>62.2</v>
      </c>
      <c r="AE508" s="79">
        <v>5</v>
      </c>
      <c r="AF508" s="121">
        <v>3137</v>
      </c>
      <c r="AG508" s="97">
        <v>2455</v>
      </c>
      <c r="AH508" s="97">
        <v>702</v>
      </c>
      <c r="AI508" s="121">
        <v>0</v>
      </c>
      <c r="AJ508" s="91">
        <v>1243</v>
      </c>
      <c r="AK508" s="121">
        <v>75.7</v>
      </c>
      <c r="AL508" s="109">
        <v>138.1</v>
      </c>
      <c r="AM508" s="76"/>
    </row>
    <row r="509" spans="1:39" s="65" customFormat="1" ht="16.5" x14ac:dyDescent="0.25">
      <c r="A509" s="64"/>
      <c r="B509" s="64"/>
      <c r="C509" s="77">
        <v>43263.291696469911</v>
      </c>
      <c r="D509" s="78">
        <v>188.1</v>
      </c>
      <c r="E509" s="78">
        <v>115.1</v>
      </c>
      <c r="F509" s="79">
        <v>1929</v>
      </c>
      <c r="G509" s="79">
        <v>1034</v>
      </c>
      <c r="H509" s="78">
        <v>106.58</v>
      </c>
      <c r="I509" s="78">
        <v>12.97</v>
      </c>
      <c r="J509" s="79">
        <v>600</v>
      </c>
      <c r="K509" s="79">
        <v>2053</v>
      </c>
      <c r="L509" s="78">
        <v>99.11</v>
      </c>
      <c r="M509" s="78">
        <v>50.67</v>
      </c>
      <c r="N509" s="79">
        <v>478</v>
      </c>
      <c r="O509" s="79">
        <v>725</v>
      </c>
      <c r="P509" s="78">
        <v>49.1</v>
      </c>
      <c r="Q509" s="78">
        <v>21.89</v>
      </c>
      <c r="R509" s="79">
        <v>60</v>
      </c>
      <c r="S509" s="79">
        <v>130</v>
      </c>
      <c r="T509" s="78">
        <v>288.01</v>
      </c>
      <c r="U509" s="78">
        <v>203.42</v>
      </c>
      <c r="V509" s="79">
        <v>951</v>
      </c>
      <c r="W509" s="79">
        <v>1041</v>
      </c>
      <c r="X509" s="78">
        <v>451.24</v>
      </c>
      <c r="Y509" s="78">
        <v>370.6</v>
      </c>
      <c r="Z509" s="79">
        <v>336.2</v>
      </c>
      <c r="AA509" s="79">
        <v>132.4</v>
      </c>
      <c r="AB509" s="78">
        <v>370</v>
      </c>
      <c r="AC509" s="78">
        <v>187.3</v>
      </c>
      <c r="AD509" s="79">
        <v>174.1</v>
      </c>
      <c r="AE509" s="79">
        <v>60</v>
      </c>
      <c r="AF509" s="121">
        <v>3140</v>
      </c>
      <c r="AG509" s="97">
        <v>2460</v>
      </c>
      <c r="AH509" s="97">
        <v>702</v>
      </c>
      <c r="AI509" s="121">
        <v>0</v>
      </c>
      <c r="AJ509" s="91">
        <v>1819</v>
      </c>
      <c r="AK509" s="121">
        <v>119</v>
      </c>
      <c r="AL509" s="109">
        <v>144.69999999999999</v>
      </c>
      <c r="AM509" s="76"/>
    </row>
    <row r="510" spans="1:39" s="65" customFormat="1" ht="16.5" x14ac:dyDescent="0.25">
      <c r="A510" s="64"/>
      <c r="B510" s="64"/>
      <c r="C510" s="77">
        <v>43263.375029861112</v>
      </c>
      <c r="D510" s="78">
        <v>188.1</v>
      </c>
      <c r="E510" s="78">
        <v>116.46</v>
      </c>
      <c r="F510" s="79">
        <v>1793</v>
      </c>
      <c r="G510" s="79">
        <v>1793</v>
      </c>
      <c r="H510" s="78">
        <v>106.54</v>
      </c>
      <c r="I510" s="78">
        <v>12.96</v>
      </c>
      <c r="J510" s="79">
        <v>1013</v>
      </c>
      <c r="K510" s="79">
        <v>2054</v>
      </c>
      <c r="L510" s="78">
        <v>99.05</v>
      </c>
      <c r="M510" s="78">
        <v>50.67</v>
      </c>
      <c r="N510" s="79">
        <v>355</v>
      </c>
      <c r="O510" s="79">
        <v>727</v>
      </c>
      <c r="P510" s="78">
        <v>49.09</v>
      </c>
      <c r="Q510" s="78">
        <v>23.89</v>
      </c>
      <c r="R510" s="79">
        <v>50</v>
      </c>
      <c r="S510" s="79">
        <v>380</v>
      </c>
      <c r="T510" s="78">
        <v>287.95</v>
      </c>
      <c r="U510" s="78">
        <v>204.43</v>
      </c>
      <c r="V510" s="79">
        <v>1097</v>
      </c>
      <c r="W510" s="79">
        <v>1367</v>
      </c>
      <c r="X510" s="78">
        <v>451.27</v>
      </c>
      <c r="Y510" s="78">
        <v>371.5</v>
      </c>
      <c r="Z510" s="79">
        <v>333.8</v>
      </c>
      <c r="AA510" s="79">
        <v>264.60000000000002</v>
      </c>
      <c r="AB510" s="78">
        <v>369.94</v>
      </c>
      <c r="AC510" s="78">
        <v>187.85</v>
      </c>
      <c r="AD510" s="79">
        <v>256</v>
      </c>
      <c r="AE510" s="79">
        <v>323.89999999999998</v>
      </c>
      <c r="AF510" s="121">
        <v>3134</v>
      </c>
      <c r="AG510" s="97">
        <v>2460</v>
      </c>
      <c r="AH510" s="97">
        <v>703</v>
      </c>
      <c r="AI510" s="121">
        <v>280</v>
      </c>
      <c r="AJ510" s="91">
        <v>2425</v>
      </c>
      <c r="AK510" s="121">
        <v>238</v>
      </c>
      <c r="AL510" s="109">
        <v>351.1</v>
      </c>
      <c r="AM510" s="76"/>
    </row>
    <row r="511" spans="1:39" s="65" customFormat="1" ht="16.5" x14ac:dyDescent="0.25">
      <c r="A511" s="64"/>
      <c r="B511" s="64"/>
      <c r="C511" s="77">
        <v>43263.458363252314</v>
      </c>
      <c r="D511" s="78">
        <v>188.11</v>
      </c>
      <c r="E511" s="78">
        <v>116.39</v>
      </c>
      <c r="F511" s="79">
        <v>2080</v>
      </c>
      <c r="G511" s="79">
        <v>1942</v>
      </c>
      <c r="H511" s="78">
        <v>106.54</v>
      </c>
      <c r="I511" s="78">
        <v>12.95</v>
      </c>
      <c r="J511" s="79">
        <v>2053</v>
      </c>
      <c r="K511" s="79">
        <v>2053</v>
      </c>
      <c r="L511" s="78">
        <v>98.99</v>
      </c>
      <c r="M511" s="78">
        <v>50.72</v>
      </c>
      <c r="N511" s="79">
        <v>357</v>
      </c>
      <c r="O511" s="79">
        <v>728</v>
      </c>
      <c r="P511" s="78">
        <v>49.07</v>
      </c>
      <c r="Q511" s="78">
        <v>23.96</v>
      </c>
      <c r="R511" s="79">
        <v>50</v>
      </c>
      <c r="S511" s="79">
        <v>380</v>
      </c>
      <c r="T511" s="78">
        <v>287.85000000000002</v>
      </c>
      <c r="U511" s="78">
        <v>204.41</v>
      </c>
      <c r="V511" s="79">
        <v>1076</v>
      </c>
      <c r="W511" s="79">
        <v>1525</v>
      </c>
      <c r="X511" s="78">
        <v>451.29</v>
      </c>
      <c r="Y511" s="78">
        <v>371.5</v>
      </c>
      <c r="Z511" s="79">
        <v>407.7</v>
      </c>
      <c r="AA511" s="79">
        <v>264.5</v>
      </c>
      <c r="AB511" s="78">
        <v>369.97</v>
      </c>
      <c r="AC511" s="78">
        <v>187.85</v>
      </c>
      <c r="AD511" s="79">
        <v>322.10000000000002</v>
      </c>
      <c r="AE511" s="79">
        <v>287.7</v>
      </c>
      <c r="AF511" s="121">
        <v>3138</v>
      </c>
      <c r="AG511" s="97">
        <v>2460</v>
      </c>
      <c r="AH511" s="97">
        <v>704</v>
      </c>
      <c r="AI511" s="121">
        <v>420</v>
      </c>
      <c r="AJ511" s="91">
        <v>2580</v>
      </c>
      <c r="AK511" s="121">
        <v>238</v>
      </c>
      <c r="AL511" s="109">
        <v>351.2</v>
      </c>
      <c r="AM511" s="76"/>
    </row>
    <row r="512" spans="1:39" s="65" customFormat="1" ht="16.5" x14ac:dyDescent="0.25">
      <c r="A512" s="64"/>
      <c r="B512" s="64"/>
      <c r="C512" s="77">
        <v>43263.541696643515</v>
      </c>
      <c r="D512" s="78">
        <v>188.14</v>
      </c>
      <c r="E512" s="78">
        <v>116.37</v>
      </c>
      <c r="F512" s="79">
        <v>2158</v>
      </c>
      <c r="G512" s="79">
        <v>1581</v>
      </c>
      <c r="H512" s="78">
        <v>106.58</v>
      </c>
      <c r="I512" s="78">
        <v>12.97</v>
      </c>
      <c r="J512" s="79">
        <v>2833</v>
      </c>
      <c r="K512" s="79">
        <v>2053</v>
      </c>
      <c r="L512" s="78">
        <v>98.93</v>
      </c>
      <c r="M512" s="78">
        <v>50.71</v>
      </c>
      <c r="N512" s="79">
        <v>372</v>
      </c>
      <c r="O512" s="79">
        <v>730</v>
      </c>
      <c r="P512" s="78">
        <v>49.04</v>
      </c>
      <c r="Q512" s="78">
        <v>23.88</v>
      </c>
      <c r="R512" s="79">
        <v>50</v>
      </c>
      <c r="S512" s="79">
        <v>380</v>
      </c>
      <c r="T512" s="78">
        <v>287.77999999999997</v>
      </c>
      <c r="U512" s="78">
        <v>204.06</v>
      </c>
      <c r="V512" s="79">
        <v>1099</v>
      </c>
      <c r="W512" s="79">
        <v>1413</v>
      </c>
      <c r="X512" s="78">
        <v>451.33</v>
      </c>
      <c r="Y512" s="78">
        <v>370.4</v>
      </c>
      <c r="Z512" s="79">
        <v>320.8</v>
      </c>
      <c r="AA512" s="79">
        <v>88.1</v>
      </c>
      <c r="AB512" s="78">
        <v>369.95</v>
      </c>
      <c r="AC512" s="78">
        <v>187.85</v>
      </c>
      <c r="AD512" s="79">
        <v>302.10000000000002</v>
      </c>
      <c r="AE512" s="79">
        <v>324.5</v>
      </c>
      <c r="AF512" s="121">
        <v>3132</v>
      </c>
      <c r="AG512" s="97">
        <v>2460</v>
      </c>
      <c r="AH512" s="97">
        <v>705</v>
      </c>
      <c r="AI512" s="121">
        <v>420</v>
      </c>
      <c r="AJ512" s="91">
        <v>2580</v>
      </c>
      <c r="AK512" s="121">
        <v>119</v>
      </c>
      <c r="AL512" s="109">
        <v>244.8</v>
      </c>
      <c r="AM512" s="76"/>
    </row>
    <row r="513" spans="1:40" s="65" customFormat="1" ht="16.5" x14ac:dyDescent="0.25">
      <c r="A513" s="64"/>
      <c r="B513" s="64"/>
      <c r="C513" s="77">
        <v>43263.625030034724</v>
      </c>
      <c r="D513" s="78">
        <v>188.15</v>
      </c>
      <c r="E513" s="78">
        <v>116.96</v>
      </c>
      <c r="F513" s="79">
        <v>2553</v>
      </c>
      <c r="G513" s="79">
        <v>2345</v>
      </c>
      <c r="H513" s="78">
        <v>106.59</v>
      </c>
      <c r="I513" s="78">
        <v>12.98</v>
      </c>
      <c r="J513" s="79">
        <v>2313</v>
      </c>
      <c r="K513" s="79">
        <v>2053</v>
      </c>
      <c r="L513" s="78">
        <v>98.86</v>
      </c>
      <c r="M513" s="78">
        <v>50.72</v>
      </c>
      <c r="N513" s="79">
        <v>297</v>
      </c>
      <c r="O513" s="79">
        <v>730</v>
      </c>
      <c r="P513" s="78">
        <v>49.02</v>
      </c>
      <c r="Q513" s="78">
        <v>23.97</v>
      </c>
      <c r="R513" s="79">
        <v>50</v>
      </c>
      <c r="S513" s="79">
        <v>380</v>
      </c>
      <c r="T513" s="78">
        <v>287.75</v>
      </c>
      <c r="U513" s="78">
        <v>204.05</v>
      </c>
      <c r="V513" s="79">
        <v>1226</v>
      </c>
      <c r="W513" s="79">
        <v>1361</v>
      </c>
      <c r="X513" s="78">
        <v>451.39</v>
      </c>
      <c r="Y513" s="78">
        <v>370.2</v>
      </c>
      <c r="Z513" s="79">
        <v>392.9</v>
      </c>
      <c r="AA513" s="79">
        <v>88.1</v>
      </c>
      <c r="AB513" s="78">
        <v>369.83</v>
      </c>
      <c r="AC513" s="78">
        <v>187.85</v>
      </c>
      <c r="AD513" s="79">
        <v>188.4</v>
      </c>
      <c r="AE513" s="79">
        <v>324.7</v>
      </c>
      <c r="AF513" s="121">
        <v>3126</v>
      </c>
      <c r="AG513" s="97">
        <v>2160</v>
      </c>
      <c r="AH513" s="97">
        <v>705</v>
      </c>
      <c r="AI513" s="121">
        <v>420</v>
      </c>
      <c r="AJ513" s="91">
        <v>2578</v>
      </c>
      <c r="AK513" s="121">
        <v>238</v>
      </c>
      <c r="AL513" s="109">
        <v>351.4</v>
      </c>
      <c r="AM513" s="76"/>
    </row>
    <row r="514" spans="1:40" s="65" customFormat="1" ht="16.5" x14ac:dyDescent="0.25">
      <c r="A514" s="64"/>
      <c r="B514" s="64"/>
      <c r="C514" s="77">
        <v>43263.708363425925</v>
      </c>
      <c r="D514" s="78">
        <v>188.16</v>
      </c>
      <c r="E514" s="78">
        <v>116.45</v>
      </c>
      <c r="F514" s="79">
        <v>2508</v>
      </c>
      <c r="G514" s="79">
        <v>2230</v>
      </c>
      <c r="H514" s="78">
        <v>106.59</v>
      </c>
      <c r="I514" s="78">
        <v>12.99</v>
      </c>
      <c r="J514" s="79">
        <v>2313</v>
      </c>
      <c r="K514" s="79">
        <v>2053</v>
      </c>
      <c r="L514" s="78">
        <v>98.79</v>
      </c>
      <c r="M514" s="78">
        <v>50.72</v>
      </c>
      <c r="N514" s="79">
        <v>297</v>
      </c>
      <c r="O514" s="79">
        <v>730</v>
      </c>
      <c r="P514" s="78">
        <v>49.01</v>
      </c>
      <c r="Q514" s="78">
        <v>23.93</v>
      </c>
      <c r="R514" s="79">
        <v>50</v>
      </c>
      <c r="S514" s="79">
        <v>380</v>
      </c>
      <c r="T514" s="78">
        <v>287.73</v>
      </c>
      <c r="U514" s="78">
        <v>204</v>
      </c>
      <c r="V514" s="79">
        <v>1230</v>
      </c>
      <c r="W514" s="79">
        <v>1308</v>
      </c>
      <c r="X514" s="78">
        <v>451.46</v>
      </c>
      <c r="Y514" s="78">
        <v>370.2</v>
      </c>
      <c r="Z514" s="79">
        <v>443.4</v>
      </c>
      <c r="AA514" s="79">
        <v>88</v>
      </c>
      <c r="AB514" s="78">
        <v>369.68</v>
      </c>
      <c r="AC514" s="78">
        <v>187.85</v>
      </c>
      <c r="AD514" s="79">
        <v>154.5</v>
      </c>
      <c r="AE514" s="79">
        <v>324.89999999999998</v>
      </c>
      <c r="AF514" s="121">
        <v>3134</v>
      </c>
      <c r="AG514" s="97">
        <v>2470</v>
      </c>
      <c r="AH514" s="97">
        <v>705</v>
      </c>
      <c r="AI514" s="121">
        <v>420</v>
      </c>
      <c r="AJ514" s="91">
        <v>2230</v>
      </c>
      <c r="AK514" s="121">
        <v>238</v>
      </c>
      <c r="AL514" s="109">
        <v>351.5</v>
      </c>
      <c r="AM514" s="76"/>
    </row>
    <row r="515" spans="1:40" s="65" customFormat="1" ht="16.5" x14ac:dyDescent="0.25">
      <c r="A515" s="64"/>
      <c r="B515" s="64"/>
      <c r="C515" s="77">
        <v>43263.791696817127</v>
      </c>
      <c r="D515" s="78">
        <v>188.16</v>
      </c>
      <c r="E515" s="78">
        <v>117.75</v>
      </c>
      <c r="F515" s="79">
        <v>2566</v>
      </c>
      <c r="G515" s="79">
        <v>2844</v>
      </c>
      <c r="H515" s="78">
        <v>106.6</v>
      </c>
      <c r="I515" s="78">
        <v>12.96</v>
      </c>
      <c r="J515" s="79">
        <v>2168</v>
      </c>
      <c r="K515" s="79">
        <v>1762</v>
      </c>
      <c r="L515" s="78">
        <v>98.72</v>
      </c>
      <c r="M515" s="78">
        <v>50.64</v>
      </c>
      <c r="N515" s="79">
        <v>260</v>
      </c>
      <c r="O515" s="79">
        <v>731</v>
      </c>
      <c r="P515" s="78">
        <v>48.99</v>
      </c>
      <c r="Q515" s="78">
        <v>24</v>
      </c>
      <c r="R515" s="79">
        <v>175</v>
      </c>
      <c r="S515" s="79">
        <v>380</v>
      </c>
      <c r="T515" s="78">
        <v>287.73</v>
      </c>
      <c r="U515" s="78">
        <v>204</v>
      </c>
      <c r="V515" s="79">
        <v>1307</v>
      </c>
      <c r="W515" s="79">
        <v>1310</v>
      </c>
      <c r="X515" s="78">
        <v>451.51</v>
      </c>
      <c r="Y515" s="78">
        <v>370.2</v>
      </c>
      <c r="Z515" s="79">
        <v>342.2</v>
      </c>
      <c r="AA515" s="79">
        <v>87.9</v>
      </c>
      <c r="AB515" s="78">
        <v>369.53</v>
      </c>
      <c r="AC515" s="78">
        <v>187.85</v>
      </c>
      <c r="AD515" s="79">
        <v>154.80000000000001</v>
      </c>
      <c r="AE515" s="79">
        <v>325.2</v>
      </c>
      <c r="AF515" s="121">
        <v>3130</v>
      </c>
      <c r="AG515" s="97">
        <v>2470</v>
      </c>
      <c r="AH515" s="97">
        <v>706</v>
      </c>
      <c r="AI515" s="121">
        <v>420</v>
      </c>
      <c r="AJ515" s="91">
        <v>2048</v>
      </c>
      <c r="AK515" s="121">
        <v>238</v>
      </c>
      <c r="AL515" s="109">
        <v>351.7</v>
      </c>
      <c r="AM515" s="76"/>
    </row>
    <row r="516" spans="1:40" s="65" customFormat="1" ht="16.5" x14ac:dyDescent="0.25">
      <c r="A516" s="64"/>
      <c r="B516" s="64"/>
      <c r="C516" s="77">
        <v>43263.875030208335</v>
      </c>
      <c r="D516" s="78">
        <v>188.15</v>
      </c>
      <c r="E516" s="78">
        <v>117.72</v>
      </c>
      <c r="F516" s="79">
        <v>2712</v>
      </c>
      <c r="G516" s="79">
        <v>2990</v>
      </c>
      <c r="H516" s="78">
        <v>106.62</v>
      </c>
      <c r="I516" s="78">
        <v>12.89</v>
      </c>
      <c r="J516" s="79">
        <v>2427</v>
      </c>
      <c r="K516" s="79">
        <v>2051</v>
      </c>
      <c r="L516" s="78">
        <v>98.66</v>
      </c>
      <c r="M516" s="78">
        <v>50.68</v>
      </c>
      <c r="N516" s="79">
        <v>300</v>
      </c>
      <c r="O516" s="79">
        <v>732</v>
      </c>
      <c r="P516" s="78">
        <v>48.99</v>
      </c>
      <c r="Q516" s="78">
        <v>23.06</v>
      </c>
      <c r="R516" s="79">
        <v>175</v>
      </c>
      <c r="S516" s="79">
        <v>260</v>
      </c>
      <c r="T516" s="78">
        <v>287.72000000000003</v>
      </c>
      <c r="U516" s="78">
        <v>204</v>
      </c>
      <c r="V516" s="79">
        <v>1259</v>
      </c>
      <c r="W516" s="79">
        <v>1296</v>
      </c>
      <c r="X516" s="78">
        <v>451.58</v>
      </c>
      <c r="Y516" s="78">
        <v>370.5</v>
      </c>
      <c r="Z516" s="79">
        <v>454.9</v>
      </c>
      <c r="AA516" s="79">
        <v>131.69999999999999</v>
      </c>
      <c r="AB516" s="78">
        <v>369.4</v>
      </c>
      <c r="AC516" s="78">
        <v>187.85</v>
      </c>
      <c r="AD516" s="79">
        <v>177.9</v>
      </c>
      <c r="AE516" s="79">
        <v>325.5</v>
      </c>
      <c r="AF516" s="121">
        <v>3124</v>
      </c>
      <c r="AG516" s="97">
        <v>2470</v>
      </c>
      <c r="AH516" s="97">
        <v>707</v>
      </c>
      <c r="AI516" s="121">
        <v>420</v>
      </c>
      <c r="AJ516" s="91">
        <v>1864</v>
      </c>
      <c r="AK516" s="121">
        <v>238</v>
      </c>
      <c r="AL516" s="109">
        <v>351.9</v>
      </c>
      <c r="AM516" s="76"/>
    </row>
    <row r="517" spans="1:40" s="65" customFormat="1" ht="16.5" x14ac:dyDescent="0.25">
      <c r="A517" s="64"/>
      <c r="B517" s="64"/>
      <c r="C517" s="77">
        <v>43263.958363599537</v>
      </c>
      <c r="D517" s="78">
        <v>188.16</v>
      </c>
      <c r="E517" s="78">
        <v>116.84</v>
      </c>
      <c r="F517" s="79">
        <v>2744</v>
      </c>
      <c r="G517" s="79">
        <v>2466</v>
      </c>
      <c r="H517" s="78">
        <v>106.63</v>
      </c>
      <c r="I517" s="78">
        <v>12.92</v>
      </c>
      <c r="J517" s="79">
        <v>2312</v>
      </c>
      <c r="K517" s="79">
        <v>2052</v>
      </c>
      <c r="L517" s="78">
        <v>98.6</v>
      </c>
      <c r="M517" s="78">
        <v>50.62</v>
      </c>
      <c r="N517" s="79">
        <v>361</v>
      </c>
      <c r="O517" s="79">
        <v>732</v>
      </c>
      <c r="P517" s="78">
        <v>48.99</v>
      </c>
      <c r="Q517" s="78">
        <v>22.99</v>
      </c>
      <c r="R517" s="79">
        <v>175</v>
      </c>
      <c r="S517" s="79">
        <v>260</v>
      </c>
      <c r="T517" s="78">
        <v>287.73</v>
      </c>
      <c r="U517" s="78">
        <v>200.32</v>
      </c>
      <c r="V517" s="79">
        <v>1366</v>
      </c>
      <c r="W517" s="79">
        <v>438</v>
      </c>
      <c r="X517" s="78">
        <v>451.64</v>
      </c>
      <c r="Y517" s="78">
        <v>371.4</v>
      </c>
      <c r="Z517" s="79">
        <v>494.9</v>
      </c>
      <c r="AA517" s="79">
        <v>264.5</v>
      </c>
      <c r="AB517" s="78">
        <v>369.34</v>
      </c>
      <c r="AC517" s="78">
        <v>187.85</v>
      </c>
      <c r="AD517" s="79">
        <v>257.7</v>
      </c>
      <c r="AE517" s="79">
        <v>325.7</v>
      </c>
      <c r="AF517" s="121">
        <v>3129</v>
      </c>
      <c r="AG517" s="97">
        <v>2470</v>
      </c>
      <c r="AH517" s="97">
        <v>707</v>
      </c>
      <c r="AI517" s="121">
        <v>0</v>
      </c>
      <c r="AJ517" s="91">
        <v>1773</v>
      </c>
      <c r="AK517" s="121">
        <v>119</v>
      </c>
      <c r="AL517" s="109">
        <v>298.60000000000002</v>
      </c>
      <c r="AM517" s="76"/>
    </row>
    <row r="518" spans="1:40" s="65" customFormat="1" ht="16.5" x14ac:dyDescent="0.25">
      <c r="A518" s="64"/>
      <c r="B518" s="64"/>
      <c r="C518" s="77">
        <v>43264.041696990738</v>
      </c>
      <c r="D518" s="78">
        <v>188.19</v>
      </c>
      <c r="E518" s="78">
        <v>116.94</v>
      </c>
      <c r="F518" s="79">
        <v>2756</v>
      </c>
      <c r="G518" s="79">
        <v>2164</v>
      </c>
      <c r="H518" s="78">
        <v>106.67</v>
      </c>
      <c r="I518" s="78">
        <v>12.95</v>
      </c>
      <c r="J518" s="79">
        <v>3622</v>
      </c>
      <c r="K518" s="79">
        <v>2062</v>
      </c>
      <c r="L518" s="78">
        <v>98.55</v>
      </c>
      <c r="M518" s="78">
        <v>50.72</v>
      </c>
      <c r="N518" s="79">
        <v>425</v>
      </c>
      <c r="O518" s="79">
        <v>735</v>
      </c>
      <c r="P518" s="78">
        <v>48.99</v>
      </c>
      <c r="Q518" s="78">
        <v>20.96</v>
      </c>
      <c r="R518" s="79">
        <v>84</v>
      </c>
      <c r="S518" s="79">
        <v>245</v>
      </c>
      <c r="T518" s="78">
        <v>288.14</v>
      </c>
      <c r="U518" s="78">
        <v>198.63</v>
      </c>
      <c r="V518" s="79">
        <v>1408</v>
      </c>
      <c r="W518" s="79">
        <v>18</v>
      </c>
      <c r="X518" s="78">
        <v>451.67</v>
      </c>
      <c r="Y518" s="78">
        <v>371.4</v>
      </c>
      <c r="Z518" s="79">
        <v>436.4</v>
      </c>
      <c r="AA518" s="79">
        <v>262.89999999999998</v>
      </c>
      <c r="AB518" s="78">
        <v>369.31</v>
      </c>
      <c r="AC518" s="78">
        <v>187.85</v>
      </c>
      <c r="AD518" s="79">
        <v>291.89999999999998</v>
      </c>
      <c r="AE518" s="79">
        <v>325.8</v>
      </c>
      <c r="AF518" s="121">
        <v>2907</v>
      </c>
      <c r="AG518" s="97">
        <v>2470</v>
      </c>
      <c r="AH518" s="97">
        <v>469</v>
      </c>
      <c r="AI518" s="121">
        <v>0</v>
      </c>
      <c r="AJ518" s="91">
        <v>1548</v>
      </c>
      <c r="AK518" s="121">
        <v>119</v>
      </c>
      <c r="AL518" s="109">
        <v>178.5</v>
      </c>
      <c r="AM518" s="76"/>
    </row>
    <row r="519" spans="1:40" s="65" customFormat="1" ht="16.5" x14ac:dyDescent="0.25">
      <c r="A519" s="64"/>
      <c r="B519" s="64"/>
      <c r="C519" s="77">
        <v>43264.125030381947</v>
      </c>
      <c r="D519" s="78">
        <v>188.14500000000001</v>
      </c>
      <c r="E519" s="78">
        <v>117.44</v>
      </c>
      <c r="F519" s="79">
        <v>1796</v>
      </c>
      <c r="G519" s="79">
        <v>2669</v>
      </c>
      <c r="H519" s="78">
        <v>106.74</v>
      </c>
      <c r="I519" s="78">
        <v>12.95</v>
      </c>
      <c r="J519" s="79">
        <v>3882</v>
      </c>
      <c r="K519" s="79">
        <v>2061</v>
      </c>
      <c r="L519" s="78">
        <v>98.5</v>
      </c>
      <c r="M519" s="78">
        <v>50.71</v>
      </c>
      <c r="N519" s="79">
        <v>425</v>
      </c>
      <c r="O519" s="79">
        <v>735</v>
      </c>
      <c r="P519" s="78">
        <v>49</v>
      </c>
      <c r="Q519" s="78">
        <v>20.96</v>
      </c>
      <c r="R519" s="79">
        <v>75</v>
      </c>
      <c r="S519" s="79">
        <v>0</v>
      </c>
      <c r="T519" s="78">
        <v>288.36</v>
      </c>
      <c r="U519" s="78">
        <v>198.52</v>
      </c>
      <c r="V519" s="79">
        <v>987</v>
      </c>
      <c r="W519" s="79">
        <v>0</v>
      </c>
      <c r="X519" s="78">
        <v>451.68</v>
      </c>
      <c r="Y519" s="78">
        <v>371.4</v>
      </c>
      <c r="Z519" s="79">
        <v>315</v>
      </c>
      <c r="AA519" s="79">
        <v>262.8</v>
      </c>
      <c r="AB519" s="78">
        <v>369.31</v>
      </c>
      <c r="AC519" s="78">
        <v>187.85</v>
      </c>
      <c r="AD519" s="79">
        <v>326.10000000000002</v>
      </c>
      <c r="AE519" s="79">
        <v>325.8</v>
      </c>
      <c r="AF519" s="121">
        <v>3128</v>
      </c>
      <c r="AG519" s="97">
        <v>2480</v>
      </c>
      <c r="AH519" s="97">
        <v>463</v>
      </c>
      <c r="AI519" s="121">
        <v>0</v>
      </c>
      <c r="AJ519" s="91">
        <v>1323</v>
      </c>
      <c r="AK519" s="121">
        <v>0</v>
      </c>
      <c r="AL519" s="109">
        <v>5</v>
      </c>
      <c r="AM519" s="76"/>
    </row>
    <row r="520" spans="1:40" s="65" customFormat="1" ht="16.5" x14ac:dyDescent="0.25">
      <c r="A520" s="64"/>
      <c r="B520" s="64"/>
      <c r="C520" s="77">
        <v>43264.208363773148</v>
      </c>
      <c r="D520" s="78">
        <v>188.1</v>
      </c>
      <c r="E520" s="78">
        <v>116.77</v>
      </c>
      <c r="F520" s="79">
        <v>1396</v>
      </c>
      <c r="G520" s="79">
        <v>2307</v>
      </c>
      <c r="H520" s="78">
        <v>106.76</v>
      </c>
      <c r="I520" s="78">
        <v>12.94</v>
      </c>
      <c r="J520" s="79">
        <v>2581</v>
      </c>
      <c r="K520" s="79">
        <v>2061</v>
      </c>
      <c r="L520" s="78">
        <v>98.45</v>
      </c>
      <c r="M520" s="78">
        <v>50.71</v>
      </c>
      <c r="N520" s="79">
        <v>426</v>
      </c>
      <c r="O520" s="79">
        <v>735</v>
      </c>
      <c r="P520" s="78">
        <v>49</v>
      </c>
      <c r="Q520" s="78">
        <v>20.96</v>
      </c>
      <c r="R520" s="79">
        <v>75</v>
      </c>
      <c r="S520" s="79">
        <v>0</v>
      </c>
      <c r="T520" s="78">
        <v>288.58</v>
      </c>
      <c r="U520" s="78">
        <v>198.52</v>
      </c>
      <c r="V520" s="79">
        <v>987</v>
      </c>
      <c r="W520" s="79">
        <v>0</v>
      </c>
      <c r="X520" s="78">
        <v>451.69</v>
      </c>
      <c r="Y520" s="78">
        <v>371.4</v>
      </c>
      <c r="Z520" s="79">
        <v>309.89999999999998</v>
      </c>
      <c r="AA520" s="79">
        <v>262.8</v>
      </c>
      <c r="AB520" s="78">
        <v>369.3</v>
      </c>
      <c r="AC520" s="78">
        <v>187.85</v>
      </c>
      <c r="AD520" s="79">
        <v>314.7</v>
      </c>
      <c r="AE520" s="79">
        <v>325.8</v>
      </c>
      <c r="AF520" s="121">
        <v>3133</v>
      </c>
      <c r="AG520" s="97">
        <v>2480</v>
      </c>
      <c r="AH520" s="97">
        <v>463</v>
      </c>
      <c r="AI520" s="121">
        <v>0</v>
      </c>
      <c r="AJ520" s="91">
        <v>1923</v>
      </c>
      <c r="AK520" s="121">
        <v>0</v>
      </c>
      <c r="AL520" s="109">
        <v>5</v>
      </c>
      <c r="AM520" s="76"/>
    </row>
    <row r="521" spans="1:40" s="65" customFormat="1" ht="16.5" x14ac:dyDescent="0.25">
      <c r="A521" s="64"/>
      <c r="B521" s="64"/>
      <c r="C521" s="77">
        <v>43264.29169716435</v>
      </c>
      <c r="D521" s="78">
        <v>188.05</v>
      </c>
      <c r="E521" s="78">
        <v>116.53</v>
      </c>
      <c r="F521" s="79">
        <v>1259</v>
      </c>
      <c r="G521" s="79">
        <v>2001</v>
      </c>
      <c r="H521" s="78">
        <v>106.76</v>
      </c>
      <c r="I521" s="78">
        <v>12.92</v>
      </c>
      <c r="J521" s="79">
        <v>2061</v>
      </c>
      <c r="K521" s="79">
        <v>2061</v>
      </c>
      <c r="L521" s="78">
        <v>98.39</v>
      </c>
      <c r="M521" s="78">
        <v>50.73</v>
      </c>
      <c r="N521" s="79">
        <v>365</v>
      </c>
      <c r="O521" s="79">
        <v>737</v>
      </c>
      <c r="P521" s="78">
        <v>48.99</v>
      </c>
      <c r="Q521" s="78">
        <v>22.86</v>
      </c>
      <c r="R521" s="79">
        <v>75</v>
      </c>
      <c r="S521" s="79">
        <v>260</v>
      </c>
      <c r="T521" s="78">
        <v>288.81</v>
      </c>
      <c r="U521" s="78">
        <v>201.92</v>
      </c>
      <c r="V521" s="79">
        <v>1181</v>
      </c>
      <c r="W521" s="79">
        <v>149</v>
      </c>
      <c r="X521" s="78">
        <v>451.71</v>
      </c>
      <c r="Y521" s="78">
        <v>371.4</v>
      </c>
      <c r="Z521" s="79">
        <v>350.3</v>
      </c>
      <c r="AA521" s="79">
        <v>262.7</v>
      </c>
      <c r="AB521" s="78">
        <v>369.29</v>
      </c>
      <c r="AC521" s="78">
        <v>187.85</v>
      </c>
      <c r="AD521" s="79">
        <v>314.8</v>
      </c>
      <c r="AE521" s="79">
        <v>325.8</v>
      </c>
      <c r="AF521" s="121">
        <v>3133</v>
      </c>
      <c r="AG521" s="97">
        <v>2480</v>
      </c>
      <c r="AH521" s="97">
        <v>534</v>
      </c>
      <c r="AI521" s="121">
        <v>0</v>
      </c>
      <c r="AJ521" s="91">
        <v>2442</v>
      </c>
      <c r="AK521" s="121">
        <v>162.19999999999999</v>
      </c>
      <c r="AL521" s="109">
        <v>245.1</v>
      </c>
      <c r="AM521" s="76"/>
    </row>
    <row r="522" spans="1:40" s="65" customFormat="1" ht="16.5" x14ac:dyDescent="0.25">
      <c r="A522" s="64"/>
      <c r="B522" s="64"/>
      <c r="C522" s="77">
        <v>43264.375030555559</v>
      </c>
      <c r="D522" s="78">
        <v>188.01</v>
      </c>
      <c r="E522" s="78">
        <v>116.72</v>
      </c>
      <c r="F522" s="79">
        <v>1230</v>
      </c>
      <c r="G522" s="79">
        <v>2105</v>
      </c>
      <c r="H522" s="78">
        <v>106.78</v>
      </c>
      <c r="I522" s="78">
        <v>12.95</v>
      </c>
      <c r="J522" s="79">
        <v>2540</v>
      </c>
      <c r="K522" s="79">
        <v>2029</v>
      </c>
      <c r="L522" s="78">
        <v>98.31</v>
      </c>
      <c r="M522" s="78">
        <v>50.74</v>
      </c>
      <c r="N522" s="79">
        <v>301</v>
      </c>
      <c r="O522" s="79">
        <v>738</v>
      </c>
      <c r="P522" s="78">
        <v>48.97</v>
      </c>
      <c r="Q522" s="78">
        <v>23.94</v>
      </c>
      <c r="R522" s="79">
        <v>40</v>
      </c>
      <c r="S522" s="79">
        <v>380</v>
      </c>
      <c r="T522" s="78">
        <v>288.83</v>
      </c>
      <c r="U522" s="78">
        <v>203.42</v>
      </c>
      <c r="V522" s="79">
        <v>1066</v>
      </c>
      <c r="W522" s="79">
        <v>977</v>
      </c>
      <c r="X522" s="78">
        <v>451.72</v>
      </c>
      <c r="Y522" s="78">
        <v>371.4</v>
      </c>
      <c r="Z522" s="79">
        <v>314.8</v>
      </c>
      <c r="AA522" s="79">
        <v>262.7</v>
      </c>
      <c r="AB522" s="78">
        <v>369.29</v>
      </c>
      <c r="AC522" s="78">
        <v>187.85</v>
      </c>
      <c r="AD522" s="79">
        <v>296.39999999999998</v>
      </c>
      <c r="AE522" s="79">
        <v>295</v>
      </c>
      <c r="AF522" s="121">
        <v>3132</v>
      </c>
      <c r="AG522" s="97">
        <v>2480</v>
      </c>
      <c r="AH522" s="97">
        <v>706</v>
      </c>
      <c r="AI522" s="121">
        <v>420</v>
      </c>
      <c r="AJ522" s="91">
        <v>2466</v>
      </c>
      <c r="AK522" s="121">
        <v>238</v>
      </c>
      <c r="AL522" s="109">
        <v>325.2</v>
      </c>
      <c r="AM522" s="76"/>
      <c r="AN522" s="124"/>
    </row>
    <row r="523" spans="1:40" s="65" customFormat="1" ht="16.5" x14ac:dyDescent="0.25">
      <c r="A523" s="64"/>
      <c r="B523" s="64"/>
      <c r="C523" s="77">
        <v>43264.45836394676</v>
      </c>
      <c r="D523" s="78">
        <v>187.96</v>
      </c>
      <c r="E523" s="78">
        <v>116.68</v>
      </c>
      <c r="F523" s="79">
        <v>1590</v>
      </c>
      <c r="G523" s="79">
        <v>2529</v>
      </c>
      <c r="H523" s="78">
        <v>106.79</v>
      </c>
      <c r="I523" s="78">
        <v>12.94</v>
      </c>
      <c r="J523" s="79">
        <v>2310</v>
      </c>
      <c r="K523" s="79">
        <v>2029</v>
      </c>
      <c r="L523" s="78">
        <v>98.23</v>
      </c>
      <c r="M523" s="78">
        <v>50.72</v>
      </c>
      <c r="N523" s="79">
        <v>244</v>
      </c>
      <c r="O523" s="79">
        <v>739</v>
      </c>
      <c r="P523" s="78">
        <v>48.96</v>
      </c>
      <c r="Q523" s="78">
        <v>23.96</v>
      </c>
      <c r="R523" s="79">
        <v>40</v>
      </c>
      <c r="S523" s="79">
        <v>380</v>
      </c>
      <c r="T523" s="78">
        <v>288.88</v>
      </c>
      <c r="U523" s="78">
        <v>204.39</v>
      </c>
      <c r="V523" s="79">
        <v>1476</v>
      </c>
      <c r="W523" s="79">
        <v>1252</v>
      </c>
      <c r="X523" s="78">
        <v>451.72500000000002</v>
      </c>
      <c r="Y523" s="78">
        <v>371.4</v>
      </c>
      <c r="Z523" s="79">
        <v>289.5</v>
      </c>
      <c r="AA523" s="79">
        <v>262.60000000000002</v>
      </c>
      <c r="AB523" s="78">
        <v>369.27</v>
      </c>
      <c r="AC523" s="78">
        <v>187.85</v>
      </c>
      <c r="AD523" s="79">
        <v>302.3</v>
      </c>
      <c r="AE523" s="79">
        <v>325.89999999999998</v>
      </c>
      <c r="AF523" s="121">
        <v>3128</v>
      </c>
      <c r="AG523" s="97">
        <v>2480</v>
      </c>
      <c r="AH523" s="97">
        <v>709</v>
      </c>
      <c r="AI523" s="121">
        <v>420</v>
      </c>
      <c r="AJ523" s="91">
        <v>2233</v>
      </c>
      <c r="AK523" s="121">
        <v>238</v>
      </c>
      <c r="AL523" s="109">
        <v>271.8</v>
      </c>
      <c r="AM523" s="76"/>
      <c r="AN523" s="124"/>
    </row>
    <row r="524" spans="1:40" s="65" customFormat="1" ht="16.5" x14ac:dyDescent="0.25">
      <c r="A524" s="64"/>
      <c r="B524" s="64"/>
      <c r="C524" s="77">
        <v>43264.541697337962</v>
      </c>
      <c r="D524" s="78">
        <v>187.97</v>
      </c>
      <c r="E524" s="78">
        <v>116.75</v>
      </c>
      <c r="F524" s="79">
        <v>2220</v>
      </c>
      <c r="G524" s="79">
        <v>2117</v>
      </c>
      <c r="H524" s="78">
        <v>106.8</v>
      </c>
      <c r="I524" s="78">
        <v>12.92</v>
      </c>
      <c r="J524" s="79">
        <v>2320</v>
      </c>
      <c r="K524" s="79">
        <v>2029</v>
      </c>
      <c r="L524" s="78">
        <v>98.13</v>
      </c>
      <c r="M524" s="78">
        <v>50.75</v>
      </c>
      <c r="N524" s="79">
        <v>215</v>
      </c>
      <c r="O524" s="79">
        <v>741</v>
      </c>
      <c r="P524" s="78">
        <v>48.93</v>
      </c>
      <c r="Q524" s="78">
        <v>23.96</v>
      </c>
      <c r="R524" s="79">
        <v>40</v>
      </c>
      <c r="S524" s="79">
        <v>380</v>
      </c>
      <c r="T524" s="78">
        <v>288.83999999999997</v>
      </c>
      <c r="U524" s="78">
        <v>204.38</v>
      </c>
      <c r="V524" s="79">
        <v>1307</v>
      </c>
      <c r="W524" s="79">
        <v>1487</v>
      </c>
      <c r="X524" s="78">
        <v>451.73</v>
      </c>
      <c r="Y524" s="78">
        <v>371.4</v>
      </c>
      <c r="Z524" s="79">
        <v>289.5</v>
      </c>
      <c r="AA524" s="79">
        <v>262.60000000000002</v>
      </c>
      <c r="AB524" s="78">
        <v>369.29</v>
      </c>
      <c r="AC524" s="78">
        <v>187.85</v>
      </c>
      <c r="AD524" s="79">
        <v>348.9</v>
      </c>
      <c r="AE524" s="79">
        <v>325.89999999999998</v>
      </c>
      <c r="AF524" s="121">
        <v>3128</v>
      </c>
      <c r="AG524" s="97">
        <v>2480</v>
      </c>
      <c r="AH524" s="97">
        <v>710</v>
      </c>
      <c r="AI524" s="121">
        <v>420</v>
      </c>
      <c r="AJ524" s="91">
        <v>2228</v>
      </c>
      <c r="AK524" s="121">
        <v>75.7</v>
      </c>
      <c r="AL524" s="109">
        <v>138.4</v>
      </c>
      <c r="AM524" s="76"/>
      <c r="AN524" s="124"/>
    </row>
    <row r="525" spans="1:40" s="65" customFormat="1" ht="16.5" x14ac:dyDescent="0.25">
      <c r="A525" s="64"/>
      <c r="B525" s="64"/>
      <c r="C525" s="77">
        <v>43264.62503072917</v>
      </c>
      <c r="D525" s="78">
        <v>187.97</v>
      </c>
      <c r="E525" s="78">
        <v>117.48</v>
      </c>
      <c r="F525" s="79">
        <v>2706</v>
      </c>
      <c r="G525" s="79">
        <v>2741</v>
      </c>
      <c r="H525" s="78">
        <v>106.83</v>
      </c>
      <c r="I525" s="78">
        <v>12.96</v>
      </c>
      <c r="J525" s="79">
        <v>2850</v>
      </c>
      <c r="K525" s="79">
        <v>2029</v>
      </c>
      <c r="L525" s="78">
        <v>98.03</v>
      </c>
      <c r="M525" s="78">
        <v>50.74</v>
      </c>
      <c r="N525" s="79">
        <v>187</v>
      </c>
      <c r="O525" s="79">
        <v>741</v>
      </c>
      <c r="P525" s="78">
        <v>48.92</v>
      </c>
      <c r="Q525" s="78">
        <v>23.98</v>
      </c>
      <c r="R525" s="79">
        <v>40</v>
      </c>
      <c r="S525" s="79">
        <v>380</v>
      </c>
      <c r="T525" s="78">
        <v>288.77</v>
      </c>
      <c r="U525" s="78">
        <v>204.32</v>
      </c>
      <c r="V525" s="79">
        <v>1174</v>
      </c>
      <c r="W525" s="79">
        <v>1488</v>
      </c>
      <c r="X525" s="78">
        <v>451.74</v>
      </c>
      <c r="Y525" s="78">
        <v>371.4</v>
      </c>
      <c r="Z525" s="79">
        <v>314.8</v>
      </c>
      <c r="AA525" s="79">
        <v>262.60000000000002</v>
      </c>
      <c r="AB525" s="78">
        <v>369.28</v>
      </c>
      <c r="AC525" s="78">
        <v>187.85</v>
      </c>
      <c r="AD525" s="79">
        <v>314.8</v>
      </c>
      <c r="AE525" s="79">
        <v>325.8</v>
      </c>
      <c r="AF525" s="121">
        <v>3133</v>
      </c>
      <c r="AG525" s="97">
        <v>2300</v>
      </c>
      <c r="AH525" s="97">
        <v>710</v>
      </c>
      <c r="AI525" s="121">
        <v>420</v>
      </c>
      <c r="AJ525" s="91">
        <v>1994</v>
      </c>
      <c r="AK525" s="121">
        <v>238</v>
      </c>
      <c r="AL525" s="109">
        <v>351.8</v>
      </c>
      <c r="AM525" s="76"/>
      <c r="AN525" s="124"/>
    </row>
    <row r="526" spans="1:40" s="65" customFormat="1" ht="16.5" x14ac:dyDescent="0.25">
      <c r="A526" s="64"/>
      <c r="B526" s="64"/>
      <c r="C526" s="77">
        <v>43264.708364120372</v>
      </c>
      <c r="D526" s="133">
        <v>187.97</v>
      </c>
      <c r="E526" s="133">
        <v>117.24</v>
      </c>
      <c r="F526" s="127">
        <v>2775</v>
      </c>
      <c r="G526" s="127">
        <v>2775</v>
      </c>
      <c r="H526" s="133">
        <v>106.86</v>
      </c>
      <c r="I526" s="133">
        <v>12.96</v>
      </c>
      <c r="J526" s="127">
        <v>2309</v>
      </c>
      <c r="K526" s="127">
        <v>2049</v>
      </c>
      <c r="L526" s="133">
        <v>97.98</v>
      </c>
      <c r="M526" s="133">
        <v>50.73</v>
      </c>
      <c r="N526" s="127">
        <v>230</v>
      </c>
      <c r="O526" s="127">
        <v>743</v>
      </c>
      <c r="P526" s="133">
        <v>48.9</v>
      </c>
      <c r="Q526" s="133">
        <v>23.97</v>
      </c>
      <c r="R526" s="127">
        <v>30</v>
      </c>
      <c r="S526" s="127">
        <v>380</v>
      </c>
      <c r="T526" s="133">
        <v>288.70999999999998</v>
      </c>
      <c r="U526" s="134">
        <v>204.27</v>
      </c>
      <c r="V526" s="127">
        <v>1271</v>
      </c>
      <c r="W526" s="127">
        <v>1486</v>
      </c>
      <c r="X526" s="78">
        <v>451.75</v>
      </c>
      <c r="Y526" s="78">
        <v>371.4</v>
      </c>
      <c r="Z526" s="79">
        <v>324.8</v>
      </c>
      <c r="AA526" s="79">
        <v>262.5</v>
      </c>
      <c r="AB526" s="78">
        <v>369.26</v>
      </c>
      <c r="AC526" s="78">
        <v>187.85</v>
      </c>
      <c r="AD526" s="79">
        <v>303.39999999999998</v>
      </c>
      <c r="AE526" s="79">
        <v>325.89999999999998</v>
      </c>
      <c r="AF526" s="121">
        <v>3132</v>
      </c>
      <c r="AG526" s="97">
        <v>2430</v>
      </c>
      <c r="AH526" s="97">
        <v>710</v>
      </c>
      <c r="AI526" s="121">
        <v>420</v>
      </c>
      <c r="AJ526" s="91">
        <v>1871</v>
      </c>
      <c r="AK526" s="121">
        <v>238</v>
      </c>
      <c r="AL526" s="109">
        <v>352</v>
      </c>
      <c r="AM526" s="76"/>
      <c r="AN526" s="124"/>
    </row>
    <row r="527" spans="1:40" s="65" customFormat="1" ht="16.5" x14ac:dyDescent="0.25">
      <c r="A527" s="64"/>
      <c r="B527" s="64"/>
      <c r="C527" s="77">
        <v>43264.791697511573</v>
      </c>
      <c r="D527" s="133">
        <v>187.99</v>
      </c>
      <c r="E527" s="133">
        <v>116.38</v>
      </c>
      <c r="F527" s="127">
        <v>2451</v>
      </c>
      <c r="G527" s="127">
        <v>1895</v>
      </c>
      <c r="H527" s="133">
        <v>106.89</v>
      </c>
      <c r="I527" s="133">
        <v>12.95</v>
      </c>
      <c r="J527" s="127">
        <v>2829</v>
      </c>
      <c r="K527" s="127">
        <v>2049</v>
      </c>
      <c r="L527" s="133">
        <v>97.92</v>
      </c>
      <c r="M527" s="133">
        <v>50.76</v>
      </c>
      <c r="N527" s="127">
        <v>320</v>
      </c>
      <c r="O527" s="127">
        <v>744</v>
      </c>
      <c r="P527" s="133">
        <v>48.88</v>
      </c>
      <c r="Q527" s="133">
        <v>23.97</v>
      </c>
      <c r="R527" s="127">
        <v>30</v>
      </c>
      <c r="S527" s="127">
        <v>380</v>
      </c>
      <c r="T527" s="133">
        <v>288.70999999999998</v>
      </c>
      <c r="U527" s="134">
        <v>204.28</v>
      </c>
      <c r="V527" s="127">
        <v>1574</v>
      </c>
      <c r="W527" s="127">
        <v>1485</v>
      </c>
      <c r="X527" s="78">
        <v>451.76</v>
      </c>
      <c r="Y527" s="78">
        <v>371.4</v>
      </c>
      <c r="Z527" s="79">
        <v>314.7</v>
      </c>
      <c r="AA527" s="79">
        <v>262.5</v>
      </c>
      <c r="AB527" s="78">
        <v>369.31</v>
      </c>
      <c r="AC527" s="78">
        <v>187.7</v>
      </c>
      <c r="AD527" s="79">
        <v>283.10000000000002</v>
      </c>
      <c r="AE527" s="79">
        <v>227.1</v>
      </c>
      <c r="AF527" s="121">
        <v>3131</v>
      </c>
      <c r="AG527" s="97">
        <v>2410</v>
      </c>
      <c r="AH527" s="97">
        <v>712</v>
      </c>
      <c r="AI527" s="121">
        <v>420</v>
      </c>
      <c r="AJ527" s="91">
        <v>1872</v>
      </c>
      <c r="AK527" s="121">
        <v>238</v>
      </c>
      <c r="AL527" s="109">
        <v>352.1</v>
      </c>
      <c r="AM527" s="76"/>
      <c r="AN527" s="124"/>
    </row>
    <row r="528" spans="1:40" s="65" customFormat="1" ht="16.5" x14ac:dyDescent="0.25">
      <c r="A528" s="64"/>
      <c r="B528" s="64"/>
      <c r="C528" s="77">
        <v>43264.875030902775</v>
      </c>
      <c r="D528" s="133">
        <v>188</v>
      </c>
      <c r="E528" s="133">
        <v>117.16</v>
      </c>
      <c r="F528" s="127">
        <v>2332</v>
      </c>
      <c r="G528" s="127">
        <v>2332</v>
      </c>
      <c r="H528" s="133">
        <v>106.94</v>
      </c>
      <c r="I528" s="133">
        <v>12.98</v>
      </c>
      <c r="J528" s="127">
        <v>3150</v>
      </c>
      <c r="K528" s="127">
        <v>2048</v>
      </c>
      <c r="L528" s="133">
        <v>97.85</v>
      </c>
      <c r="M528" s="133">
        <v>50.74</v>
      </c>
      <c r="N528" s="127">
        <v>312</v>
      </c>
      <c r="O528" s="127">
        <v>746</v>
      </c>
      <c r="P528" s="133">
        <v>48.87</v>
      </c>
      <c r="Q528" s="133">
        <v>23.06</v>
      </c>
      <c r="R528" s="127">
        <v>30</v>
      </c>
      <c r="S528" s="127">
        <v>380</v>
      </c>
      <c r="T528" s="133">
        <v>288.69</v>
      </c>
      <c r="U528" s="134">
        <v>204.3</v>
      </c>
      <c r="V528" s="127">
        <v>1395</v>
      </c>
      <c r="W528" s="127">
        <v>1485</v>
      </c>
      <c r="X528" s="78">
        <v>451.77</v>
      </c>
      <c r="Y528" s="78">
        <v>371.4</v>
      </c>
      <c r="Z528" s="79">
        <v>304.5</v>
      </c>
      <c r="AA528" s="79">
        <v>262.39999999999998</v>
      </c>
      <c r="AB528" s="78">
        <v>369.31</v>
      </c>
      <c r="AC528" s="78">
        <v>187.85</v>
      </c>
      <c r="AD528" s="79">
        <v>264.39999999999998</v>
      </c>
      <c r="AE528" s="79">
        <v>263.10000000000002</v>
      </c>
      <c r="AF528" s="121">
        <v>3128</v>
      </c>
      <c r="AG528" s="97">
        <v>2410</v>
      </c>
      <c r="AH528" s="97">
        <v>713</v>
      </c>
      <c r="AI528" s="121">
        <v>420</v>
      </c>
      <c r="AJ528" s="91">
        <v>1750</v>
      </c>
      <c r="AK528" s="121">
        <v>173.2</v>
      </c>
      <c r="AL528" s="109">
        <v>317.39999999999998</v>
      </c>
      <c r="AM528" s="76"/>
      <c r="AN528" s="124"/>
    </row>
    <row r="529" spans="1:40" s="65" customFormat="1" ht="16.5" x14ac:dyDescent="0.25">
      <c r="A529" s="64"/>
      <c r="B529" s="64"/>
      <c r="C529" s="77">
        <v>43264.958364293983</v>
      </c>
      <c r="D529" s="133">
        <v>188</v>
      </c>
      <c r="E529" s="133">
        <v>117.12</v>
      </c>
      <c r="F529" s="127">
        <v>2544</v>
      </c>
      <c r="G529" s="127">
        <v>2544</v>
      </c>
      <c r="H529" s="133">
        <v>106.94</v>
      </c>
      <c r="I529" s="133">
        <v>12.98</v>
      </c>
      <c r="J529" s="127">
        <v>2048</v>
      </c>
      <c r="K529" s="127">
        <v>2048</v>
      </c>
      <c r="L529" s="133">
        <v>97.78</v>
      </c>
      <c r="M529" s="133">
        <v>50.74</v>
      </c>
      <c r="N529" s="127">
        <v>313</v>
      </c>
      <c r="O529" s="127">
        <v>747</v>
      </c>
      <c r="P529" s="133">
        <v>48.86</v>
      </c>
      <c r="Q529" s="133">
        <v>23.04</v>
      </c>
      <c r="R529" s="127">
        <v>30</v>
      </c>
      <c r="S529" s="127">
        <v>260</v>
      </c>
      <c r="T529" s="133">
        <v>288.77</v>
      </c>
      <c r="U529" s="134">
        <v>200.01</v>
      </c>
      <c r="V529" s="127">
        <v>1286</v>
      </c>
      <c r="W529" s="127">
        <v>371</v>
      </c>
      <c r="X529" s="78">
        <v>451.79</v>
      </c>
      <c r="Y529" s="78">
        <v>371.4</v>
      </c>
      <c r="Z529" s="79">
        <v>339.9</v>
      </c>
      <c r="AA529" s="79">
        <v>262.39999999999998</v>
      </c>
      <c r="AB529" s="78">
        <v>369.31</v>
      </c>
      <c r="AC529" s="78">
        <v>187.85</v>
      </c>
      <c r="AD529" s="79">
        <v>326.10000000000002</v>
      </c>
      <c r="AE529" s="79">
        <v>325.8</v>
      </c>
      <c r="AF529" s="121">
        <v>3127</v>
      </c>
      <c r="AG529" s="97">
        <v>2410</v>
      </c>
      <c r="AH529" s="97">
        <v>713</v>
      </c>
      <c r="AI529" s="121">
        <v>0</v>
      </c>
      <c r="AJ529" s="91">
        <v>1686</v>
      </c>
      <c r="AK529" s="121">
        <v>238</v>
      </c>
      <c r="AL529" s="109">
        <v>245.4</v>
      </c>
      <c r="AM529" s="76"/>
      <c r="AN529" s="124"/>
    </row>
    <row r="530" spans="1:40" s="65" customFormat="1" ht="16.5" x14ac:dyDescent="0.25">
      <c r="A530" s="64"/>
      <c r="B530" s="64"/>
      <c r="C530" s="77">
        <v>43265.041697685185</v>
      </c>
      <c r="D530" s="133">
        <v>187.99</v>
      </c>
      <c r="E530" s="133">
        <v>117.36</v>
      </c>
      <c r="F530" s="127">
        <v>2342</v>
      </c>
      <c r="G530" s="127">
        <v>2532</v>
      </c>
      <c r="H530" s="133">
        <v>106.95</v>
      </c>
      <c r="I530" s="133">
        <v>12.93</v>
      </c>
      <c r="J530" s="127">
        <v>2308</v>
      </c>
      <c r="K530" s="127">
        <v>2048</v>
      </c>
      <c r="L530" s="133">
        <v>97.71</v>
      </c>
      <c r="M530" s="133">
        <v>50.71</v>
      </c>
      <c r="N530" s="127">
        <v>292</v>
      </c>
      <c r="O530" s="127">
        <v>726</v>
      </c>
      <c r="P530" s="133">
        <v>49.85</v>
      </c>
      <c r="Q530" s="133">
        <v>23.91</v>
      </c>
      <c r="R530" s="127">
        <v>40</v>
      </c>
      <c r="S530" s="127">
        <v>264</v>
      </c>
      <c r="T530" s="133">
        <v>289.05</v>
      </c>
      <c r="U530" s="134">
        <v>198.49</v>
      </c>
      <c r="V530" s="127">
        <v>1256</v>
      </c>
      <c r="W530" s="127">
        <v>0</v>
      </c>
      <c r="X530" s="78">
        <v>451.8</v>
      </c>
      <c r="Y530" s="78">
        <v>371.4</v>
      </c>
      <c r="Z530" s="79">
        <v>329.7</v>
      </c>
      <c r="AA530" s="79">
        <v>262.3</v>
      </c>
      <c r="AB530" s="78">
        <v>369.3</v>
      </c>
      <c r="AC530" s="78">
        <v>187.85</v>
      </c>
      <c r="AD530" s="79">
        <v>314.7</v>
      </c>
      <c r="AE530" s="79">
        <v>325.8</v>
      </c>
      <c r="AF530" s="121">
        <v>3127</v>
      </c>
      <c r="AG530" s="97">
        <v>2410</v>
      </c>
      <c r="AH530" s="97">
        <v>693</v>
      </c>
      <c r="AI530" s="121">
        <v>0</v>
      </c>
      <c r="AJ530" s="91">
        <v>1686</v>
      </c>
      <c r="AK530" s="121">
        <v>119.1</v>
      </c>
      <c r="AL530" s="109">
        <v>120.2</v>
      </c>
      <c r="AM530" s="76"/>
      <c r="AN530" s="124"/>
    </row>
    <row r="531" spans="1:40" s="65" customFormat="1" ht="16.5" x14ac:dyDescent="0.25">
      <c r="A531" s="64"/>
      <c r="B531" s="64"/>
      <c r="C531" s="77">
        <v>43265.125031076386</v>
      </c>
      <c r="D531" s="133">
        <v>187.92</v>
      </c>
      <c r="E531" s="133">
        <v>117.02</v>
      </c>
      <c r="F531" s="127">
        <v>1235</v>
      </c>
      <c r="G531" s="127">
        <v>2456</v>
      </c>
      <c r="H531" s="133">
        <v>106.98</v>
      </c>
      <c r="I531" s="133">
        <v>12.98</v>
      </c>
      <c r="J531" s="127">
        <v>2828</v>
      </c>
      <c r="K531" s="127">
        <v>2047</v>
      </c>
      <c r="L531" s="133">
        <v>97.66</v>
      </c>
      <c r="M531" s="133">
        <v>50.73</v>
      </c>
      <c r="N531" s="127">
        <v>316</v>
      </c>
      <c r="O531" s="127">
        <v>726</v>
      </c>
      <c r="P531" s="133">
        <v>48.82</v>
      </c>
      <c r="Q531" s="133">
        <v>23.96</v>
      </c>
      <c r="R531" s="127">
        <v>40</v>
      </c>
      <c r="S531" s="127">
        <v>380</v>
      </c>
      <c r="T531" s="133">
        <v>289.25</v>
      </c>
      <c r="U531" s="134">
        <v>198.42</v>
      </c>
      <c r="V531" s="127">
        <v>897</v>
      </c>
      <c r="W531" s="127">
        <v>0</v>
      </c>
      <c r="X531" s="78">
        <v>451.81</v>
      </c>
      <c r="Y531" s="78">
        <v>371.4</v>
      </c>
      <c r="Z531" s="79">
        <v>304.39999999999998</v>
      </c>
      <c r="AA531" s="79">
        <v>262.3</v>
      </c>
      <c r="AB531" s="78">
        <v>369.38</v>
      </c>
      <c r="AC531" s="78">
        <v>186.66</v>
      </c>
      <c r="AD531" s="79">
        <v>349.2</v>
      </c>
      <c r="AE531" s="79">
        <v>257.89999999999998</v>
      </c>
      <c r="AF531" s="121">
        <v>3124</v>
      </c>
      <c r="AG531" s="97">
        <v>2410</v>
      </c>
      <c r="AH531" s="97">
        <v>469</v>
      </c>
      <c r="AI531" s="121">
        <v>0</v>
      </c>
      <c r="AJ531" s="91">
        <v>1684</v>
      </c>
      <c r="AK531" s="121">
        <v>0</v>
      </c>
      <c r="AL531" s="109">
        <v>120.1</v>
      </c>
      <c r="AM531" s="76"/>
      <c r="AN531" s="124"/>
    </row>
    <row r="532" spans="1:40" s="65" customFormat="1" ht="16.5" x14ac:dyDescent="0.25">
      <c r="A532" s="64"/>
      <c r="B532" s="64"/>
      <c r="C532" s="77">
        <v>43265.208364467595</v>
      </c>
      <c r="D532" s="133">
        <v>187.86</v>
      </c>
      <c r="E532" s="133">
        <v>116.68</v>
      </c>
      <c r="F532" s="127">
        <v>1017</v>
      </c>
      <c r="G532" s="127">
        <v>2129</v>
      </c>
      <c r="H532" s="133">
        <v>107.01</v>
      </c>
      <c r="I532" s="133">
        <v>13</v>
      </c>
      <c r="J532" s="127">
        <v>2835</v>
      </c>
      <c r="K532" s="127">
        <v>2048</v>
      </c>
      <c r="L532" s="133">
        <v>97.6</v>
      </c>
      <c r="M532" s="133">
        <v>50.74</v>
      </c>
      <c r="N532" s="127">
        <v>356</v>
      </c>
      <c r="O532" s="127">
        <v>727</v>
      </c>
      <c r="P532" s="133">
        <v>48.8</v>
      </c>
      <c r="Q532" s="133">
        <v>23.94</v>
      </c>
      <c r="R532" s="127">
        <v>40</v>
      </c>
      <c r="S532" s="127">
        <v>380</v>
      </c>
      <c r="T532" s="133">
        <v>289.47000000000003</v>
      </c>
      <c r="U532" s="134">
        <v>198.42</v>
      </c>
      <c r="V532" s="127">
        <v>987</v>
      </c>
      <c r="W532" s="127">
        <v>0</v>
      </c>
      <c r="X532" s="78">
        <v>451.82</v>
      </c>
      <c r="Y532" s="78">
        <v>371.4</v>
      </c>
      <c r="Z532" s="79">
        <v>309.39999999999998</v>
      </c>
      <c r="AA532" s="79">
        <v>262.3</v>
      </c>
      <c r="AB532" s="78">
        <v>369.66</v>
      </c>
      <c r="AC532" s="78">
        <v>186.66</v>
      </c>
      <c r="AD532" s="79">
        <v>324</v>
      </c>
      <c r="AE532" s="79">
        <v>5</v>
      </c>
      <c r="AF532" s="121">
        <v>3132</v>
      </c>
      <c r="AG532" s="97">
        <v>2410</v>
      </c>
      <c r="AH532" s="97">
        <v>469</v>
      </c>
      <c r="AI532" s="121">
        <v>0</v>
      </c>
      <c r="AJ532" s="91">
        <v>1541</v>
      </c>
      <c r="AK532" s="121">
        <v>0</v>
      </c>
      <c r="AL532" s="109">
        <v>120.1</v>
      </c>
      <c r="AM532" s="76"/>
      <c r="AN532" s="124"/>
    </row>
    <row r="533" spans="1:40" s="65" customFormat="1" ht="16.5" x14ac:dyDescent="0.25">
      <c r="A533" s="64"/>
      <c r="B533" s="64"/>
      <c r="C533" s="77">
        <v>43265.291697858796</v>
      </c>
      <c r="D533" s="133">
        <v>187.8</v>
      </c>
      <c r="E533" s="133">
        <v>116.44</v>
      </c>
      <c r="F533" s="127">
        <v>886</v>
      </c>
      <c r="G533" s="127">
        <v>1944</v>
      </c>
      <c r="H533" s="133">
        <v>107.02</v>
      </c>
      <c r="I533" s="133">
        <v>12.97</v>
      </c>
      <c r="J533" s="127">
        <v>2310</v>
      </c>
      <c r="K533" s="127">
        <v>2047</v>
      </c>
      <c r="L533" s="133">
        <v>97.54</v>
      </c>
      <c r="M533" s="133">
        <v>50.71</v>
      </c>
      <c r="N533" s="127">
        <v>354</v>
      </c>
      <c r="O533" s="127">
        <v>726</v>
      </c>
      <c r="P533" s="133">
        <v>48.79</v>
      </c>
      <c r="Q533" s="133">
        <v>23.82</v>
      </c>
      <c r="R533" s="127">
        <v>40</v>
      </c>
      <c r="S533" s="127">
        <v>380</v>
      </c>
      <c r="T533" s="133">
        <v>289.68</v>
      </c>
      <c r="U533" s="134">
        <v>200.27</v>
      </c>
      <c r="V533" s="127">
        <v>985</v>
      </c>
      <c r="W533" s="127">
        <v>43</v>
      </c>
      <c r="X533" s="78">
        <v>451.84</v>
      </c>
      <c r="Y533" s="78">
        <v>371.4</v>
      </c>
      <c r="Z533" s="79">
        <v>390.2</v>
      </c>
      <c r="AA533" s="79">
        <v>262.2</v>
      </c>
      <c r="AB533" s="78">
        <v>369.78</v>
      </c>
      <c r="AC533" s="78">
        <v>187.85</v>
      </c>
      <c r="AD533" s="79">
        <v>313.5</v>
      </c>
      <c r="AE533" s="79">
        <v>176.7</v>
      </c>
      <c r="AF533" s="121">
        <v>3137</v>
      </c>
      <c r="AG533" s="97">
        <v>2410</v>
      </c>
      <c r="AH533" s="97">
        <v>593</v>
      </c>
      <c r="AI533" s="121">
        <v>0</v>
      </c>
      <c r="AJ533" s="91">
        <v>1686</v>
      </c>
      <c r="AK533" s="121">
        <v>238</v>
      </c>
      <c r="AL533" s="109">
        <v>133.5</v>
      </c>
      <c r="AM533" s="76"/>
      <c r="AN533" s="124"/>
    </row>
    <row r="534" spans="1:40" s="65" customFormat="1" ht="16.5" x14ac:dyDescent="0.25">
      <c r="A534" s="64"/>
      <c r="B534" s="64"/>
      <c r="C534" s="77">
        <v>43265.375031249998</v>
      </c>
      <c r="D534" s="133">
        <v>187.74</v>
      </c>
      <c r="E534" s="133">
        <v>117.76</v>
      </c>
      <c r="F534" s="127">
        <v>1445</v>
      </c>
      <c r="G534" s="127">
        <v>2834</v>
      </c>
      <c r="H534" s="133">
        <v>107.01</v>
      </c>
      <c r="I534" s="133">
        <v>13</v>
      </c>
      <c r="J534" s="127">
        <v>1785</v>
      </c>
      <c r="K534" s="127">
        <v>2048</v>
      </c>
      <c r="L534" s="133">
        <v>97.45</v>
      </c>
      <c r="M534" s="133">
        <v>50.68</v>
      </c>
      <c r="N534" s="127">
        <v>287</v>
      </c>
      <c r="O534" s="127">
        <v>729</v>
      </c>
      <c r="P534" s="133">
        <v>49.77</v>
      </c>
      <c r="Q534" s="133">
        <v>23.97</v>
      </c>
      <c r="R534" s="127">
        <v>30</v>
      </c>
      <c r="S534" s="127">
        <v>380</v>
      </c>
      <c r="T534" s="133">
        <v>289.60000000000002</v>
      </c>
      <c r="U534" s="134">
        <v>204.53</v>
      </c>
      <c r="V534" s="127">
        <v>903</v>
      </c>
      <c r="W534" s="127">
        <v>1262</v>
      </c>
      <c r="X534" s="78">
        <v>451.87</v>
      </c>
      <c r="Y534" s="78">
        <v>371.4</v>
      </c>
      <c r="Z534" s="79">
        <v>415.3</v>
      </c>
      <c r="AA534" s="79">
        <v>262.10000000000002</v>
      </c>
      <c r="AB534" s="78">
        <v>369.78</v>
      </c>
      <c r="AC534" s="78">
        <v>187.85</v>
      </c>
      <c r="AD534" s="79">
        <v>325.2</v>
      </c>
      <c r="AE534" s="79">
        <v>324.89999999999998</v>
      </c>
      <c r="AF534" s="121">
        <v>3136</v>
      </c>
      <c r="AG534" s="97">
        <v>2440</v>
      </c>
      <c r="AH534" s="97">
        <v>715</v>
      </c>
      <c r="AI534" s="121">
        <v>410</v>
      </c>
      <c r="AJ534" s="91">
        <v>1679</v>
      </c>
      <c r="AK534" s="121">
        <v>238</v>
      </c>
      <c r="AL534" s="109">
        <v>333.8</v>
      </c>
      <c r="AM534" s="76"/>
    </row>
    <row r="535" spans="1:40" s="65" customFormat="1" ht="16.5" x14ac:dyDescent="0.25">
      <c r="A535" s="64"/>
      <c r="B535" s="64"/>
      <c r="C535" s="77">
        <v>43265.458364641207</v>
      </c>
      <c r="D535" s="133">
        <v>187.67</v>
      </c>
      <c r="E535" s="133">
        <v>117.52</v>
      </c>
      <c r="F535" s="127">
        <v>1857</v>
      </c>
      <c r="G535" s="127">
        <v>2968</v>
      </c>
      <c r="H535" s="133">
        <v>107.03</v>
      </c>
      <c r="I535" s="133">
        <v>13.01</v>
      </c>
      <c r="J535" s="127">
        <v>2572</v>
      </c>
      <c r="K535" s="127">
        <v>2047</v>
      </c>
      <c r="L535" s="133">
        <v>97.35</v>
      </c>
      <c r="M535" s="133">
        <v>50.68</v>
      </c>
      <c r="N535" s="127">
        <v>235</v>
      </c>
      <c r="O535" s="127">
        <v>730</v>
      </c>
      <c r="P535" s="133">
        <v>48.75</v>
      </c>
      <c r="Q535" s="133">
        <v>23.94</v>
      </c>
      <c r="R535" s="127">
        <v>30</v>
      </c>
      <c r="S535" s="127">
        <v>380</v>
      </c>
      <c r="T535" s="133">
        <v>289.52999999999997</v>
      </c>
      <c r="U535" s="134">
        <v>204.44</v>
      </c>
      <c r="V535" s="127">
        <v>1252</v>
      </c>
      <c r="W535" s="127">
        <v>1567</v>
      </c>
      <c r="X535" s="78">
        <v>451.89499999999998</v>
      </c>
      <c r="Y535" s="78">
        <v>371.4</v>
      </c>
      <c r="Z535" s="79">
        <v>390</v>
      </c>
      <c r="AA535" s="79">
        <v>261.8</v>
      </c>
      <c r="AB535" s="78">
        <v>369.76</v>
      </c>
      <c r="AC535" s="78">
        <v>187.85</v>
      </c>
      <c r="AD535" s="79">
        <v>302.39999999999998</v>
      </c>
      <c r="AE535" s="79">
        <v>324.89999999999998</v>
      </c>
      <c r="AF535" s="121">
        <v>3136</v>
      </c>
      <c r="AG535" s="97">
        <v>2440</v>
      </c>
      <c r="AH535" s="97">
        <v>716</v>
      </c>
      <c r="AI535" s="121">
        <v>410</v>
      </c>
      <c r="AJ535" s="91">
        <v>1678</v>
      </c>
      <c r="AK535" s="121">
        <v>238</v>
      </c>
      <c r="AL535" s="109">
        <v>347.1</v>
      </c>
      <c r="AM535" s="76"/>
    </row>
    <row r="536" spans="1:40" s="65" customFormat="1" ht="16.5" x14ac:dyDescent="0.25">
      <c r="A536" s="64"/>
      <c r="B536" s="64"/>
      <c r="C536" s="77">
        <v>43265.541698032408</v>
      </c>
      <c r="D536" s="133">
        <v>187.66</v>
      </c>
      <c r="E536" s="133">
        <v>117.21</v>
      </c>
      <c r="F536" s="127">
        <v>2111</v>
      </c>
      <c r="G536" s="127">
        <v>2555</v>
      </c>
      <c r="H536" s="133">
        <v>107.07</v>
      </c>
      <c r="I536" s="133">
        <v>13.01</v>
      </c>
      <c r="J536" s="127">
        <v>3000</v>
      </c>
      <c r="K536" s="127">
        <v>2047</v>
      </c>
      <c r="L536" s="133">
        <v>97.28</v>
      </c>
      <c r="M536" s="133">
        <v>50.73</v>
      </c>
      <c r="N536" s="127">
        <v>289</v>
      </c>
      <c r="O536" s="127">
        <v>732</v>
      </c>
      <c r="P536" s="133">
        <v>48.73</v>
      </c>
      <c r="Q536" s="133">
        <v>23.93</v>
      </c>
      <c r="R536" s="127">
        <v>50</v>
      </c>
      <c r="S536" s="127">
        <v>380</v>
      </c>
      <c r="T536" s="133">
        <v>289.47000000000003</v>
      </c>
      <c r="U536" s="133">
        <v>204.33</v>
      </c>
      <c r="V536" s="127">
        <v>1193</v>
      </c>
      <c r="W536" s="127">
        <v>1462</v>
      </c>
      <c r="X536" s="78">
        <v>451.92</v>
      </c>
      <c r="Y536" s="78">
        <v>371.4</v>
      </c>
      <c r="Z536" s="79">
        <v>289.89999999999998</v>
      </c>
      <c r="AA536" s="79">
        <v>261.8</v>
      </c>
      <c r="AB536" s="78">
        <v>369.75</v>
      </c>
      <c r="AC536" s="78">
        <v>187.85</v>
      </c>
      <c r="AD536" s="79">
        <v>313.89999999999998</v>
      </c>
      <c r="AE536" s="79">
        <v>324.89999999999998</v>
      </c>
      <c r="AF536" s="121">
        <v>3140</v>
      </c>
      <c r="AG536" s="97">
        <v>2420</v>
      </c>
      <c r="AH536" s="97">
        <v>718</v>
      </c>
      <c r="AI536" s="121">
        <v>410</v>
      </c>
      <c r="AJ536" s="91">
        <v>1681</v>
      </c>
      <c r="AK536" s="121">
        <v>238.1</v>
      </c>
      <c r="AL536" s="109">
        <v>253.7</v>
      </c>
      <c r="AM536" s="76"/>
    </row>
    <row r="537" spans="1:40" s="65" customFormat="1" ht="16.5" x14ac:dyDescent="0.25">
      <c r="A537" s="64"/>
      <c r="B537" s="64"/>
      <c r="C537" s="77">
        <v>43265.625031423609</v>
      </c>
      <c r="D537" s="133">
        <v>187.66</v>
      </c>
      <c r="E537" s="133">
        <v>117.4</v>
      </c>
      <c r="F537" s="127">
        <v>2786</v>
      </c>
      <c r="G537" s="127">
        <v>2786</v>
      </c>
      <c r="H537" s="133">
        <v>107.13</v>
      </c>
      <c r="I537" s="133">
        <v>13</v>
      </c>
      <c r="J537" s="127">
        <v>3621</v>
      </c>
      <c r="K537" s="127">
        <v>2046</v>
      </c>
      <c r="L537" s="133">
        <v>97.26</v>
      </c>
      <c r="M537" s="133">
        <v>50.72</v>
      </c>
      <c r="N537" s="127">
        <v>575</v>
      </c>
      <c r="O537" s="127">
        <v>732</v>
      </c>
      <c r="P537" s="133">
        <v>48.71</v>
      </c>
      <c r="Q537" s="133">
        <v>23.97</v>
      </c>
      <c r="R537" s="127">
        <v>50</v>
      </c>
      <c r="S537" s="127">
        <v>380</v>
      </c>
      <c r="T537" s="133">
        <v>289.36</v>
      </c>
      <c r="U537" s="134">
        <v>204.03</v>
      </c>
      <c r="V537" s="127">
        <v>942</v>
      </c>
      <c r="W537" s="127">
        <v>1436</v>
      </c>
      <c r="X537" s="78">
        <v>451.99</v>
      </c>
      <c r="Y537" s="78">
        <v>371.4</v>
      </c>
      <c r="Z537" s="79">
        <v>440.3</v>
      </c>
      <c r="AA537" s="79">
        <v>261.7</v>
      </c>
      <c r="AB537" s="78">
        <v>369.73</v>
      </c>
      <c r="AC537" s="78">
        <v>187.85</v>
      </c>
      <c r="AD537" s="79">
        <v>302.5</v>
      </c>
      <c r="AE537" s="79">
        <v>324.89999999999998</v>
      </c>
      <c r="AF537" s="121">
        <v>3140</v>
      </c>
      <c r="AG537" s="97">
        <v>2410</v>
      </c>
      <c r="AH537" s="97">
        <v>718</v>
      </c>
      <c r="AI537" s="121">
        <v>410</v>
      </c>
      <c r="AJ537" s="91">
        <v>1682</v>
      </c>
      <c r="AK537" s="121">
        <v>238.2</v>
      </c>
      <c r="AL537" s="109">
        <v>173.5</v>
      </c>
      <c r="AM537" s="76"/>
    </row>
    <row r="538" spans="1:40" s="65" customFormat="1" ht="16.5" x14ac:dyDescent="0.25">
      <c r="A538" s="64"/>
      <c r="B538" s="64"/>
      <c r="C538" s="77">
        <v>43265.708364814818</v>
      </c>
      <c r="D538" s="133">
        <v>187.66</v>
      </c>
      <c r="E538" s="133">
        <v>117.3</v>
      </c>
      <c r="F538" s="127">
        <v>2763</v>
      </c>
      <c r="G538" s="127">
        <v>2742</v>
      </c>
      <c r="H538" s="133">
        <v>107.15</v>
      </c>
      <c r="I538" s="133">
        <v>12.95</v>
      </c>
      <c r="J538" s="127">
        <v>2581</v>
      </c>
      <c r="K538" s="127">
        <v>2056</v>
      </c>
      <c r="L538" s="133">
        <v>97.23</v>
      </c>
      <c r="M538" s="133">
        <v>50.74</v>
      </c>
      <c r="N538" s="127">
        <v>547</v>
      </c>
      <c r="O538" s="127">
        <v>733</v>
      </c>
      <c r="P538" s="133">
        <v>48.7</v>
      </c>
      <c r="Q538" s="133">
        <v>23.99</v>
      </c>
      <c r="R538" s="127">
        <v>50</v>
      </c>
      <c r="S538" s="127">
        <v>380</v>
      </c>
      <c r="T538" s="133">
        <v>289.27999999999997</v>
      </c>
      <c r="U538" s="134">
        <v>204.15</v>
      </c>
      <c r="V538" s="127">
        <v>1082</v>
      </c>
      <c r="W538" s="127">
        <v>1441</v>
      </c>
      <c r="X538" s="78">
        <v>451.99</v>
      </c>
      <c r="Y538" s="78">
        <v>371.4</v>
      </c>
      <c r="Z538" s="79">
        <v>440.1</v>
      </c>
      <c r="AA538" s="79">
        <v>261.60000000000002</v>
      </c>
      <c r="AB538" s="78">
        <v>369.71</v>
      </c>
      <c r="AC538" s="78">
        <v>187.85</v>
      </c>
      <c r="AD538" s="79">
        <v>302.5</v>
      </c>
      <c r="AE538" s="79">
        <v>324.89999999999998</v>
      </c>
      <c r="AF538" s="121">
        <v>3139</v>
      </c>
      <c r="AG538" s="97">
        <v>2400</v>
      </c>
      <c r="AH538" s="97">
        <v>719</v>
      </c>
      <c r="AI538" s="121">
        <v>400</v>
      </c>
      <c r="AJ538" s="91">
        <v>1658</v>
      </c>
      <c r="AK538" s="121">
        <v>238.2</v>
      </c>
      <c r="AL538" s="109">
        <v>312.2</v>
      </c>
      <c r="AM538" s="76"/>
    </row>
    <row r="539" spans="1:40" s="65" customFormat="1" ht="16.5" x14ac:dyDescent="0.25">
      <c r="A539" s="64"/>
      <c r="B539" s="64"/>
      <c r="C539" s="77">
        <v>43265.79169820602</v>
      </c>
      <c r="D539" s="133">
        <v>187.7</v>
      </c>
      <c r="E539" s="133">
        <v>116.06</v>
      </c>
      <c r="F539" s="127">
        <v>2737</v>
      </c>
      <c r="G539" s="127">
        <v>1780</v>
      </c>
      <c r="H539" s="133">
        <v>107.16</v>
      </c>
      <c r="I539" s="133">
        <v>13</v>
      </c>
      <c r="J539" s="127">
        <v>2318</v>
      </c>
      <c r="K539" s="127">
        <v>2056</v>
      </c>
      <c r="L539" s="133">
        <v>97.19</v>
      </c>
      <c r="M539" s="133">
        <v>50.71</v>
      </c>
      <c r="N539" s="127">
        <v>485</v>
      </c>
      <c r="O539" s="127">
        <v>733</v>
      </c>
      <c r="P539" s="133">
        <v>48.68</v>
      </c>
      <c r="Q539" s="133">
        <v>23.93</v>
      </c>
      <c r="R539" s="127">
        <v>70</v>
      </c>
      <c r="S539" s="127">
        <v>370</v>
      </c>
      <c r="T539" s="133">
        <v>289.29000000000002</v>
      </c>
      <c r="U539" s="134">
        <v>204.21</v>
      </c>
      <c r="V539" s="127">
        <v>1438</v>
      </c>
      <c r="W539" s="127">
        <v>1394</v>
      </c>
      <c r="X539" s="78">
        <v>452.05</v>
      </c>
      <c r="Y539" s="78">
        <v>371.4</v>
      </c>
      <c r="Z539" s="79">
        <v>546.5</v>
      </c>
      <c r="AA539" s="79">
        <v>261.60000000000002</v>
      </c>
      <c r="AB539" s="78">
        <v>369.73</v>
      </c>
      <c r="AC539" s="78">
        <v>187.3</v>
      </c>
      <c r="AD539" s="79">
        <v>274.2</v>
      </c>
      <c r="AE539" s="79">
        <v>251.1</v>
      </c>
      <c r="AF539" s="121">
        <v>3141</v>
      </c>
      <c r="AG539" s="97">
        <v>2390</v>
      </c>
      <c r="AH539" s="97">
        <v>720</v>
      </c>
      <c r="AI539" s="121">
        <v>400</v>
      </c>
      <c r="AJ539" s="91">
        <v>1584</v>
      </c>
      <c r="AK539" s="121">
        <v>238.2</v>
      </c>
      <c r="AL539" s="109">
        <v>346.9</v>
      </c>
      <c r="AM539" s="76"/>
    </row>
    <row r="540" spans="1:40" s="65" customFormat="1" ht="16.5" x14ac:dyDescent="0.25">
      <c r="A540" s="64"/>
      <c r="B540" s="64"/>
      <c r="C540" s="77">
        <v>43265.875031597221</v>
      </c>
      <c r="D540" s="133">
        <v>187.73</v>
      </c>
      <c r="E540" s="133">
        <v>116.78</v>
      </c>
      <c r="F540" s="127">
        <v>2609</v>
      </c>
      <c r="G540" s="127">
        <v>2203</v>
      </c>
      <c r="H540" s="133">
        <v>0</v>
      </c>
      <c r="I540" s="133">
        <v>12.96</v>
      </c>
      <c r="J540" s="127">
        <v>2834</v>
      </c>
      <c r="K540" s="127">
        <v>2055</v>
      </c>
      <c r="L540" s="133">
        <v>97.15</v>
      </c>
      <c r="M540" s="133">
        <v>50.71</v>
      </c>
      <c r="N540" s="127">
        <v>485</v>
      </c>
      <c r="O540" s="127">
        <v>733</v>
      </c>
      <c r="P540" s="133">
        <v>48.66</v>
      </c>
      <c r="Q540" s="133">
        <v>23.97</v>
      </c>
      <c r="R540" s="127">
        <v>70</v>
      </c>
      <c r="S540" s="127">
        <v>370</v>
      </c>
      <c r="T540" s="133">
        <v>289.26</v>
      </c>
      <c r="U540" s="134">
        <v>204.34</v>
      </c>
      <c r="V540" s="127">
        <v>1315</v>
      </c>
      <c r="W540" s="127">
        <v>1450</v>
      </c>
      <c r="X540" s="78">
        <v>452.07</v>
      </c>
      <c r="Y540" s="78">
        <v>371.4</v>
      </c>
      <c r="Z540" s="79">
        <v>392.3</v>
      </c>
      <c r="AA540" s="79">
        <v>261.39999999999998</v>
      </c>
      <c r="AB540" s="78">
        <v>369.8</v>
      </c>
      <c r="AC540" s="78">
        <v>187.85</v>
      </c>
      <c r="AD540" s="79">
        <v>330.1</v>
      </c>
      <c r="AE540" s="79">
        <v>238.8</v>
      </c>
      <c r="AF540" s="121">
        <v>3141</v>
      </c>
      <c r="AG540" s="97">
        <v>2380</v>
      </c>
      <c r="AH540" s="97">
        <v>722</v>
      </c>
      <c r="AI540" s="121">
        <v>400</v>
      </c>
      <c r="AJ540" s="91">
        <v>1586</v>
      </c>
      <c r="AK540" s="121">
        <v>238.3</v>
      </c>
      <c r="AL540" s="109">
        <v>347</v>
      </c>
      <c r="AM540" s="76"/>
    </row>
    <row r="541" spans="1:40" s="65" customFormat="1" ht="16.5" x14ac:dyDescent="0.25">
      <c r="A541" s="64"/>
      <c r="B541" s="64"/>
      <c r="C541" s="77">
        <v>43265.958364988423</v>
      </c>
      <c r="D541" s="133">
        <v>187.76</v>
      </c>
      <c r="E541" s="133">
        <v>116.16</v>
      </c>
      <c r="F541" s="127">
        <v>2644</v>
      </c>
      <c r="G541" s="127">
        <v>1997</v>
      </c>
      <c r="H541" s="133">
        <v>107.19</v>
      </c>
      <c r="I541" s="133">
        <v>12.96</v>
      </c>
      <c r="J541" s="127">
        <v>2055</v>
      </c>
      <c r="K541" s="127">
        <v>2055</v>
      </c>
      <c r="L541" s="133">
        <v>97.12</v>
      </c>
      <c r="M541" s="133">
        <v>50.74</v>
      </c>
      <c r="N541" s="127">
        <v>549</v>
      </c>
      <c r="O541" s="127">
        <v>735</v>
      </c>
      <c r="P541" s="133">
        <v>48.65</v>
      </c>
      <c r="Q541" s="133">
        <v>23.97</v>
      </c>
      <c r="R541" s="127">
        <v>70</v>
      </c>
      <c r="S541" s="127">
        <v>370</v>
      </c>
      <c r="T541" s="133">
        <v>289.23</v>
      </c>
      <c r="U541" s="134">
        <v>204.03</v>
      </c>
      <c r="V541" s="127">
        <v>1300</v>
      </c>
      <c r="W541" s="127">
        <v>1435</v>
      </c>
      <c r="X541" s="78">
        <v>452.09</v>
      </c>
      <c r="Y541" s="78">
        <v>371.4</v>
      </c>
      <c r="Z541" s="79">
        <v>366.3</v>
      </c>
      <c r="AA541" s="79">
        <v>261.2</v>
      </c>
      <c r="AB541" s="78">
        <v>369.81</v>
      </c>
      <c r="AC541" s="78">
        <v>187.85</v>
      </c>
      <c r="AD541" s="79">
        <v>325.10000000000002</v>
      </c>
      <c r="AE541" s="79">
        <v>324.8</v>
      </c>
      <c r="AF541" s="121">
        <v>3142</v>
      </c>
      <c r="AG541" s="97">
        <v>2380</v>
      </c>
      <c r="AH541" s="97">
        <v>722</v>
      </c>
      <c r="AI541" s="121">
        <v>400</v>
      </c>
      <c r="AJ541" s="91">
        <v>1586</v>
      </c>
      <c r="AK541" s="121">
        <v>238.3</v>
      </c>
      <c r="AL541" s="109">
        <v>347.1</v>
      </c>
      <c r="AM541" s="76"/>
    </row>
    <row r="542" spans="1:40" s="65" customFormat="1" ht="16.5" x14ac:dyDescent="0.25">
      <c r="A542" s="64"/>
      <c r="B542" s="64"/>
      <c r="C542" s="77">
        <v>43266.041698379631</v>
      </c>
      <c r="D542" s="133">
        <v>187.83</v>
      </c>
      <c r="E542" s="133">
        <v>114.82</v>
      </c>
      <c r="F542" s="127">
        <v>2409</v>
      </c>
      <c r="G542" s="127">
        <v>1159</v>
      </c>
      <c r="H542" s="133">
        <v>107.17</v>
      </c>
      <c r="I542" s="133">
        <v>12.98</v>
      </c>
      <c r="J542" s="127">
        <v>1920</v>
      </c>
      <c r="K542" s="127">
        <v>2045</v>
      </c>
      <c r="L542" s="133">
        <v>97.08</v>
      </c>
      <c r="M542" s="133">
        <v>50.72</v>
      </c>
      <c r="N542" s="127">
        <v>487</v>
      </c>
      <c r="O542" s="127">
        <v>735</v>
      </c>
      <c r="P542" s="133">
        <v>48.66</v>
      </c>
      <c r="Q542" s="133">
        <v>20.95</v>
      </c>
      <c r="R542" s="127">
        <v>78</v>
      </c>
      <c r="S542" s="127">
        <v>370</v>
      </c>
      <c r="T542" s="133">
        <v>289.25</v>
      </c>
      <c r="U542" s="134">
        <v>204.16</v>
      </c>
      <c r="V542" s="127">
        <v>1491</v>
      </c>
      <c r="W542" s="127">
        <v>1438</v>
      </c>
      <c r="X542" s="78">
        <v>452.12</v>
      </c>
      <c r="Y542" s="78">
        <v>370.9</v>
      </c>
      <c r="Z542" s="79">
        <v>371.8</v>
      </c>
      <c r="AA542" s="79">
        <v>174</v>
      </c>
      <c r="AB542" s="78">
        <v>369.88</v>
      </c>
      <c r="AC542" s="78">
        <v>187.3</v>
      </c>
      <c r="AD542" s="79">
        <v>299.8</v>
      </c>
      <c r="AE542" s="79">
        <v>219.8</v>
      </c>
      <c r="AF542" s="121">
        <v>3138</v>
      </c>
      <c r="AG542" s="97">
        <v>2380</v>
      </c>
      <c r="AH542" s="97">
        <v>722</v>
      </c>
      <c r="AI542" s="121">
        <v>390</v>
      </c>
      <c r="AJ542" s="91">
        <v>1588</v>
      </c>
      <c r="AK542" s="121">
        <v>119.2</v>
      </c>
      <c r="AL542" s="109">
        <v>240.3</v>
      </c>
      <c r="AM542" s="76"/>
    </row>
    <row r="543" spans="1:40" s="65" customFormat="1" ht="16.5" x14ac:dyDescent="0.25">
      <c r="A543" s="64"/>
      <c r="B543" s="64"/>
      <c r="C543" s="77">
        <v>43266.125031770833</v>
      </c>
      <c r="D543" s="133">
        <v>187.9</v>
      </c>
      <c r="E543" s="133">
        <v>113.99</v>
      </c>
      <c r="F543" s="127">
        <v>2155</v>
      </c>
      <c r="G543" s="127">
        <v>905</v>
      </c>
      <c r="H543" s="133">
        <v>107.18</v>
      </c>
      <c r="I543" s="133">
        <v>13.03</v>
      </c>
      <c r="J543" s="127">
        <v>2308</v>
      </c>
      <c r="K543" s="127">
        <v>2045</v>
      </c>
      <c r="L543" s="133">
        <v>97.06</v>
      </c>
      <c r="M543" s="133">
        <v>50.72</v>
      </c>
      <c r="N543" s="127">
        <v>611</v>
      </c>
      <c r="O543" s="127">
        <v>735</v>
      </c>
      <c r="P543" s="133">
        <v>48.66</v>
      </c>
      <c r="Q543" s="133">
        <v>20.95</v>
      </c>
      <c r="R543" s="127">
        <v>60</v>
      </c>
      <c r="S543" s="127">
        <v>0</v>
      </c>
      <c r="T543" s="133">
        <v>289.26</v>
      </c>
      <c r="U543" s="134">
        <v>204.11</v>
      </c>
      <c r="V543" s="127">
        <v>1454</v>
      </c>
      <c r="W543" s="127">
        <v>1382</v>
      </c>
      <c r="X543" s="78">
        <v>452.15</v>
      </c>
      <c r="Y543" s="78">
        <v>370.9</v>
      </c>
      <c r="Z543" s="79">
        <v>356.8</v>
      </c>
      <c r="AA543" s="79">
        <v>173.9</v>
      </c>
      <c r="AB543" s="78">
        <v>369.94</v>
      </c>
      <c r="AC543" s="78">
        <v>187.3</v>
      </c>
      <c r="AD543" s="79">
        <v>232.9</v>
      </c>
      <c r="AE543" s="79">
        <v>164.3</v>
      </c>
      <c r="AF543" s="121">
        <v>3139</v>
      </c>
      <c r="AG543" s="97">
        <v>2380</v>
      </c>
      <c r="AH543" s="97">
        <v>722</v>
      </c>
      <c r="AI543" s="121">
        <v>390</v>
      </c>
      <c r="AJ543" s="91">
        <v>1589</v>
      </c>
      <c r="AK543" s="121">
        <v>86.7</v>
      </c>
      <c r="AL543" s="109">
        <v>0</v>
      </c>
      <c r="AM543" s="76"/>
    </row>
    <row r="544" spans="1:40" s="65" customFormat="1" ht="16.5" x14ac:dyDescent="0.25">
      <c r="A544" s="64"/>
      <c r="B544" s="64"/>
      <c r="C544" s="77">
        <v>43266.208365162034</v>
      </c>
      <c r="D544" s="133">
        <v>187.98</v>
      </c>
      <c r="E544" s="133">
        <v>113.79</v>
      </c>
      <c r="F544" s="127">
        <v>2160</v>
      </c>
      <c r="G544" s="127">
        <v>702</v>
      </c>
      <c r="H544" s="133">
        <v>107.15</v>
      </c>
      <c r="I544" s="133">
        <v>13.03</v>
      </c>
      <c r="J544" s="127">
        <v>1258</v>
      </c>
      <c r="K544" s="127">
        <v>2046</v>
      </c>
      <c r="L544" s="133">
        <v>97.03</v>
      </c>
      <c r="M544" s="133">
        <v>50.61</v>
      </c>
      <c r="N544" s="127">
        <v>521</v>
      </c>
      <c r="O544" s="127">
        <v>707</v>
      </c>
      <c r="P544" s="133">
        <v>48.66</v>
      </c>
      <c r="Q544" s="133">
        <v>20.95</v>
      </c>
      <c r="R544" s="127">
        <v>60</v>
      </c>
      <c r="S544" s="127">
        <v>0</v>
      </c>
      <c r="T544" s="133">
        <v>289.27</v>
      </c>
      <c r="U544" s="134">
        <v>203.52</v>
      </c>
      <c r="V544" s="127">
        <v>1218</v>
      </c>
      <c r="W544" s="127">
        <v>1106</v>
      </c>
      <c r="X544" s="78">
        <v>452.19</v>
      </c>
      <c r="Y544" s="78">
        <v>370.9</v>
      </c>
      <c r="Z544" s="79">
        <v>382.6</v>
      </c>
      <c r="AA544" s="79">
        <v>173.8</v>
      </c>
      <c r="AB544" s="78">
        <v>369.99</v>
      </c>
      <c r="AC544" s="78">
        <v>187.7</v>
      </c>
      <c r="AD544" s="79">
        <v>237</v>
      </c>
      <c r="AE544" s="79">
        <v>179.7</v>
      </c>
      <c r="AF544" s="121">
        <v>3144</v>
      </c>
      <c r="AG544" s="97">
        <v>2380</v>
      </c>
      <c r="AH544" s="97">
        <v>514</v>
      </c>
      <c r="AI544" s="121">
        <v>0</v>
      </c>
      <c r="AJ544" s="91">
        <v>1589</v>
      </c>
      <c r="AK544" s="121">
        <v>86.7</v>
      </c>
      <c r="AL544" s="109">
        <v>0</v>
      </c>
      <c r="AM544" s="76"/>
    </row>
    <row r="545" spans="1:39" s="65" customFormat="1" ht="16.5" x14ac:dyDescent="0.25">
      <c r="A545" s="64"/>
      <c r="B545" s="64"/>
      <c r="C545" s="77">
        <v>43266.291698553243</v>
      </c>
      <c r="D545" s="133">
        <v>188.05</v>
      </c>
      <c r="E545" s="133">
        <v>114.36</v>
      </c>
      <c r="F545" s="127">
        <v>2066</v>
      </c>
      <c r="G545" s="127">
        <v>747</v>
      </c>
      <c r="H545" s="133">
        <v>107.09</v>
      </c>
      <c r="I545" s="133">
        <v>13.03</v>
      </c>
      <c r="J545" s="127">
        <v>934</v>
      </c>
      <c r="K545" s="127">
        <v>2047</v>
      </c>
      <c r="L545" s="133">
        <v>97</v>
      </c>
      <c r="M545" s="133">
        <v>50.62</v>
      </c>
      <c r="N545" s="127">
        <v>521</v>
      </c>
      <c r="O545" s="127">
        <v>707</v>
      </c>
      <c r="P545" s="133">
        <v>48.66</v>
      </c>
      <c r="Q545" s="133">
        <v>23.26</v>
      </c>
      <c r="R545" s="127">
        <v>60</v>
      </c>
      <c r="S545" s="127">
        <v>370</v>
      </c>
      <c r="T545" s="133">
        <v>289.23</v>
      </c>
      <c r="U545" s="134">
        <v>204.12</v>
      </c>
      <c r="V545" s="127">
        <v>998</v>
      </c>
      <c r="W545" s="127">
        <v>1178</v>
      </c>
      <c r="X545" s="78">
        <v>452.27</v>
      </c>
      <c r="Y545" s="78">
        <v>371.4</v>
      </c>
      <c r="Z545" s="79">
        <v>594.6</v>
      </c>
      <c r="AA545" s="79">
        <v>173.7</v>
      </c>
      <c r="AB545" s="78">
        <v>369.95</v>
      </c>
      <c r="AC545" s="78">
        <v>187.8</v>
      </c>
      <c r="AD545" s="79">
        <v>254.5</v>
      </c>
      <c r="AE545" s="79">
        <v>299.7</v>
      </c>
      <c r="AF545" s="121">
        <v>3147</v>
      </c>
      <c r="AG545" s="97">
        <v>2380</v>
      </c>
      <c r="AH545" s="97">
        <v>707</v>
      </c>
      <c r="AI545" s="121">
        <v>140</v>
      </c>
      <c r="AJ545" s="91">
        <v>1591</v>
      </c>
      <c r="AK545" s="121">
        <v>86.7</v>
      </c>
      <c r="AL545" s="109">
        <v>53.3</v>
      </c>
      <c r="AM545" s="76"/>
    </row>
    <row r="546" spans="1:39" s="65" customFormat="1" ht="16.5" x14ac:dyDescent="0.25">
      <c r="A546" s="64"/>
      <c r="B546" s="64"/>
      <c r="C546" s="77">
        <v>43266.375031944444</v>
      </c>
      <c r="D546" s="133">
        <v>188.08</v>
      </c>
      <c r="E546" s="133">
        <v>116.66</v>
      </c>
      <c r="F546" s="127">
        <v>2103</v>
      </c>
      <c r="G546" s="127">
        <v>1918</v>
      </c>
      <c r="H546" s="135">
        <v>107.04</v>
      </c>
      <c r="I546" s="135">
        <v>12.96</v>
      </c>
      <c r="J546" s="127">
        <v>757</v>
      </c>
      <c r="K546" s="127">
        <v>2057</v>
      </c>
      <c r="L546" s="133">
        <v>96.96</v>
      </c>
      <c r="M546" s="133">
        <v>50.59</v>
      </c>
      <c r="N546" s="127">
        <v>460</v>
      </c>
      <c r="O546" s="127">
        <v>707</v>
      </c>
      <c r="P546" s="135">
        <v>48.65</v>
      </c>
      <c r="Q546" s="135">
        <v>23.89</v>
      </c>
      <c r="R546" s="127">
        <v>100</v>
      </c>
      <c r="S546" s="127">
        <v>370</v>
      </c>
      <c r="T546" s="133">
        <v>289.2</v>
      </c>
      <c r="U546" s="134">
        <v>204.26</v>
      </c>
      <c r="V546" s="127">
        <v>1276</v>
      </c>
      <c r="W546" s="127">
        <v>1411</v>
      </c>
      <c r="X546" s="78">
        <v>452.46</v>
      </c>
      <c r="Y546" s="78">
        <v>371.5</v>
      </c>
      <c r="Z546" s="79">
        <v>1273.3</v>
      </c>
      <c r="AA546" s="79">
        <v>268.39999999999998</v>
      </c>
      <c r="AB546" s="78">
        <v>369.93</v>
      </c>
      <c r="AC546" s="78">
        <v>187.85</v>
      </c>
      <c r="AD546" s="79">
        <v>302.10000000000002</v>
      </c>
      <c r="AE546" s="79">
        <v>324.5</v>
      </c>
      <c r="AF546" s="121">
        <v>3144</v>
      </c>
      <c r="AG546" s="97">
        <v>2370</v>
      </c>
      <c r="AH546" s="97">
        <v>707</v>
      </c>
      <c r="AI546" s="121">
        <v>400</v>
      </c>
      <c r="AJ546" s="91">
        <v>1496</v>
      </c>
      <c r="AK546" s="121">
        <v>238.3</v>
      </c>
      <c r="AL546" s="109">
        <v>281.7</v>
      </c>
      <c r="AM546" s="76"/>
    </row>
    <row r="547" spans="1:39" s="65" customFormat="1" ht="16.5" x14ac:dyDescent="0.25">
      <c r="A547" s="64"/>
      <c r="B547" s="64"/>
      <c r="C547" s="77">
        <v>43266.458365335646</v>
      </c>
      <c r="D547" s="133">
        <v>188.1</v>
      </c>
      <c r="E547" s="133">
        <v>116.43</v>
      </c>
      <c r="F547" s="127">
        <v>2262</v>
      </c>
      <c r="G547" s="127">
        <v>2059</v>
      </c>
      <c r="H547" s="135">
        <v>106.99</v>
      </c>
      <c r="I547" s="135">
        <v>12.95</v>
      </c>
      <c r="J547" s="127">
        <v>757</v>
      </c>
      <c r="K547" s="127">
        <v>2058</v>
      </c>
      <c r="L547" s="133">
        <v>96.91</v>
      </c>
      <c r="M547" s="133">
        <v>50.63</v>
      </c>
      <c r="N547" s="127">
        <v>399</v>
      </c>
      <c r="O547" s="127">
        <v>709</v>
      </c>
      <c r="P547" s="135">
        <v>48.64</v>
      </c>
      <c r="Q547" s="135">
        <v>23.69</v>
      </c>
      <c r="R547" s="127">
        <v>100</v>
      </c>
      <c r="S547" s="127">
        <v>370</v>
      </c>
      <c r="T547" s="133">
        <v>289.22000000000003</v>
      </c>
      <c r="U547" s="134">
        <v>203.87</v>
      </c>
      <c r="V547" s="127">
        <v>1460</v>
      </c>
      <c r="W547" s="127">
        <v>1371</v>
      </c>
      <c r="X547" s="78">
        <v>452.58</v>
      </c>
      <c r="Y547" s="78">
        <v>371.5</v>
      </c>
      <c r="Z547" s="79">
        <v>735.4</v>
      </c>
      <c r="AA547" s="79">
        <v>267.8</v>
      </c>
      <c r="AB547" s="133">
        <v>369.93</v>
      </c>
      <c r="AC547" s="133">
        <v>187.85</v>
      </c>
      <c r="AD547" s="127">
        <v>324.89999999999998</v>
      </c>
      <c r="AE547" s="79">
        <v>324.60000000000002</v>
      </c>
      <c r="AF547" s="121">
        <v>3149</v>
      </c>
      <c r="AG547" s="97">
        <v>2070</v>
      </c>
      <c r="AH547" s="97">
        <v>708</v>
      </c>
      <c r="AI547" s="121">
        <v>400</v>
      </c>
      <c r="AJ547" s="91">
        <v>1499</v>
      </c>
      <c r="AK547" s="121">
        <v>238.4</v>
      </c>
      <c r="AL547" s="109">
        <v>346.3</v>
      </c>
      <c r="AM547" s="76"/>
    </row>
    <row r="548" spans="1:39" s="65" customFormat="1" ht="16.5" x14ac:dyDescent="0.25">
      <c r="A548" s="64"/>
      <c r="B548" s="64"/>
      <c r="C548" s="77">
        <v>43266.541698726855</v>
      </c>
      <c r="D548" s="133">
        <v>188.17</v>
      </c>
      <c r="E548" s="133">
        <v>115.22</v>
      </c>
      <c r="F548" s="127">
        <v>2569</v>
      </c>
      <c r="G548" s="127">
        <v>1249</v>
      </c>
      <c r="H548" s="135">
        <v>107</v>
      </c>
      <c r="I548" s="135">
        <v>13.03</v>
      </c>
      <c r="J548" s="127">
        <v>2318</v>
      </c>
      <c r="K548" s="127">
        <v>2059</v>
      </c>
      <c r="L548" s="133">
        <v>96.86</v>
      </c>
      <c r="M548" s="133">
        <v>50.6</v>
      </c>
      <c r="N548" s="127">
        <v>399</v>
      </c>
      <c r="O548" s="127">
        <v>709</v>
      </c>
      <c r="P548" s="135">
        <v>48.62</v>
      </c>
      <c r="Q548" s="135">
        <v>23.86</v>
      </c>
      <c r="R548" s="127">
        <v>100</v>
      </c>
      <c r="S548" s="127">
        <v>370</v>
      </c>
      <c r="T548" s="133">
        <v>289.23</v>
      </c>
      <c r="U548" s="133">
        <v>203.85</v>
      </c>
      <c r="V548" s="127">
        <v>1346</v>
      </c>
      <c r="W548" s="127">
        <v>1356</v>
      </c>
      <c r="X548" s="136">
        <v>452.69</v>
      </c>
      <c r="Y548" s="136">
        <v>371.5</v>
      </c>
      <c r="Z548" s="137">
        <v>890.2</v>
      </c>
      <c r="AA548" s="79">
        <v>267.39999999999998</v>
      </c>
      <c r="AB548" s="133">
        <v>369.97</v>
      </c>
      <c r="AC548" s="133">
        <v>187.85</v>
      </c>
      <c r="AD548" s="127">
        <v>321.2</v>
      </c>
      <c r="AE548" s="79">
        <v>275.39999999999998</v>
      </c>
      <c r="AF548" s="121">
        <v>3149</v>
      </c>
      <c r="AG548" s="97">
        <v>2070</v>
      </c>
      <c r="AH548" s="97">
        <v>708</v>
      </c>
      <c r="AI548" s="121">
        <v>400</v>
      </c>
      <c r="AJ548" s="91">
        <v>1497</v>
      </c>
      <c r="AK548" s="121">
        <v>238.4</v>
      </c>
      <c r="AL548" s="109">
        <v>306.39999999999998</v>
      </c>
      <c r="AM548" s="76"/>
    </row>
    <row r="549" spans="1:39" s="65" customFormat="1" ht="16.5" x14ac:dyDescent="0.25">
      <c r="A549" s="64"/>
      <c r="B549" s="64"/>
      <c r="C549" s="77">
        <v>43266.625032118056</v>
      </c>
      <c r="D549" s="133">
        <v>188.19</v>
      </c>
      <c r="E549" s="133">
        <v>116.58</v>
      </c>
      <c r="F549" s="127">
        <v>2432</v>
      </c>
      <c r="G549" s="127">
        <v>2152</v>
      </c>
      <c r="H549" s="135">
        <v>107.03</v>
      </c>
      <c r="I549" s="135">
        <v>13</v>
      </c>
      <c r="J549" s="127">
        <v>2838</v>
      </c>
      <c r="K549" s="127">
        <v>2058</v>
      </c>
      <c r="L549" s="133">
        <v>96.79</v>
      </c>
      <c r="M549" s="133">
        <v>50.62</v>
      </c>
      <c r="N549" s="127">
        <v>277</v>
      </c>
      <c r="O549" s="127">
        <v>710</v>
      </c>
      <c r="P549" s="135">
        <v>48.59</v>
      </c>
      <c r="Q549" s="135">
        <v>23.96</v>
      </c>
      <c r="R549" s="127">
        <v>65</v>
      </c>
      <c r="S549" s="127">
        <v>370</v>
      </c>
      <c r="T549" s="133">
        <v>289.23</v>
      </c>
      <c r="U549" s="133">
        <v>204.27</v>
      </c>
      <c r="V549" s="137">
        <v>1443</v>
      </c>
      <c r="W549" s="127">
        <v>1443</v>
      </c>
      <c r="X549" s="133">
        <v>452.8</v>
      </c>
      <c r="Y549" s="133">
        <v>371.5</v>
      </c>
      <c r="Z549" s="127">
        <v>786.2</v>
      </c>
      <c r="AA549" s="79">
        <v>266.89999999999998</v>
      </c>
      <c r="AB549" s="133">
        <v>369.98</v>
      </c>
      <c r="AC549" s="133">
        <v>187.85</v>
      </c>
      <c r="AD549" s="127">
        <v>336.2</v>
      </c>
      <c r="AE549" s="79">
        <v>324.5</v>
      </c>
      <c r="AF549" s="121">
        <v>3147</v>
      </c>
      <c r="AG549" s="97">
        <v>2070</v>
      </c>
      <c r="AH549" s="97">
        <v>707</v>
      </c>
      <c r="AI549" s="121">
        <v>400</v>
      </c>
      <c r="AJ549" s="91">
        <v>1498</v>
      </c>
      <c r="AK549" s="121">
        <v>238.4</v>
      </c>
      <c r="AL549" s="109">
        <v>351.3</v>
      </c>
      <c r="AM549" s="76"/>
    </row>
    <row r="550" spans="1:39" s="65" customFormat="1" ht="16.5" x14ac:dyDescent="0.25">
      <c r="A550" s="64"/>
      <c r="B550" s="64"/>
      <c r="C550" s="77">
        <v>43266.708365509257</v>
      </c>
      <c r="D550" s="133">
        <v>188.22</v>
      </c>
      <c r="E550" s="133">
        <v>116.12</v>
      </c>
      <c r="F550" s="127">
        <v>2522</v>
      </c>
      <c r="G550" s="127">
        <v>1966</v>
      </c>
      <c r="H550" s="135">
        <v>106.95</v>
      </c>
      <c r="I550" s="135">
        <v>13.05</v>
      </c>
      <c r="J550" s="127">
        <v>1200</v>
      </c>
      <c r="K550" s="127">
        <v>2049</v>
      </c>
      <c r="L550" s="133">
        <v>96.75</v>
      </c>
      <c r="M550" s="133">
        <v>50.61</v>
      </c>
      <c r="N550" s="127">
        <v>357</v>
      </c>
      <c r="O550" s="127">
        <v>711</v>
      </c>
      <c r="P550" s="135">
        <v>48.58</v>
      </c>
      <c r="Q550" s="135">
        <v>23.92</v>
      </c>
      <c r="R550" s="127">
        <v>65</v>
      </c>
      <c r="S550" s="127">
        <v>370</v>
      </c>
      <c r="T550" s="133">
        <v>289.20999999999998</v>
      </c>
      <c r="U550" s="133">
        <v>204.3</v>
      </c>
      <c r="V550" s="137">
        <v>1346</v>
      </c>
      <c r="W550" s="127">
        <v>1436</v>
      </c>
      <c r="X550" s="133">
        <v>452.85</v>
      </c>
      <c r="Y550" s="133">
        <v>370.9</v>
      </c>
      <c r="Z550" s="127">
        <v>490</v>
      </c>
      <c r="AA550" s="79">
        <v>177.8</v>
      </c>
      <c r="AB550" s="133">
        <v>369.92</v>
      </c>
      <c r="AC550" s="133">
        <v>187.85</v>
      </c>
      <c r="AD550" s="127">
        <v>256.60000000000002</v>
      </c>
      <c r="AE550" s="79">
        <v>324.5</v>
      </c>
      <c r="AF550" s="121">
        <v>3147</v>
      </c>
      <c r="AG550" s="97">
        <v>2040</v>
      </c>
      <c r="AH550" s="97">
        <v>709</v>
      </c>
      <c r="AI550" s="121">
        <v>400</v>
      </c>
      <c r="AJ550" s="91">
        <v>1498</v>
      </c>
      <c r="AK550" s="121">
        <v>238.5</v>
      </c>
      <c r="AL550" s="109">
        <v>351.4</v>
      </c>
      <c r="AM550" s="76"/>
    </row>
    <row r="551" spans="1:39" s="65" customFormat="1" ht="16.5" x14ac:dyDescent="0.25">
      <c r="A551" s="64"/>
      <c r="B551" s="64"/>
      <c r="C551" s="77">
        <v>43266.791698900466</v>
      </c>
      <c r="D551" s="133">
        <v>188.26</v>
      </c>
      <c r="E551" s="133">
        <v>115.51</v>
      </c>
      <c r="F551" s="127">
        <v>2528</v>
      </c>
      <c r="G551" s="127">
        <v>1417</v>
      </c>
      <c r="H551" s="135">
        <v>106.94</v>
      </c>
      <c r="I551" s="135">
        <v>13.03</v>
      </c>
      <c r="J551" s="127">
        <v>1789</v>
      </c>
      <c r="K551" s="127">
        <v>2049</v>
      </c>
      <c r="L551" s="133">
        <v>96.71</v>
      </c>
      <c r="M551" s="133">
        <v>50.61</v>
      </c>
      <c r="N551" s="127">
        <v>464</v>
      </c>
      <c r="O551" s="127">
        <v>711</v>
      </c>
      <c r="P551" s="135">
        <v>48.56</v>
      </c>
      <c r="Q551" s="135">
        <v>23.88</v>
      </c>
      <c r="R551" s="127">
        <v>60</v>
      </c>
      <c r="S551" s="127">
        <v>370</v>
      </c>
      <c r="T551" s="133">
        <v>289.14</v>
      </c>
      <c r="U551" s="133">
        <v>204.16</v>
      </c>
      <c r="V551" s="137">
        <v>1126</v>
      </c>
      <c r="W551" s="127">
        <v>1441</v>
      </c>
      <c r="X551" s="133">
        <v>452.91</v>
      </c>
      <c r="Y551" s="133">
        <v>370.9</v>
      </c>
      <c r="Z551" s="127">
        <v>489.9</v>
      </c>
      <c r="AA551" s="79">
        <v>177.6</v>
      </c>
      <c r="AB551" s="133">
        <v>369.83</v>
      </c>
      <c r="AC551" s="133">
        <v>187.85</v>
      </c>
      <c r="AD551" s="127">
        <v>222.6</v>
      </c>
      <c r="AE551" s="79">
        <v>324.7</v>
      </c>
      <c r="AF551" s="121">
        <v>3152</v>
      </c>
      <c r="AG551" s="97">
        <v>2040</v>
      </c>
      <c r="AH551" s="97">
        <v>709</v>
      </c>
      <c r="AI551" s="121">
        <v>390</v>
      </c>
      <c r="AJ551" s="91">
        <v>1499</v>
      </c>
      <c r="AK551" s="121">
        <v>238.5</v>
      </c>
      <c r="AL551" s="109">
        <v>351.5</v>
      </c>
      <c r="AM551" s="76"/>
    </row>
    <row r="552" spans="1:39" s="65" customFormat="1" ht="16.5" x14ac:dyDescent="0.25">
      <c r="A552" s="64"/>
      <c r="B552" s="64"/>
      <c r="C552" s="77">
        <v>43266.875032291668</v>
      </c>
      <c r="D552" s="133">
        <v>188.3</v>
      </c>
      <c r="E552" s="133">
        <v>116.65</v>
      </c>
      <c r="F552" s="127">
        <v>2461</v>
      </c>
      <c r="G552" s="127">
        <v>1905</v>
      </c>
      <c r="H552" s="135">
        <v>107.04</v>
      </c>
      <c r="I552" s="135">
        <v>13.02</v>
      </c>
      <c r="J552" s="127">
        <v>3200</v>
      </c>
      <c r="K552" s="127">
        <v>2048</v>
      </c>
      <c r="L552" s="133">
        <v>96.67</v>
      </c>
      <c r="M552" s="133">
        <v>50.61</v>
      </c>
      <c r="N552" s="127">
        <v>464</v>
      </c>
      <c r="O552" s="127">
        <v>712</v>
      </c>
      <c r="P552" s="135">
        <v>48.55</v>
      </c>
      <c r="Q552" s="135">
        <v>22.67</v>
      </c>
      <c r="R552" s="127">
        <v>60</v>
      </c>
      <c r="S552" s="127">
        <v>130</v>
      </c>
      <c r="T552" s="133">
        <v>289.08</v>
      </c>
      <c r="U552" s="133">
        <v>204.04</v>
      </c>
      <c r="V552" s="137">
        <v>1203</v>
      </c>
      <c r="W552" s="127">
        <v>1473</v>
      </c>
      <c r="X552" s="133">
        <v>452.97</v>
      </c>
      <c r="Y552" s="133">
        <v>370.9</v>
      </c>
      <c r="Z552" s="127">
        <v>489.7</v>
      </c>
      <c r="AA552" s="79">
        <v>177.4</v>
      </c>
      <c r="AB552" s="133">
        <v>369.77</v>
      </c>
      <c r="AC552" s="133">
        <v>187.85</v>
      </c>
      <c r="AD552" s="127">
        <v>256.89999999999998</v>
      </c>
      <c r="AE552" s="79">
        <v>324.8</v>
      </c>
      <c r="AF552" s="121">
        <v>3156</v>
      </c>
      <c r="AG552" s="97">
        <v>2040</v>
      </c>
      <c r="AH552" s="97">
        <v>708</v>
      </c>
      <c r="AI552" s="121">
        <v>390</v>
      </c>
      <c r="AJ552" s="91">
        <v>1499</v>
      </c>
      <c r="AK552" s="121">
        <v>238.6</v>
      </c>
      <c r="AL552" s="109">
        <v>351.6</v>
      </c>
      <c r="AM552" s="76"/>
    </row>
    <row r="553" spans="1:39" s="65" customFormat="1" ht="16.5" x14ac:dyDescent="0.25">
      <c r="A553" s="64"/>
      <c r="B553" s="64"/>
      <c r="C553" s="77">
        <v>43266.958365682869</v>
      </c>
      <c r="D553" s="133">
        <v>188.3</v>
      </c>
      <c r="E553" s="133">
        <v>116.84</v>
      </c>
      <c r="F553" s="127">
        <v>2468</v>
      </c>
      <c r="G553" s="127">
        <v>2468</v>
      </c>
      <c r="H553" s="135">
        <v>107.01</v>
      </c>
      <c r="I553" s="135">
        <v>13</v>
      </c>
      <c r="J553" s="127">
        <v>1320</v>
      </c>
      <c r="K553" s="127">
        <v>2048</v>
      </c>
      <c r="L553" s="133">
        <v>96.62</v>
      </c>
      <c r="M553" s="133">
        <v>50.62</v>
      </c>
      <c r="N553" s="127">
        <v>403</v>
      </c>
      <c r="O553" s="127">
        <v>713</v>
      </c>
      <c r="P553" s="135">
        <v>48.56</v>
      </c>
      <c r="Q553" s="135">
        <v>20.93</v>
      </c>
      <c r="R553" s="127">
        <v>60</v>
      </c>
      <c r="S553" s="127">
        <v>0</v>
      </c>
      <c r="T553" s="133">
        <v>289.01</v>
      </c>
      <c r="U553" s="133">
        <v>204.07</v>
      </c>
      <c r="V553" s="137">
        <v>1154</v>
      </c>
      <c r="W553" s="127">
        <v>1469</v>
      </c>
      <c r="X553" s="133">
        <v>453.01</v>
      </c>
      <c r="Y553" s="133">
        <v>371.4</v>
      </c>
      <c r="Z553" s="127">
        <v>474.4</v>
      </c>
      <c r="AA553" s="79">
        <v>263.10000000000002</v>
      </c>
      <c r="AB553" s="133">
        <v>369.75</v>
      </c>
      <c r="AC553" s="133">
        <v>187.85</v>
      </c>
      <c r="AD553" s="127">
        <v>302.5</v>
      </c>
      <c r="AE553" s="79">
        <v>324.89999999999998</v>
      </c>
      <c r="AF553" s="121">
        <v>3152</v>
      </c>
      <c r="AG553" s="97">
        <v>2190</v>
      </c>
      <c r="AH553" s="97">
        <v>708</v>
      </c>
      <c r="AI553" s="121">
        <v>390</v>
      </c>
      <c r="AJ553" s="91">
        <v>1499</v>
      </c>
      <c r="AK553" s="121">
        <v>238.6</v>
      </c>
      <c r="AL553" s="109">
        <v>351.6</v>
      </c>
      <c r="AM553" s="76"/>
    </row>
    <row r="554" spans="1:39" s="65" customFormat="1" ht="16.5" x14ac:dyDescent="0.25">
      <c r="A554" s="64"/>
      <c r="B554" s="64"/>
      <c r="C554" s="77">
        <v>43267.04169907407</v>
      </c>
      <c r="D554" s="133">
        <v>188.36</v>
      </c>
      <c r="E554" s="133">
        <v>115.29</v>
      </c>
      <c r="F554" s="127">
        <v>2638</v>
      </c>
      <c r="G554" s="127">
        <v>1282</v>
      </c>
      <c r="H554" s="135">
        <v>107.03</v>
      </c>
      <c r="I554" s="135">
        <v>12.95</v>
      </c>
      <c r="J554" s="127">
        <v>2573</v>
      </c>
      <c r="K554" s="127">
        <v>2048</v>
      </c>
      <c r="L554" s="133">
        <v>96.57</v>
      </c>
      <c r="M554" s="133">
        <v>50.62</v>
      </c>
      <c r="N554" s="127">
        <v>404</v>
      </c>
      <c r="O554" s="127">
        <v>714</v>
      </c>
      <c r="P554" s="135">
        <v>48.57</v>
      </c>
      <c r="Q554" s="135">
        <v>20.95</v>
      </c>
      <c r="R554" s="127">
        <v>72</v>
      </c>
      <c r="S554" s="127">
        <v>212</v>
      </c>
      <c r="T554" s="133">
        <v>288.99</v>
      </c>
      <c r="U554" s="133">
        <v>203.61</v>
      </c>
      <c r="V554" s="137">
        <v>1262</v>
      </c>
      <c r="W554" s="127">
        <v>1352</v>
      </c>
      <c r="X554" s="133">
        <v>453.06</v>
      </c>
      <c r="Y554" s="133">
        <v>371.4</v>
      </c>
      <c r="Z554" s="127">
        <v>529.9</v>
      </c>
      <c r="AA554" s="79">
        <v>262.89999999999998</v>
      </c>
      <c r="AB554" s="133">
        <v>369.75</v>
      </c>
      <c r="AC554" s="133">
        <v>187.85</v>
      </c>
      <c r="AD554" s="127">
        <v>325.2</v>
      </c>
      <c r="AE554" s="79">
        <v>324.89999999999998</v>
      </c>
      <c r="AF554" s="121">
        <v>3158</v>
      </c>
      <c r="AG554" s="97">
        <v>2360</v>
      </c>
      <c r="AH554" s="97">
        <v>505</v>
      </c>
      <c r="AI554" s="121">
        <v>0</v>
      </c>
      <c r="AJ554" s="91">
        <v>1501</v>
      </c>
      <c r="AK554" s="121">
        <v>173.6</v>
      </c>
      <c r="AL554" s="109">
        <v>245</v>
      </c>
      <c r="AM554" s="76"/>
    </row>
    <row r="555" spans="1:39" s="65" customFormat="1" ht="16.5" x14ac:dyDescent="0.25">
      <c r="A555" s="64"/>
      <c r="B555" s="64"/>
      <c r="C555" s="77">
        <v>43267.125032465279</v>
      </c>
      <c r="D555" s="133">
        <v>188.43</v>
      </c>
      <c r="E555" s="133">
        <v>115.24</v>
      </c>
      <c r="F555" s="127">
        <v>2535</v>
      </c>
      <c r="G555" s="127">
        <v>1294</v>
      </c>
      <c r="H555" s="135">
        <v>107.05</v>
      </c>
      <c r="I555" s="135">
        <v>13</v>
      </c>
      <c r="J555" s="127">
        <v>2573</v>
      </c>
      <c r="K555" s="127">
        <v>2046</v>
      </c>
      <c r="L555" s="133">
        <v>96.52</v>
      </c>
      <c r="M555" s="133">
        <v>50.6</v>
      </c>
      <c r="N555" s="127">
        <v>392</v>
      </c>
      <c r="O555" s="127">
        <v>702</v>
      </c>
      <c r="P555" s="135">
        <v>48.57</v>
      </c>
      <c r="Q555" s="135">
        <v>20.96</v>
      </c>
      <c r="R555" s="127">
        <v>105</v>
      </c>
      <c r="S555" s="127">
        <v>0</v>
      </c>
      <c r="T555" s="133">
        <v>288.93</v>
      </c>
      <c r="U555" s="133">
        <v>203.65</v>
      </c>
      <c r="V555" s="137">
        <v>1079</v>
      </c>
      <c r="W555" s="127">
        <v>1348</v>
      </c>
      <c r="X555" s="133">
        <v>453.12</v>
      </c>
      <c r="Y555" s="133">
        <v>371.4</v>
      </c>
      <c r="Z555" s="127">
        <v>582.9</v>
      </c>
      <c r="AA555" s="79">
        <v>262.7</v>
      </c>
      <c r="AB555" s="133">
        <v>369.82</v>
      </c>
      <c r="AC555" s="133">
        <v>187.35</v>
      </c>
      <c r="AD555" s="127">
        <v>244.9</v>
      </c>
      <c r="AE555" s="79">
        <v>164.9</v>
      </c>
      <c r="AF555" s="121">
        <v>3155</v>
      </c>
      <c r="AG555" s="97">
        <v>2360</v>
      </c>
      <c r="AH555" s="97">
        <v>303</v>
      </c>
      <c r="AI555" s="121">
        <v>0</v>
      </c>
      <c r="AJ555" s="91">
        <v>1498</v>
      </c>
      <c r="AK555" s="121">
        <v>0</v>
      </c>
      <c r="AL555" s="109">
        <v>125</v>
      </c>
      <c r="AM555" s="76"/>
    </row>
    <row r="556" spans="1:39" s="65" customFormat="1" ht="16.5" x14ac:dyDescent="0.25">
      <c r="A556" s="64"/>
      <c r="B556" s="64"/>
      <c r="C556" s="77">
        <v>43267.208365856481</v>
      </c>
      <c r="D556" s="133">
        <v>188.48</v>
      </c>
      <c r="E556" s="133">
        <v>115.36</v>
      </c>
      <c r="F556" s="127">
        <v>2406</v>
      </c>
      <c r="G556" s="127">
        <v>1349</v>
      </c>
      <c r="H556" s="135">
        <v>107.02</v>
      </c>
      <c r="I556" s="135">
        <v>12.99</v>
      </c>
      <c r="J556" s="127">
        <v>1259</v>
      </c>
      <c r="K556" s="127">
        <v>2047</v>
      </c>
      <c r="L556" s="133">
        <v>96.47</v>
      </c>
      <c r="M556" s="133">
        <v>50.57</v>
      </c>
      <c r="N556" s="127">
        <v>392</v>
      </c>
      <c r="O556" s="127">
        <v>702</v>
      </c>
      <c r="P556" s="135">
        <v>48.58</v>
      </c>
      <c r="Q556" s="135">
        <v>20.95</v>
      </c>
      <c r="R556" s="127">
        <v>105</v>
      </c>
      <c r="S556" s="127">
        <v>0</v>
      </c>
      <c r="T556" s="133">
        <v>288.86</v>
      </c>
      <c r="U556" s="133">
        <v>203.78</v>
      </c>
      <c r="V556" s="137">
        <v>1091</v>
      </c>
      <c r="W556" s="127">
        <v>1406</v>
      </c>
      <c r="X556" s="133">
        <v>453.19</v>
      </c>
      <c r="Y556" s="133">
        <v>370.6</v>
      </c>
      <c r="Z556" s="127">
        <v>504.3</v>
      </c>
      <c r="AA556" s="79">
        <v>131.19999999999999</v>
      </c>
      <c r="AB556" s="133">
        <v>369.98</v>
      </c>
      <c r="AC556" s="133">
        <v>187.3</v>
      </c>
      <c r="AD556" s="127">
        <v>187.4</v>
      </c>
      <c r="AE556" s="79">
        <v>5</v>
      </c>
      <c r="AF556" s="121">
        <v>3166</v>
      </c>
      <c r="AG556" s="97">
        <v>2360</v>
      </c>
      <c r="AH556" s="97">
        <v>231</v>
      </c>
      <c r="AI556" s="121">
        <v>0</v>
      </c>
      <c r="AJ556" s="91">
        <v>1381</v>
      </c>
      <c r="AK556" s="121">
        <v>0</v>
      </c>
      <c r="AL556" s="109">
        <v>18.3</v>
      </c>
      <c r="AM556" s="76"/>
    </row>
    <row r="557" spans="1:39" s="65" customFormat="1" ht="16.5" x14ac:dyDescent="0.25">
      <c r="A557" s="64"/>
      <c r="B557" s="64"/>
      <c r="C557" s="77">
        <v>43267.291699247682</v>
      </c>
      <c r="D557" s="133">
        <v>188.56</v>
      </c>
      <c r="E557" s="133">
        <v>114.82</v>
      </c>
      <c r="F557" s="127">
        <v>2442</v>
      </c>
      <c r="G557" s="127">
        <v>954</v>
      </c>
      <c r="H557" s="135">
        <v>106.98</v>
      </c>
      <c r="I557" s="135">
        <v>12.91</v>
      </c>
      <c r="J557" s="127">
        <v>1013</v>
      </c>
      <c r="K557" s="127">
        <v>2047</v>
      </c>
      <c r="L557" s="133">
        <v>96.42</v>
      </c>
      <c r="M557" s="133">
        <v>50.57</v>
      </c>
      <c r="N557" s="127">
        <v>393</v>
      </c>
      <c r="O557" s="127">
        <v>703</v>
      </c>
      <c r="P557" s="135">
        <v>48.58</v>
      </c>
      <c r="Q557" s="135">
        <v>20.95</v>
      </c>
      <c r="R557" s="127">
        <v>70</v>
      </c>
      <c r="S557" s="127">
        <v>130</v>
      </c>
      <c r="T557" s="133">
        <v>288.79000000000002</v>
      </c>
      <c r="U557" s="133">
        <v>203.77</v>
      </c>
      <c r="V557" s="137">
        <v>1027</v>
      </c>
      <c r="W557" s="127">
        <v>1341</v>
      </c>
      <c r="X557" s="133">
        <v>453.31</v>
      </c>
      <c r="Y557" s="133">
        <v>370</v>
      </c>
      <c r="Z557" s="127">
        <v>681.1</v>
      </c>
      <c r="AA557" s="79">
        <v>0</v>
      </c>
      <c r="AB557" s="133">
        <v>369.91</v>
      </c>
      <c r="AC557" s="133">
        <v>187.8</v>
      </c>
      <c r="AD557" s="127">
        <v>146.80000000000001</v>
      </c>
      <c r="AE557" s="79">
        <v>226.2</v>
      </c>
      <c r="AF557" s="121">
        <v>3165</v>
      </c>
      <c r="AG557" s="97">
        <v>2360</v>
      </c>
      <c r="AH557" s="97">
        <v>444</v>
      </c>
      <c r="AI557" s="121">
        <v>0</v>
      </c>
      <c r="AJ557" s="91">
        <v>1417</v>
      </c>
      <c r="AK557" s="121">
        <v>81.400000000000006</v>
      </c>
      <c r="AL557" s="109">
        <v>5</v>
      </c>
      <c r="AM557" s="76"/>
    </row>
    <row r="558" spans="1:39" s="65" customFormat="1" ht="16.5" x14ac:dyDescent="0.25">
      <c r="A558" s="64"/>
      <c r="B558" s="64"/>
      <c r="C558" s="77">
        <v>43267.375032638891</v>
      </c>
      <c r="D558" s="133">
        <v>188.63</v>
      </c>
      <c r="E558" s="133">
        <v>115.72</v>
      </c>
      <c r="F558" s="127">
        <v>2666</v>
      </c>
      <c r="G558" s="127">
        <v>1555</v>
      </c>
      <c r="H558" s="135">
        <v>106.95</v>
      </c>
      <c r="I558" s="135">
        <v>12.9</v>
      </c>
      <c r="J558" s="127">
        <v>1278</v>
      </c>
      <c r="K558" s="127">
        <v>2057</v>
      </c>
      <c r="L558" s="133">
        <v>96.38</v>
      </c>
      <c r="M558" s="133">
        <v>50.56</v>
      </c>
      <c r="N558" s="127">
        <v>455</v>
      </c>
      <c r="O558" s="127">
        <v>703</v>
      </c>
      <c r="P558" s="135">
        <v>48.58</v>
      </c>
      <c r="Q558" s="135">
        <v>22.03</v>
      </c>
      <c r="R558" s="127">
        <v>90</v>
      </c>
      <c r="S558" s="127">
        <v>130</v>
      </c>
      <c r="T558" s="133">
        <v>288.70999999999998</v>
      </c>
      <c r="U558" s="133">
        <v>203.84</v>
      </c>
      <c r="V558" s="137">
        <v>1035</v>
      </c>
      <c r="W558" s="127">
        <v>1394</v>
      </c>
      <c r="X558" s="133">
        <v>453.41</v>
      </c>
      <c r="Y558" s="133">
        <v>370.6</v>
      </c>
      <c r="Z558" s="127">
        <v>572.1</v>
      </c>
      <c r="AA558" s="79">
        <v>133.6</v>
      </c>
      <c r="AB558" s="133">
        <v>369.74</v>
      </c>
      <c r="AC558" s="133">
        <v>187.85</v>
      </c>
      <c r="AD558" s="127">
        <v>70.099999999999994</v>
      </c>
      <c r="AE558" s="79">
        <v>263.2</v>
      </c>
      <c r="AF558" s="121">
        <v>3169</v>
      </c>
      <c r="AG558" s="97">
        <v>2360</v>
      </c>
      <c r="AH558" s="97">
        <v>705</v>
      </c>
      <c r="AI558" s="121">
        <v>390</v>
      </c>
      <c r="AJ558" s="91">
        <v>1499</v>
      </c>
      <c r="AK558" s="121">
        <v>238.6</v>
      </c>
      <c r="AL558" s="109">
        <v>186</v>
      </c>
      <c r="AM558" s="76"/>
    </row>
    <row r="559" spans="1:39" s="65" customFormat="1" ht="16.5" x14ac:dyDescent="0.25">
      <c r="A559" s="64"/>
      <c r="B559" s="64"/>
      <c r="C559" s="77">
        <v>43267.458366030092</v>
      </c>
      <c r="D559" s="133">
        <v>188.71</v>
      </c>
      <c r="E559" s="133">
        <v>115.25</v>
      </c>
      <c r="F559" s="127">
        <v>2731</v>
      </c>
      <c r="G559" s="127">
        <v>1342</v>
      </c>
      <c r="H559" s="135">
        <v>106.92</v>
      </c>
      <c r="I559" s="135">
        <v>12.92</v>
      </c>
      <c r="J559" s="127">
        <v>1278</v>
      </c>
      <c r="K559" s="127">
        <v>2058</v>
      </c>
      <c r="L559" s="133">
        <v>96.32</v>
      </c>
      <c r="M559" s="133">
        <v>50.57</v>
      </c>
      <c r="N559" s="127">
        <v>327</v>
      </c>
      <c r="O559" s="127">
        <v>699</v>
      </c>
      <c r="P559" s="135">
        <v>48.58</v>
      </c>
      <c r="Q559" s="135">
        <v>22.03</v>
      </c>
      <c r="R559" s="127">
        <v>90</v>
      </c>
      <c r="S559" s="127">
        <v>130</v>
      </c>
      <c r="T559" s="133">
        <v>288.64999999999998</v>
      </c>
      <c r="U559" s="133">
        <v>203.89</v>
      </c>
      <c r="V559" s="137">
        <v>1130</v>
      </c>
      <c r="W559" s="127">
        <v>1399</v>
      </c>
      <c r="X559" s="133">
        <v>453.49</v>
      </c>
      <c r="Y559" s="133">
        <v>371.4</v>
      </c>
      <c r="Z559" s="127">
        <v>663.3</v>
      </c>
      <c r="AA559" s="79">
        <v>266.89999999999998</v>
      </c>
      <c r="AB559" s="133">
        <v>369.72</v>
      </c>
      <c r="AC559" s="133">
        <v>187.85</v>
      </c>
      <c r="AD559" s="127">
        <v>302.5</v>
      </c>
      <c r="AE559" s="79">
        <v>325</v>
      </c>
      <c r="AF559" s="121">
        <v>3168</v>
      </c>
      <c r="AG559" s="97">
        <v>2360</v>
      </c>
      <c r="AH559" s="97">
        <v>707</v>
      </c>
      <c r="AI559" s="121">
        <v>390</v>
      </c>
      <c r="AJ559" s="91">
        <v>1502</v>
      </c>
      <c r="AK559" s="121">
        <v>238.7</v>
      </c>
      <c r="AL559" s="109">
        <v>307.10000000000002</v>
      </c>
      <c r="AM559" s="76"/>
    </row>
    <row r="560" spans="1:39" s="65" customFormat="1" ht="16.5" x14ac:dyDescent="0.25">
      <c r="A560" s="64"/>
      <c r="B560" s="64"/>
      <c r="C560" s="77">
        <v>43267.541699421294</v>
      </c>
      <c r="D560" s="133">
        <v>188.8</v>
      </c>
      <c r="E560" s="133">
        <v>115.23</v>
      </c>
      <c r="F560" s="127">
        <v>2720</v>
      </c>
      <c r="G560" s="127">
        <v>1053</v>
      </c>
      <c r="H560" s="135">
        <v>106.92</v>
      </c>
      <c r="I560" s="135">
        <v>12.97</v>
      </c>
      <c r="J560" s="127">
        <v>2059</v>
      </c>
      <c r="K560" s="127">
        <v>2059</v>
      </c>
      <c r="L560" s="133">
        <v>96.24</v>
      </c>
      <c r="M560" s="133">
        <v>50.57</v>
      </c>
      <c r="N560" s="127">
        <v>205</v>
      </c>
      <c r="O560" s="127">
        <v>701</v>
      </c>
      <c r="P560" s="135">
        <v>48.58</v>
      </c>
      <c r="Q560" s="135">
        <v>22.06</v>
      </c>
      <c r="R560" s="127">
        <v>90</v>
      </c>
      <c r="S560" s="127">
        <v>130</v>
      </c>
      <c r="T560" s="133">
        <v>283.63</v>
      </c>
      <c r="U560" s="133">
        <v>203.84</v>
      </c>
      <c r="V560" s="137">
        <v>1265</v>
      </c>
      <c r="W560" s="127">
        <v>1355</v>
      </c>
      <c r="X560" s="133">
        <v>453.55</v>
      </c>
      <c r="Y560" s="133">
        <v>370.9</v>
      </c>
      <c r="Z560" s="127">
        <v>506.3</v>
      </c>
      <c r="AA560" s="79">
        <v>175.9</v>
      </c>
      <c r="AB560" s="133">
        <v>369.69</v>
      </c>
      <c r="AC560" s="133">
        <v>187.85</v>
      </c>
      <c r="AD560" s="127">
        <v>291.2</v>
      </c>
      <c r="AE560" s="79">
        <v>325</v>
      </c>
      <c r="AF560" s="121">
        <v>3171</v>
      </c>
      <c r="AG560" s="97">
        <v>2360</v>
      </c>
      <c r="AH560" s="97">
        <v>708</v>
      </c>
      <c r="AI560" s="121">
        <v>390</v>
      </c>
      <c r="AJ560" s="91">
        <v>1502</v>
      </c>
      <c r="AK560" s="121">
        <v>238.7</v>
      </c>
      <c r="AL560" s="109">
        <v>94.8</v>
      </c>
      <c r="AM560" s="76"/>
    </row>
    <row r="561" spans="1:39" s="65" customFormat="1" ht="16.5" x14ac:dyDescent="0.25">
      <c r="A561" s="64"/>
      <c r="B561" s="64"/>
      <c r="C561" s="77">
        <v>43267.625032812502</v>
      </c>
      <c r="D561" s="133">
        <v>188.88</v>
      </c>
      <c r="E561" s="133">
        <v>115.41</v>
      </c>
      <c r="F561" s="127">
        <v>3075</v>
      </c>
      <c r="G561" s="127">
        <v>1408</v>
      </c>
      <c r="H561" s="135">
        <v>106.89</v>
      </c>
      <c r="I561" s="135">
        <v>12.95</v>
      </c>
      <c r="J561" s="127">
        <v>1279</v>
      </c>
      <c r="K561" s="127">
        <v>2059</v>
      </c>
      <c r="L561" s="133">
        <v>96.15</v>
      </c>
      <c r="M561" s="133">
        <v>50.59</v>
      </c>
      <c r="N561" s="127">
        <v>175</v>
      </c>
      <c r="O561" s="127">
        <v>702</v>
      </c>
      <c r="P561" s="135">
        <v>48.58</v>
      </c>
      <c r="Q561" s="135">
        <v>22.08</v>
      </c>
      <c r="R561" s="127">
        <v>90</v>
      </c>
      <c r="S561" s="127">
        <v>130</v>
      </c>
      <c r="T561" s="133">
        <v>288.58999999999997</v>
      </c>
      <c r="U561" s="133">
        <v>203.97</v>
      </c>
      <c r="V561" s="137">
        <v>1215</v>
      </c>
      <c r="W561" s="127">
        <v>1395</v>
      </c>
      <c r="X561" s="133">
        <v>453.59</v>
      </c>
      <c r="Y561" s="133">
        <v>370.9</v>
      </c>
      <c r="Z561" s="127">
        <v>416.2</v>
      </c>
      <c r="AA561" s="79">
        <v>175.7</v>
      </c>
      <c r="AB561" s="133">
        <v>369.62</v>
      </c>
      <c r="AC561" s="133">
        <v>187.85</v>
      </c>
      <c r="AD561" s="127">
        <v>245.8</v>
      </c>
      <c r="AE561" s="79">
        <v>325.10000000000002</v>
      </c>
      <c r="AF561" s="121">
        <v>3172</v>
      </c>
      <c r="AG561" s="97">
        <v>2360</v>
      </c>
      <c r="AH561" s="97">
        <v>707</v>
      </c>
      <c r="AI561" s="121">
        <v>390</v>
      </c>
      <c r="AJ561" s="91">
        <v>1503</v>
      </c>
      <c r="AK561" s="121">
        <v>238.8</v>
      </c>
      <c r="AL561" s="109">
        <v>330.7</v>
      </c>
      <c r="AM561" s="76"/>
    </row>
    <row r="562" spans="1:39" s="65" customFormat="1" ht="16.5" x14ac:dyDescent="0.25">
      <c r="A562" s="64"/>
      <c r="B562" s="64"/>
      <c r="C562" s="77">
        <v>43267.708366203704</v>
      </c>
      <c r="D562" s="133">
        <v>188.98</v>
      </c>
      <c r="E562" s="133">
        <v>114.68</v>
      </c>
      <c r="F562" s="127">
        <v>2995</v>
      </c>
      <c r="G562" s="127">
        <v>1148</v>
      </c>
      <c r="H562" s="135">
        <v>106.83</v>
      </c>
      <c r="I562" s="135">
        <v>13</v>
      </c>
      <c r="J562" s="127">
        <v>1200</v>
      </c>
      <c r="K562" s="127">
        <v>2060</v>
      </c>
      <c r="L562" s="133">
        <v>96.07</v>
      </c>
      <c r="M562" s="133">
        <v>50.57</v>
      </c>
      <c r="N562" s="127">
        <v>207</v>
      </c>
      <c r="O562" s="127">
        <v>703</v>
      </c>
      <c r="P562" s="135">
        <v>48.57</v>
      </c>
      <c r="Q562" s="135">
        <v>23.86</v>
      </c>
      <c r="R562" s="127">
        <v>130</v>
      </c>
      <c r="S562" s="127">
        <v>370</v>
      </c>
      <c r="T562" s="133">
        <v>288.52999999999997</v>
      </c>
      <c r="U562" s="133">
        <v>204.2</v>
      </c>
      <c r="V562" s="137">
        <v>1142</v>
      </c>
      <c r="W562" s="127">
        <v>1411</v>
      </c>
      <c r="X562" s="133">
        <v>453.63</v>
      </c>
      <c r="Y562" s="133">
        <v>371.5</v>
      </c>
      <c r="Z562" s="127">
        <v>440.6</v>
      </c>
      <c r="AA562" s="79">
        <v>266.2</v>
      </c>
      <c r="AB562" s="133">
        <v>369.59</v>
      </c>
      <c r="AC562" s="133">
        <v>187.85</v>
      </c>
      <c r="AD562" s="127">
        <v>291.39999999999998</v>
      </c>
      <c r="AE562" s="79">
        <v>325.2</v>
      </c>
      <c r="AF562" s="121">
        <v>3174</v>
      </c>
      <c r="AG562" s="97">
        <v>2360</v>
      </c>
      <c r="AH562" s="97">
        <v>707</v>
      </c>
      <c r="AI562" s="121">
        <v>390</v>
      </c>
      <c r="AJ562" s="91">
        <v>1503</v>
      </c>
      <c r="AK562" s="121">
        <v>238.8</v>
      </c>
      <c r="AL562" s="109">
        <v>350.7</v>
      </c>
      <c r="AM562" s="76"/>
    </row>
    <row r="563" spans="1:39" s="65" customFormat="1" ht="16.5" x14ac:dyDescent="0.25">
      <c r="A563" s="64"/>
      <c r="B563" s="64"/>
      <c r="C563" s="77">
        <v>43267.791699594905</v>
      </c>
      <c r="D563" s="133">
        <v>189.07</v>
      </c>
      <c r="E563" s="133">
        <v>115.72</v>
      </c>
      <c r="F563" s="127">
        <v>2989</v>
      </c>
      <c r="G563" s="127">
        <v>1670</v>
      </c>
      <c r="H563" s="135">
        <v>106.86</v>
      </c>
      <c r="I563" s="135">
        <v>12.98</v>
      </c>
      <c r="J563" s="127">
        <v>2839</v>
      </c>
      <c r="K563" s="127">
        <v>2060</v>
      </c>
      <c r="L563" s="133">
        <v>96</v>
      </c>
      <c r="M563" s="133">
        <v>50.55</v>
      </c>
      <c r="N563" s="127">
        <v>235</v>
      </c>
      <c r="O563" s="127">
        <v>704</v>
      </c>
      <c r="P563" s="135">
        <v>48.56</v>
      </c>
      <c r="Q563" s="135">
        <v>23.94</v>
      </c>
      <c r="R563" s="127">
        <v>130</v>
      </c>
      <c r="S563" s="127">
        <v>370</v>
      </c>
      <c r="T563" s="133">
        <v>288.44</v>
      </c>
      <c r="U563" s="133">
        <v>204.39</v>
      </c>
      <c r="V563" s="137">
        <v>1058</v>
      </c>
      <c r="W563" s="127">
        <v>1462</v>
      </c>
      <c r="X563" s="133">
        <v>453.67</v>
      </c>
      <c r="Y563" s="133">
        <v>371.5</v>
      </c>
      <c r="Z563" s="127">
        <v>464.1</v>
      </c>
      <c r="AA563" s="79">
        <v>266.10000000000002</v>
      </c>
      <c r="AB563" s="133">
        <v>369.75</v>
      </c>
      <c r="AC563" s="133">
        <v>187.35</v>
      </c>
      <c r="AD563" s="127">
        <v>347.2</v>
      </c>
      <c r="AE563" s="79">
        <v>164.8</v>
      </c>
      <c r="AF563" s="121">
        <v>3175</v>
      </c>
      <c r="AG563" s="97">
        <v>2360</v>
      </c>
      <c r="AH563" s="97">
        <v>707</v>
      </c>
      <c r="AI563" s="121">
        <v>400</v>
      </c>
      <c r="AJ563" s="91">
        <v>1504</v>
      </c>
      <c r="AK563" s="121">
        <v>238.8</v>
      </c>
      <c r="AL563" s="109">
        <v>350.7</v>
      </c>
      <c r="AM563" s="76"/>
    </row>
    <row r="564" spans="1:39" s="65" customFormat="1" ht="16.5" x14ac:dyDescent="0.25">
      <c r="A564" s="64"/>
      <c r="B564" s="64"/>
      <c r="C564" s="77">
        <v>43267.875032986114</v>
      </c>
      <c r="D564" s="133">
        <v>189.14</v>
      </c>
      <c r="E564" s="133">
        <v>116.27</v>
      </c>
      <c r="F564" s="127">
        <v>2914</v>
      </c>
      <c r="G564" s="127">
        <v>1769</v>
      </c>
      <c r="H564" s="135">
        <v>106.84</v>
      </c>
      <c r="I564" s="135">
        <v>13</v>
      </c>
      <c r="J564" s="127">
        <v>1540</v>
      </c>
      <c r="K564" s="127">
        <v>2060</v>
      </c>
      <c r="L564" s="133">
        <v>95.94</v>
      </c>
      <c r="M564" s="133">
        <v>50.57</v>
      </c>
      <c r="N564" s="127">
        <v>257</v>
      </c>
      <c r="O564" s="127">
        <v>704</v>
      </c>
      <c r="P564" s="135">
        <v>48.57</v>
      </c>
      <c r="Q564" s="135">
        <v>21.54</v>
      </c>
      <c r="R564" s="127">
        <v>130</v>
      </c>
      <c r="S564" s="127">
        <v>60</v>
      </c>
      <c r="T564" s="133">
        <v>288.37</v>
      </c>
      <c r="U564" s="133">
        <v>204.37</v>
      </c>
      <c r="V564" s="137">
        <v>1099</v>
      </c>
      <c r="W564" s="127">
        <v>1414</v>
      </c>
      <c r="X564" s="133">
        <v>453.7</v>
      </c>
      <c r="Y564" s="133">
        <v>371</v>
      </c>
      <c r="Z564" s="127">
        <v>403.2</v>
      </c>
      <c r="AA564" s="79">
        <v>175.4</v>
      </c>
      <c r="AB564" s="133">
        <v>369.89</v>
      </c>
      <c r="AC564" s="133">
        <v>187.35</v>
      </c>
      <c r="AD564" s="127">
        <v>324</v>
      </c>
      <c r="AE564" s="79">
        <v>164.4</v>
      </c>
      <c r="AF564" s="121">
        <v>3178</v>
      </c>
      <c r="AG564" s="97">
        <v>2360</v>
      </c>
      <c r="AH564" s="97">
        <v>708</v>
      </c>
      <c r="AI564" s="121">
        <v>400</v>
      </c>
      <c r="AJ564" s="91">
        <v>1507</v>
      </c>
      <c r="AK564" s="121">
        <v>238.8</v>
      </c>
      <c r="AL564" s="109">
        <v>350.7</v>
      </c>
      <c r="AM564" s="76"/>
    </row>
    <row r="565" spans="1:39" s="65" customFormat="1" ht="16.5" x14ac:dyDescent="0.25">
      <c r="A565" s="64"/>
      <c r="B565" s="64"/>
      <c r="C565" s="77">
        <v>43267.958366377316</v>
      </c>
      <c r="D565" s="133">
        <v>189.21</v>
      </c>
      <c r="E565" s="133">
        <v>115.45</v>
      </c>
      <c r="F565" s="127">
        <v>2939</v>
      </c>
      <c r="G565" s="127">
        <v>1453</v>
      </c>
      <c r="H565" s="135">
        <v>106.85</v>
      </c>
      <c r="I565" s="135">
        <v>12.98</v>
      </c>
      <c r="J565" s="127">
        <v>2360</v>
      </c>
      <c r="K565" s="127">
        <v>2060</v>
      </c>
      <c r="L565" s="133">
        <v>95.89</v>
      </c>
      <c r="M565" s="133">
        <v>50.47</v>
      </c>
      <c r="N565" s="127">
        <v>310</v>
      </c>
      <c r="O565" s="127">
        <v>697</v>
      </c>
      <c r="P565" s="135">
        <v>48.57</v>
      </c>
      <c r="Q565" s="135">
        <v>20.95</v>
      </c>
      <c r="R565" s="127">
        <v>130</v>
      </c>
      <c r="S565" s="127">
        <v>0</v>
      </c>
      <c r="T565" s="133">
        <v>288.3</v>
      </c>
      <c r="U565" s="133">
        <v>204.42</v>
      </c>
      <c r="V565" s="103">
        <v>1187</v>
      </c>
      <c r="W565" s="127">
        <v>1501</v>
      </c>
      <c r="X565" s="133">
        <v>453.73</v>
      </c>
      <c r="Y565" s="133">
        <v>371.4</v>
      </c>
      <c r="Z565" s="127">
        <v>373</v>
      </c>
      <c r="AA565" s="79">
        <v>265.8</v>
      </c>
      <c r="AB565" s="133">
        <v>369.89</v>
      </c>
      <c r="AC565" s="133">
        <v>187.35</v>
      </c>
      <c r="AD565" s="127">
        <v>275</v>
      </c>
      <c r="AE565" s="79">
        <v>274.60000000000002</v>
      </c>
      <c r="AF565" s="121">
        <v>3178</v>
      </c>
      <c r="AG565" s="97">
        <v>2360</v>
      </c>
      <c r="AH565" s="97">
        <v>709</v>
      </c>
      <c r="AI565" s="121">
        <v>400</v>
      </c>
      <c r="AJ565" s="91">
        <v>1506</v>
      </c>
      <c r="AK565" s="121">
        <v>238.9</v>
      </c>
      <c r="AL565" s="109">
        <v>306.2</v>
      </c>
      <c r="AM565" s="76"/>
    </row>
    <row r="566" spans="1:39" s="65" customFormat="1" ht="16.5" x14ac:dyDescent="0.25">
      <c r="A566" s="64"/>
      <c r="B566" s="64"/>
      <c r="C566" s="77">
        <v>43268.041699768517</v>
      </c>
      <c r="D566" s="133">
        <v>189.3</v>
      </c>
      <c r="E566" s="133">
        <v>114.98</v>
      </c>
      <c r="F566" s="127">
        <v>2815</v>
      </c>
      <c r="G566" s="127">
        <v>1192</v>
      </c>
      <c r="H566" s="135">
        <v>106.83</v>
      </c>
      <c r="I566" s="135">
        <v>12.98</v>
      </c>
      <c r="J566" s="127">
        <v>1530</v>
      </c>
      <c r="K566" s="127">
        <v>2050</v>
      </c>
      <c r="L566" s="133">
        <v>95.93</v>
      </c>
      <c r="M566" s="133">
        <v>48.53</v>
      </c>
      <c r="N566" s="127">
        <v>402</v>
      </c>
      <c r="O566" s="127">
        <v>373</v>
      </c>
      <c r="P566" s="135">
        <v>48.58</v>
      </c>
      <c r="Q566" s="135">
        <v>20.96</v>
      </c>
      <c r="R566" s="127">
        <v>106</v>
      </c>
      <c r="S566" s="127">
        <v>96</v>
      </c>
      <c r="T566" s="133">
        <v>288.24</v>
      </c>
      <c r="U566" s="133">
        <v>203.79</v>
      </c>
      <c r="V566" s="137">
        <v>1136</v>
      </c>
      <c r="W566" s="127">
        <v>1406</v>
      </c>
      <c r="X566" s="133">
        <v>453.78</v>
      </c>
      <c r="Y566" s="133">
        <v>370</v>
      </c>
      <c r="Z566" s="127">
        <v>351.8</v>
      </c>
      <c r="AA566" s="79">
        <v>0</v>
      </c>
      <c r="AB566" s="133">
        <v>369.9</v>
      </c>
      <c r="AC566" s="133">
        <v>187.35</v>
      </c>
      <c r="AD566" s="127">
        <v>176</v>
      </c>
      <c r="AE566" s="79">
        <v>164.3</v>
      </c>
      <c r="AF566" s="121">
        <v>3183</v>
      </c>
      <c r="AG566" s="97">
        <v>2360</v>
      </c>
      <c r="AH566" s="97">
        <v>706</v>
      </c>
      <c r="AI566" s="121">
        <v>380</v>
      </c>
      <c r="AJ566" s="91">
        <v>1504</v>
      </c>
      <c r="AK566" s="121">
        <v>239</v>
      </c>
      <c r="AL566" s="109">
        <v>177.8</v>
      </c>
      <c r="AM566" s="76"/>
    </row>
    <row r="567" spans="1:39" s="65" customFormat="1" ht="16.5" x14ac:dyDescent="0.25">
      <c r="A567" s="64"/>
      <c r="B567" s="64"/>
      <c r="C567" s="77">
        <v>43268.125033159726</v>
      </c>
      <c r="D567" s="133">
        <v>189.41</v>
      </c>
      <c r="E567" s="133">
        <v>114.58</v>
      </c>
      <c r="F567" s="127">
        <v>2924</v>
      </c>
      <c r="G567" s="127">
        <v>960</v>
      </c>
      <c r="H567" s="135">
        <v>106.83</v>
      </c>
      <c r="I567" s="135">
        <v>12.97</v>
      </c>
      <c r="J567" s="127">
        <v>2050</v>
      </c>
      <c r="K567" s="127">
        <v>2050</v>
      </c>
      <c r="L567" s="133">
        <v>95.99</v>
      </c>
      <c r="M567" s="133">
        <v>47.45</v>
      </c>
      <c r="N567" s="127">
        <v>377</v>
      </c>
      <c r="O567" s="127">
        <v>0</v>
      </c>
      <c r="P567" s="135">
        <v>48.58</v>
      </c>
      <c r="Q567" s="135">
        <v>20.96</v>
      </c>
      <c r="R567" s="127">
        <v>100</v>
      </c>
      <c r="S567" s="127">
        <v>0</v>
      </c>
      <c r="T567" s="133">
        <v>288.2</v>
      </c>
      <c r="U567" s="133">
        <v>203.62</v>
      </c>
      <c r="V567" s="137">
        <v>1146</v>
      </c>
      <c r="W567" s="127">
        <v>1326</v>
      </c>
      <c r="X567" s="133">
        <v>453.85</v>
      </c>
      <c r="Y567" s="133">
        <v>369.9</v>
      </c>
      <c r="Z567" s="127">
        <v>373.1</v>
      </c>
      <c r="AA567" s="79">
        <v>0</v>
      </c>
      <c r="AB567" s="133">
        <v>369.83</v>
      </c>
      <c r="AC567" s="133">
        <v>187.35</v>
      </c>
      <c r="AD567" s="127">
        <v>85</v>
      </c>
      <c r="AE567" s="79">
        <v>164.4</v>
      </c>
      <c r="AF567" s="121">
        <v>3186</v>
      </c>
      <c r="AG567" s="97">
        <v>2360</v>
      </c>
      <c r="AH567" s="97">
        <v>706</v>
      </c>
      <c r="AI567" s="121">
        <v>50</v>
      </c>
      <c r="AJ567" s="91">
        <v>1509</v>
      </c>
      <c r="AK567" s="121">
        <v>0</v>
      </c>
      <c r="AL567" s="109">
        <v>5</v>
      </c>
      <c r="AM567" s="76"/>
    </row>
    <row r="568" spans="1:39" s="65" customFormat="1" ht="16.5" x14ac:dyDescent="0.25">
      <c r="A568" s="64"/>
      <c r="B568" s="64"/>
      <c r="C568" s="77">
        <v>43268.208366550927</v>
      </c>
      <c r="D568" s="133">
        <v>189.52</v>
      </c>
      <c r="E568" s="133">
        <v>114.23</v>
      </c>
      <c r="F568" s="127">
        <v>2844</v>
      </c>
      <c r="G568" s="127">
        <v>818</v>
      </c>
      <c r="H568" s="135">
        <v>106.79</v>
      </c>
      <c r="I568" s="135">
        <v>12.97</v>
      </c>
      <c r="J568" s="127">
        <v>1310</v>
      </c>
      <c r="K568" s="127">
        <v>2050</v>
      </c>
      <c r="L568" s="133">
        <v>96.05</v>
      </c>
      <c r="M568" s="133">
        <v>47.41</v>
      </c>
      <c r="N568" s="127">
        <v>377</v>
      </c>
      <c r="O568" s="127">
        <v>0</v>
      </c>
      <c r="P568" s="135">
        <v>48.59</v>
      </c>
      <c r="Q568" s="135">
        <v>20.96</v>
      </c>
      <c r="R568" s="127">
        <v>100</v>
      </c>
      <c r="S568" s="127">
        <v>0</v>
      </c>
      <c r="T568" s="133">
        <v>288.19</v>
      </c>
      <c r="U568" s="133">
        <v>203.62</v>
      </c>
      <c r="V568" s="137">
        <v>1070</v>
      </c>
      <c r="W568" s="127">
        <v>1115</v>
      </c>
      <c r="X568" s="133">
        <v>453.91</v>
      </c>
      <c r="Y568" s="133">
        <v>369.8</v>
      </c>
      <c r="Z568" s="127">
        <v>320</v>
      </c>
      <c r="AA568" s="79">
        <v>0</v>
      </c>
      <c r="AB568" s="133">
        <v>369.75</v>
      </c>
      <c r="AC568" s="133">
        <v>187.35</v>
      </c>
      <c r="AD568" s="127">
        <v>73.7</v>
      </c>
      <c r="AE568" s="79">
        <v>164.4</v>
      </c>
      <c r="AF568" s="121">
        <v>3184</v>
      </c>
      <c r="AG568" s="97">
        <v>2355</v>
      </c>
      <c r="AH568" s="97">
        <v>706</v>
      </c>
      <c r="AI568" s="121">
        <v>0</v>
      </c>
      <c r="AJ568" s="91">
        <v>1358</v>
      </c>
      <c r="AK568" s="121">
        <v>0</v>
      </c>
      <c r="AL568" s="109">
        <v>5</v>
      </c>
      <c r="AM568" s="76"/>
    </row>
    <row r="569" spans="1:39" s="65" customFormat="1" ht="16.5" x14ac:dyDescent="0.25">
      <c r="A569" s="64"/>
      <c r="B569" s="64"/>
      <c r="C569" s="77">
        <v>43268.291699942129</v>
      </c>
      <c r="D569" s="133">
        <v>189.65</v>
      </c>
      <c r="E569" s="133">
        <v>112.98</v>
      </c>
      <c r="F569" s="127">
        <v>2844</v>
      </c>
      <c r="G569" s="127">
        <v>324</v>
      </c>
      <c r="H569" s="135">
        <v>106.74</v>
      </c>
      <c r="I569" s="135">
        <v>12.95</v>
      </c>
      <c r="J569" s="127">
        <v>1050</v>
      </c>
      <c r="K569" s="127">
        <v>2051</v>
      </c>
      <c r="L569" s="133">
        <v>96.11</v>
      </c>
      <c r="M569" s="133">
        <v>47.36</v>
      </c>
      <c r="N569" s="127">
        <v>377</v>
      </c>
      <c r="O569" s="127">
        <v>0</v>
      </c>
      <c r="P569" s="135">
        <v>48.6</v>
      </c>
      <c r="Q569" s="135">
        <v>20.96</v>
      </c>
      <c r="R569" s="127">
        <v>100</v>
      </c>
      <c r="S569" s="127">
        <v>0</v>
      </c>
      <c r="T569" s="133">
        <v>288.17</v>
      </c>
      <c r="U569" s="133">
        <v>203.63</v>
      </c>
      <c r="V569" s="137">
        <v>1044</v>
      </c>
      <c r="W569" s="127">
        <v>1134</v>
      </c>
      <c r="X569" s="133">
        <v>453.98</v>
      </c>
      <c r="Y569" s="133">
        <v>369.7</v>
      </c>
      <c r="Z569" s="127">
        <v>373.2</v>
      </c>
      <c r="AA569" s="79">
        <v>0</v>
      </c>
      <c r="AB569" s="133">
        <v>369.66</v>
      </c>
      <c r="AC569" s="133">
        <v>187.35</v>
      </c>
      <c r="AD569" s="127">
        <v>62.4</v>
      </c>
      <c r="AE569" s="79">
        <v>164.5</v>
      </c>
      <c r="AF569" s="121">
        <v>3193</v>
      </c>
      <c r="AG569" s="97">
        <v>2355</v>
      </c>
      <c r="AH569" s="97">
        <v>703</v>
      </c>
      <c r="AI569" s="121">
        <v>0</v>
      </c>
      <c r="AJ569" s="91">
        <v>1138</v>
      </c>
      <c r="AK569" s="121">
        <v>119.5</v>
      </c>
      <c r="AL569" s="109">
        <v>5</v>
      </c>
      <c r="AM569" s="76"/>
    </row>
    <row r="570" spans="1:39" s="65" customFormat="1" ht="16.5" x14ac:dyDescent="0.25">
      <c r="A570" s="64"/>
      <c r="B570" s="64"/>
      <c r="C570" s="77">
        <v>43268.37503333333</v>
      </c>
      <c r="D570" s="133">
        <v>189.75</v>
      </c>
      <c r="E570" s="133">
        <v>114.3</v>
      </c>
      <c r="F570" s="127">
        <v>2586</v>
      </c>
      <c r="G570" s="127">
        <v>642</v>
      </c>
      <c r="H570" s="135">
        <v>106.7</v>
      </c>
      <c r="I570" s="135">
        <v>12.97</v>
      </c>
      <c r="J570" s="127">
        <v>1022</v>
      </c>
      <c r="K570" s="127">
        <v>2062</v>
      </c>
      <c r="L570" s="133">
        <v>96.16</v>
      </c>
      <c r="M570" s="133">
        <v>47.51</v>
      </c>
      <c r="N570" s="127">
        <v>315</v>
      </c>
      <c r="O570" s="127">
        <v>0</v>
      </c>
      <c r="P570" s="135">
        <v>48.58</v>
      </c>
      <c r="Q570" s="135">
        <v>22.9</v>
      </c>
      <c r="R570" s="127">
        <v>100</v>
      </c>
      <c r="S570" s="127">
        <v>250</v>
      </c>
      <c r="T570" s="133">
        <v>288.16000000000003</v>
      </c>
      <c r="U570" s="133">
        <v>203.85</v>
      </c>
      <c r="V570" s="137">
        <v>1242</v>
      </c>
      <c r="W570" s="127">
        <v>1287</v>
      </c>
      <c r="X570" s="133">
        <v>454.03</v>
      </c>
      <c r="Y570" s="133">
        <v>370.6</v>
      </c>
      <c r="Z570" s="127">
        <v>356.4</v>
      </c>
      <c r="AA570" s="138">
        <v>133</v>
      </c>
      <c r="AB570" s="133">
        <v>369.64</v>
      </c>
      <c r="AC570" s="133">
        <v>187.35</v>
      </c>
      <c r="AD570" s="127">
        <v>142.1</v>
      </c>
      <c r="AE570" s="79">
        <v>164.5</v>
      </c>
      <c r="AF570" s="121">
        <v>3195</v>
      </c>
      <c r="AG570" s="97">
        <v>2350</v>
      </c>
      <c r="AH570" s="97">
        <v>641</v>
      </c>
      <c r="AI570" s="121">
        <v>380</v>
      </c>
      <c r="AJ570" s="91">
        <v>1501</v>
      </c>
      <c r="AK570" s="121">
        <v>238.9</v>
      </c>
      <c r="AL570" s="109">
        <v>71.3</v>
      </c>
      <c r="AM570" s="76"/>
    </row>
    <row r="571" spans="1:39" s="65" customFormat="1" ht="16.5" x14ac:dyDescent="0.25">
      <c r="A571" s="64"/>
      <c r="B571" s="64"/>
      <c r="C571" s="77">
        <v>43268.458366724539</v>
      </c>
      <c r="D571" s="133">
        <v>189.82</v>
      </c>
      <c r="E571" s="133">
        <v>114.55</v>
      </c>
      <c r="F571" s="127">
        <v>2329</v>
      </c>
      <c r="G571" s="127">
        <v>1149</v>
      </c>
      <c r="H571" s="135">
        <v>106.66</v>
      </c>
      <c r="I571" s="135">
        <v>12.98</v>
      </c>
      <c r="J571" s="127">
        <v>1022</v>
      </c>
      <c r="K571" s="127">
        <v>2063</v>
      </c>
      <c r="L571" s="133">
        <v>96.11</v>
      </c>
      <c r="M571" s="133">
        <v>50.05</v>
      </c>
      <c r="N571" s="127">
        <v>252</v>
      </c>
      <c r="O571" s="127">
        <v>535</v>
      </c>
      <c r="P571" s="135">
        <v>48.58</v>
      </c>
      <c r="Q571" s="135">
        <v>22.88</v>
      </c>
      <c r="R571" s="127">
        <v>140</v>
      </c>
      <c r="S571" s="127">
        <v>230</v>
      </c>
      <c r="T571" s="133">
        <v>288.12</v>
      </c>
      <c r="U571" s="133">
        <v>203.75</v>
      </c>
      <c r="V571" s="137">
        <v>1154</v>
      </c>
      <c r="W571" s="127">
        <v>1333</v>
      </c>
      <c r="X571" s="133">
        <v>454.08</v>
      </c>
      <c r="Y571" s="133">
        <v>370.5</v>
      </c>
      <c r="Z571" s="127">
        <v>433</v>
      </c>
      <c r="AA571" s="138">
        <v>133.19999999999999</v>
      </c>
      <c r="AB571" s="133">
        <v>369.68</v>
      </c>
      <c r="AC571" s="133">
        <v>187.3</v>
      </c>
      <c r="AD571" s="127">
        <v>185.8</v>
      </c>
      <c r="AE571" s="79">
        <v>140</v>
      </c>
      <c r="AF571" s="121">
        <v>3195</v>
      </c>
      <c r="AG571" s="97">
        <v>2350</v>
      </c>
      <c r="AH571" s="97">
        <v>707</v>
      </c>
      <c r="AI571" s="121">
        <v>400</v>
      </c>
      <c r="AJ571" s="91">
        <v>1513</v>
      </c>
      <c r="AK571" s="121">
        <v>239</v>
      </c>
      <c r="AL571" s="109">
        <v>349.6</v>
      </c>
      <c r="AM571" s="76"/>
    </row>
    <row r="572" spans="1:39" s="65" customFormat="1" ht="16.5" x14ac:dyDescent="0.25">
      <c r="A572" s="64"/>
      <c r="B572" s="64"/>
      <c r="C572" s="77">
        <v>43268.54170011574</v>
      </c>
      <c r="D572" s="133">
        <v>189.9</v>
      </c>
      <c r="E572" s="133">
        <v>113.06</v>
      </c>
      <c r="F572" s="127">
        <v>1918</v>
      </c>
      <c r="G572" s="127">
        <v>460</v>
      </c>
      <c r="H572" s="135">
        <v>106.6</v>
      </c>
      <c r="I572" s="135">
        <v>12.94</v>
      </c>
      <c r="J572" s="127">
        <v>503</v>
      </c>
      <c r="K572" s="127">
        <v>2063</v>
      </c>
      <c r="L572" s="133">
        <v>96.02</v>
      </c>
      <c r="M572" s="133">
        <v>50.35</v>
      </c>
      <c r="N572" s="127">
        <v>225</v>
      </c>
      <c r="O572" s="127">
        <v>670</v>
      </c>
      <c r="P572" s="135">
        <v>48.57</v>
      </c>
      <c r="Q572" s="135">
        <v>22.81</v>
      </c>
      <c r="R572" s="127">
        <v>140</v>
      </c>
      <c r="S572" s="127">
        <v>230</v>
      </c>
      <c r="T572" s="133">
        <v>288.12</v>
      </c>
      <c r="U572" s="133">
        <v>203.22</v>
      </c>
      <c r="V572" s="127">
        <v>1241</v>
      </c>
      <c r="W572" s="127">
        <v>1241</v>
      </c>
      <c r="X572" s="133">
        <v>454.14</v>
      </c>
      <c r="Y572" s="133">
        <v>369.7</v>
      </c>
      <c r="Z572" s="127">
        <v>377.1</v>
      </c>
      <c r="AA572" s="138">
        <v>0</v>
      </c>
      <c r="AB572" s="133">
        <v>369.75</v>
      </c>
      <c r="AC572" s="133">
        <v>187.3</v>
      </c>
      <c r="AD572" s="127">
        <v>109.9</v>
      </c>
      <c r="AE572" s="79">
        <v>29.5</v>
      </c>
      <c r="AF572" s="121">
        <v>3199</v>
      </c>
      <c r="AG572" s="97">
        <v>2350</v>
      </c>
      <c r="AH572" s="97">
        <v>707</v>
      </c>
      <c r="AI572" s="121">
        <v>400</v>
      </c>
      <c r="AJ572" s="91">
        <v>1514</v>
      </c>
      <c r="AK572" s="121">
        <v>239.1</v>
      </c>
      <c r="AL572" s="109">
        <v>270</v>
      </c>
      <c r="AM572" s="76"/>
    </row>
    <row r="573" spans="1:39" s="65" customFormat="1" ht="16.5" x14ac:dyDescent="0.25">
      <c r="A573" s="64"/>
      <c r="B573" s="64"/>
      <c r="C573" s="77">
        <v>43268.625033506942</v>
      </c>
      <c r="D573" s="133">
        <v>189.97</v>
      </c>
      <c r="E573" s="133">
        <v>113.87</v>
      </c>
      <c r="F573" s="127">
        <v>1922</v>
      </c>
      <c r="G573" s="127">
        <v>672</v>
      </c>
      <c r="H573" s="135">
        <v>106.59</v>
      </c>
      <c r="I573" s="135">
        <v>12.95</v>
      </c>
      <c r="J573" s="127">
        <v>1803</v>
      </c>
      <c r="K573" s="127">
        <v>2063</v>
      </c>
      <c r="L573" s="133">
        <v>95.93</v>
      </c>
      <c r="M573" s="133">
        <v>50.42</v>
      </c>
      <c r="N573" s="127">
        <v>170</v>
      </c>
      <c r="O573" s="127">
        <v>672</v>
      </c>
      <c r="P573" s="135">
        <v>48.56</v>
      </c>
      <c r="Q573" s="135">
        <v>22.9</v>
      </c>
      <c r="R573" s="127">
        <v>140</v>
      </c>
      <c r="S573" s="127">
        <v>230</v>
      </c>
      <c r="T573" s="133">
        <v>288.08999999999997</v>
      </c>
      <c r="U573" s="133">
        <v>203.9</v>
      </c>
      <c r="V573" s="127">
        <v>1077</v>
      </c>
      <c r="W573" s="127">
        <v>1212</v>
      </c>
      <c r="X573" s="133">
        <v>454.21</v>
      </c>
      <c r="Y573" s="133">
        <v>369.8</v>
      </c>
      <c r="Z573" s="127">
        <v>355.1</v>
      </c>
      <c r="AA573" s="138">
        <v>0</v>
      </c>
      <c r="AB573" s="133">
        <v>369.79</v>
      </c>
      <c r="AC573" s="133">
        <v>187.3</v>
      </c>
      <c r="AD573" s="127">
        <v>50.8</v>
      </c>
      <c r="AE573" s="79">
        <v>5</v>
      </c>
      <c r="AF573" s="121">
        <v>3195</v>
      </c>
      <c r="AG573" s="97">
        <v>2350</v>
      </c>
      <c r="AH573" s="97">
        <v>707</v>
      </c>
      <c r="AI573" s="121">
        <v>380</v>
      </c>
      <c r="AJ573" s="91">
        <v>1513</v>
      </c>
      <c r="AK573" s="121">
        <v>239.1</v>
      </c>
      <c r="AL573" s="109">
        <v>349.4</v>
      </c>
      <c r="AM573" s="76"/>
    </row>
    <row r="574" spans="1:39" s="65" customFormat="1" ht="16.5" x14ac:dyDescent="0.25">
      <c r="A574" s="64"/>
      <c r="B574" s="64"/>
      <c r="C574" s="77">
        <v>43268.70836689815</v>
      </c>
      <c r="D574" s="133">
        <v>190.01</v>
      </c>
      <c r="E574" s="133">
        <v>115.25</v>
      </c>
      <c r="F574" s="127">
        <v>1871</v>
      </c>
      <c r="G574" s="127">
        <v>1212</v>
      </c>
      <c r="H574" s="135">
        <v>106.54</v>
      </c>
      <c r="I574" s="135">
        <v>13</v>
      </c>
      <c r="J574" s="127">
        <v>1794</v>
      </c>
      <c r="K574" s="127">
        <v>2054</v>
      </c>
      <c r="L574" s="133">
        <v>95.85</v>
      </c>
      <c r="M574" s="133">
        <v>50.42</v>
      </c>
      <c r="N574" s="127">
        <v>162</v>
      </c>
      <c r="O574" s="127">
        <v>658</v>
      </c>
      <c r="P574" s="135">
        <v>48.56</v>
      </c>
      <c r="Q574" s="135">
        <v>22.96</v>
      </c>
      <c r="R574" s="127">
        <v>140</v>
      </c>
      <c r="S574" s="127">
        <v>230</v>
      </c>
      <c r="T574" s="133">
        <v>288.04000000000002</v>
      </c>
      <c r="U574" s="133">
        <v>203.92</v>
      </c>
      <c r="V574" s="127">
        <v>1120</v>
      </c>
      <c r="W574" s="127">
        <v>1345</v>
      </c>
      <c r="X574" s="133">
        <v>454.25</v>
      </c>
      <c r="Y574" s="133">
        <v>370.5</v>
      </c>
      <c r="Z574" s="127">
        <v>337.6</v>
      </c>
      <c r="AA574" s="138">
        <v>132.19999999999999</v>
      </c>
      <c r="AB574" s="133">
        <v>369.88</v>
      </c>
      <c r="AC574" s="133">
        <v>187.3</v>
      </c>
      <c r="AD574" s="127">
        <v>107.7</v>
      </c>
      <c r="AE574" s="79">
        <v>5</v>
      </c>
      <c r="AF574" s="121">
        <v>3193</v>
      </c>
      <c r="AG574" s="97">
        <v>2350</v>
      </c>
      <c r="AH574" s="97">
        <v>710</v>
      </c>
      <c r="AI574" s="121">
        <v>380</v>
      </c>
      <c r="AJ574" s="91">
        <v>1517</v>
      </c>
      <c r="AK574" s="121">
        <v>239.1</v>
      </c>
      <c r="AL574" s="109">
        <v>269.89999999999998</v>
      </c>
      <c r="AM574" s="76"/>
    </row>
    <row r="575" spans="1:39" s="65" customFormat="1" ht="16.5" x14ac:dyDescent="0.25">
      <c r="A575" s="64"/>
      <c r="B575" s="64"/>
      <c r="C575" s="77">
        <v>43268.791700289352</v>
      </c>
      <c r="D575" s="133">
        <v>190.03</v>
      </c>
      <c r="E575" s="133">
        <v>115.75</v>
      </c>
      <c r="F575" s="127">
        <v>1724</v>
      </c>
      <c r="G575" s="127">
        <v>1470</v>
      </c>
      <c r="H575" s="135">
        <v>106.45</v>
      </c>
      <c r="I575" s="135">
        <v>12.98</v>
      </c>
      <c r="J575" s="127">
        <v>755</v>
      </c>
      <c r="K575" s="127">
        <v>2055</v>
      </c>
      <c r="L575" s="133">
        <v>95.77</v>
      </c>
      <c r="M575" s="133">
        <v>50.45</v>
      </c>
      <c r="N575" s="127">
        <v>172</v>
      </c>
      <c r="O575" s="127">
        <v>667</v>
      </c>
      <c r="P575" s="135">
        <v>48.56</v>
      </c>
      <c r="Q575" s="135">
        <v>22.89</v>
      </c>
      <c r="R575" s="127">
        <v>140</v>
      </c>
      <c r="S575" s="127">
        <v>230</v>
      </c>
      <c r="T575" s="133">
        <v>287.98</v>
      </c>
      <c r="U575" s="133">
        <v>204.26</v>
      </c>
      <c r="V575" s="127">
        <v>1168</v>
      </c>
      <c r="W575" s="127">
        <v>1438</v>
      </c>
      <c r="X575" s="133">
        <v>454.29</v>
      </c>
      <c r="Y575" s="133">
        <v>370.5</v>
      </c>
      <c r="Z575" s="127">
        <v>323.8</v>
      </c>
      <c r="AA575" s="138">
        <v>131.80000000000001</v>
      </c>
      <c r="AB575" s="133">
        <v>369.93</v>
      </c>
      <c r="AC575" s="133">
        <v>187.35</v>
      </c>
      <c r="AD575" s="127">
        <v>141.9</v>
      </c>
      <c r="AE575" s="79">
        <v>84.6</v>
      </c>
      <c r="AF575" s="121">
        <v>3196</v>
      </c>
      <c r="AG575" s="97">
        <v>2350</v>
      </c>
      <c r="AH575" s="97">
        <v>708</v>
      </c>
      <c r="AI575" s="121">
        <v>380</v>
      </c>
      <c r="AJ575" s="91">
        <v>1520</v>
      </c>
      <c r="AK575" s="121">
        <v>239.2</v>
      </c>
      <c r="AL575" s="109">
        <v>269.89999999999998</v>
      </c>
      <c r="AM575" s="76"/>
    </row>
    <row r="576" spans="1:39" s="65" customFormat="1" ht="16.5" x14ac:dyDescent="0.25">
      <c r="A576" s="64"/>
      <c r="B576" s="64"/>
      <c r="C576" s="77">
        <v>43268.875033680553</v>
      </c>
      <c r="D576" s="133">
        <v>190.04</v>
      </c>
      <c r="E576" s="133">
        <v>115.57</v>
      </c>
      <c r="F576" s="127">
        <v>1887</v>
      </c>
      <c r="G576" s="127">
        <v>1506</v>
      </c>
      <c r="H576" s="135">
        <v>106.44</v>
      </c>
      <c r="I576" s="135">
        <v>12.98</v>
      </c>
      <c r="J576" s="127">
        <v>1795</v>
      </c>
      <c r="K576" s="127">
        <v>2055</v>
      </c>
      <c r="L576" s="133">
        <v>95.72</v>
      </c>
      <c r="M576" s="133">
        <v>50.44</v>
      </c>
      <c r="N576" s="127">
        <v>358</v>
      </c>
      <c r="O576" s="127">
        <v>668</v>
      </c>
      <c r="P576" s="135">
        <v>48.56</v>
      </c>
      <c r="Q576" s="135">
        <v>21.03</v>
      </c>
      <c r="R576" s="127">
        <v>170</v>
      </c>
      <c r="S576" s="127">
        <v>230</v>
      </c>
      <c r="T576" s="133">
        <v>287.92</v>
      </c>
      <c r="U576" s="133">
        <v>203.93</v>
      </c>
      <c r="V576" s="127">
        <v>1147</v>
      </c>
      <c r="W576" s="127">
        <v>1416</v>
      </c>
      <c r="X576" s="133">
        <v>454.3</v>
      </c>
      <c r="Y576" s="133">
        <v>371.2</v>
      </c>
      <c r="Z576" s="127">
        <v>234.5</v>
      </c>
      <c r="AA576" s="138">
        <v>263.39999999999998</v>
      </c>
      <c r="AB576" s="133">
        <v>369.86</v>
      </c>
      <c r="AC576" s="133">
        <v>187.85</v>
      </c>
      <c r="AD576" s="127">
        <v>220.2</v>
      </c>
      <c r="AE576" s="79">
        <v>299.60000000000002</v>
      </c>
      <c r="AF576" s="121">
        <v>3199</v>
      </c>
      <c r="AG576" s="97">
        <v>2350</v>
      </c>
      <c r="AH576" s="97">
        <v>709</v>
      </c>
      <c r="AI576" s="121">
        <v>380</v>
      </c>
      <c r="AJ576" s="91">
        <v>1521</v>
      </c>
      <c r="AK576" s="121">
        <v>239.2</v>
      </c>
      <c r="AL576" s="109">
        <v>349.4</v>
      </c>
      <c r="AM576" s="76"/>
    </row>
    <row r="577" spans="1:39" s="65" customFormat="1" ht="16.5" x14ac:dyDescent="0.25">
      <c r="A577" s="64"/>
      <c r="B577" s="64"/>
      <c r="C577" s="77">
        <v>43268.958367071762</v>
      </c>
      <c r="D577" s="133">
        <v>190.08</v>
      </c>
      <c r="E577" s="133">
        <v>115.33</v>
      </c>
      <c r="F577" s="127">
        <v>2241</v>
      </c>
      <c r="G577" s="127">
        <v>0</v>
      </c>
      <c r="H577" s="135">
        <v>106.48</v>
      </c>
      <c r="I577" s="135">
        <v>12.98</v>
      </c>
      <c r="J577" s="127">
        <v>2575</v>
      </c>
      <c r="K577" s="127">
        <v>2055</v>
      </c>
      <c r="L577" s="133">
        <v>95.68</v>
      </c>
      <c r="M577" s="133">
        <v>50.43</v>
      </c>
      <c r="N577" s="127">
        <v>380</v>
      </c>
      <c r="O577" s="127">
        <v>668</v>
      </c>
      <c r="P577" s="135">
        <v>48.56</v>
      </c>
      <c r="Q577" s="135">
        <v>20.95</v>
      </c>
      <c r="R577" s="127">
        <v>170</v>
      </c>
      <c r="S577" s="127">
        <v>0</v>
      </c>
      <c r="T577" s="133">
        <v>287.87</v>
      </c>
      <c r="U577" s="133">
        <v>203.93</v>
      </c>
      <c r="V577" s="127">
        <v>1139</v>
      </c>
      <c r="W577" s="127">
        <v>1364</v>
      </c>
      <c r="X577" s="133">
        <v>454.31</v>
      </c>
      <c r="Y577" s="133">
        <v>371.2</v>
      </c>
      <c r="Z577" s="127">
        <v>288.89999999999998</v>
      </c>
      <c r="AA577" s="138">
        <v>238.1</v>
      </c>
      <c r="AB577" s="133">
        <v>369.83</v>
      </c>
      <c r="AC577" s="133">
        <v>187.85</v>
      </c>
      <c r="AD577" s="127">
        <v>290.89999999999998</v>
      </c>
      <c r="AE577" s="79">
        <v>324.7</v>
      </c>
      <c r="AF577" s="121">
        <v>3200</v>
      </c>
      <c r="AG577" s="97">
        <v>2350</v>
      </c>
      <c r="AH577" s="97">
        <v>710</v>
      </c>
      <c r="AI577" s="121">
        <v>380</v>
      </c>
      <c r="AJ577" s="91">
        <v>1521</v>
      </c>
      <c r="AK577" s="121">
        <v>239.2</v>
      </c>
      <c r="AL577" s="109">
        <v>349.4</v>
      </c>
      <c r="AM577" s="76"/>
    </row>
    <row r="578" spans="1:39" s="65" customFormat="1" ht="16.5" x14ac:dyDescent="0.25">
      <c r="A578" s="64"/>
      <c r="B578" s="64"/>
      <c r="C578" s="77">
        <v>43269.041700462963</v>
      </c>
      <c r="D578" s="133">
        <v>190.15</v>
      </c>
      <c r="E578" s="133">
        <v>113.72</v>
      </c>
      <c r="F578" s="127">
        <v>2583</v>
      </c>
      <c r="G578" s="127">
        <v>639</v>
      </c>
      <c r="H578" s="135">
        <v>106.48</v>
      </c>
      <c r="I578" s="135">
        <v>12.95</v>
      </c>
      <c r="J578" s="127">
        <v>2315</v>
      </c>
      <c r="K578" s="127">
        <v>2055</v>
      </c>
      <c r="L578" s="133">
        <v>95.7</v>
      </c>
      <c r="M578" s="133">
        <v>48.34</v>
      </c>
      <c r="N578" s="127">
        <v>290</v>
      </c>
      <c r="O578" s="127">
        <v>5</v>
      </c>
      <c r="P578" s="135">
        <v>48.56</v>
      </c>
      <c r="Q578" s="135">
        <v>20.96</v>
      </c>
      <c r="R578" s="127">
        <v>129</v>
      </c>
      <c r="S578" s="127">
        <v>136</v>
      </c>
      <c r="T578" s="133">
        <v>287.88</v>
      </c>
      <c r="U578" s="133">
        <v>203.58</v>
      </c>
      <c r="V578" s="127">
        <v>1214</v>
      </c>
      <c r="W578" s="127">
        <v>1169</v>
      </c>
      <c r="X578" s="133">
        <v>453.32</v>
      </c>
      <c r="Y578" s="133">
        <v>371.4</v>
      </c>
      <c r="Z578" s="127">
        <v>319.5</v>
      </c>
      <c r="AA578" s="138">
        <v>263.3</v>
      </c>
      <c r="AB578" s="133">
        <v>369.83</v>
      </c>
      <c r="AC578" s="133">
        <v>187.85</v>
      </c>
      <c r="AD578" s="127">
        <v>288.2</v>
      </c>
      <c r="AE578" s="79">
        <v>287.89999999999998</v>
      </c>
      <c r="AF578" s="121">
        <v>3184</v>
      </c>
      <c r="AG578" s="97">
        <v>2030</v>
      </c>
      <c r="AH578" s="97">
        <v>712</v>
      </c>
      <c r="AI578" s="121">
        <v>380</v>
      </c>
      <c r="AJ578" s="91">
        <v>1069</v>
      </c>
      <c r="AK578" s="121">
        <v>239.3</v>
      </c>
      <c r="AL578" s="109">
        <v>331.1</v>
      </c>
      <c r="AM578" s="76"/>
    </row>
    <row r="579" spans="1:39" s="65" customFormat="1" ht="16.5" x14ac:dyDescent="0.25">
      <c r="A579" s="64"/>
      <c r="B579" s="64"/>
      <c r="C579" s="77">
        <v>43269.125033854165</v>
      </c>
      <c r="D579" s="133">
        <v>190.22</v>
      </c>
      <c r="E579" s="133">
        <v>114.08</v>
      </c>
      <c r="F579" s="127">
        <v>2241</v>
      </c>
      <c r="G579" s="127">
        <v>852</v>
      </c>
      <c r="H579" s="135">
        <v>106.43</v>
      </c>
      <c r="I579" s="135">
        <v>12.99</v>
      </c>
      <c r="J579" s="127">
        <v>1755</v>
      </c>
      <c r="K579" s="127">
        <v>2055</v>
      </c>
      <c r="L579" s="133">
        <v>95.76</v>
      </c>
      <c r="M579" s="133">
        <v>47.56</v>
      </c>
      <c r="N579" s="127">
        <v>315</v>
      </c>
      <c r="O579" s="127">
        <v>5</v>
      </c>
      <c r="P579" s="135">
        <v>48.57</v>
      </c>
      <c r="Q579" s="135">
        <v>20.96</v>
      </c>
      <c r="R579" s="127">
        <v>80</v>
      </c>
      <c r="S579" s="127">
        <v>0</v>
      </c>
      <c r="T579" s="133">
        <v>287.98</v>
      </c>
      <c r="U579" s="133">
        <v>201.28</v>
      </c>
      <c r="V579" s="127">
        <v>727</v>
      </c>
      <c r="W579" s="127">
        <v>279</v>
      </c>
      <c r="X579" s="133">
        <v>453.34</v>
      </c>
      <c r="Y579" s="133">
        <v>371.4</v>
      </c>
      <c r="Z579" s="127">
        <v>373.8</v>
      </c>
      <c r="AA579" s="138">
        <v>263.3</v>
      </c>
      <c r="AB579" s="133">
        <v>369.79</v>
      </c>
      <c r="AC579" s="133">
        <v>187.85</v>
      </c>
      <c r="AD579" s="127">
        <v>279.60000000000002</v>
      </c>
      <c r="AE579" s="79">
        <v>324.8</v>
      </c>
      <c r="AF579" s="121">
        <v>3199</v>
      </c>
      <c r="AG579" s="97">
        <v>2350</v>
      </c>
      <c r="AH579" s="97">
        <v>712</v>
      </c>
      <c r="AI579" s="121">
        <v>400</v>
      </c>
      <c r="AJ579" s="91">
        <v>1368</v>
      </c>
      <c r="AK579" s="121">
        <v>119.6</v>
      </c>
      <c r="AL579" s="109">
        <v>331.2</v>
      </c>
      <c r="AM579" s="76"/>
    </row>
    <row r="580" spans="1:39" s="65" customFormat="1" ht="16.5" x14ac:dyDescent="0.25">
      <c r="A580" s="64"/>
      <c r="B580" s="64"/>
      <c r="C580" s="77">
        <v>43269.208367245374</v>
      </c>
      <c r="D580" s="133">
        <v>190.29</v>
      </c>
      <c r="E580" s="133">
        <v>114.08</v>
      </c>
      <c r="F580" s="127">
        <v>2159</v>
      </c>
      <c r="G580" s="127">
        <v>770</v>
      </c>
      <c r="H580" s="135">
        <v>106.39</v>
      </c>
      <c r="I580" s="135">
        <v>12.98</v>
      </c>
      <c r="J580" s="127">
        <v>1016</v>
      </c>
      <c r="K580" s="127">
        <v>2056</v>
      </c>
      <c r="L580" s="133">
        <v>95.73</v>
      </c>
      <c r="M580" s="133">
        <v>49.01</v>
      </c>
      <c r="N580" s="127">
        <v>230</v>
      </c>
      <c r="O580" s="127">
        <v>354</v>
      </c>
      <c r="P580" s="135">
        <v>48.57</v>
      </c>
      <c r="Q580" s="135">
        <v>20.96</v>
      </c>
      <c r="R580" s="127">
        <v>80</v>
      </c>
      <c r="S580" s="127">
        <v>0</v>
      </c>
      <c r="T580" s="133">
        <v>288.10000000000002</v>
      </c>
      <c r="U580" s="133">
        <v>198.63</v>
      </c>
      <c r="V580" s="127">
        <v>538</v>
      </c>
      <c r="W580" s="127">
        <v>0</v>
      </c>
      <c r="X580" s="133">
        <v>453.35</v>
      </c>
      <c r="Y580" s="133">
        <v>370.8</v>
      </c>
      <c r="Z580" s="127">
        <v>263.39999999999998</v>
      </c>
      <c r="AA580" s="138">
        <v>173.6</v>
      </c>
      <c r="AB580" s="133">
        <v>369.77</v>
      </c>
      <c r="AC580" s="133">
        <v>187.35</v>
      </c>
      <c r="AD580" s="127">
        <v>222.5</v>
      </c>
      <c r="AE580" s="79">
        <v>244.9</v>
      </c>
      <c r="AF580" s="121">
        <v>3197</v>
      </c>
      <c r="AG580" s="97">
        <v>2350</v>
      </c>
      <c r="AH580" s="97">
        <v>712</v>
      </c>
      <c r="AI580" s="121">
        <v>380</v>
      </c>
      <c r="AJ580" s="91">
        <v>1119</v>
      </c>
      <c r="AK580" s="121">
        <v>119.6</v>
      </c>
      <c r="AL580" s="109">
        <v>291.60000000000002</v>
      </c>
      <c r="AM580" s="76"/>
    </row>
    <row r="581" spans="1:39" s="65" customFormat="1" ht="16.5" x14ac:dyDescent="0.25">
      <c r="A581" s="64"/>
      <c r="B581" s="64"/>
      <c r="C581" s="77">
        <v>43269.291700636575</v>
      </c>
      <c r="D581" s="133">
        <v>190.34</v>
      </c>
      <c r="E581" s="133">
        <v>114.26</v>
      </c>
      <c r="F581" s="127">
        <v>1836</v>
      </c>
      <c r="G581" s="127">
        <v>725</v>
      </c>
      <c r="H581" s="135">
        <v>106.32</v>
      </c>
      <c r="I581" s="135">
        <v>12.98</v>
      </c>
      <c r="J581" s="127">
        <v>736</v>
      </c>
      <c r="K581" s="127">
        <v>2057</v>
      </c>
      <c r="L581" s="133">
        <v>95.72</v>
      </c>
      <c r="M581" s="133">
        <v>49.56</v>
      </c>
      <c r="N581" s="127">
        <v>350</v>
      </c>
      <c r="O581" s="127">
        <v>459</v>
      </c>
      <c r="P581" s="135">
        <v>48.57</v>
      </c>
      <c r="Q581" s="135">
        <v>22.84</v>
      </c>
      <c r="R581" s="127">
        <v>80</v>
      </c>
      <c r="S581" s="127">
        <v>252</v>
      </c>
      <c r="T581" s="133">
        <v>288.17</v>
      </c>
      <c r="U581" s="133">
        <v>202.3</v>
      </c>
      <c r="V581" s="127">
        <v>619</v>
      </c>
      <c r="W581" s="127">
        <v>305</v>
      </c>
      <c r="X581" s="133">
        <v>454.37</v>
      </c>
      <c r="Y581" s="133">
        <v>370.8</v>
      </c>
      <c r="Z581" s="127">
        <v>256.89999999999998</v>
      </c>
      <c r="AA581" s="138">
        <v>173.6</v>
      </c>
      <c r="AB581" s="133">
        <v>369.77</v>
      </c>
      <c r="AC581" s="133">
        <v>187.35</v>
      </c>
      <c r="AD581" s="127">
        <v>226.8</v>
      </c>
      <c r="AE581" s="79">
        <v>226.5</v>
      </c>
      <c r="AF581" s="121">
        <v>3210</v>
      </c>
      <c r="AG581" s="97">
        <v>2350</v>
      </c>
      <c r="AH581" s="97">
        <v>712</v>
      </c>
      <c r="AI581" s="121">
        <v>140</v>
      </c>
      <c r="AJ581" s="91">
        <v>1221</v>
      </c>
      <c r="AK581" s="121">
        <v>119.6</v>
      </c>
      <c r="AL581" s="109">
        <v>291.7</v>
      </c>
      <c r="AM581" s="76"/>
    </row>
    <row r="582" spans="1:39" s="65" customFormat="1" ht="16.5" x14ac:dyDescent="0.25">
      <c r="A582" s="64"/>
      <c r="B582" s="64"/>
      <c r="C582" s="77">
        <v>43269.375034027777</v>
      </c>
      <c r="D582" s="133">
        <v>190.33</v>
      </c>
      <c r="E582" s="133">
        <v>116.88</v>
      </c>
      <c r="F582" s="127">
        <v>1332</v>
      </c>
      <c r="G582" s="127">
        <v>1749</v>
      </c>
      <c r="H582" s="135">
        <v>106.32</v>
      </c>
      <c r="I582" s="135">
        <v>12.98</v>
      </c>
      <c r="J582" s="127">
        <v>2057</v>
      </c>
      <c r="K582" s="127">
        <v>2057</v>
      </c>
      <c r="L582" s="133">
        <v>95.66</v>
      </c>
      <c r="M582" s="133">
        <v>50.42</v>
      </c>
      <c r="N582" s="127">
        <v>276</v>
      </c>
      <c r="O582" s="127">
        <v>648</v>
      </c>
      <c r="P582" s="135">
        <v>48.56</v>
      </c>
      <c r="Q582" s="135">
        <v>23.93</v>
      </c>
      <c r="R582" s="127">
        <v>50</v>
      </c>
      <c r="S582" s="127">
        <v>370</v>
      </c>
      <c r="T582" s="133">
        <v>288.07</v>
      </c>
      <c r="U582" s="133">
        <v>204.2</v>
      </c>
      <c r="V582" s="127">
        <v>662</v>
      </c>
      <c r="W582" s="127">
        <v>1111</v>
      </c>
      <c r="X582" s="133">
        <v>454.375</v>
      </c>
      <c r="Y582" s="133">
        <v>370.8</v>
      </c>
      <c r="Z582" s="127">
        <v>229.7</v>
      </c>
      <c r="AA582" s="138">
        <v>173.5</v>
      </c>
      <c r="AB582" s="133">
        <v>369.76</v>
      </c>
      <c r="AC582" s="133">
        <v>187.7</v>
      </c>
      <c r="AD582" s="127">
        <v>215.3</v>
      </c>
      <c r="AE582" s="79">
        <v>226.4</v>
      </c>
      <c r="AF582" s="121">
        <v>3204</v>
      </c>
      <c r="AG582" s="97">
        <v>2350</v>
      </c>
      <c r="AH582" s="97">
        <v>712</v>
      </c>
      <c r="AI582" s="121">
        <v>400</v>
      </c>
      <c r="AJ582" s="91">
        <v>1522</v>
      </c>
      <c r="AK582" s="121">
        <v>239.2</v>
      </c>
      <c r="AL582" s="109">
        <v>349.8</v>
      </c>
      <c r="AM582" s="76"/>
    </row>
    <row r="583" spans="1:39" s="65" customFormat="1" ht="16.5" x14ac:dyDescent="0.25">
      <c r="A583" s="64"/>
      <c r="B583" s="64"/>
      <c r="C583" s="77">
        <v>43269.458367418978</v>
      </c>
      <c r="D583" s="133">
        <v>190.33</v>
      </c>
      <c r="E583" s="133">
        <v>116.11</v>
      </c>
      <c r="F583" s="127">
        <v>2088</v>
      </c>
      <c r="G583" s="127">
        <v>2088</v>
      </c>
      <c r="H583" s="135">
        <v>106.31</v>
      </c>
      <c r="I583" s="135">
        <v>12.99</v>
      </c>
      <c r="J583" s="127">
        <v>1797</v>
      </c>
      <c r="K583" s="127">
        <v>2057</v>
      </c>
      <c r="L583" s="133">
        <v>95.59</v>
      </c>
      <c r="M583" s="133">
        <v>50.56</v>
      </c>
      <c r="N583" s="127">
        <v>269</v>
      </c>
      <c r="O583" s="127">
        <v>702</v>
      </c>
      <c r="P583" s="135">
        <v>48.55</v>
      </c>
      <c r="Q583" s="135">
        <v>22.78</v>
      </c>
      <c r="R583" s="127">
        <v>50</v>
      </c>
      <c r="S583" s="127">
        <v>225</v>
      </c>
      <c r="T583" s="133">
        <v>287.89999999999998</v>
      </c>
      <c r="U583" s="133">
        <v>203.82</v>
      </c>
      <c r="V583" s="127">
        <v>694</v>
      </c>
      <c r="W583" s="127">
        <v>1457</v>
      </c>
      <c r="X583" s="133">
        <v>454.38</v>
      </c>
      <c r="Y583" s="133">
        <v>371.4</v>
      </c>
      <c r="Z583" s="127">
        <v>252.9</v>
      </c>
      <c r="AA583" s="138">
        <v>263.10000000000002</v>
      </c>
      <c r="AB583" s="133">
        <v>369.73</v>
      </c>
      <c r="AC583" s="133">
        <v>187.85</v>
      </c>
      <c r="AD583" s="127">
        <v>241.8</v>
      </c>
      <c r="AE583" s="79">
        <v>275.60000000000002</v>
      </c>
      <c r="AF583" s="121">
        <v>3160</v>
      </c>
      <c r="AG583" s="97">
        <v>2340</v>
      </c>
      <c r="AH583" s="97">
        <v>714</v>
      </c>
      <c r="AI583" s="121">
        <v>400</v>
      </c>
      <c r="AJ583" s="91">
        <v>1527</v>
      </c>
      <c r="AK583" s="121">
        <v>239.2</v>
      </c>
      <c r="AL583" s="109">
        <v>349.9</v>
      </c>
      <c r="AM583" s="76"/>
    </row>
    <row r="584" spans="1:39" s="65" customFormat="1" ht="16.5" x14ac:dyDescent="0.25">
      <c r="A584" s="64"/>
      <c r="B584" s="64"/>
      <c r="C584" s="77">
        <v>43269.541700810187</v>
      </c>
      <c r="D584" s="133">
        <v>190.36</v>
      </c>
      <c r="E584" s="133">
        <v>116.53</v>
      </c>
      <c r="F584" s="127">
        <v>2299</v>
      </c>
      <c r="G584" s="127">
        <v>1605</v>
      </c>
      <c r="H584" s="135">
        <v>106.3</v>
      </c>
      <c r="I584" s="135">
        <v>13</v>
      </c>
      <c r="J584" s="127">
        <v>1797</v>
      </c>
      <c r="K584" s="127">
        <v>2057</v>
      </c>
      <c r="L584" s="133">
        <v>95.54</v>
      </c>
      <c r="M584" s="133">
        <v>50.56</v>
      </c>
      <c r="N584" s="127">
        <v>386</v>
      </c>
      <c r="O584" s="127">
        <v>695</v>
      </c>
      <c r="P584" s="135">
        <v>48.54</v>
      </c>
      <c r="Q584" s="135">
        <v>22.82</v>
      </c>
      <c r="R584" s="127">
        <v>50</v>
      </c>
      <c r="S584" s="127">
        <v>225</v>
      </c>
      <c r="T584" s="133">
        <v>287.77</v>
      </c>
      <c r="U584" s="133">
        <v>204.09</v>
      </c>
      <c r="V584" s="127">
        <v>799</v>
      </c>
      <c r="W584" s="127">
        <v>1383</v>
      </c>
      <c r="X584" s="133">
        <v>454.4</v>
      </c>
      <c r="Y584" s="133">
        <v>370.8</v>
      </c>
      <c r="Z584" s="127">
        <v>284</v>
      </c>
      <c r="AA584" s="138">
        <v>173.5</v>
      </c>
      <c r="AB584" s="133">
        <v>369.79</v>
      </c>
      <c r="AC584" s="133">
        <v>187.3</v>
      </c>
      <c r="AD584" s="127">
        <v>184.1</v>
      </c>
      <c r="AE584" s="79">
        <v>115.5</v>
      </c>
      <c r="AF584" s="121">
        <v>3207</v>
      </c>
      <c r="AG584" s="97">
        <v>2340</v>
      </c>
      <c r="AH584" s="97">
        <v>714</v>
      </c>
      <c r="AI584" s="121">
        <v>400</v>
      </c>
      <c r="AJ584" s="91">
        <v>1527</v>
      </c>
      <c r="AK584" s="121">
        <v>239.3</v>
      </c>
      <c r="AL584" s="109">
        <v>350</v>
      </c>
      <c r="AM584" s="76"/>
    </row>
    <row r="585" spans="1:39" s="65" customFormat="1" ht="16.5" x14ac:dyDescent="0.25">
      <c r="A585" s="64"/>
      <c r="B585" s="64"/>
      <c r="C585" s="77">
        <v>43269.625034201388</v>
      </c>
      <c r="D585" s="133">
        <v>190.38</v>
      </c>
      <c r="E585" s="133">
        <v>116.62</v>
      </c>
      <c r="F585" s="127">
        <v>2472</v>
      </c>
      <c r="G585" s="127">
        <v>2055</v>
      </c>
      <c r="H585" s="135">
        <v>106.32</v>
      </c>
      <c r="I585" s="135">
        <v>13.02</v>
      </c>
      <c r="J585" s="127">
        <v>2578</v>
      </c>
      <c r="K585" s="127">
        <v>2058</v>
      </c>
      <c r="L585" s="133">
        <v>95.48</v>
      </c>
      <c r="M585" s="133">
        <v>50.56</v>
      </c>
      <c r="N585" s="127">
        <v>325</v>
      </c>
      <c r="O585" s="127">
        <v>696</v>
      </c>
      <c r="P585" s="135">
        <v>48.53</v>
      </c>
      <c r="Q585" s="135">
        <v>23.73</v>
      </c>
      <c r="R585" s="127">
        <v>40</v>
      </c>
      <c r="S585" s="127">
        <v>345</v>
      </c>
      <c r="T585" s="133">
        <v>287.66000000000003</v>
      </c>
      <c r="U585" s="133">
        <v>203.92</v>
      </c>
      <c r="V585" s="127">
        <v>920</v>
      </c>
      <c r="W585" s="127">
        <v>1414</v>
      </c>
      <c r="X585" s="133">
        <v>454.40499999999997</v>
      </c>
      <c r="Y585" s="133">
        <v>371.4</v>
      </c>
      <c r="Z585" s="127">
        <v>291.89999999999998</v>
      </c>
      <c r="AA585" s="138">
        <v>263</v>
      </c>
      <c r="AB585" s="133">
        <v>369.77</v>
      </c>
      <c r="AC585" s="133">
        <v>187.85</v>
      </c>
      <c r="AD585" s="127">
        <v>301.89999999999998</v>
      </c>
      <c r="AE585" s="79">
        <v>324.3</v>
      </c>
      <c r="AF585" s="121">
        <v>3214</v>
      </c>
      <c r="AG585" s="97">
        <v>2050</v>
      </c>
      <c r="AH585" s="97">
        <v>715</v>
      </c>
      <c r="AI585" s="121">
        <v>400</v>
      </c>
      <c r="AJ585" s="91">
        <v>1528</v>
      </c>
      <c r="AK585" s="121">
        <v>239.3</v>
      </c>
      <c r="AL585" s="109">
        <v>350</v>
      </c>
      <c r="AM585" s="76"/>
    </row>
    <row r="586" spans="1:39" s="65" customFormat="1" ht="16.5" x14ac:dyDescent="0.25">
      <c r="A586" s="64"/>
      <c r="B586" s="64"/>
      <c r="C586" s="77">
        <v>43269.70836759259</v>
      </c>
      <c r="D586" s="133">
        <v>190.41</v>
      </c>
      <c r="E586" s="133">
        <v>116.12</v>
      </c>
      <c r="F586" s="127">
        <v>2884</v>
      </c>
      <c r="G586" s="127">
        <v>1989</v>
      </c>
      <c r="H586" s="135">
        <v>106.29</v>
      </c>
      <c r="I586" s="135">
        <v>13.03</v>
      </c>
      <c r="J586" s="127">
        <v>1288</v>
      </c>
      <c r="K586" s="127">
        <v>2069</v>
      </c>
      <c r="L586" s="133">
        <v>95.42</v>
      </c>
      <c r="M586" s="133">
        <v>50.56</v>
      </c>
      <c r="N586" s="127">
        <v>333</v>
      </c>
      <c r="O586" s="127">
        <v>705</v>
      </c>
      <c r="P586" s="135">
        <v>48.52</v>
      </c>
      <c r="Q586" s="135">
        <v>23.7</v>
      </c>
      <c r="R586" s="127">
        <v>40</v>
      </c>
      <c r="S586" s="127">
        <v>345</v>
      </c>
      <c r="T586" s="133">
        <v>287.51</v>
      </c>
      <c r="U586" s="133">
        <v>203.82</v>
      </c>
      <c r="V586" s="127">
        <v>705</v>
      </c>
      <c r="W586" s="127">
        <v>1378</v>
      </c>
      <c r="X586" s="133">
        <v>454.4</v>
      </c>
      <c r="Y586" s="133">
        <v>371.4</v>
      </c>
      <c r="Z586" s="127">
        <v>237.6</v>
      </c>
      <c r="AA586" s="138">
        <v>237.6</v>
      </c>
      <c r="AB586" s="133">
        <v>369.8</v>
      </c>
      <c r="AC586" s="133">
        <v>187.35</v>
      </c>
      <c r="AD586" s="127">
        <v>199.1</v>
      </c>
      <c r="AE586" s="79">
        <v>164.7</v>
      </c>
      <c r="AF586" s="121">
        <v>3206</v>
      </c>
      <c r="AG586" s="97">
        <v>2340</v>
      </c>
      <c r="AH586" s="97">
        <v>715</v>
      </c>
      <c r="AI586" s="121">
        <v>400</v>
      </c>
      <c r="AJ586" s="91">
        <v>1529</v>
      </c>
      <c r="AK586" s="121">
        <v>239.4</v>
      </c>
      <c r="AL586" s="109">
        <v>350</v>
      </c>
      <c r="AM586" s="76"/>
    </row>
    <row r="587" spans="1:39" s="65" customFormat="1" ht="16.5" x14ac:dyDescent="0.25">
      <c r="A587" s="64"/>
      <c r="B587" s="64"/>
      <c r="C587" s="77">
        <v>43269.791700983798</v>
      </c>
      <c r="D587" s="133">
        <v>190.5</v>
      </c>
      <c r="E587" s="133">
        <v>114.77</v>
      </c>
      <c r="F587" s="127">
        <v>2948</v>
      </c>
      <c r="G587" s="127">
        <v>975</v>
      </c>
      <c r="H587" s="135">
        <v>106.29</v>
      </c>
      <c r="I587" s="135">
        <v>13.04</v>
      </c>
      <c r="J587" s="127">
        <v>2069</v>
      </c>
      <c r="K587" s="127">
        <v>2069</v>
      </c>
      <c r="L587" s="133">
        <v>95.35</v>
      </c>
      <c r="M587" s="133">
        <v>50.56</v>
      </c>
      <c r="N587" s="127">
        <v>335</v>
      </c>
      <c r="O587" s="127">
        <v>706</v>
      </c>
      <c r="P587" s="135">
        <v>48.49</v>
      </c>
      <c r="Q587" s="135">
        <v>23.86</v>
      </c>
      <c r="R587" s="127">
        <v>50</v>
      </c>
      <c r="S587" s="127">
        <v>370</v>
      </c>
      <c r="T587" s="133">
        <v>287.47000000000003</v>
      </c>
      <c r="U587" s="133">
        <v>204.19</v>
      </c>
      <c r="V587" s="127">
        <v>1196</v>
      </c>
      <c r="W587" s="127">
        <v>1376</v>
      </c>
      <c r="X587" s="133">
        <v>454.4</v>
      </c>
      <c r="Y587" s="133">
        <v>371.4</v>
      </c>
      <c r="Z587" s="127">
        <v>264.8</v>
      </c>
      <c r="AA587" s="138">
        <v>263</v>
      </c>
      <c r="AB587" s="133">
        <v>369.93</v>
      </c>
      <c r="AC587" s="133">
        <v>187.35</v>
      </c>
      <c r="AD587" s="127">
        <v>263.60000000000002</v>
      </c>
      <c r="AE587" s="79">
        <v>115.3</v>
      </c>
      <c r="AF587" s="121">
        <v>3211</v>
      </c>
      <c r="AG587" s="97">
        <v>2340</v>
      </c>
      <c r="AH587" s="97">
        <v>715</v>
      </c>
      <c r="AI587" s="121">
        <v>400</v>
      </c>
      <c r="AJ587" s="91">
        <v>1532</v>
      </c>
      <c r="AK587" s="121">
        <v>239.4</v>
      </c>
      <c r="AL587" s="109">
        <v>350</v>
      </c>
      <c r="AM587" s="76"/>
    </row>
    <row r="588" spans="1:39" s="65" customFormat="1" ht="16.5" x14ac:dyDescent="0.25">
      <c r="A588" s="64"/>
      <c r="B588" s="64"/>
      <c r="C588" s="77">
        <v>43269.875034375</v>
      </c>
      <c r="D588" s="133">
        <v>190.56</v>
      </c>
      <c r="E588" s="133">
        <v>117.06</v>
      </c>
      <c r="F588" s="127">
        <v>2998</v>
      </c>
      <c r="G588" s="127">
        <v>2019</v>
      </c>
      <c r="H588" s="135">
        <v>106.35</v>
      </c>
      <c r="I588" s="135">
        <v>12.87</v>
      </c>
      <c r="J588" s="127">
        <v>3481</v>
      </c>
      <c r="K588" s="127">
        <v>1773</v>
      </c>
      <c r="L588" s="133">
        <v>95.3</v>
      </c>
      <c r="M588" s="133">
        <v>50.59</v>
      </c>
      <c r="N588" s="127">
        <v>336</v>
      </c>
      <c r="O588" s="127">
        <v>708</v>
      </c>
      <c r="P588" s="135">
        <v>48.49</v>
      </c>
      <c r="Q588" s="135">
        <v>22.99</v>
      </c>
      <c r="R588" s="127">
        <v>50</v>
      </c>
      <c r="S588" s="127">
        <v>370</v>
      </c>
      <c r="T588" s="133">
        <v>287.39999999999998</v>
      </c>
      <c r="U588" s="133">
        <v>204.26</v>
      </c>
      <c r="V588" s="127">
        <v>1092</v>
      </c>
      <c r="W588" s="127">
        <v>1407</v>
      </c>
      <c r="X588" s="133">
        <v>454.41500000000002</v>
      </c>
      <c r="Y588" s="133">
        <v>370.4</v>
      </c>
      <c r="Z588" s="127">
        <v>293.10000000000002</v>
      </c>
      <c r="AA588" s="138">
        <v>86.7</v>
      </c>
      <c r="AB588" s="133">
        <v>369.98</v>
      </c>
      <c r="AC588" s="133">
        <v>187.75</v>
      </c>
      <c r="AD588" s="127">
        <v>301.39999999999998</v>
      </c>
      <c r="AE588" s="79">
        <v>244.2</v>
      </c>
      <c r="AF588" s="121">
        <v>3212</v>
      </c>
      <c r="AG588" s="97">
        <v>2340</v>
      </c>
      <c r="AH588" s="97">
        <v>716</v>
      </c>
      <c r="AI588" s="121">
        <v>400</v>
      </c>
      <c r="AJ588" s="91">
        <v>1529</v>
      </c>
      <c r="AK588" s="121">
        <v>239.4</v>
      </c>
      <c r="AL588" s="109">
        <v>270.39999999999998</v>
      </c>
      <c r="AM588" s="76"/>
    </row>
    <row r="589" spans="1:39" s="65" customFormat="1" ht="16.5" x14ac:dyDescent="0.25">
      <c r="A589" s="64"/>
      <c r="B589" s="64"/>
      <c r="C589" s="77">
        <v>43269.958367766201</v>
      </c>
      <c r="D589" s="133">
        <v>190.59</v>
      </c>
      <c r="E589" s="133">
        <v>116.09</v>
      </c>
      <c r="F589" s="127">
        <v>3039</v>
      </c>
      <c r="G589" s="127">
        <v>2088</v>
      </c>
      <c r="H589" s="135">
        <v>106.31</v>
      </c>
      <c r="I589" s="135">
        <v>12.92</v>
      </c>
      <c r="J589" s="127">
        <v>1026</v>
      </c>
      <c r="K589" s="127">
        <v>2067</v>
      </c>
      <c r="L589" s="133">
        <v>95.24</v>
      </c>
      <c r="M589" s="133">
        <v>50.62</v>
      </c>
      <c r="N589" s="127">
        <v>337</v>
      </c>
      <c r="O589" s="127">
        <v>709</v>
      </c>
      <c r="P589" s="135">
        <v>48.48</v>
      </c>
      <c r="Q589" s="135">
        <v>22.83</v>
      </c>
      <c r="R589" s="127">
        <v>50</v>
      </c>
      <c r="S589" s="127">
        <v>250</v>
      </c>
      <c r="T589" s="133">
        <v>287.35000000000002</v>
      </c>
      <c r="U589" s="133">
        <v>203.92</v>
      </c>
      <c r="V589" s="127">
        <v>1177</v>
      </c>
      <c r="W589" s="127">
        <v>1401</v>
      </c>
      <c r="X589" s="133">
        <v>454.44</v>
      </c>
      <c r="Y589" s="133">
        <v>371.4</v>
      </c>
      <c r="Z589" s="127">
        <v>283.10000000000002</v>
      </c>
      <c r="AA589" s="138">
        <v>262.89999999999998</v>
      </c>
      <c r="AB589" s="133">
        <v>369.95</v>
      </c>
      <c r="AC589" s="133">
        <v>187.85</v>
      </c>
      <c r="AD589" s="127">
        <v>290.60000000000002</v>
      </c>
      <c r="AE589" s="79">
        <v>324.39999999999998</v>
      </c>
      <c r="AF589" s="121">
        <v>3216</v>
      </c>
      <c r="AG589" s="97">
        <v>2340</v>
      </c>
      <c r="AH589" s="97">
        <v>712</v>
      </c>
      <c r="AI589" s="121">
        <v>400</v>
      </c>
      <c r="AJ589" s="91">
        <v>1532</v>
      </c>
      <c r="AK589" s="121">
        <v>239.4</v>
      </c>
      <c r="AL589" s="109">
        <v>344.9</v>
      </c>
      <c r="AM589" s="76"/>
    </row>
    <row r="590" spans="1:39" s="65" customFormat="1" ht="16.5" x14ac:dyDescent="0.25">
      <c r="A590" s="64"/>
      <c r="B590" s="64"/>
      <c r="C590" s="77">
        <v>43270.04170115741</v>
      </c>
      <c r="D590" s="133">
        <v>190.68</v>
      </c>
      <c r="E590" s="133">
        <v>114.18</v>
      </c>
      <c r="F590" s="127">
        <v>3024</v>
      </c>
      <c r="G590" s="127">
        <v>802</v>
      </c>
      <c r="H590" s="135">
        <v>106.28</v>
      </c>
      <c r="I590" s="135">
        <v>12.82</v>
      </c>
      <c r="J590" s="127">
        <v>1432</v>
      </c>
      <c r="K590" s="127">
        <v>2358</v>
      </c>
      <c r="L590" s="133">
        <v>95.19</v>
      </c>
      <c r="M590" s="133">
        <v>50.61</v>
      </c>
      <c r="N590" s="127">
        <v>400</v>
      </c>
      <c r="O590" s="127">
        <v>709</v>
      </c>
      <c r="P590" s="135">
        <v>48.49</v>
      </c>
      <c r="Q590" s="135">
        <v>20.96</v>
      </c>
      <c r="R590" s="127">
        <v>105</v>
      </c>
      <c r="S590" s="127">
        <v>227</v>
      </c>
      <c r="T590" s="133">
        <v>287.3</v>
      </c>
      <c r="U590" s="133">
        <v>203.84</v>
      </c>
      <c r="V590" s="127">
        <v>1079</v>
      </c>
      <c r="W590" s="127">
        <v>1303</v>
      </c>
      <c r="X590" s="133">
        <v>454.46</v>
      </c>
      <c r="Y590" s="133">
        <v>370.2</v>
      </c>
      <c r="Z590" s="127">
        <v>254.5</v>
      </c>
      <c r="AA590" s="138">
        <v>0</v>
      </c>
      <c r="AB590" s="133">
        <v>370</v>
      </c>
      <c r="AC590" s="133">
        <v>187.35</v>
      </c>
      <c r="AD590" s="127">
        <v>221.7</v>
      </c>
      <c r="AE590" s="79">
        <v>164.5</v>
      </c>
      <c r="AF590" s="121">
        <v>3216</v>
      </c>
      <c r="AG590" s="97">
        <v>2340</v>
      </c>
      <c r="AH590" s="97">
        <v>713</v>
      </c>
      <c r="AI590" s="121">
        <v>337</v>
      </c>
      <c r="AJ590" s="91">
        <v>1534</v>
      </c>
      <c r="AK590" s="121">
        <v>0</v>
      </c>
      <c r="AL590" s="109">
        <v>0</v>
      </c>
      <c r="AM590" s="76"/>
    </row>
    <row r="591" spans="1:39" s="65" customFormat="1" ht="16.5" x14ac:dyDescent="0.25">
      <c r="A591" s="64"/>
      <c r="B591" s="64"/>
      <c r="C591" s="77">
        <v>43270.125034548611</v>
      </c>
      <c r="D591" s="133">
        <v>190.79</v>
      </c>
      <c r="E591" s="133">
        <v>113.7</v>
      </c>
      <c r="F591" s="127">
        <v>3099</v>
      </c>
      <c r="G591" s="127">
        <v>599</v>
      </c>
      <c r="H591" s="135">
        <v>106.3</v>
      </c>
      <c r="I591" s="135">
        <v>13</v>
      </c>
      <c r="J591" s="127">
        <v>2279</v>
      </c>
      <c r="K591" s="127">
        <v>2361</v>
      </c>
      <c r="L591" s="133">
        <v>95.22</v>
      </c>
      <c r="M591" s="133">
        <v>48.38</v>
      </c>
      <c r="N591" s="127">
        <v>439</v>
      </c>
      <c r="O591" s="127">
        <v>253</v>
      </c>
      <c r="P591" s="135">
        <v>48.5</v>
      </c>
      <c r="Q591" s="135">
        <v>20.96</v>
      </c>
      <c r="R591" s="127">
        <v>200</v>
      </c>
      <c r="S591" s="127">
        <v>0</v>
      </c>
      <c r="T591" s="133">
        <v>287.2</v>
      </c>
      <c r="U591" s="133">
        <v>203.65</v>
      </c>
      <c r="V591" s="127">
        <v>832</v>
      </c>
      <c r="W591" s="127">
        <v>1281</v>
      </c>
      <c r="X591" s="133">
        <v>454.51</v>
      </c>
      <c r="Y591" s="133">
        <v>369.8</v>
      </c>
      <c r="Z591" s="127">
        <v>273.60000000000002</v>
      </c>
      <c r="AA591" s="138">
        <v>0</v>
      </c>
      <c r="AB591" s="133">
        <v>369.88</v>
      </c>
      <c r="AC591" s="133">
        <v>187.75</v>
      </c>
      <c r="AD591" s="127">
        <v>138.6</v>
      </c>
      <c r="AE591" s="79">
        <v>274.89999999999998</v>
      </c>
      <c r="AF591" s="121">
        <v>3208</v>
      </c>
      <c r="AG591" s="97">
        <v>2340</v>
      </c>
      <c r="AH591" s="97">
        <v>713</v>
      </c>
      <c r="AI591" s="121">
        <v>0</v>
      </c>
      <c r="AJ591" s="91">
        <v>1532</v>
      </c>
      <c r="AK591" s="121">
        <v>0</v>
      </c>
      <c r="AL591" s="109">
        <v>0</v>
      </c>
      <c r="AM591" s="76"/>
    </row>
    <row r="592" spans="1:39" s="65" customFormat="1" ht="16.5" x14ac:dyDescent="0.25">
      <c r="A592" s="64"/>
      <c r="B592" s="64"/>
      <c r="C592" s="77">
        <v>43270.208367939813</v>
      </c>
      <c r="D592" s="133">
        <v>190.9</v>
      </c>
      <c r="E592" s="133">
        <v>112.66</v>
      </c>
      <c r="F592" s="127">
        <v>2756</v>
      </c>
      <c r="G592" s="127">
        <v>256</v>
      </c>
      <c r="H592" s="135">
        <v>106.26</v>
      </c>
      <c r="I592" s="135">
        <v>13.28</v>
      </c>
      <c r="J592" s="127">
        <v>1323</v>
      </c>
      <c r="K592" s="127">
        <v>2366</v>
      </c>
      <c r="L592" s="133">
        <v>95.26</v>
      </c>
      <c r="M592" s="133">
        <v>47.45</v>
      </c>
      <c r="N592" s="127">
        <v>253</v>
      </c>
      <c r="O592" s="127">
        <v>5</v>
      </c>
      <c r="P592" s="135">
        <v>48.51</v>
      </c>
      <c r="Q592" s="135">
        <v>20.96</v>
      </c>
      <c r="R592" s="127">
        <v>200</v>
      </c>
      <c r="S592" s="127">
        <v>0</v>
      </c>
      <c r="T592" s="133">
        <v>287.10000000000002</v>
      </c>
      <c r="U592" s="133">
        <v>203.69</v>
      </c>
      <c r="V592" s="127">
        <v>830</v>
      </c>
      <c r="W592" s="127">
        <v>1279</v>
      </c>
      <c r="X592" s="133">
        <v>454.55</v>
      </c>
      <c r="Y592" s="133">
        <v>371.4</v>
      </c>
      <c r="Z592" s="127">
        <v>289.8</v>
      </c>
      <c r="AA592" s="138">
        <v>262.39999999999998</v>
      </c>
      <c r="AB592" s="133">
        <v>369.86</v>
      </c>
      <c r="AC592" s="133">
        <v>187.35</v>
      </c>
      <c r="AD592" s="127">
        <v>117.6</v>
      </c>
      <c r="AE592" s="79">
        <v>140</v>
      </c>
      <c r="AF592" s="121">
        <v>3220</v>
      </c>
      <c r="AG592" s="97">
        <v>2340</v>
      </c>
      <c r="AH592" s="97">
        <v>714</v>
      </c>
      <c r="AI592" s="121">
        <v>0</v>
      </c>
      <c r="AJ592" s="91">
        <v>1537</v>
      </c>
      <c r="AK592" s="121">
        <v>0</v>
      </c>
      <c r="AL592" s="109">
        <v>0</v>
      </c>
      <c r="AM592" s="76"/>
    </row>
    <row r="593" spans="1:39" s="65" customFormat="1" ht="16.5" x14ac:dyDescent="0.25">
      <c r="A593" s="64"/>
      <c r="B593" s="64"/>
      <c r="C593" s="77">
        <v>43270.291701331022</v>
      </c>
      <c r="D593" s="133">
        <v>190.99</v>
      </c>
      <c r="E593" s="133">
        <v>113.25</v>
      </c>
      <c r="F593" s="127">
        <v>2353</v>
      </c>
      <c r="G593" s="127">
        <v>409</v>
      </c>
      <c r="H593" s="135">
        <v>106.2</v>
      </c>
      <c r="I593" s="135">
        <v>13.29</v>
      </c>
      <c r="J593" s="127">
        <v>806</v>
      </c>
      <c r="K593" s="127">
        <v>2367</v>
      </c>
      <c r="L593" s="133">
        <v>95.26</v>
      </c>
      <c r="M593" s="133">
        <v>50</v>
      </c>
      <c r="N593" s="127">
        <v>150</v>
      </c>
      <c r="O593" s="127">
        <v>680</v>
      </c>
      <c r="P593" s="135">
        <v>48.52</v>
      </c>
      <c r="Q593" s="135">
        <v>20.96</v>
      </c>
      <c r="R593" s="127">
        <v>200</v>
      </c>
      <c r="S593" s="127">
        <v>0</v>
      </c>
      <c r="T593" s="133">
        <v>286.95999999999998</v>
      </c>
      <c r="U593" s="133">
        <v>204.17</v>
      </c>
      <c r="V593" s="127">
        <v>721</v>
      </c>
      <c r="W593" s="127">
        <v>1349</v>
      </c>
      <c r="X593" s="133">
        <v>454.56</v>
      </c>
      <c r="Y593" s="133">
        <v>371.4</v>
      </c>
      <c r="Z593" s="127">
        <v>345.7</v>
      </c>
      <c r="AA593" s="138">
        <v>262.39999999999998</v>
      </c>
      <c r="AB593" s="133">
        <v>369.99</v>
      </c>
      <c r="AC593" s="133">
        <v>190.99</v>
      </c>
      <c r="AD593" s="127">
        <v>264.8</v>
      </c>
      <c r="AE593" s="79">
        <v>116.5</v>
      </c>
      <c r="AF593" s="121">
        <v>3220</v>
      </c>
      <c r="AG593" s="97">
        <v>2340</v>
      </c>
      <c r="AH593" s="97">
        <v>715</v>
      </c>
      <c r="AI593" s="121">
        <v>0</v>
      </c>
      <c r="AJ593" s="91">
        <v>1539</v>
      </c>
      <c r="AK593" s="121">
        <v>0</v>
      </c>
      <c r="AL593" s="109">
        <v>57.7</v>
      </c>
      <c r="AM593" s="76"/>
    </row>
    <row r="594" spans="1:39" s="65" customFormat="1" ht="16.5" x14ac:dyDescent="0.25">
      <c r="A594" s="64"/>
      <c r="B594" s="64"/>
      <c r="C594" s="77">
        <v>43270.375034722223</v>
      </c>
      <c r="D594" s="133">
        <v>191.04</v>
      </c>
      <c r="E594" s="133">
        <v>116.28</v>
      </c>
      <c r="F594" s="127">
        <v>2392</v>
      </c>
      <c r="G594" s="127">
        <v>1420</v>
      </c>
      <c r="H594" s="135">
        <v>106.09</v>
      </c>
      <c r="I594" s="135">
        <v>13.36</v>
      </c>
      <c r="J594" s="127">
        <v>500</v>
      </c>
      <c r="K594" s="127">
        <v>2359</v>
      </c>
      <c r="L594" s="133">
        <v>95.21</v>
      </c>
      <c r="M594" s="133">
        <v>50.29</v>
      </c>
      <c r="N594" s="127">
        <v>245</v>
      </c>
      <c r="O594" s="127">
        <v>681</v>
      </c>
      <c r="P594" s="135">
        <v>48.52</v>
      </c>
      <c r="Q594" s="135">
        <v>23.69</v>
      </c>
      <c r="R594" s="127">
        <v>150</v>
      </c>
      <c r="S594" s="127">
        <v>350</v>
      </c>
      <c r="T594" s="133">
        <v>286.77999999999997</v>
      </c>
      <c r="U594" s="133">
        <v>204.18</v>
      </c>
      <c r="V594" s="127">
        <v>619</v>
      </c>
      <c r="W594" s="127">
        <v>1427</v>
      </c>
      <c r="X594" s="133">
        <v>454.6</v>
      </c>
      <c r="Y594" s="133">
        <v>369.8</v>
      </c>
      <c r="Z594" s="127">
        <v>281.2</v>
      </c>
      <c r="AA594" s="138">
        <v>0</v>
      </c>
      <c r="AB594" s="133">
        <v>369.97</v>
      </c>
      <c r="AC594" s="133">
        <v>190.8</v>
      </c>
      <c r="AD594" s="127">
        <v>308.10000000000002</v>
      </c>
      <c r="AE594" s="79">
        <v>330.5</v>
      </c>
      <c r="AF594" s="121">
        <v>3220</v>
      </c>
      <c r="AG594" s="97">
        <v>2340</v>
      </c>
      <c r="AH594" s="97">
        <v>715</v>
      </c>
      <c r="AI594" s="121">
        <v>380</v>
      </c>
      <c r="AJ594" s="91">
        <v>1542</v>
      </c>
      <c r="AK594" s="121">
        <v>239</v>
      </c>
      <c r="AL594" s="109">
        <v>292.39999999999998</v>
      </c>
      <c r="AM594" s="76"/>
    </row>
    <row r="595" spans="1:39" s="65" customFormat="1" ht="16.5" x14ac:dyDescent="0.25">
      <c r="A595" s="64"/>
      <c r="B595" s="64"/>
      <c r="C595" s="77">
        <v>43270.458368113425</v>
      </c>
      <c r="D595" s="133">
        <v>191.05</v>
      </c>
      <c r="E595" s="133">
        <v>117.02</v>
      </c>
      <c r="F595" s="127">
        <v>2409</v>
      </c>
      <c r="G595" s="127">
        <v>2090</v>
      </c>
      <c r="H595" s="135">
        <v>106.04</v>
      </c>
      <c r="I595" s="135">
        <v>13.35</v>
      </c>
      <c r="J595" s="127">
        <v>1040</v>
      </c>
      <c r="K595" s="127">
        <v>2358</v>
      </c>
      <c r="L595" s="133">
        <v>95.16</v>
      </c>
      <c r="M595" s="133">
        <v>50.56</v>
      </c>
      <c r="N595" s="127">
        <v>245</v>
      </c>
      <c r="O595" s="127">
        <v>686</v>
      </c>
      <c r="P595" s="135">
        <v>48.51</v>
      </c>
      <c r="Q595" s="135">
        <v>23.86</v>
      </c>
      <c r="R595" s="127">
        <v>100</v>
      </c>
      <c r="S595" s="127">
        <v>350</v>
      </c>
      <c r="T595" s="133">
        <v>286.63</v>
      </c>
      <c r="U595" s="133">
        <v>204.09</v>
      </c>
      <c r="V595" s="127">
        <v>773</v>
      </c>
      <c r="W595" s="127">
        <v>1446</v>
      </c>
      <c r="X595" s="133">
        <v>454.65</v>
      </c>
      <c r="Y595" s="133">
        <v>369.8</v>
      </c>
      <c r="Z595" s="127">
        <v>295.39999999999998</v>
      </c>
      <c r="AA595" s="138">
        <v>0</v>
      </c>
      <c r="AB595" s="133">
        <v>369.71</v>
      </c>
      <c r="AC595" s="133">
        <v>190.9</v>
      </c>
      <c r="AD595" s="127">
        <v>35.1</v>
      </c>
      <c r="AE595" s="79">
        <v>330.7</v>
      </c>
      <c r="AF595" s="121">
        <v>3223</v>
      </c>
      <c r="AG595" s="97">
        <v>2340</v>
      </c>
      <c r="AH595" s="97">
        <v>715</v>
      </c>
      <c r="AI595" s="121">
        <v>380</v>
      </c>
      <c r="AJ595" s="91">
        <v>1542</v>
      </c>
      <c r="AK595" s="121">
        <v>173.8</v>
      </c>
      <c r="AL595" s="109">
        <v>337.1</v>
      </c>
      <c r="AM595" s="76"/>
    </row>
    <row r="596" spans="1:39" s="65" customFormat="1" ht="16.5" x14ac:dyDescent="0.25">
      <c r="A596" s="64"/>
      <c r="B596" s="64"/>
      <c r="C596" s="77">
        <v>43270.541701504633</v>
      </c>
      <c r="D596" s="134">
        <v>191.06</v>
      </c>
      <c r="E596" s="134">
        <v>117.94</v>
      </c>
      <c r="F596" s="138">
        <v>2595</v>
      </c>
      <c r="G596" s="138">
        <v>2498</v>
      </c>
      <c r="H596" s="134">
        <v>106.05</v>
      </c>
      <c r="I596" s="134">
        <v>13.35</v>
      </c>
      <c r="J596" s="138">
        <v>2623</v>
      </c>
      <c r="K596" s="138">
        <v>2358</v>
      </c>
      <c r="L596" s="134">
        <v>95.09</v>
      </c>
      <c r="M596" s="134">
        <v>50.6</v>
      </c>
      <c r="N596" s="138">
        <v>225</v>
      </c>
      <c r="O596" s="138">
        <v>687</v>
      </c>
      <c r="P596" s="134">
        <v>48.5</v>
      </c>
      <c r="Q596" s="134">
        <v>23.93</v>
      </c>
      <c r="R596" s="138">
        <v>100</v>
      </c>
      <c r="S596" s="138">
        <v>350</v>
      </c>
      <c r="T596" s="134">
        <v>286.48</v>
      </c>
      <c r="U596" s="134">
        <v>204.17</v>
      </c>
      <c r="V596" s="138">
        <v>786</v>
      </c>
      <c r="W596" s="127">
        <v>1460</v>
      </c>
      <c r="X596" s="134">
        <v>454.7</v>
      </c>
      <c r="Y596" s="133">
        <v>371.4</v>
      </c>
      <c r="Z596" s="127">
        <v>300.10000000000002</v>
      </c>
      <c r="AA596" s="138">
        <v>261.89999999999998</v>
      </c>
      <c r="AB596" s="134">
        <v>369.49</v>
      </c>
      <c r="AC596" s="134">
        <v>190.93</v>
      </c>
      <c r="AD596" s="127">
        <v>81</v>
      </c>
      <c r="AE596" s="79">
        <v>331.3</v>
      </c>
      <c r="AF596" s="121">
        <v>3227</v>
      </c>
      <c r="AG596" s="97">
        <v>2340</v>
      </c>
      <c r="AH596" s="97">
        <v>716</v>
      </c>
      <c r="AI596" s="121">
        <v>400</v>
      </c>
      <c r="AJ596" s="91">
        <v>1537</v>
      </c>
      <c r="AK596" s="121">
        <v>86.9</v>
      </c>
      <c r="AL596" s="109">
        <v>147.30000000000001</v>
      </c>
      <c r="AM596" s="76"/>
    </row>
    <row r="597" spans="1:39" s="65" customFormat="1" ht="16.5" x14ac:dyDescent="0.25">
      <c r="A597" s="64"/>
      <c r="B597" s="64"/>
      <c r="C597" s="77">
        <v>43270.625034895835</v>
      </c>
      <c r="D597" s="134">
        <v>191.05</v>
      </c>
      <c r="E597" s="134">
        <v>117.14</v>
      </c>
      <c r="F597" s="138">
        <v>2672</v>
      </c>
      <c r="G597" s="138">
        <v>2811</v>
      </c>
      <c r="H597" s="134">
        <v>106.07</v>
      </c>
      <c r="I597" s="134">
        <v>13.37</v>
      </c>
      <c r="J597" s="138">
        <v>2878</v>
      </c>
      <c r="K597" s="138">
        <v>2358</v>
      </c>
      <c r="L597" s="134">
        <v>95.02</v>
      </c>
      <c r="M597" s="134">
        <v>50.56</v>
      </c>
      <c r="N597" s="138">
        <v>255</v>
      </c>
      <c r="O597" s="138">
        <v>689</v>
      </c>
      <c r="P597" s="134">
        <v>48.48</v>
      </c>
      <c r="Q597" s="134">
        <v>23.93</v>
      </c>
      <c r="R597" s="138">
        <v>80</v>
      </c>
      <c r="S597" s="138">
        <v>350</v>
      </c>
      <c r="T597" s="134">
        <v>286.35000000000002</v>
      </c>
      <c r="U597" s="134">
        <v>204.13</v>
      </c>
      <c r="V597" s="138">
        <v>874</v>
      </c>
      <c r="W597" s="127">
        <v>1458</v>
      </c>
      <c r="X597" s="134">
        <v>474.7</v>
      </c>
      <c r="Y597" s="133">
        <v>371.4</v>
      </c>
      <c r="Z597" s="127">
        <v>263.60000000000002</v>
      </c>
      <c r="AA597" s="138">
        <v>261.8</v>
      </c>
      <c r="AB597" s="134">
        <v>369.45</v>
      </c>
      <c r="AC597" s="134">
        <v>190.96</v>
      </c>
      <c r="AD597" s="127">
        <v>286.39999999999998</v>
      </c>
      <c r="AE597" s="79">
        <v>331.6</v>
      </c>
      <c r="AF597" s="121">
        <v>3226</v>
      </c>
      <c r="AG597" s="97">
        <v>2330</v>
      </c>
      <c r="AH597" s="97">
        <v>717</v>
      </c>
      <c r="AI597" s="121">
        <v>400</v>
      </c>
      <c r="AJ597" s="91">
        <v>1533</v>
      </c>
      <c r="AK597" s="121">
        <v>239.4</v>
      </c>
      <c r="AL597" s="109">
        <v>241.1</v>
      </c>
      <c r="AM597" s="76"/>
    </row>
    <row r="598" spans="1:39" s="65" customFormat="1" ht="16.5" x14ac:dyDescent="0.25">
      <c r="A598" s="64"/>
      <c r="B598" s="64"/>
      <c r="C598" s="77">
        <v>43270.708368287036</v>
      </c>
      <c r="D598" s="134">
        <v>191.09</v>
      </c>
      <c r="E598" s="134">
        <v>115.66</v>
      </c>
      <c r="F598" s="138">
        <v>2849</v>
      </c>
      <c r="G598" s="138">
        <v>1763</v>
      </c>
      <c r="H598" s="134">
        <v>106.09</v>
      </c>
      <c r="I598" s="134">
        <v>13.38</v>
      </c>
      <c r="J598" s="138">
        <v>2878</v>
      </c>
      <c r="K598" s="138">
        <v>2358</v>
      </c>
      <c r="L598" s="134">
        <v>94.95</v>
      </c>
      <c r="M598" s="134">
        <v>50.57</v>
      </c>
      <c r="N598" s="138">
        <v>303</v>
      </c>
      <c r="O598" s="138">
        <v>690</v>
      </c>
      <c r="P598" s="134">
        <v>48.47</v>
      </c>
      <c r="Q598" s="134">
        <v>23.6</v>
      </c>
      <c r="R598" s="138">
        <v>80</v>
      </c>
      <c r="S598" s="138">
        <v>350</v>
      </c>
      <c r="T598" s="134">
        <v>286.29000000000002</v>
      </c>
      <c r="U598" s="134">
        <v>204.08</v>
      </c>
      <c r="V598" s="138">
        <v>1151</v>
      </c>
      <c r="W598" s="127">
        <v>1421</v>
      </c>
      <c r="X598" s="134">
        <v>454.7</v>
      </c>
      <c r="Y598" s="134">
        <v>371.4</v>
      </c>
      <c r="Z598" s="127">
        <v>263.60000000000002</v>
      </c>
      <c r="AA598" s="138">
        <v>261.8</v>
      </c>
      <c r="AB598" s="134">
        <v>369.44</v>
      </c>
      <c r="AC598" s="134">
        <v>191.03</v>
      </c>
      <c r="AD598" s="127">
        <v>320.7</v>
      </c>
      <c r="AE598" s="79">
        <v>331.8</v>
      </c>
      <c r="AF598" s="121">
        <v>3225</v>
      </c>
      <c r="AG598" s="97">
        <v>2330</v>
      </c>
      <c r="AH598" s="97">
        <v>717</v>
      </c>
      <c r="AI598" s="121">
        <v>400</v>
      </c>
      <c r="AJ598" s="91">
        <v>1530</v>
      </c>
      <c r="AK598" s="121">
        <v>239</v>
      </c>
      <c r="AL598" s="109">
        <v>242</v>
      </c>
      <c r="AM598" s="76"/>
    </row>
    <row r="599" spans="1:39" s="65" customFormat="1" ht="16.5" x14ac:dyDescent="0.25">
      <c r="A599" s="64"/>
      <c r="B599" s="64"/>
      <c r="C599" s="77">
        <v>43270.791701678238</v>
      </c>
      <c r="D599" s="134">
        <v>191.19</v>
      </c>
      <c r="E599" s="134">
        <v>113.89</v>
      </c>
      <c r="F599" s="138">
        <v>2906</v>
      </c>
      <c r="G599" s="138">
        <v>699</v>
      </c>
      <c r="H599" s="134">
        <v>106.11</v>
      </c>
      <c r="I599" s="134">
        <v>13.41</v>
      </c>
      <c r="J599" s="138">
        <v>2878</v>
      </c>
      <c r="K599" s="138">
        <v>2358</v>
      </c>
      <c r="L599" s="134">
        <v>94.88</v>
      </c>
      <c r="M599" s="134">
        <v>50.56</v>
      </c>
      <c r="N599" s="138">
        <v>322</v>
      </c>
      <c r="O599" s="138">
        <v>690</v>
      </c>
      <c r="P599" s="134">
        <v>48.45</v>
      </c>
      <c r="Q599" s="134">
        <v>23.77</v>
      </c>
      <c r="R599" s="138">
        <v>160</v>
      </c>
      <c r="S599" s="138">
        <v>370</v>
      </c>
      <c r="T599" s="134">
        <v>286.27999999999997</v>
      </c>
      <c r="U599" s="134">
        <v>204.06</v>
      </c>
      <c r="V599" s="138">
        <v>1316</v>
      </c>
      <c r="W599" s="127">
        <v>1361</v>
      </c>
      <c r="X599" s="134">
        <v>454.72</v>
      </c>
      <c r="Y599" s="133">
        <v>370.9</v>
      </c>
      <c r="Z599" s="127">
        <v>283.2</v>
      </c>
      <c r="AA599" s="138">
        <v>172.6</v>
      </c>
      <c r="AB599" s="134">
        <v>369.34</v>
      </c>
      <c r="AC599" s="134">
        <v>191.03</v>
      </c>
      <c r="AD599" s="127">
        <v>218.4</v>
      </c>
      <c r="AE599" s="79">
        <v>331.9</v>
      </c>
      <c r="AF599" s="121">
        <v>3225</v>
      </c>
      <c r="AG599" s="97">
        <v>2330</v>
      </c>
      <c r="AH599" s="97">
        <v>718</v>
      </c>
      <c r="AI599" s="121">
        <v>400</v>
      </c>
      <c r="AJ599" s="91">
        <v>1528</v>
      </c>
      <c r="AK599" s="121">
        <v>239</v>
      </c>
      <c r="AL599" s="109">
        <v>182.7</v>
      </c>
      <c r="AM599" s="76"/>
    </row>
    <row r="600" spans="1:39" s="65" customFormat="1" ht="16.5" x14ac:dyDescent="0.25">
      <c r="A600" s="64"/>
      <c r="B600" s="64"/>
      <c r="C600" s="77">
        <v>43270.875035069446</v>
      </c>
      <c r="D600" s="134">
        <v>191.25</v>
      </c>
      <c r="E600" s="134">
        <v>116.9</v>
      </c>
      <c r="F600" s="138">
        <v>2810</v>
      </c>
      <c r="G600" s="138">
        <v>2085</v>
      </c>
      <c r="H600" s="134">
        <v>106.06</v>
      </c>
      <c r="I600" s="134">
        <v>13.27</v>
      </c>
      <c r="J600" s="138">
        <v>1057</v>
      </c>
      <c r="K600" s="138">
        <v>2358</v>
      </c>
      <c r="L600" s="134">
        <v>94.83</v>
      </c>
      <c r="M600" s="134">
        <v>50.55</v>
      </c>
      <c r="N600" s="138">
        <v>428</v>
      </c>
      <c r="O600" s="138">
        <v>691</v>
      </c>
      <c r="P600" s="134">
        <v>48.43</v>
      </c>
      <c r="Q600" s="134">
        <v>23.91</v>
      </c>
      <c r="R600" s="138">
        <v>160</v>
      </c>
      <c r="S600" s="138">
        <v>370</v>
      </c>
      <c r="T600" s="134">
        <v>286.26</v>
      </c>
      <c r="U600" s="134">
        <v>204.39</v>
      </c>
      <c r="V600" s="138">
        <v>1312</v>
      </c>
      <c r="W600" s="127">
        <v>1402</v>
      </c>
      <c r="X600" s="134">
        <v>454.73</v>
      </c>
      <c r="Y600" s="133">
        <v>371.4</v>
      </c>
      <c r="Z600" s="127">
        <v>292.8</v>
      </c>
      <c r="AA600" s="138">
        <v>261.7</v>
      </c>
      <c r="AB600" s="134">
        <v>369.34</v>
      </c>
      <c r="AC600" s="134">
        <v>191.03</v>
      </c>
      <c r="AD600" s="127">
        <v>282</v>
      </c>
      <c r="AE600" s="79">
        <v>281.7</v>
      </c>
      <c r="AF600" s="121">
        <v>3226</v>
      </c>
      <c r="AG600" s="97">
        <v>2330</v>
      </c>
      <c r="AH600" s="97">
        <v>718</v>
      </c>
      <c r="AI600" s="121">
        <v>400</v>
      </c>
      <c r="AJ600" s="91">
        <v>1524</v>
      </c>
      <c r="AK600" s="121">
        <v>239</v>
      </c>
      <c r="AL600" s="109">
        <v>281.3</v>
      </c>
      <c r="AM600" s="76"/>
    </row>
    <row r="601" spans="1:39" s="65" customFormat="1" ht="16.5" x14ac:dyDescent="0.25">
      <c r="A601" s="64"/>
      <c r="B601" s="64"/>
      <c r="C601" s="77">
        <v>43270.958368460648</v>
      </c>
      <c r="D601" s="134">
        <v>191.26</v>
      </c>
      <c r="E601" s="134">
        <v>116.82</v>
      </c>
      <c r="F601" s="138">
        <v>2844</v>
      </c>
      <c r="G601" s="138">
        <v>2514</v>
      </c>
      <c r="H601" s="134">
        <v>106.01</v>
      </c>
      <c r="I601" s="134">
        <v>13.35</v>
      </c>
      <c r="J601" s="138">
        <v>1058</v>
      </c>
      <c r="K601" s="138">
        <v>2359</v>
      </c>
      <c r="L601" s="134">
        <v>94.77</v>
      </c>
      <c r="M601" s="134">
        <v>50.56</v>
      </c>
      <c r="N601" s="138">
        <v>377</v>
      </c>
      <c r="O601" s="138">
        <v>692</v>
      </c>
      <c r="P601" s="134">
        <v>48.43</v>
      </c>
      <c r="Q601" s="134">
        <v>23.77</v>
      </c>
      <c r="R601" s="138">
        <v>160</v>
      </c>
      <c r="S601" s="138">
        <v>370</v>
      </c>
      <c r="T601" s="134">
        <v>286.25</v>
      </c>
      <c r="U601" s="134">
        <v>204.15</v>
      </c>
      <c r="V601" s="138">
        <v>1447</v>
      </c>
      <c r="W601" s="127">
        <v>1492</v>
      </c>
      <c r="X601" s="139">
        <v>454.73</v>
      </c>
      <c r="Y601" s="139">
        <v>371.4</v>
      </c>
      <c r="Z601" s="103">
        <v>264.55</v>
      </c>
      <c r="AA601" s="140">
        <v>261.7</v>
      </c>
      <c r="AB601" s="134">
        <v>369.29</v>
      </c>
      <c r="AC601" s="134">
        <v>191.2</v>
      </c>
      <c r="AD601" s="127">
        <v>275.7</v>
      </c>
      <c r="AE601" s="79">
        <v>332.3</v>
      </c>
      <c r="AF601" s="121">
        <v>3224</v>
      </c>
      <c r="AG601" s="97">
        <v>2330</v>
      </c>
      <c r="AH601" s="97">
        <v>717</v>
      </c>
      <c r="AI601" s="121">
        <v>400</v>
      </c>
      <c r="AJ601" s="91">
        <v>1525</v>
      </c>
      <c r="AK601" s="121">
        <v>239</v>
      </c>
      <c r="AL601" s="109">
        <v>241.9</v>
      </c>
      <c r="AM601" s="76"/>
    </row>
    <row r="602" spans="1:39" s="65" customFormat="1" ht="16.5" x14ac:dyDescent="0.25">
      <c r="A602" s="64"/>
      <c r="B602" s="64"/>
      <c r="C602" s="77">
        <v>43271.041701851849</v>
      </c>
      <c r="D602" s="134">
        <v>191.3</v>
      </c>
      <c r="E602" s="134">
        <v>116.42</v>
      </c>
      <c r="F602" s="138">
        <v>2866</v>
      </c>
      <c r="G602" s="138">
        <v>1834</v>
      </c>
      <c r="H602" s="134">
        <v>105.98</v>
      </c>
      <c r="I602" s="134">
        <v>13.32</v>
      </c>
      <c r="J602" s="138">
        <v>1447</v>
      </c>
      <c r="K602" s="138">
        <v>2068</v>
      </c>
      <c r="L602" s="134">
        <v>94.77</v>
      </c>
      <c r="M602" s="134">
        <v>48.83</v>
      </c>
      <c r="N602" s="138">
        <v>435</v>
      </c>
      <c r="O602" s="138">
        <v>435</v>
      </c>
      <c r="P602" s="134">
        <v>48.44</v>
      </c>
      <c r="Q602" s="134">
        <v>21.12</v>
      </c>
      <c r="R602" s="138">
        <v>140</v>
      </c>
      <c r="S602" s="138">
        <v>0</v>
      </c>
      <c r="T602" s="134">
        <v>286.23</v>
      </c>
      <c r="U602" s="134">
        <v>204.26</v>
      </c>
      <c r="V602" s="138">
        <v>1302</v>
      </c>
      <c r="W602" s="127">
        <v>1392</v>
      </c>
      <c r="X602" s="134">
        <v>454.73</v>
      </c>
      <c r="Y602" s="133">
        <v>371.4</v>
      </c>
      <c r="Z602" s="127">
        <v>236.3</v>
      </c>
      <c r="AA602" s="138">
        <v>261.7</v>
      </c>
      <c r="AB602" s="134">
        <v>369.29</v>
      </c>
      <c r="AC602" s="134">
        <v>191.2</v>
      </c>
      <c r="AD602" s="127">
        <v>332.8</v>
      </c>
      <c r="AE602" s="79">
        <v>332.5</v>
      </c>
      <c r="AF602" s="121">
        <v>3230</v>
      </c>
      <c r="AG602" s="97">
        <v>2330</v>
      </c>
      <c r="AH602" s="97">
        <v>717</v>
      </c>
      <c r="AI602" s="121">
        <v>235</v>
      </c>
      <c r="AJ602" s="91">
        <v>1373</v>
      </c>
      <c r="AK602" s="121">
        <v>86.9</v>
      </c>
      <c r="AL602" s="109">
        <v>136.6</v>
      </c>
      <c r="AM602" s="76"/>
    </row>
    <row r="603" spans="1:39" s="65" customFormat="1" ht="16.5" x14ac:dyDescent="0.25">
      <c r="A603" s="64"/>
      <c r="B603" s="64"/>
      <c r="C603" s="77">
        <v>43271.125035243058</v>
      </c>
      <c r="D603" s="134">
        <v>191.37</v>
      </c>
      <c r="E603" s="134">
        <v>114.96</v>
      </c>
      <c r="F603" s="138">
        <v>3003</v>
      </c>
      <c r="G603" s="138">
        <v>1132</v>
      </c>
      <c r="H603" s="134">
        <v>106.02</v>
      </c>
      <c r="I603" s="134">
        <v>13.34</v>
      </c>
      <c r="J603" s="138">
        <v>3107</v>
      </c>
      <c r="K603" s="138">
        <v>2077</v>
      </c>
      <c r="L603" s="134">
        <v>94.83</v>
      </c>
      <c r="M603" s="134">
        <v>47.52</v>
      </c>
      <c r="N603" s="138">
        <v>320</v>
      </c>
      <c r="O603" s="138">
        <v>0</v>
      </c>
      <c r="P603" s="134">
        <v>48.44</v>
      </c>
      <c r="Q603" s="134">
        <v>20.96</v>
      </c>
      <c r="R603" s="138">
        <v>120</v>
      </c>
      <c r="S603" s="138">
        <v>0</v>
      </c>
      <c r="T603" s="134">
        <v>286.2</v>
      </c>
      <c r="U603" s="134">
        <v>203.96</v>
      </c>
      <c r="V603" s="138">
        <v>1224</v>
      </c>
      <c r="W603" s="127">
        <v>1359</v>
      </c>
      <c r="X603" s="134">
        <v>454.7</v>
      </c>
      <c r="Y603" s="133">
        <v>371.4</v>
      </c>
      <c r="Z603" s="127">
        <v>182</v>
      </c>
      <c r="AA603" s="138">
        <v>261.7</v>
      </c>
      <c r="AB603" s="134">
        <v>369.3</v>
      </c>
      <c r="AC603" s="134">
        <v>191.27</v>
      </c>
      <c r="AD603" s="127">
        <v>306.39999999999998</v>
      </c>
      <c r="AE603" s="79">
        <v>294.7</v>
      </c>
      <c r="AF603" s="121">
        <v>3231</v>
      </c>
      <c r="AG603" s="97">
        <v>2330</v>
      </c>
      <c r="AH603" s="97">
        <v>717</v>
      </c>
      <c r="AI603" s="121">
        <v>0</v>
      </c>
      <c r="AJ603" s="91">
        <v>1206</v>
      </c>
      <c r="AK603" s="121">
        <v>0</v>
      </c>
      <c r="AL603" s="109">
        <v>5</v>
      </c>
      <c r="AM603" s="76"/>
    </row>
    <row r="604" spans="1:39" s="65" customFormat="1" ht="16.5" x14ac:dyDescent="0.25">
      <c r="A604" s="64"/>
      <c r="B604" s="64"/>
      <c r="C604" s="77">
        <v>43271.208368634259</v>
      </c>
      <c r="D604" s="134">
        <v>191.46</v>
      </c>
      <c r="E604" s="134">
        <v>113.97</v>
      </c>
      <c r="F604" s="138">
        <v>2850</v>
      </c>
      <c r="G604" s="138">
        <v>765</v>
      </c>
      <c r="H604" s="134">
        <v>106.08</v>
      </c>
      <c r="I604" s="134">
        <v>13.31</v>
      </c>
      <c r="J604" s="138">
        <v>2600</v>
      </c>
      <c r="K604" s="138">
        <v>2076</v>
      </c>
      <c r="L604" s="134">
        <v>94.89</v>
      </c>
      <c r="M604" s="134">
        <v>47.4</v>
      </c>
      <c r="N604" s="138">
        <v>320</v>
      </c>
      <c r="O604" s="138">
        <v>0</v>
      </c>
      <c r="P604" s="134">
        <v>48.44</v>
      </c>
      <c r="Q604" s="134">
        <v>20.96</v>
      </c>
      <c r="R604" s="138">
        <v>120</v>
      </c>
      <c r="S604" s="138">
        <v>0</v>
      </c>
      <c r="T604" s="134">
        <v>286.16000000000003</v>
      </c>
      <c r="U604" s="134">
        <v>203.92</v>
      </c>
      <c r="V604" s="138">
        <v>1148</v>
      </c>
      <c r="W604" s="127">
        <v>1327</v>
      </c>
      <c r="X604" s="139">
        <v>454.7</v>
      </c>
      <c r="Y604" s="139">
        <v>371.4</v>
      </c>
      <c r="Z604" s="103">
        <v>222.8</v>
      </c>
      <c r="AA604" s="140">
        <v>261.75</v>
      </c>
      <c r="AB604" s="134">
        <v>369.33</v>
      </c>
      <c r="AC604" s="134">
        <v>191.28</v>
      </c>
      <c r="AD604" s="127">
        <v>329.2</v>
      </c>
      <c r="AE604" s="79">
        <v>294.8</v>
      </c>
      <c r="AF604" s="121">
        <v>3234</v>
      </c>
      <c r="AG604" s="97">
        <v>2330</v>
      </c>
      <c r="AH604" s="97">
        <v>717</v>
      </c>
      <c r="AI604" s="121">
        <v>0</v>
      </c>
      <c r="AJ604" s="91">
        <v>1032</v>
      </c>
      <c r="AK604" s="121">
        <v>0</v>
      </c>
      <c r="AL604" s="109">
        <v>5</v>
      </c>
      <c r="AM604" s="76"/>
    </row>
    <row r="605" spans="1:39" s="65" customFormat="1" ht="16.5" x14ac:dyDescent="0.25">
      <c r="A605" s="64"/>
      <c r="B605" s="64"/>
      <c r="C605" s="77">
        <v>43271.291702025461</v>
      </c>
      <c r="D605" s="134">
        <v>191.54</v>
      </c>
      <c r="E605" s="134">
        <v>114.26</v>
      </c>
      <c r="F605" s="138">
        <v>2682</v>
      </c>
      <c r="G605" s="138">
        <v>741</v>
      </c>
      <c r="H605" s="134">
        <v>106.04</v>
      </c>
      <c r="I605" s="134">
        <v>13.14</v>
      </c>
      <c r="J605" s="138">
        <v>1191</v>
      </c>
      <c r="K605" s="138">
        <v>2367</v>
      </c>
      <c r="L605" s="134">
        <v>94.95</v>
      </c>
      <c r="M605" s="134">
        <v>47.39</v>
      </c>
      <c r="N605" s="138">
        <v>320</v>
      </c>
      <c r="O605" s="138">
        <v>0</v>
      </c>
      <c r="P605" s="134">
        <v>48.44</v>
      </c>
      <c r="Q605" s="134">
        <v>23.06</v>
      </c>
      <c r="R605" s="138">
        <v>100</v>
      </c>
      <c r="S605" s="138">
        <v>250</v>
      </c>
      <c r="T605" s="134">
        <v>286.01</v>
      </c>
      <c r="U605" s="134">
        <v>204.22</v>
      </c>
      <c r="V605" s="138">
        <v>760</v>
      </c>
      <c r="W605" s="127">
        <v>1433</v>
      </c>
      <c r="X605" s="134">
        <v>454.7</v>
      </c>
      <c r="Y605" s="133">
        <v>371.4</v>
      </c>
      <c r="Z605" s="127">
        <v>263.60000000000002</v>
      </c>
      <c r="AA605" s="138">
        <v>261.8</v>
      </c>
      <c r="AB605" s="134">
        <v>369.35</v>
      </c>
      <c r="AC605" s="134">
        <v>191.4</v>
      </c>
      <c r="AD605" s="127">
        <v>305.3</v>
      </c>
      <c r="AE605" s="79">
        <v>282.2</v>
      </c>
      <c r="AF605" s="121">
        <v>3232</v>
      </c>
      <c r="AG605" s="97">
        <v>2330</v>
      </c>
      <c r="AH605" s="97">
        <v>717</v>
      </c>
      <c r="AI605" s="121">
        <v>0</v>
      </c>
      <c r="AJ605" s="91">
        <v>1262</v>
      </c>
      <c r="AK605" s="121">
        <v>0</v>
      </c>
      <c r="AL605" s="109">
        <v>5</v>
      </c>
      <c r="AM605" s="76"/>
    </row>
    <row r="606" spans="1:39" s="65" customFormat="1" ht="16.5" x14ac:dyDescent="0.25">
      <c r="A606" s="64"/>
      <c r="B606" s="64"/>
      <c r="C606" s="77">
        <v>43271.37503541667</v>
      </c>
      <c r="D606" s="134">
        <v>191.59</v>
      </c>
      <c r="E606" s="134">
        <v>116.98</v>
      </c>
      <c r="F606" s="138">
        <v>2817</v>
      </c>
      <c r="G606" s="138">
        <v>2364</v>
      </c>
      <c r="H606" s="134">
        <v>105.99</v>
      </c>
      <c r="I606" s="134">
        <v>13.31</v>
      </c>
      <c r="J606" s="138">
        <v>1072</v>
      </c>
      <c r="K606" s="138">
        <v>2358</v>
      </c>
      <c r="L606" s="134">
        <v>94.9</v>
      </c>
      <c r="M606" s="134">
        <v>50.08</v>
      </c>
      <c r="N606" s="138">
        <v>370</v>
      </c>
      <c r="O606" s="138">
        <v>641</v>
      </c>
      <c r="P606" s="134">
        <v>48.44</v>
      </c>
      <c r="Q606" s="134">
        <v>23.96</v>
      </c>
      <c r="R606" s="138">
        <v>110</v>
      </c>
      <c r="S606" s="138">
        <v>370</v>
      </c>
      <c r="T606" s="134">
        <v>285.93</v>
      </c>
      <c r="U606" s="134">
        <v>204.21</v>
      </c>
      <c r="V606" s="127">
        <v>1107</v>
      </c>
      <c r="W606" s="127">
        <v>1466</v>
      </c>
      <c r="X606" s="134">
        <v>454.68</v>
      </c>
      <c r="Y606" s="133">
        <v>371.4</v>
      </c>
      <c r="Z606" s="127">
        <v>154.9</v>
      </c>
      <c r="AA606" s="138">
        <v>261.8</v>
      </c>
      <c r="AB606" s="134">
        <v>369.33</v>
      </c>
      <c r="AC606" s="134">
        <v>191.25</v>
      </c>
      <c r="AD606" s="127">
        <v>310.2</v>
      </c>
      <c r="AE606" s="79">
        <v>332.6</v>
      </c>
      <c r="AF606" s="121">
        <v>3232</v>
      </c>
      <c r="AG606" s="97">
        <v>2330</v>
      </c>
      <c r="AH606" s="97">
        <v>717</v>
      </c>
      <c r="AI606" s="121">
        <v>0</v>
      </c>
      <c r="AJ606" s="91">
        <v>1958</v>
      </c>
      <c r="AK606" s="121">
        <v>206.2</v>
      </c>
      <c r="AL606" s="109">
        <v>294.2</v>
      </c>
      <c r="AM606" s="76"/>
    </row>
    <row r="607" spans="1:39" s="65" customFormat="1" ht="16.5" x14ac:dyDescent="0.25">
      <c r="A607" s="64"/>
      <c r="B607" s="64"/>
      <c r="C607" s="77">
        <v>43271.458368807871</v>
      </c>
      <c r="D607" s="134">
        <v>191.62</v>
      </c>
      <c r="E607" s="134">
        <v>116.76</v>
      </c>
      <c r="F607" s="138">
        <v>2768</v>
      </c>
      <c r="G607" s="138">
        <v>2243</v>
      </c>
      <c r="H607" s="134">
        <v>105.97</v>
      </c>
      <c r="I607" s="134">
        <v>13.34</v>
      </c>
      <c r="J607" s="138">
        <v>1895</v>
      </c>
      <c r="K607" s="138">
        <v>2359</v>
      </c>
      <c r="L607" s="134">
        <v>94.83</v>
      </c>
      <c r="M607" s="134">
        <v>50.45</v>
      </c>
      <c r="N607" s="138">
        <v>321</v>
      </c>
      <c r="O607" s="138">
        <v>688</v>
      </c>
      <c r="P607" s="134">
        <v>48.43</v>
      </c>
      <c r="Q607" s="134">
        <v>23.96</v>
      </c>
      <c r="R607" s="138">
        <v>110</v>
      </c>
      <c r="S607" s="138">
        <v>370</v>
      </c>
      <c r="T607" s="134">
        <v>285.8</v>
      </c>
      <c r="U607" s="134">
        <v>204.06</v>
      </c>
      <c r="V607" s="127">
        <v>858</v>
      </c>
      <c r="W607" s="127">
        <v>1442</v>
      </c>
      <c r="X607" s="134">
        <v>454.67</v>
      </c>
      <c r="Y607" s="134">
        <v>371.4</v>
      </c>
      <c r="Z607" s="127">
        <v>209.3</v>
      </c>
      <c r="AA607" s="138">
        <v>261.89999999999998</v>
      </c>
      <c r="AB607" s="134">
        <v>369.3</v>
      </c>
      <c r="AC607" s="134">
        <v>191.37</v>
      </c>
      <c r="AD607" s="127">
        <v>298.8</v>
      </c>
      <c r="AE607" s="79">
        <v>332.6</v>
      </c>
      <c r="AF607" s="121">
        <v>3231</v>
      </c>
      <c r="AG607" s="97">
        <v>2320</v>
      </c>
      <c r="AH607" s="97">
        <v>717</v>
      </c>
      <c r="AI607" s="121">
        <v>280</v>
      </c>
      <c r="AJ607" s="91">
        <v>7976</v>
      </c>
      <c r="AK607" s="121">
        <v>238.7</v>
      </c>
      <c r="AL607" s="109">
        <v>346.8</v>
      </c>
      <c r="AM607" s="76"/>
    </row>
    <row r="608" spans="1:39" s="65" customFormat="1" ht="16.5" x14ac:dyDescent="0.25">
      <c r="A608" s="64"/>
      <c r="B608" s="64"/>
      <c r="C608" s="77">
        <v>43271.541702199072</v>
      </c>
      <c r="D608" s="134">
        <v>191.64</v>
      </c>
      <c r="E608" s="134">
        <v>116.75</v>
      </c>
      <c r="F608" s="138">
        <v>2706</v>
      </c>
      <c r="G608" s="138">
        <v>2150</v>
      </c>
      <c r="H608" s="134">
        <v>105.96</v>
      </c>
      <c r="I608" s="134">
        <v>13.38</v>
      </c>
      <c r="J608" s="138">
        <v>2103</v>
      </c>
      <c r="K608" s="138">
        <v>2360</v>
      </c>
      <c r="L608" s="133">
        <v>94.76</v>
      </c>
      <c r="M608" s="133">
        <v>50.5</v>
      </c>
      <c r="N608" s="127">
        <v>323</v>
      </c>
      <c r="O608" s="127">
        <v>691</v>
      </c>
      <c r="P608" s="134">
        <v>48.41</v>
      </c>
      <c r="Q608" s="134">
        <v>23.93</v>
      </c>
      <c r="R608" s="138">
        <v>100</v>
      </c>
      <c r="S608" s="138">
        <v>370</v>
      </c>
      <c r="T608" s="133">
        <v>285.68</v>
      </c>
      <c r="U608" s="133">
        <v>204.1</v>
      </c>
      <c r="V608" s="127">
        <v>899</v>
      </c>
      <c r="W608" s="127">
        <v>1438</v>
      </c>
      <c r="X608" s="133">
        <v>454.66</v>
      </c>
      <c r="Y608" s="133">
        <v>371.1</v>
      </c>
      <c r="Z608" s="127">
        <v>209.3</v>
      </c>
      <c r="AA608" s="138">
        <v>261.89999999999998</v>
      </c>
      <c r="AB608" s="133">
        <v>369.32</v>
      </c>
      <c r="AC608" s="133">
        <v>191.48</v>
      </c>
      <c r="AD608" s="127">
        <v>255.1</v>
      </c>
      <c r="AE608" s="79">
        <v>232</v>
      </c>
      <c r="AF608" s="121">
        <v>3231</v>
      </c>
      <c r="AG608" s="97">
        <v>2320</v>
      </c>
      <c r="AH608" s="97">
        <v>717</v>
      </c>
      <c r="AI608" s="121">
        <v>280</v>
      </c>
      <c r="AJ608" s="91">
        <v>8140</v>
      </c>
      <c r="AK608" s="121">
        <v>173.5</v>
      </c>
      <c r="AL608" s="109">
        <v>241.7</v>
      </c>
      <c r="AM608" s="76"/>
    </row>
    <row r="609" spans="1:42" s="65" customFormat="1" ht="16.5" x14ac:dyDescent="0.25">
      <c r="A609" s="64"/>
      <c r="B609" s="64"/>
      <c r="C609" s="77">
        <v>43271.625035590281</v>
      </c>
      <c r="D609" s="133">
        <v>191.65</v>
      </c>
      <c r="E609" s="133">
        <v>116.99</v>
      </c>
      <c r="F609" s="127">
        <v>2721</v>
      </c>
      <c r="G609" s="127">
        <v>2469</v>
      </c>
      <c r="H609" s="133">
        <v>105.98</v>
      </c>
      <c r="I609" s="133">
        <v>13.41</v>
      </c>
      <c r="J609" s="127">
        <v>2875</v>
      </c>
      <c r="K609" s="127">
        <v>2360</v>
      </c>
      <c r="L609" s="133">
        <v>94.7</v>
      </c>
      <c r="M609" s="133">
        <v>50.49</v>
      </c>
      <c r="N609" s="127">
        <v>377</v>
      </c>
      <c r="O609" s="127">
        <v>692</v>
      </c>
      <c r="P609" s="133">
        <v>48.4</v>
      </c>
      <c r="Q609" s="133">
        <v>23.94</v>
      </c>
      <c r="R609" s="127">
        <v>100</v>
      </c>
      <c r="S609" s="127">
        <v>370</v>
      </c>
      <c r="T609" s="133">
        <v>285.57</v>
      </c>
      <c r="U609" s="133">
        <v>204.15</v>
      </c>
      <c r="V609" s="127">
        <v>986</v>
      </c>
      <c r="W609" s="127">
        <v>1480</v>
      </c>
      <c r="X609" s="133">
        <v>454.65</v>
      </c>
      <c r="Y609" s="133">
        <v>371.4</v>
      </c>
      <c r="Z609" s="127">
        <v>209.4</v>
      </c>
      <c r="AA609" s="138">
        <v>261.89999999999998</v>
      </c>
      <c r="AB609" s="133">
        <v>369.32</v>
      </c>
      <c r="AC609" s="133">
        <v>191.48</v>
      </c>
      <c r="AD609" s="127">
        <v>333.3</v>
      </c>
      <c r="AE609" s="79">
        <v>333</v>
      </c>
      <c r="AF609" s="121">
        <v>3199</v>
      </c>
      <c r="AG609" s="97">
        <v>2320</v>
      </c>
      <c r="AH609" s="97">
        <v>718</v>
      </c>
      <c r="AI609" s="121">
        <v>0</v>
      </c>
      <c r="AJ609" s="91">
        <v>7459</v>
      </c>
      <c r="AK609" s="121">
        <v>238.4</v>
      </c>
      <c r="AL609" s="109">
        <v>294.2</v>
      </c>
      <c r="AM609" s="76"/>
    </row>
    <row r="610" spans="1:42" s="65" customFormat="1" ht="16.5" x14ac:dyDescent="0.25">
      <c r="A610" s="64"/>
      <c r="B610" s="64"/>
      <c r="C610" s="77">
        <v>43271.708368981483</v>
      </c>
      <c r="D610" s="133">
        <v>191.67</v>
      </c>
      <c r="E610" s="133">
        <v>115.95</v>
      </c>
      <c r="F610" s="127">
        <v>2397</v>
      </c>
      <c r="G610" s="127">
        <v>1841</v>
      </c>
      <c r="H610" s="133">
        <v>105.95</v>
      </c>
      <c r="I610" s="133">
        <v>13.41</v>
      </c>
      <c r="J610" s="127">
        <v>1588</v>
      </c>
      <c r="K610" s="127">
        <v>2361</v>
      </c>
      <c r="L610" s="133">
        <v>94.64</v>
      </c>
      <c r="M610" s="133">
        <v>50.49</v>
      </c>
      <c r="N610" s="127">
        <v>362</v>
      </c>
      <c r="O610" s="127">
        <v>677</v>
      </c>
      <c r="P610" s="133">
        <v>48.39</v>
      </c>
      <c r="Q610" s="133">
        <v>23.94</v>
      </c>
      <c r="R610" s="127">
        <v>100</v>
      </c>
      <c r="S610" s="127">
        <v>370</v>
      </c>
      <c r="T610" s="133">
        <v>285.5</v>
      </c>
      <c r="U610" s="133">
        <v>203.64</v>
      </c>
      <c r="V610" s="127">
        <v>1099</v>
      </c>
      <c r="W610" s="127">
        <v>1413</v>
      </c>
      <c r="X610" s="133">
        <v>454.63</v>
      </c>
      <c r="Y610" s="134">
        <v>371.4</v>
      </c>
      <c r="Z610" s="138">
        <v>179.6</v>
      </c>
      <c r="AA610" s="138">
        <v>264.8</v>
      </c>
      <c r="AB610" s="133">
        <v>369.3</v>
      </c>
      <c r="AC610" s="133">
        <v>191.48</v>
      </c>
      <c r="AD610" s="127">
        <v>291.60000000000002</v>
      </c>
      <c r="AE610" s="79">
        <v>314.10000000000002</v>
      </c>
      <c r="AF610" s="121">
        <v>3197</v>
      </c>
      <c r="AG610" s="97">
        <v>2320</v>
      </c>
      <c r="AH610" s="97">
        <v>714</v>
      </c>
      <c r="AI610" s="121">
        <v>43</v>
      </c>
      <c r="AJ610" s="91">
        <v>6186</v>
      </c>
      <c r="AK610" s="121">
        <v>238.2</v>
      </c>
      <c r="AL610" s="109">
        <v>346.7</v>
      </c>
      <c r="AM610" s="76"/>
    </row>
    <row r="611" spans="1:42" s="65" customFormat="1" ht="16.5" x14ac:dyDescent="0.25">
      <c r="A611" s="64"/>
      <c r="B611" s="64"/>
      <c r="C611" s="77">
        <v>43271.791702372684</v>
      </c>
      <c r="D611" s="133">
        <v>191.72</v>
      </c>
      <c r="E611" s="133">
        <v>114.35</v>
      </c>
      <c r="F611" s="127">
        <v>2317</v>
      </c>
      <c r="G611" s="127">
        <v>928</v>
      </c>
      <c r="H611" s="133">
        <v>105.95</v>
      </c>
      <c r="I611" s="133">
        <v>13.41</v>
      </c>
      <c r="J611" s="127">
        <v>2361</v>
      </c>
      <c r="K611" s="127">
        <v>2361</v>
      </c>
      <c r="L611" s="133">
        <v>94.59</v>
      </c>
      <c r="M611" s="133">
        <v>50.5</v>
      </c>
      <c r="N611" s="127">
        <v>415</v>
      </c>
      <c r="O611" s="127">
        <v>678</v>
      </c>
      <c r="P611" s="133">
        <v>48.38</v>
      </c>
      <c r="Q611" s="133">
        <v>23.92</v>
      </c>
      <c r="R611" s="127">
        <v>80</v>
      </c>
      <c r="S611" s="127">
        <v>370</v>
      </c>
      <c r="T611" s="133">
        <v>285.41000000000003</v>
      </c>
      <c r="U611" s="133">
        <v>204.18</v>
      </c>
      <c r="V611" s="127">
        <v>916</v>
      </c>
      <c r="W611" s="127">
        <v>1320</v>
      </c>
      <c r="X611" s="133">
        <v>454.62</v>
      </c>
      <c r="Y611" s="133">
        <v>371.4</v>
      </c>
      <c r="Z611" s="127">
        <v>185.1</v>
      </c>
      <c r="AA611" s="138">
        <v>264.8</v>
      </c>
      <c r="AB611" s="133">
        <v>369.35</v>
      </c>
      <c r="AC611" s="133">
        <v>191.48</v>
      </c>
      <c r="AD611" s="127">
        <v>289.3</v>
      </c>
      <c r="AE611" s="79">
        <v>232.1</v>
      </c>
      <c r="AF611" s="121">
        <v>3176</v>
      </c>
      <c r="AG611" s="97">
        <v>2320</v>
      </c>
      <c r="AH611" s="97">
        <v>715</v>
      </c>
      <c r="AI611" s="121">
        <v>52</v>
      </c>
      <c r="AJ611" s="91">
        <v>4317</v>
      </c>
      <c r="AK611" s="121">
        <v>238</v>
      </c>
      <c r="AL611" s="109">
        <v>458.7</v>
      </c>
      <c r="AM611" s="76"/>
    </row>
    <row r="612" spans="1:42" s="65" customFormat="1" ht="16.5" x14ac:dyDescent="0.25">
      <c r="A612" s="64"/>
      <c r="B612" s="64"/>
      <c r="C612" s="77">
        <v>43271.875035763886</v>
      </c>
      <c r="D612" s="133">
        <v>191.75</v>
      </c>
      <c r="E612" s="133">
        <v>117.16</v>
      </c>
      <c r="F612" s="127">
        <v>2276</v>
      </c>
      <c r="G612" s="127">
        <v>2276</v>
      </c>
      <c r="H612" s="133">
        <v>105.98</v>
      </c>
      <c r="I612" s="133">
        <v>13.42</v>
      </c>
      <c r="J612" s="127">
        <v>2875</v>
      </c>
      <c r="K612" s="127">
        <v>2360</v>
      </c>
      <c r="L612" s="133">
        <v>94.54</v>
      </c>
      <c r="M612" s="133">
        <v>50.5</v>
      </c>
      <c r="N612" s="127">
        <v>416</v>
      </c>
      <c r="O612" s="127">
        <v>678</v>
      </c>
      <c r="P612" s="133">
        <v>48.36</v>
      </c>
      <c r="Q612" s="133">
        <v>23.99</v>
      </c>
      <c r="R612" s="127">
        <v>80</v>
      </c>
      <c r="S612" s="127">
        <v>370</v>
      </c>
      <c r="T612" s="133">
        <v>285.33</v>
      </c>
      <c r="U612" s="133">
        <v>204.01</v>
      </c>
      <c r="V612" s="127">
        <v>946</v>
      </c>
      <c r="W612" s="127">
        <v>1305</v>
      </c>
      <c r="X612" s="133">
        <v>454.6</v>
      </c>
      <c r="Y612" s="133">
        <v>371.4</v>
      </c>
      <c r="Z612" s="127">
        <v>174.3</v>
      </c>
      <c r="AA612" s="138">
        <v>264.89999999999998</v>
      </c>
      <c r="AB612" s="133">
        <v>369.4</v>
      </c>
      <c r="AC612" s="133">
        <v>191.46</v>
      </c>
      <c r="AD612" s="127">
        <v>314.39999999999998</v>
      </c>
      <c r="AE612" s="79">
        <v>257.2</v>
      </c>
      <c r="AF612" s="121">
        <v>3131</v>
      </c>
      <c r="AG612" s="97">
        <v>2320</v>
      </c>
      <c r="AH612" s="97">
        <v>368</v>
      </c>
      <c r="AI612" s="121">
        <v>0</v>
      </c>
      <c r="AJ612" s="91">
        <v>3298</v>
      </c>
      <c r="AK612" s="121">
        <v>237.9</v>
      </c>
      <c r="AL612" s="109">
        <v>458.7</v>
      </c>
      <c r="AM612" s="76"/>
    </row>
    <row r="613" spans="1:42" s="65" customFormat="1" ht="16.5" x14ac:dyDescent="0.25">
      <c r="A613" s="64"/>
      <c r="B613" s="64"/>
      <c r="C613" s="77">
        <v>43271.958369155094</v>
      </c>
      <c r="D613" s="133">
        <v>191.73</v>
      </c>
      <c r="E613" s="133">
        <v>116.95</v>
      </c>
      <c r="F613" s="127">
        <v>2230</v>
      </c>
      <c r="G613" s="127">
        <v>2508</v>
      </c>
      <c r="H613" s="133">
        <v>105.94</v>
      </c>
      <c r="I613" s="133">
        <v>13.19</v>
      </c>
      <c r="J613" s="127">
        <v>1331</v>
      </c>
      <c r="K613" s="127">
        <v>2361</v>
      </c>
      <c r="L613" s="133">
        <v>94.48</v>
      </c>
      <c r="M613" s="133">
        <v>50.5</v>
      </c>
      <c r="N613" s="127">
        <v>365</v>
      </c>
      <c r="O613" s="127">
        <v>680</v>
      </c>
      <c r="P613" s="133">
        <v>48.34</v>
      </c>
      <c r="Q613" s="133">
        <v>23.96</v>
      </c>
      <c r="R613" s="127">
        <v>80</v>
      </c>
      <c r="S613" s="127">
        <v>370</v>
      </c>
      <c r="T613" s="133">
        <v>285.23</v>
      </c>
      <c r="U613" s="133">
        <v>204.33</v>
      </c>
      <c r="V613" s="127">
        <v>1033</v>
      </c>
      <c r="W613" s="127">
        <v>1482</v>
      </c>
      <c r="X613" s="102">
        <v>454.59000000000003</v>
      </c>
      <c r="Y613" s="139">
        <v>371.45</v>
      </c>
      <c r="Z613" s="103">
        <v>220.55</v>
      </c>
      <c r="AA613" s="140">
        <v>264.95</v>
      </c>
      <c r="AB613" s="133">
        <v>369.41</v>
      </c>
      <c r="AC613" s="133">
        <v>191.58</v>
      </c>
      <c r="AD613" s="127">
        <v>344.6</v>
      </c>
      <c r="AE613" s="79">
        <v>332.9</v>
      </c>
      <c r="AF613" s="121">
        <v>3168</v>
      </c>
      <c r="AG613" s="97">
        <v>2320</v>
      </c>
      <c r="AH613" s="97">
        <v>243</v>
      </c>
      <c r="AI613" s="121">
        <v>0</v>
      </c>
      <c r="AJ613" s="91">
        <v>3298</v>
      </c>
      <c r="AK613" s="121">
        <v>0</v>
      </c>
      <c r="AL613" s="109">
        <v>353.1</v>
      </c>
      <c r="AM613" s="76"/>
    </row>
    <row r="614" spans="1:42" s="65" customFormat="1" ht="16.5" x14ac:dyDescent="0.25">
      <c r="A614" s="64"/>
      <c r="B614" s="64"/>
      <c r="C614" s="77">
        <v>43272.041702546296</v>
      </c>
      <c r="D614" s="133">
        <v>191.77</v>
      </c>
      <c r="E614" s="133">
        <v>116.14</v>
      </c>
      <c r="F614" s="127">
        <v>2658</v>
      </c>
      <c r="G614" s="127">
        <v>1793</v>
      </c>
      <c r="H614" s="133">
        <v>105.92</v>
      </c>
      <c r="I614" s="133">
        <v>13.39</v>
      </c>
      <c r="J614" s="127">
        <v>1268</v>
      </c>
      <c r="K614" s="127">
        <v>1785</v>
      </c>
      <c r="L614" s="133">
        <v>94.44</v>
      </c>
      <c r="M614" s="133">
        <v>50.46</v>
      </c>
      <c r="N614" s="127">
        <v>416</v>
      </c>
      <c r="O614" s="127">
        <v>680</v>
      </c>
      <c r="P614" s="133">
        <v>48.34</v>
      </c>
      <c r="Q614" s="133">
        <v>23.7</v>
      </c>
      <c r="R614" s="127">
        <v>103</v>
      </c>
      <c r="S614" s="127">
        <v>274</v>
      </c>
      <c r="T614" s="133">
        <v>285.19</v>
      </c>
      <c r="U614" s="133">
        <v>204.1</v>
      </c>
      <c r="V614" s="127">
        <v>1254</v>
      </c>
      <c r="W614" s="127">
        <v>1434</v>
      </c>
      <c r="X614" s="133">
        <v>454.58</v>
      </c>
      <c r="Y614" s="133">
        <v>371.5</v>
      </c>
      <c r="Z614" s="127">
        <v>266.8</v>
      </c>
      <c r="AA614" s="138">
        <v>265</v>
      </c>
      <c r="AB614" s="133">
        <v>369.39</v>
      </c>
      <c r="AC614" s="133">
        <v>191.54</v>
      </c>
      <c r="AD614" s="127">
        <v>310.5</v>
      </c>
      <c r="AE614" s="79">
        <v>333</v>
      </c>
      <c r="AF614" s="121">
        <v>2515</v>
      </c>
      <c r="AG614" s="97">
        <v>2320</v>
      </c>
      <c r="AH614" s="97">
        <v>0</v>
      </c>
      <c r="AI614" s="121">
        <v>0</v>
      </c>
      <c r="AJ614" s="91">
        <v>3298</v>
      </c>
      <c r="AK614" s="121">
        <v>0</v>
      </c>
      <c r="AL614" s="109">
        <v>332.8</v>
      </c>
      <c r="AM614" s="76"/>
    </row>
    <row r="615" spans="1:42" s="65" customFormat="1" ht="16.5" x14ac:dyDescent="0.25">
      <c r="A615" s="64"/>
      <c r="B615" s="64"/>
      <c r="C615" s="77">
        <v>43272.125035937497</v>
      </c>
      <c r="D615" s="133">
        <v>191.81</v>
      </c>
      <c r="E615" s="133">
        <v>116.18</v>
      </c>
      <c r="F615" s="127">
        <v>2709</v>
      </c>
      <c r="G615" s="127">
        <v>1844</v>
      </c>
      <c r="H615" s="133">
        <v>105.94</v>
      </c>
      <c r="I615" s="133">
        <v>12.92</v>
      </c>
      <c r="J615" s="127">
        <v>2297</v>
      </c>
      <c r="K615" s="127">
        <v>1779</v>
      </c>
      <c r="L615" s="133">
        <v>94.44</v>
      </c>
      <c r="M615" s="133">
        <v>48.94</v>
      </c>
      <c r="N615" s="127">
        <v>414</v>
      </c>
      <c r="O615" s="127">
        <v>414</v>
      </c>
      <c r="P615" s="133">
        <v>48.34</v>
      </c>
      <c r="Q615" s="133">
        <v>20.95</v>
      </c>
      <c r="R615" s="127">
        <v>75</v>
      </c>
      <c r="S615" s="127">
        <v>0</v>
      </c>
      <c r="T615" s="133">
        <v>285.11</v>
      </c>
      <c r="U615" s="133">
        <v>204.14</v>
      </c>
      <c r="V615" s="127">
        <v>1114</v>
      </c>
      <c r="W615" s="127">
        <v>1473</v>
      </c>
      <c r="X615" s="133">
        <v>454.58800000000002</v>
      </c>
      <c r="Y615" s="133">
        <v>371.5</v>
      </c>
      <c r="Z615" s="127">
        <v>310.3</v>
      </c>
      <c r="AA615" s="138">
        <v>265</v>
      </c>
      <c r="AB615" s="133">
        <v>369.36</v>
      </c>
      <c r="AC615" s="133">
        <v>191.65</v>
      </c>
      <c r="AD615" s="127">
        <v>299.3</v>
      </c>
      <c r="AE615" s="79">
        <v>333.1</v>
      </c>
      <c r="AF615" s="121">
        <v>2305</v>
      </c>
      <c r="AG615" s="97">
        <v>2320</v>
      </c>
      <c r="AH615" s="97">
        <v>0</v>
      </c>
      <c r="AI615" s="121">
        <v>0</v>
      </c>
      <c r="AJ615" s="91">
        <v>2941</v>
      </c>
      <c r="AK615" s="121">
        <v>0</v>
      </c>
      <c r="AL615" s="109">
        <v>646.20000000000005</v>
      </c>
      <c r="AM615" s="76"/>
    </row>
    <row r="616" spans="1:42" s="65" customFormat="1" ht="16.5" x14ac:dyDescent="0.25">
      <c r="A616" s="64"/>
      <c r="B616" s="64"/>
      <c r="C616" s="77">
        <v>43272.208369328706</v>
      </c>
      <c r="D616" s="133">
        <v>191.86</v>
      </c>
      <c r="E616" s="133">
        <v>115.51</v>
      </c>
      <c r="F616" s="127">
        <v>2785</v>
      </c>
      <c r="G616" s="127">
        <v>1401</v>
      </c>
      <c r="H616" s="133">
        <v>105.97</v>
      </c>
      <c r="I616" s="133">
        <v>13.02</v>
      </c>
      <c r="J616" s="127">
        <v>2698</v>
      </c>
      <c r="K616" s="127">
        <v>2073</v>
      </c>
      <c r="L616" s="133">
        <v>94.5</v>
      </c>
      <c r="M616" s="133">
        <v>47.25</v>
      </c>
      <c r="N616" s="127">
        <v>320</v>
      </c>
      <c r="O616" s="127">
        <v>0</v>
      </c>
      <c r="P616" s="133">
        <v>48.34</v>
      </c>
      <c r="Q616" s="133">
        <v>20.95</v>
      </c>
      <c r="R616" s="127">
        <v>75</v>
      </c>
      <c r="S616" s="127">
        <v>0</v>
      </c>
      <c r="T616" s="133">
        <v>285.05</v>
      </c>
      <c r="U616" s="133">
        <v>204.18</v>
      </c>
      <c r="V616" s="127">
        <v>1164</v>
      </c>
      <c r="W616" s="127">
        <v>1434</v>
      </c>
      <c r="X616" s="133">
        <v>454.59500000000003</v>
      </c>
      <c r="Y616" s="134">
        <v>371.5</v>
      </c>
      <c r="Z616" s="127">
        <v>304.8</v>
      </c>
      <c r="AA616" s="138">
        <v>265</v>
      </c>
      <c r="AB616" s="133">
        <v>369.32</v>
      </c>
      <c r="AC616" s="133">
        <v>191.69</v>
      </c>
      <c r="AD616" s="127">
        <v>288.10000000000002</v>
      </c>
      <c r="AE616" s="79">
        <v>333.3</v>
      </c>
      <c r="AF616" s="121">
        <v>2052</v>
      </c>
      <c r="AG616" s="97">
        <v>2320</v>
      </c>
      <c r="AH616" s="97">
        <v>0</v>
      </c>
      <c r="AI616" s="121">
        <v>0</v>
      </c>
      <c r="AJ616" s="91">
        <v>2938</v>
      </c>
      <c r="AK616" s="121">
        <v>0</v>
      </c>
      <c r="AL616" s="109">
        <v>646.20000000000005</v>
      </c>
      <c r="AM616" s="76"/>
    </row>
    <row r="617" spans="1:42" s="65" customFormat="1" ht="16.5" x14ac:dyDescent="0.25">
      <c r="A617" s="64"/>
      <c r="B617" s="64"/>
      <c r="C617" s="77">
        <v>43272.291702719907</v>
      </c>
      <c r="D617" s="133">
        <v>191.92</v>
      </c>
      <c r="E617" s="133">
        <v>115.98</v>
      </c>
      <c r="F617" s="127">
        <v>2713</v>
      </c>
      <c r="G617" s="127">
        <v>1430</v>
      </c>
      <c r="H617" s="133">
        <v>105.97</v>
      </c>
      <c r="I617" s="133">
        <v>13.01</v>
      </c>
      <c r="J617" s="127">
        <v>2073</v>
      </c>
      <c r="K617" s="127">
        <v>2073</v>
      </c>
      <c r="L617" s="133">
        <v>94.56</v>
      </c>
      <c r="M617" s="133">
        <v>47.3</v>
      </c>
      <c r="N617" s="127">
        <v>320</v>
      </c>
      <c r="O617" s="127">
        <v>0</v>
      </c>
      <c r="P617" s="133">
        <v>48.34</v>
      </c>
      <c r="Q617" s="133">
        <v>23.86</v>
      </c>
      <c r="R617" s="127">
        <v>120</v>
      </c>
      <c r="S617" s="127">
        <v>370</v>
      </c>
      <c r="T617" s="133">
        <v>284.95999999999998</v>
      </c>
      <c r="U617" s="133">
        <v>204.35</v>
      </c>
      <c r="V617" s="127">
        <v>1094</v>
      </c>
      <c r="W617" s="127">
        <v>1476</v>
      </c>
      <c r="X617" s="133">
        <v>454.61</v>
      </c>
      <c r="Y617" s="133">
        <v>371.5</v>
      </c>
      <c r="Z617" s="127">
        <v>348.3</v>
      </c>
      <c r="AA617" s="138">
        <v>265</v>
      </c>
      <c r="AB617" s="133">
        <v>369.36</v>
      </c>
      <c r="AC617" s="133">
        <v>191.8</v>
      </c>
      <c r="AD617" s="127">
        <v>278.2</v>
      </c>
      <c r="AE617" s="79">
        <v>232.4</v>
      </c>
      <c r="AF617" s="121">
        <v>2415</v>
      </c>
      <c r="AG617" s="97">
        <v>2310</v>
      </c>
      <c r="AH617" s="97">
        <v>0</v>
      </c>
      <c r="AI617" s="121">
        <v>0</v>
      </c>
      <c r="AJ617" s="91">
        <v>2941</v>
      </c>
      <c r="AK617" s="121">
        <v>118.8</v>
      </c>
      <c r="AL617" s="109">
        <v>446.6</v>
      </c>
      <c r="AM617" s="76"/>
    </row>
    <row r="618" spans="1:42" s="65" customFormat="1" ht="16.5" x14ac:dyDescent="0.25">
      <c r="A618" s="64"/>
      <c r="B618" s="64"/>
      <c r="C618" s="77">
        <v>43272.375036111109</v>
      </c>
      <c r="D618" s="133">
        <v>191.94</v>
      </c>
      <c r="E618" s="133">
        <v>116.72</v>
      </c>
      <c r="F618" s="127">
        <v>2498</v>
      </c>
      <c r="G618" s="127">
        <v>2082</v>
      </c>
      <c r="H618" s="133">
        <v>105.93</v>
      </c>
      <c r="I618" s="133">
        <v>13.01</v>
      </c>
      <c r="J618" s="127">
        <v>1290</v>
      </c>
      <c r="K618" s="127">
        <v>2063</v>
      </c>
      <c r="L618" s="133">
        <v>94.51</v>
      </c>
      <c r="M618" s="133">
        <v>50.1</v>
      </c>
      <c r="N618" s="127">
        <v>371</v>
      </c>
      <c r="O618" s="127">
        <v>634</v>
      </c>
      <c r="P618" s="133">
        <v>48.33</v>
      </c>
      <c r="Q618" s="133">
        <v>23.92</v>
      </c>
      <c r="R618" s="127">
        <v>120</v>
      </c>
      <c r="S618" s="127">
        <v>370</v>
      </c>
      <c r="T618" s="133">
        <v>284.79000000000002</v>
      </c>
      <c r="U618" s="133">
        <v>204.15</v>
      </c>
      <c r="V618" s="127">
        <v>814</v>
      </c>
      <c r="W618" s="127">
        <v>1482</v>
      </c>
      <c r="X618" s="133">
        <v>454.62</v>
      </c>
      <c r="Y618" s="133">
        <v>371.4</v>
      </c>
      <c r="Z618" s="127">
        <v>318.3</v>
      </c>
      <c r="AA618" s="138">
        <v>262.10000000000002</v>
      </c>
      <c r="AB618" s="133">
        <v>369.34</v>
      </c>
      <c r="AC618" s="133">
        <v>191.71</v>
      </c>
      <c r="AD618" s="127">
        <v>247.8</v>
      </c>
      <c r="AE618" s="79">
        <v>270.3</v>
      </c>
      <c r="AF618" s="121">
        <v>3147</v>
      </c>
      <c r="AG618" s="97">
        <v>2310</v>
      </c>
      <c r="AH618" s="97">
        <v>370</v>
      </c>
      <c r="AI618" s="121">
        <v>270</v>
      </c>
      <c r="AJ618" s="91">
        <v>2943</v>
      </c>
      <c r="AK618" s="121">
        <v>238.7</v>
      </c>
      <c r="AL618" s="109">
        <v>461</v>
      </c>
      <c r="AM618" s="141"/>
      <c r="AN618" s="141"/>
      <c r="AO618" s="141"/>
      <c r="AP618" s="141"/>
    </row>
    <row r="619" spans="1:42" s="65" customFormat="1" ht="16.5" x14ac:dyDescent="0.25">
      <c r="A619" s="64"/>
      <c r="B619" s="64"/>
      <c r="C619" s="77">
        <v>43272.458369502318</v>
      </c>
      <c r="D619" s="142">
        <v>191.96</v>
      </c>
      <c r="E619" s="133">
        <v>116.79</v>
      </c>
      <c r="F619" s="127">
        <v>2711</v>
      </c>
      <c r="G619" s="127">
        <v>2155</v>
      </c>
      <c r="H619" s="133">
        <v>105.92</v>
      </c>
      <c r="I619" s="133">
        <v>13.02</v>
      </c>
      <c r="J619" s="127">
        <v>1805</v>
      </c>
      <c r="K619" s="127">
        <v>2063</v>
      </c>
      <c r="L619" s="133">
        <v>94.44</v>
      </c>
      <c r="M619" s="133">
        <v>50.43</v>
      </c>
      <c r="N619" s="127">
        <v>311</v>
      </c>
      <c r="O619" s="127">
        <v>679</v>
      </c>
      <c r="P619" s="133">
        <v>48.31</v>
      </c>
      <c r="Q619" s="133">
        <v>23.94</v>
      </c>
      <c r="R619" s="127">
        <v>120</v>
      </c>
      <c r="S619" s="127">
        <v>370</v>
      </c>
      <c r="T619" s="133">
        <v>284.63</v>
      </c>
      <c r="U619" s="133">
        <v>204.32</v>
      </c>
      <c r="V619" s="127">
        <v>863</v>
      </c>
      <c r="W619" s="127">
        <v>1492</v>
      </c>
      <c r="X619" s="133">
        <v>454.61500000000001</v>
      </c>
      <c r="Y619" s="134">
        <v>371.4</v>
      </c>
      <c r="Z619" s="138">
        <v>269.5</v>
      </c>
      <c r="AA619" s="138">
        <v>264.89999999999998</v>
      </c>
      <c r="AB619" s="133">
        <v>369.32</v>
      </c>
      <c r="AC619" s="133">
        <v>191.64</v>
      </c>
      <c r="AD619" s="127">
        <v>307.89999999999998</v>
      </c>
      <c r="AE619" s="79">
        <v>330.4</v>
      </c>
      <c r="AF619" s="121">
        <v>3148</v>
      </c>
      <c r="AG619" s="97">
        <v>2310</v>
      </c>
      <c r="AH619" s="97">
        <v>711</v>
      </c>
      <c r="AI619" s="121">
        <v>270</v>
      </c>
      <c r="AJ619" s="91">
        <v>2937</v>
      </c>
      <c r="AK619" s="121">
        <v>216.2</v>
      </c>
      <c r="AL619" s="109">
        <v>808.7</v>
      </c>
      <c r="AM619" s="76"/>
    </row>
    <row r="620" spans="1:42" s="65" customFormat="1" ht="16.5" x14ac:dyDescent="0.25">
      <c r="A620" s="64"/>
      <c r="B620" s="64"/>
      <c r="C620" s="77">
        <v>43272.541702893519</v>
      </c>
      <c r="D620" s="133">
        <v>191.98</v>
      </c>
      <c r="E620" s="133">
        <v>117.32</v>
      </c>
      <c r="F620" s="127">
        <v>2575</v>
      </c>
      <c r="G620" s="127">
        <v>2190</v>
      </c>
      <c r="H620" s="135">
        <v>105.93</v>
      </c>
      <c r="I620" s="135">
        <v>13</v>
      </c>
      <c r="J620" s="127">
        <v>2320</v>
      </c>
      <c r="K620" s="127">
        <v>2063</v>
      </c>
      <c r="L620" s="133">
        <v>94.37</v>
      </c>
      <c r="M620" s="133">
        <v>50.56</v>
      </c>
      <c r="N620" s="127">
        <v>314</v>
      </c>
      <c r="O620" s="127">
        <v>682</v>
      </c>
      <c r="P620" s="135">
        <v>48.31</v>
      </c>
      <c r="Q620" s="135">
        <v>23.93</v>
      </c>
      <c r="R620" s="127">
        <v>120</v>
      </c>
      <c r="S620" s="127">
        <v>370</v>
      </c>
      <c r="T620" s="133">
        <v>284.45</v>
      </c>
      <c r="U620" s="133">
        <v>204.31</v>
      </c>
      <c r="V620" s="127">
        <v>803</v>
      </c>
      <c r="W620" s="127">
        <v>1510</v>
      </c>
      <c r="X620" s="133">
        <v>454.61</v>
      </c>
      <c r="Y620" s="133">
        <v>371.4</v>
      </c>
      <c r="Z620" s="127">
        <v>239.5</v>
      </c>
      <c r="AA620" s="138">
        <v>264.89999999999998</v>
      </c>
      <c r="AB620" s="133">
        <v>369.29</v>
      </c>
      <c r="AC620" s="133">
        <v>191.63</v>
      </c>
      <c r="AD620" s="127">
        <v>299.5</v>
      </c>
      <c r="AE620" s="79">
        <v>333.3</v>
      </c>
      <c r="AF620" s="121">
        <v>3138</v>
      </c>
      <c r="AG620" s="97">
        <v>2310</v>
      </c>
      <c r="AH620" s="97">
        <v>416</v>
      </c>
      <c r="AI620" s="121">
        <v>270</v>
      </c>
      <c r="AJ620" s="91">
        <v>2571</v>
      </c>
      <c r="AK620" s="121">
        <v>194.6</v>
      </c>
      <c r="AL620" s="109">
        <v>598.6</v>
      </c>
      <c r="AM620" s="76"/>
    </row>
    <row r="621" spans="1:42" s="65" customFormat="1" ht="16.5" x14ac:dyDescent="0.25">
      <c r="A621" s="64"/>
      <c r="B621" s="64"/>
      <c r="C621" s="77">
        <v>43272.62503628472</v>
      </c>
      <c r="D621" s="133">
        <v>191.99</v>
      </c>
      <c r="E621" s="133">
        <v>116.93</v>
      </c>
      <c r="F621" s="127">
        <v>2747</v>
      </c>
      <c r="G621" s="127">
        <v>2470</v>
      </c>
      <c r="H621" s="135">
        <v>105.97</v>
      </c>
      <c r="I621" s="135">
        <v>13.01</v>
      </c>
      <c r="J621" s="127">
        <v>2835</v>
      </c>
      <c r="K621" s="127">
        <v>2063</v>
      </c>
      <c r="L621" s="133">
        <v>94.29</v>
      </c>
      <c r="M621" s="133">
        <v>50.56</v>
      </c>
      <c r="N621" s="127">
        <v>263</v>
      </c>
      <c r="O621" s="127">
        <v>682</v>
      </c>
      <c r="P621" s="135">
        <v>48.29</v>
      </c>
      <c r="Q621" s="135">
        <v>23.94</v>
      </c>
      <c r="R621" s="127">
        <v>100</v>
      </c>
      <c r="S621" s="127">
        <v>370</v>
      </c>
      <c r="T621" s="133">
        <v>284.38</v>
      </c>
      <c r="U621" s="133">
        <v>204.25</v>
      </c>
      <c r="V621" s="127">
        <v>1245</v>
      </c>
      <c r="W621" s="127">
        <v>1520</v>
      </c>
      <c r="X621" s="133">
        <v>454.61</v>
      </c>
      <c r="Y621" s="133">
        <v>371.4</v>
      </c>
      <c r="Z621" s="127">
        <v>239.5</v>
      </c>
      <c r="AA621" s="138">
        <v>264.89999999999998</v>
      </c>
      <c r="AB621" s="133">
        <v>369.26</v>
      </c>
      <c r="AC621" s="133">
        <v>191.63</v>
      </c>
      <c r="AD621" s="127">
        <v>299.5</v>
      </c>
      <c r="AE621" s="79">
        <v>333.4</v>
      </c>
      <c r="AF621" s="121">
        <v>3132</v>
      </c>
      <c r="AG621" s="97">
        <v>2310</v>
      </c>
      <c r="AH621" s="97">
        <v>519</v>
      </c>
      <c r="AI621" s="121">
        <v>270</v>
      </c>
      <c r="AJ621" s="91">
        <v>2419</v>
      </c>
      <c r="AK621" s="121">
        <v>237.8</v>
      </c>
      <c r="AL621" s="109">
        <v>571.5</v>
      </c>
      <c r="AM621" s="76"/>
    </row>
    <row r="622" spans="1:42" s="65" customFormat="1" ht="16.5" x14ac:dyDescent="0.25">
      <c r="A622" s="64"/>
      <c r="B622" s="64"/>
      <c r="C622" s="77">
        <v>43272.708369675929</v>
      </c>
      <c r="D622" s="133">
        <v>192.02</v>
      </c>
      <c r="E622" s="133">
        <v>116.25</v>
      </c>
      <c r="F622" s="127">
        <v>2620</v>
      </c>
      <c r="G622" s="143">
        <v>2064</v>
      </c>
      <c r="H622" s="135">
        <v>106</v>
      </c>
      <c r="I622" s="135">
        <v>13.01</v>
      </c>
      <c r="J622" s="127">
        <v>2842</v>
      </c>
      <c r="K622" s="127">
        <v>2062</v>
      </c>
      <c r="L622" s="133">
        <v>94.22</v>
      </c>
      <c r="M622" s="133">
        <v>50.52</v>
      </c>
      <c r="N622" s="127">
        <v>316</v>
      </c>
      <c r="O622" s="127">
        <v>684</v>
      </c>
      <c r="P622" s="135">
        <v>48.28</v>
      </c>
      <c r="Q622" s="135">
        <v>23.78</v>
      </c>
      <c r="R622" s="127">
        <v>100</v>
      </c>
      <c r="S622" s="127">
        <v>370</v>
      </c>
      <c r="T622" s="133">
        <v>284.42</v>
      </c>
      <c r="U622" s="133">
        <v>203.75</v>
      </c>
      <c r="V622" s="127">
        <v>1612</v>
      </c>
      <c r="W622" s="127">
        <v>1455</v>
      </c>
      <c r="X622" s="133">
        <v>454.59</v>
      </c>
      <c r="Y622" s="133">
        <v>371.4</v>
      </c>
      <c r="Z622" s="127">
        <v>196.1</v>
      </c>
      <c r="AA622" s="138">
        <v>265</v>
      </c>
      <c r="AB622" s="133">
        <v>369.25</v>
      </c>
      <c r="AC622" s="133">
        <v>191.63</v>
      </c>
      <c r="AD622" s="127">
        <v>322.3</v>
      </c>
      <c r="AE622" s="79">
        <v>333.4</v>
      </c>
      <c r="AF622" s="121">
        <v>3135</v>
      </c>
      <c r="AG622" s="97">
        <v>2310</v>
      </c>
      <c r="AH622" s="97">
        <v>706</v>
      </c>
      <c r="AI622" s="121">
        <v>270</v>
      </c>
      <c r="AJ622" s="91">
        <v>2416</v>
      </c>
      <c r="AK622" s="121">
        <v>237.8</v>
      </c>
      <c r="AL622" s="109">
        <v>461</v>
      </c>
      <c r="AM622" s="76"/>
    </row>
    <row r="623" spans="1:42" s="65" customFormat="1" ht="16.5" x14ac:dyDescent="0.25">
      <c r="A623" s="64"/>
      <c r="B623" s="64"/>
      <c r="C623" s="77">
        <v>43272.791703067131</v>
      </c>
      <c r="D623" s="133">
        <v>192.06</v>
      </c>
      <c r="E623" s="133">
        <v>115.65</v>
      </c>
      <c r="F623" s="127">
        <v>2223</v>
      </c>
      <c r="G623" s="127">
        <v>1390</v>
      </c>
      <c r="H623" s="135">
        <v>106.02</v>
      </c>
      <c r="I623" s="135">
        <v>13.02</v>
      </c>
      <c r="J623" s="127">
        <v>2542</v>
      </c>
      <c r="K623" s="127">
        <v>2062</v>
      </c>
      <c r="L623" s="133">
        <v>94.17</v>
      </c>
      <c r="M623" s="133">
        <v>50.53</v>
      </c>
      <c r="N623" s="127">
        <v>417</v>
      </c>
      <c r="O623" s="127">
        <v>680</v>
      </c>
      <c r="P623" s="135">
        <v>48.27</v>
      </c>
      <c r="Q623" s="135">
        <v>23.93</v>
      </c>
      <c r="R623" s="127">
        <v>275</v>
      </c>
      <c r="S623" s="127">
        <v>380</v>
      </c>
      <c r="T623" s="133">
        <v>284.39999999999998</v>
      </c>
      <c r="U623" s="133">
        <v>204.23</v>
      </c>
      <c r="V623" s="127">
        <v>1318</v>
      </c>
      <c r="W623" s="127">
        <v>1396</v>
      </c>
      <c r="X623" s="133">
        <v>454.58</v>
      </c>
      <c r="Y623" s="133">
        <v>371.4</v>
      </c>
      <c r="Z623" s="127">
        <v>201.6</v>
      </c>
      <c r="AA623" s="138">
        <v>265</v>
      </c>
      <c r="AB623" s="133">
        <v>369.39</v>
      </c>
      <c r="AC623" s="133">
        <v>191.84</v>
      </c>
      <c r="AD623" s="127">
        <v>303.5</v>
      </c>
      <c r="AE623" s="79">
        <v>143.9</v>
      </c>
      <c r="AF623" s="121">
        <v>3131</v>
      </c>
      <c r="AG623" s="97">
        <v>2310</v>
      </c>
      <c r="AH623" s="97">
        <v>709</v>
      </c>
      <c r="AI623" s="121">
        <v>270</v>
      </c>
      <c r="AJ623" s="91">
        <v>2507</v>
      </c>
      <c r="AK623" s="121">
        <v>237.8</v>
      </c>
      <c r="AL623" s="109">
        <v>571.5</v>
      </c>
      <c r="AM623" s="76"/>
    </row>
    <row r="624" spans="1:42" s="65" customFormat="1" ht="16.5" x14ac:dyDescent="0.25">
      <c r="A624" s="64"/>
      <c r="B624" s="64"/>
      <c r="C624" s="77">
        <v>43272.875036458332</v>
      </c>
      <c r="D624" s="133">
        <v>192.06</v>
      </c>
      <c r="E624" s="133">
        <v>117.75</v>
      </c>
      <c r="F624" s="127">
        <v>2071</v>
      </c>
      <c r="G624" s="127">
        <v>2904</v>
      </c>
      <c r="H624" s="135">
        <v>106.03</v>
      </c>
      <c r="I624" s="135">
        <v>13.01</v>
      </c>
      <c r="J624" s="127">
        <v>2321</v>
      </c>
      <c r="K624" s="127">
        <v>2061</v>
      </c>
      <c r="L624" s="133">
        <v>94.11</v>
      </c>
      <c r="M624" s="133">
        <v>50.52</v>
      </c>
      <c r="N624" s="127">
        <v>358</v>
      </c>
      <c r="O624" s="127">
        <v>680</v>
      </c>
      <c r="P624" s="135">
        <v>48.25</v>
      </c>
      <c r="Q624" s="135">
        <v>23.93</v>
      </c>
      <c r="R624" s="127">
        <v>275</v>
      </c>
      <c r="S624" s="127">
        <v>380</v>
      </c>
      <c r="T624" s="133">
        <v>284.33999999999997</v>
      </c>
      <c r="U624" s="133">
        <v>204.24</v>
      </c>
      <c r="V624" s="127">
        <v>1258</v>
      </c>
      <c r="W624" s="127">
        <v>1494</v>
      </c>
      <c r="X624" s="133">
        <v>454.57</v>
      </c>
      <c r="Y624" s="133">
        <v>371.4</v>
      </c>
      <c r="Z624" s="127">
        <v>212.5</v>
      </c>
      <c r="AA624" s="138">
        <v>265.10000000000002</v>
      </c>
      <c r="AB624" s="133">
        <v>369.54</v>
      </c>
      <c r="AC624" s="133">
        <v>191.8</v>
      </c>
      <c r="AD624" s="127">
        <v>302.2</v>
      </c>
      <c r="AE624" s="79">
        <v>131.1</v>
      </c>
      <c r="AF624" s="121">
        <v>3127</v>
      </c>
      <c r="AG624" s="97">
        <v>2310</v>
      </c>
      <c r="AH624" s="97">
        <v>709</v>
      </c>
      <c r="AI624" s="121">
        <v>0</v>
      </c>
      <c r="AJ624" s="91">
        <v>2591</v>
      </c>
      <c r="AK624" s="121">
        <v>237.8</v>
      </c>
      <c r="AL624" s="109">
        <v>571.5</v>
      </c>
      <c r="AM624" s="76"/>
    </row>
    <row r="625" spans="1:39" s="65" customFormat="1" ht="16.5" x14ac:dyDescent="0.25">
      <c r="A625" s="64"/>
      <c r="B625" s="64"/>
      <c r="C625" s="77">
        <v>43272.958369849533</v>
      </c>
      <c r="D625" s="133">
        <v>192.04</v>
      </c>
      <c r="E625" s="133">
        <v>117.56</v>
      </c>
      <c r="F625" s="127">
        <v>2351</v>
      </c>
      <c r="G625" s="127">
        <v>2629</v>
      </c>
      <c r="H625" s="135">
        <v>106</v>
      </c>
      <c r="I625" s="135">
        <v>13.01</v>
      </c>
      <c r="J625" s="127">
        <v>1480</v>
      </c>
      <c r="K625" s="127">
        <v>2062</v>
      </c>
      <c r="L625" s="133">
        <v>94.05</v>
      </c>
      <c r="M625" s="133">
        <v>50.51</v>
      </c>
      <c r="N625" s="127">
        <v>358</v>
      </c>
      <c r="O625" s="127">
        <v>680</v>
      </c>
      <c r="P625" s="135">
        <v>48.24</v>
      </c>
      <c r="Q625" s="135">
        <v>23.93</v>
      </c>
      <c r="R625" s="127">
        <v>275</v>
      </c>
      <c r="S625" s="127">
        <v>380</v>
      </c>
      <c r="T625" s="133">
        <v>284.32</v>
      </c>
      <c r="U625" s="133">
        <v>204.34</v>
      </c>
      <c r="V625" s="127">
        <v>1407</v>
      </c>
      <c r="W625" s="127">
        <v>1486</v>
      </c>
      <c r="X625" s="133">
        <v>454.56</v>
      </c>
      <c r="Y625" s="133">
        <v>371.4</v>
      </c>
      <c r="Z625" s="127">
        <v>212.5</v>
      </c>
      <c r="AA625" s="138">
        <v>265.10000000000002</v>
      </c>
      <c r="AB625" s="133">
        <v>369.69</v>
      </c>
      <c r="AC625" s="133">
        <v>191.95</v>
      </c>
      <c r="AD625" s="127">
        <v>302.2</v>
      </c>
      <c r="AE625" s="79">
        <v>131.19999999999999</v>
      </c>
      <c r="AF625" s="121">
        <v>3126</v>
      </c>
      <c r="AG625" s="97">
        <v>2310</v>
      </c>
      <c r="AH625" s="97">
        <v>403</v>
      </c>
      <c r="AI625" s="121">
        <v>0</v>
      </c>
      <c r="AJ625" s="91">
        <v>2591</v>
      </c>
      <c r="AK625" s="121">
        <v>237.8</v>
      </c>
      <c r="AL625" s="109">
        <v>571.5</v>
      </c>
      <c r="AM625" s="76"/>
    </row>
    <row r="626" spans="1:39" s="65" customFormat="1" ht="16.5" x14ac:dyDescent="0.25">
      <c r="A626" s="64"/>
      <c r="B626" s="64"/>
      <c r="C626" s="77">
        <v>43273.041703240742</v>
      </c>
      <c r="D626" s="133">
        <v>192.03</v>
      </c>
      <c r="E626" s="133">
        <v>117.83</v>
      </c>
      <c r="F626" s="127">
        <v>2293</v>
      </c>
      <c r="G626" s="127">
        <v>2571</v>
      </c>
      <c r="H626" s="135">
        <v>106</v>
      </c>
      <c r="I626" s="135">
        <v>12.98</v>
      </c>
      <c r="J626" s="143">
        <v>2060</v>
      </c>
      <c r="K626" s="127">
        <v>2060</v>
      </c>
      <c r="L626" s="133">
        <v>93.99</v>
      </c>
      <c r="M626" s="133">
        <v>49.45</v>
      </c>
      <c r="N626" s="127">
        <v>343</v>
      </c>
      <c r="O626" s="127">
        <v>658</v>
      </c>
      <c r="P626" s="135">
        <v>48.25</v>
      </c>
      <c r="Q626" s="135">
        <v>21.64</v>
      </c>
      <c r="R626" s="127">
        <v>148</v>
      </c>
      <c r="S626" s="127">
        <v>284</v>
      </c>
      <c r="T626" s="133">
        <v>284.3</v>
      </c>
      <c r="U626" s="133">
        <v>204.17</v>
      </c>
      <c r="V626" s="127">
        <v>1371</v>
      </c>
      <c r="W626" s="127">
        <v>1450</v>
      </c>
      <c r="X626" s="133">
        <v>454.56</v>
      </c>
      <c r="Y626" s="133">
        <v>371.4</v>
      </c>
      <c r="Z626" s="127">
        <v>239.7</v>
      </c>
      <c r="AA626" s="138">
        <v>265.10000000000002</v>
      </c>
      <c r="AB626" s="133">
        <v>369.84</v>
      </c>
      <c r="AC626" s="133">
        <v>191.76</v>
      </c>
      <c r="AD626" s="127">
        <v>302.10000000000002</v>
      </c>
      <c r="AE626" s="79">
        <v>131.1</v>
      </c>
      <c r="AF626" s="121">
        <v>3122</v>
      </c>
      <c r="AG626" s="97">
        <v>2160</v>
      </c>
      <c r="AH626" s="97">
        <v>0</v>
      </c>
      <c r="AI626" s="121">
        <v>0</v>
      </c>
      <c r="AJ626" s="91">
        <v>2588</v>
      </c>
      <c r="AK626" s="121">
        <v>86.5</v>
      </c>
      <c r="AL626" s="109">
        <v>452.8</v>
      </c>
      <c r="AM626" s="76"/>
    </row>
    <row r="627" spans="1:39" s="65" customFormat="1" ht="16.5" x14ac:dyDescent="0.25">
      <c r="A627" s="64"/>
      <c r="B627" s="64"/>
      <c r="C627" s="77">
        <v>43273.125036631944</v>
      </c>
      <c r="D627" s="133">
        <v>192.01</v>
      </c>
      <c r="E627" s="133">
        <v>116.98</v>
      </c>
      <c r="F627" s="127">
        <v>2181</v>
      </c>
      <c r="G627" s="127">
        <v>2598</v>
      </c>
      <c r="H627" s="135">
        <v>106.04</v>
      </c>
      <c r="I627" s="135">
        <v>13</v>
      </c>
      <c r="J627" s="127">
        <v>3101</v>
      </c>
      <c r="K627" s="127">
        <v>2061</v>
      </c>
      <c r="L627" s="133">
        <v>94.03</v>
      </c>
      <c r="M627" s="133">
        <v>47.99</v>
      </c>
      <c r="N627" s="127">
        <v>430</v>
      </c>
      <c r="O627" s="127">
        <v>220</v>
      </c>
      <c r="P627" s="135">
        <v>48.25</v>
      </c>
      <c r="Q627" s="135">
        <v>20.95</v>
      </c>
      <c r="R627" s="127">
        <v>135</v>
      </c>
      <c r="S627" s="127">
        <v>0</v>
      </c>
      <c r="T627" s="133">
        <v>284.19</v>
      </c>
      <c r="U627" s="133">
        <v>204.29</v>
      </c>
      <c r="V627" s="127">
        <v>1031</v>
      </c>
      <c r="W627" s="127">
        <v>1464</v>
      </c>
      <c r="X627" s="133">
        <v>454.56</v>
      </c>
      <c r="Y627" s="133">
        <v>370.8</v>
      </c>
      <c r="Z627" s="127">
        <v>211.1</v>
      </c>
      <c r="AA627" s="138">
        <v>173</v>
      </c>
      <c r="AB627" s="133">
        <v>369.94</v>
      </c>
      <c r="AC627" s="133">
        <v>191.77</v>
      </c>
      <c r="AD627" s="127">
        <v>245</v>
      </c>
      <c r="AE627" s="79">
        <v>130.9</v>
      </c>
      <c r="AF627" s="121">
        <v>3117</v>
      </c>
      <c r="AG627" s="97">
        <v>2010</v>
      </c>
      <c r="AH627" s="97">
        <v>0</v>
      </c>
      <c r="AI627" s="121">
        <v>0</v>
      </c>
      <c r="AJ627" s="91">
        <v>2592</v>
      </c>
      <c r="AK627" s="121">
        <v>0</v>
      </c>
      <c r="AL627" s="109">
        <v>542.9</v>
      </c>
      <c r="AM627" s="76"/>
    </row>
    <row r="628" spans="1:39" s="65" customFormat="1" ht="16.5" x14ac:dyDescent="0.25">
      <c r="A628" s="64"/>
      <c r="B628" s="64"/>
      <c r="C628" s="77">
        <v>43273.208370023145</v>
      </c>
      <c r="D628" s="144">
        <v>192</v>
      </c>
      <c r="E628" s="144">
        <v>117.18</v>
      </c>
      <c r="F628" s="145">
        <v>2148</v>
      </c>
      <c r="G628" s="145">
        <v>2447</v>
      </c>
      <c r="H628" s="144">
        <v>106.08</v>
      </c>
      <c r="I628" s="144">
        <v>13</v>
      </c>
      <c r="J628" s="145">
        <v>3101</v>
      </c>
      <c r="K628" s="145">
        <v>2060</v>
      </c>
      <c r="L628" s="144">
        <v>94.1</v>
      </c>
      <c r="M628" s="144">
        <v>47.32</v>
      </c>
      <c r="N628" s="145">
        <v>373</v>
      </c>
      <c r="O628" s="145">
        <v>0</v>
      </c>
      <c r="P628" s="144">
        <v>48.26</v>
      </c>
      <c r="Q628" s="144">
        <v>20.95</v>
      </c>
      <c r="R628" s="145">
        <v>200</v>
      </c>
      <c r="S628" s="145">
        <v>0</v>
      </c>
      <c r="T628" s="144">
        <v>284.17</v>
      </c>
      <c r="U628" s="146">
        <v>203.18</v>
      </c>
      <c r="V628" s="145">
        <v>1230</v>
      </c>
      <c r="W628" s="145">
        <v>1047</v>
      </c>
      <c r="X628" s="146">
        <v>454.57</v>
      </c>
      <c r="Y628" s="146">
        <v>370.2</v>
      </c>
      <c r="Z628" s="145">
        <v>169.9</v>
      </c>
      <c r="AA628" s="145">
        <v>86.5</v>
      </c>
      <c r="AB628" s="146">
        <v>369.94</v>
      </c>
      <c r="AC628" s="146">
        <v>191.76</v>
      </c>
      <c r="AD628" s="127">
        <v>131.19999999999999</v>
      </c>
      <c r="AE628" s="79">
        <v>130.9</v>
      </c>
      <c r="AF628" s="121">
        <v>2510</v>
      </c>
      <c r="AG628" s="97">
        <v>2010</v>
      </c>
      <c r="AH628" s="97">
        <v>0</v>
      </c>
      <c r="AI628" s="121">
        <v>0</v>
      </c>
      <c r="AJ628" s="91">
        <v>2590</v>
      </c>
      <c r="AK628" s="121">
        <v>0</v>
      </c>
      <c r="AL628" s="109">
        <v>330.8</v>
      </c>
      <c r="AM628" s="76"/>
    </row>
    <row r="629" spans="1:39" s="65" customFormat="1" ht="16.5" x14ac:dyDescent="0.25">
      <c r="A629" s="64"/>
      <c r="B629" s="64"/>
      <c r="C629" s="77">
        <v>43273.291703414354</v>
      </c>
      <c r="D629" s="144">
        <v>192</v>
      </c>
      <c r="E629" s="144">
        <v>116.72</v>
      </c>
      <c r="F629" s="145">
        <v>2153</v>
      </c>
      <c r="G629" s="145">
        <v>2153</v>
      </c>
      <c r="H629" s="144">
        <v>106.12</v>
      </c>
      <c r="I629" s="144">
        <v>12.97</v>
      </c>
      <c r="J629" s="145">
        <v>3100</v>
      </c>
      <c r="K629" s="145">
        <v>2060</v>
      </c>
      <c r="L629" s="144">
        <v>94.16</v>
      </c>
      <c r="M629" s="144">
        <v>47.32</v>
      </c>
      <c r="N629" s="145">
        <v>320</v>
      </c>
      <c r="O629" s="145">
        <v>0</v>
      </c>
      <c r="P629" s="144">
        <v>48.27</v>
      </c>
      <c r="Q629" s="144">
        <v>22.06</v>
      </c>
      <c r="R629" s="145">
        <v>200</v>
      </c>
      <c r="S629" s="145">
        <v>127</v>
      </c>
      <c r="T629" s="144">
        <v>284.18</v>
      </c>
      <c r="U629" s="146">
        <v>203.36</v>
      </c>
      <c r="V629" s="145">
        <v>1039</v>
      </c>
      <c r="W629" s="145">
        <v>1000</v>
      </c>
      <c r="X629" s="146">
        <v>454.59</v>
      </c>
      <c r="Y629" s="146">
        <v>370.6</v>
      </c>
      <c r="Z629" s="145">
        <v>183.8</v>
      </c>
      <c r="AA629" s="145">
        <v>173</v>
      </c>
      <c r="AB629" s="146">
        <v>369.9</v>
      </c>
      <c r="AC629" s="146">
        <v>191.84</v>
      </c>
      <c r="AD629" s="127">
        <v>85.7</v>
      </c>
      <c r="AE629" s="79">
        <v>130.9</v>
      </c>
      <c r="AF629" s="121">
        <v>3107</v>
      </c>
      <c r="AG629" s="97">
        <v>2010</v>
      </c>
      <c r="AH629" s="97">
        <v>0</v>
      </c>
      <c r="AI629" s="121">
        <v>0</v>
      </c>
      <c r="AJ629" s="91">
        <v>2323</v>
      </c>
      <c r="AK629" s="121">
        <v>173</v>
      </c>
      <c r="AL629" s="109">
        <v>452.8</v>
      </c>
      <c r="AM629" s="76"/>
    </row>
    <row r="630" spans="1:39" s="65" customFormat="1" ht="16.5" x14ac:dyDescent="0.25">
      <c r="A630" s="64"/>
      <c r="B630" s="64"/>
      <c r="C630" s="77">
        <v>43273.375036805555</v>
      </c>
      <c r="D630" s="144">
        <v>191.97</v>
      </c>
      <c r="E630" s="144">
        <v>117.88</v>
      </c>
      <c r="F630" s="145">
        <v>2057</v>
      </c>
      <c r="G630" s="145">
        <v>2938</v>
      </c>
      <c r="H630" s="144">
        <v>106.13</v>
      </c>
      <c r="I630" s="144">
        <v>13.01</v>
      </c>
      <c r="J630" s="145">
        <v>2320</v>
      </c>
      <c r="K630" s="145">
        <v>2060</v>
      </c>
      <c r="L630" s="144">
        <v>94.09</v>
      </c>
      <c r="M630" s="144">
        <v>50.05</v>
      </c>
      <c r="N630" s="145">
        <v>303</v>
      </c>
      <c r="O630" s="145">
        <v>671</v>
      </c>
      <c r="P630" s="144">
        <v>48.26</v>
      </c>
      <c r="Q630" s="144">
        <v>23.92</v>
      </c>
      <c r="R630" s="145">
        <v>105</v>
      </c>
      <c r="S630" s="145">
        <v>370</v>
      </c>
      <c r="T630" s="144">
        <v>284.02999999999997</v>
      </c>
      <c r="U630" s="146">
        <v>204.06</v>
      </c>
      <c r="V630" s="145">
        <v>810</v>
      </c>
      <c r="W630" s="145">
        <v>1399</v>
      </c>
      <c r="X630" s="146">
        <v>454.59500000000003</v>
      </c>
      <c r="Y630" s="146">
        <v>371.5</v>
      </c>
      <c r="Z630" s="145">
        <v>293.33</v>
      </c>
      <c r="AA630" s="145">
        <v>273.39999999999998</v>
      </c>
      <c r="AB630" s="146">
        <v>369.82</v>
      </c>
      <c r="AC630" s="146">
        <v>191.66</v>
      </c>
      <c r="AD630" s="127">
        <v>241.9</v>
      </c>
      <c r="AE630" s="79">
        <v>332.6</v>
      </c>
      <c r="AF630" s="121">
        <v>3108</v>
      </c>
      <c r="AG630" s="97">
        <v>2010</v>
      </c>
      <c r="AH630" s="97">
        <v>533</v>
      </c>
      <c r="AI630" s="121">
        <v>270</v>
      </c>
      <c r="AJ630" s="91">
        <v>2325</v>
      </c>
      <c r="AK630" s="121">
        <v>237.8</v>
      </c>
      <c r="AL630" s="109">
        <v>573</v>
      </c>
      <c r="AM630" s="76"/>
    </row>
    <row r="631" spans="1:39" s="65" customFormat="1" ht="16.5" x14ac:dyDescent="0.25">
      <c r="A631" s="64"/>
      <c r="B631" s="64"/>
      <c r="C631" s="77">
        <v>43273.458370196757</v>
      </c>
      <c r="D631" s="144">
        <v>191.95</v>
      </c>
      <c r="E631" s="144">
        <v>116.92</v>
      </c>
      <c r="F631" s="145">
        <v>2062</v>
      </c>
      <c r="G631" s="145">
        <v>2618</v>
      </c>
      <c r="H631" s="144">
        <v>106.14</v>
      </c>
      <c r="I631" s="144">
        <v>12.99</v>
      </c>
      <c r="J631" s="145">
        <v>2320</v>
      </c>
      <c r="K631" s="145">
        <v>2060</v>
      </c>
      <c r="L631" s="144">
        <v>94.02</v>
      </c>
      <c r="M631" s="144">
        <v>50.36</v>
      </c>
      <c r="N631" s="145">
        <v>314</v>
      </c>
      <c r="O631" s="145">
        <v>682</v>
      </c>
      <c r="P631" s="144">
        <v>48.25</v>
      </c>
      <c r="Q631" s="144">
        <v>23.93</v>
      </c>
      <c r="R631" s="145">
        <v>105</v>
      </c>
      <c r="S631" s="145">
        <v>370</v>
      </c>
      <c r="T631" s="144">
        <v>283.91000000000003</v>
      </c>
      <c r="U631" s="146">
        <v>204.24</v>
      </c>
      <c r="V631" s="145">
        <v>950</v>
      </c>
      <c r="W631" s="145">
        <v>1422</v>
      </c>
      <c r="X631" s="146">
        <v>454.60500000000002</v>
      </c>
      <c r="Y631" s="146">
        <v>371.5</v>
      </c>
      <c r="Z631" s="145">
        <v>329.5</v>
      </c>
      <c r="AA631" s="145">
        <v>273.3</v>
      </c>
      <c r="AB631" s="144">
        <v>369.82</v>
      </c>
      <c r="AC631" s="144">
        <v>191.65</v>
      </c>
      <c r="AD631" s="127">
        <v>333</v>
      </c>
      <c r="AE631" s="79">
        <v>332.7</v>
      </c>
      <c r="AF631" s="121">
        <v>2729</v>
      </c>
      <c r="AG631" s="97">
        <v>2010</v>
      </c>
      <c r="AH631" s="97">
        <v>704</v>
      </c>
      <c r="AI631" s="121">
        <v>265</v>
      </c>
      <c r="AJ631" s="91">
        <v>2323</v>
      </c>
      <c r="AK631" s="121">
        <v>216.2</v>
      </c>
      <c r="AL631" s="109">
        <v>346.1</v>
      </c>
      <c r="AM631" s="76"/>
    </row>
    <row r="632" spans="1:39" s="65" customFormat="1" ht="16.5" x14ac:dyDescent="0.25">
      <c r="A632" s="64"/>
      <c r="B632" s="64"/>
      <c r="C632" s="77">
        <v>43273.541703587965</v>
      </c>
      <c r="D632" s="144">
        <v>191.95</v>
      </c>
      <c r="E632" s="144">
        <v>116.82</v>
      </c>
      <c r="F632" s="145">
        <v>2467</v>
      </c>
      <c r="G632" s="145">
        <v>2467</v>
      </c>
      <c r="H632" s="144">
        <v>106.16</v>
      </c>
      <c r="I632" s="144">
        <v>13</v>
      </c>
      <c r="J632" s="145">
        <v>2580</v>
      </c>
      <c r="K632" s="145">
        <v>2059</v>
      </c>
      <c r="L632" s="144">
        <v>93.93</v>
      </c>
      <c r="M632" s="144">
        <v>50.51</v>
      </c>
      <c r="N632" s="145">
        <v>216</v>
      </c>
      <c r="O632" s="145">
        <v>688</v>
      </c>
      <c r="P632" s="144">
        <v>48.23</v>
      </c>
      <c r="Q632" s="144">
        <v>23.93</v>
      </c>
      <c r="R632" s="145">
        <v>105</v>
      </c>
      <c r="S632" s="145">
        <v>370</v>
      </c>
      <c r="T632" s="144">
        <v>283.85000000000002</v>
      </c>
      <c r="U632" s="146">
        <v>204.33</v>
      </c>
      <c r="V632" s="145">
        <v>1182</v>
      </c>
      <c r="W632" s="145">
        <v>1418</v>
      </c>
      <c r="X632" s="146">
        <v>454.60500000000002</v>
      </c>
      <c r="Y632" s="146">
        <v>371.5</v>
      </c>
      <c r="Z632" s="145">
        <v>275.10000000000002</v>
      </c>
      <c r="AA632" s="145">
        <v>273.3</v>
      </c>
      <c r="AB632" s="144">
        <v>369.8</v>
      </c>
      <c r="AC632" s="144">
        <v>191.66</v>
      </c>
      <c r="AD632" s="127">
        <v>310.3</v>
      </c>
      <c r="AE632" s="79">
        <v>332.7</v>
      </c>
      <c r="AF632" s="121">
        <v>2021</v>
      </c>
      <c r="AG632" s="97">
        <v>2010</v>
      </c>
      <c r="AH632" s="97">
        <v>705</v>
      </c>
      <c r="AI632" s="121">
        <v>265</v>
      </c>
      <c r="AJ632" s="91">
        <v>2326</v>
      </c>
      <c r="AK632" s="121">
        <v>173</v>
      </c>
      <c r="AL632" s="109">
        <v>462.4</v>
      </c>
      <c r="AM632" s="76"/>
    </row>
    <row r="633" spans="1:39" s="65" customFormat="1" ht="16.5" x14ac:dyDescent="0.25">
      <c r="A633" s="64"/>
      <c r="B633" s="64"/>
      <c r="C633" s="77">
        <v>43273.625036979167</v>
      </c>
      <c r="D633" s="144">
        <v>191.93</v>
      </c>
      <c r="E633" s="144">
        <v>117.4</v>
      </c>
      <c r="F633" s="145">
        <v>2509</v>
      </c>
      <c r="G633" s="145">
        <v>2787</v>
      </c>
      <c r="H633" s="144">
        <v>106.19</v>
      </c>
      <c r="I633" s="144">
        <v>13</v>
      </c>
      <c r="J633" s="145">
        <v>2850</v>
      </c>
      <c r="K633" s="145">
        <v>2070</v>
      </c>
      <c r="L633" s="144">
        <v>93.84</v>
      </c>
      <c r="M633" s="144">
        <v>50.57</v>
      </c>
      <c r="N633" s="145">
        <v>218</v>
      </c>
      <c r="O633" s="145">
        <v>691</v>
      </c>
      <c r="P633" s="144">
        <v>48.22</v>
      </c>
      <c r="Q633" s="144">
        <v>23.93</v>
      </c>
      <c r="R633" s="145">
        <v>105</v>
      </c>
      <c r="S633" s="145">
        <v>370</v>
      </c>
      <c r="T633" s="144">
        <v>283.75</v>
      </c>
      <c r="U633" s="146">
        <v>204.23</v>
      </c>
      <c r="V633" s="145">
        <v>1110</v>
      </c>
      <c r="W633" s="145">
        <v>1503</v>
      </c>
      <c r="X633" s="146">
        <v>454.6</v>
      </c>
      <c r="Y633" s="146">
        <v>371.5</v>
      </c>
      <c r="Z633" s="145">
        <v>231.6</v>
      </c>
      <c r="AA633" s="145">
        <v>273.3</v>
      </c>
      <c r="AB633" s="144">
        <v>369.78</v>
      </c>
      <c r="AC633" s="144">
        <v>191.74</v>
      </c>
      <c r="AD633" s="127">
        <v>310.3</v>
      </c>
      <c r="AE633" s="79">
        <v>332.7</v>
      </c>
      <c r="AF633" s="121">
        <v>3103</v>
      </c>
      <c r="AG633" s="97">
        <v>2010</v>
      </c>
      <c r="AH633" s="97">
        <v>706</v>
      </c>
      <c r="AI633" s="121">
        <v>265</v>
      </c>
      <c r="AJ633" s="91">
        <v>1881</v>
      </c>
      <c r="AK633" s="121">
        <v>237.8</v>
      </c>
      <c r="AL633" s="109">
        <v>462.5</v>
      </c>
      <c r="AM633" s="76"/>
    </row>
    <row r="634" spans="1:39" s="65" customFormat="1" ht="16.5" x14ac:dyDescent="0.25">
      <c r="A634" s="64"/>
      <c r="B634" s="64"/>
      <c r="C634" s="77">
        <v>43273.708370370368</v>
      </c>
      <c r="D634" s="144">
        <v>191.95</v>
      </c>
      <c r="E634" s="144">
        <v>115.72</v>
      </c>
      <c r="F634" s="145">
        <v>2431</v>
      </c>
      <c r="G634" s="145">
        <v>1768</v>
      </c>
      <c r="H634" s="144">
        <v>106.23</v>
      </c>
      <c r="I634" s="144">
        <v>13</v>
      </c>
      <c r="J634" s="145">
        <v>3000</v>
      </c>
      <c r="K634" s="145">
        <v>2068</v>
      </c>
      <c r="L634" s="144">
        <v>93.76</v>
      </c>
      <c r="M634" s="144">
        <v>50.57</v>
      </c>
      <c r="N634" s="145">
        <v>272</v>
      </c>
      <c r="O634" s="145">
        <v>692</v>
      </c>
      <c r="P634" s="144">
        <v>48.21</v>
      </c>
      <c r="Q634" s="144">
        <v>23.93</v>
      </c>
      <c r="R634" s="145">
        <v>110</v>
      </c>
      <c r="S634" s="145">
        <v>370</v>
      </c>
      <c r="T634" s="144">
        <v>283.67</v>
      </c>
      <c r="U634" s="146">
        <v>203.62</v>
      </c>
      <c r="V634" s="145">
        <v>1184</v>
      </c>
      <c r="W634" s="145">
        <v>1411</v>
      </c>
      <c r="X634" s="146">
        <v>454.59</v>
      </c>
      <c r="Y634" s="146">
        <v>371.5</v>
      </c>
      <c r="Z634" s="145">
        <v>237.1</v>
      </c>
      <c r="AA634" s="145">
        <v>273.3</v>
      </c>
      <c r="AB634" s="144">
        <v>369.75</v>
      </c>
      <c r="AC634" s="144">
        <v>191.66</v>
      </c>
      <c r="AD634" s="127">
        <v>298.8</v>
      </c>
      <c r="AE634" s="79">
        <v>332.6</v>
      </c>
      <c r="AF634" s="121">
        <v>3097</v>
      </c>
      <c r="AG634" s="97">
        <v>2010</v>
      </c>
      <c r="AH634" s="97">
        <v>707</v>
      </c>
      <c r="AI634" s="121">
        <v>265</v>
      </c>
      <c r="AJ634" s="91">
        <v>1838</v>
      </c>
      <c r="AK634" s="121">
        <v>237.8</v>
      </c>
      <c r="AL634" s="109">
        <v>462.9</v>
      </c>
      <c r="AM634" s="76"/>
    </row>
    <row r="635" spans="1:39" s="65" customFormat="1" ht="16.5" x14ac:dyDescent="0.25">
      <c r="A635" s="64"/>
      <c r="B635" s="64"/>
      <c r="C635" s="77">
        <v>43273.791703761577</v>
      </c>
      <c r="D635" s="144">
        <v>192</v>
      </c>
      <c r="E635" s="144">
        <v>115.86</v>
      </c>
      <c r="F635" s="145">
        <v>2362</v>
      </c>
      <c r="G635" s="145">
        <v>1368</v>
      </c>
      <c r="H635" s="144">
        <v>106.27</v>
      </c>
      <c r="I635" s="144">
        <v>12.97</v>
      </c>
      <c r="J635" s="145">
        <v>3108</v>
      </c>
      <c r="K635" s="145">
        <v>2068</v>
      </c>
      <c r="L635" s="144">
        <v>93.68</v>
      </c>
      <c r="M635" s="144">
        <v>50.59</v>
      </c>
      <c r="N635" s="145">
        <v>273</v>
      </c>
      <c r="O635" s="145">
        <v>693</v>
      </c>
      <c r="P635" s="144">
        <v>48.19</v>
      </c>
      <c r="Q635" s="144">
        <v>23.93</v>
      </c>
      <c r="R635" s="145">
        <v>120</v>
      </c>
      <c r="S635" s="145">
        <v>360</v>
      </c>
      <c r="T635" s="144">
        <v>283.7</v>
      </c>
      <c r="U635" s="146">
        <v>203.39</v>
      </c>
      <c r="V635" s="145">
        <v>1214</v>
      </c>
      <c r="W635" s="145">
        <v>1077</v>
      </c>
      <c r="X635" s="147">
        <v>454.58499999999998</v>
      </c>
      <c r="Y635" s="147">
        <v>371.5</v>
      </c>
      <c r="Z635" s="148">
        <v>242.55</v>
      </c>
      <c r="AA635" s="148">
        <v>273.35000000000002</v>
      </c>
      <c r="AB635" s="144">
        <v>369.8</v>
      </c>
      <c r="AC635" s="144">
        <v>191.78</v>
      </c>
      <c r="AD635" s="127">
        <v>225.9</v>
      </c>
      <c r="AE635" s="79">
        <v>168.7</v>
      </c>
      <c r="AF635" s="121">
        <v>3098</v>
      </c>
      <c r="AG635" s="97">
        <v>2010</v>
      </c>
      <c r="AH635" s="97">
        <v>707</v>
      </c>
      <c r="AI635" s="121">
        <v>265</v>
      </c>
      <c r="AJ635" s="91">
        <v>1685</v>
      </c>
      <c r="AK635" s="121">
        <v>237.8</v>
      </c>
      <c r="AL635" s="109">
        <v>462.9</v>
      </c>
      <c r="AM635" s="76"/>
    </row>
    <row r="636" spans="1:39" s="65" customFormat="1" ht="16.5" x14ac:dyDescent="0.25">
      <c r="A636" s="64"/>
      <c r="B636" s="64"/>
      <c r="C636" s="77">
        <v>43273.875037152779</v>
      </c>
      <c r="D636" s="144">
        <v>192.01</v>
      </c>
      <c r="E636" s="144">
        <v>116.87</v>
      </c>
      <c r="F636" s="145">
        <v>2103</v>
      </c>
      <c r="G636" s="145">
        <v>2285</v>
      </c>
      <c r="H636" s="144">
        <v>106.27</v>
      </c>
      <c r="I636" s="144">
        <v>13.02</v>
      </c>
      <c r="J636" s="145">
        <v>2068</v>
      </c>
      <c r="K636" s="145">
        <v>2068</v>
      </c>
      <c r="L636" s="144">
        <v>93.62</v>
      </c>
      <c r="M636" s="144">
        <v>50.59</v>
      </c>
      <c r="N636" s="145">
        <v>317</v>
      </c>
      <c r="O636" s="145">
        <v>694</v>
      </c>
      <c r="P636" s="144">
        <v>48.18</v>
      </c>
      <c r="Q636" s="144">
        <v>23.94</v>
      </c>
      <c r="R636" s="145">
        <v>120</v>
      </c>
      <c r="S636" s="145">
        <v>360</v>
      </c>
      <c r="T636" s="144">
        <v>283.68</v>
      </c>
      <c r="U636" s="146">
        <v>204.23</v>
      </c>
      <c r="V636" s="145">
        <v>1277</v>
      </c>
      <c r="W636" s="145">
        <v>1427</v>
      </c>
      <c r="X636" s="146">
        <v>454.58</v>
      </c>
      <c r="Y636" s="146">
        <v>371.5</v>
      </c>
      <c r="Z636" s="145">
        <v>248</v>
      </c>
      <c r="AA636" s="145">
        <v>273.39999999999998</v>
      </c>
      <c r="AB636" s="144">
        <v>369.9</v>
      </c>
      <c r="AC636" s="144">
        <v>191.66</v>
      </c>
      <c r="AD636" s="127">
        <v>295.3</v>
      </c>
      <c r="AE636" s="79">
        <v>181.2</v>
      </c>
      <c r="AF636" s="121">
        <v>3100</v>
      </c>
      <c r="AG636" s="97">
        <v>2000</v>
      </c>
      <c r="AH636" s="97">
        <v>708</v>
      </c>
      <c r="AI636" s="121">
        <v>265</v>
      </c>
      <c r="AJ636" s="91">
        <v>1685</v>
      </c>
      <c r="AK636" s="121">
        <v>237.8</v>
      </c>
      <c r="AL636" s="109">
        <v>462.9</v>
      </c>
      <c r="AM636" s="76"/>
    </row>
    <row r="637" spans="1:39" s="65" customFormat="1" ht="16.5" x14ac:dyDescent="0.25">
      <c r="A637" s="64"/>
      <c r="B637" s="64"/>
      <c r="C637" s="77">
        <v>43273.95837054398</v>
      </c>
      <c r="D637" s="144">
        <v>192</v>
      </c>
      <c r="E637" s="144">
        <v>117.05</v>
      </c>
      <c r="F637" s="145">
        <v>2357</v>
      </c>
      <c r="G637" s="145">
        <v>2409</v>
      </c>
      <c r="H637" s="144">
        <v>106.23</v>
      </c>
      <c r="I637" s="144">
        <v>13</v>
      </c>
      <c r="J637" s="145">
        <v>1400</v>
      </c>
      <c r="K637" s="145">
        <v>2068</v>
      </c>
      <c r="L637" s="144">
        <v>93.55</v>
      </c>
      <c r="M637" s="144">
        <v>50.58</v>
      </c>
      <c r="N637" s="145">
        <v>302</v>
      </c>
      <c r="O637" s="145">
        <v>695</v>
      </c>
      <c r="P637" s="144">
        <v>48.17</v>
      </c>
      <c r="Q637" s="144">
        <v>23.94</v>
      </c>
      <c r="R637" s="145">
        <v>120</v>
      </c>
      <c r="S637" s="145">
        <v>360</v>
      </c>
      <c r="T637" s="144">
        <v>283.64</v>
      </c>
      <c r="U637" s="146">
        <v>204.3</v>
      </c>
      <c r="V637" s="145">
        <v>1303</v>
      </c>
      <c r="W637" s="145">
        <v>1460</v>
      </c>
      <c r="X637" s="146">
        <v>454.56</v>
      </c>
      <c r="Y637" s="146">
        <v>371.5</v>
      </c>
      <c r="Z637" s="145">
        <v>150.19999999999999</v>
      </c>
      <c r="AA637" s="145">
        <v>273.39999999999998</v>
      </c>
      <c r="AB637" s="144">
        <v>369.9</v>
      </c>
      <c r="AC637" s="144">
        <v>191.82</v>
      </c>
      <c r="AD637" s="127">
        <v>332.7</v>
      </c>
      <c r="AE637" s="79">
        <v>332.3</v>
      </c>
      <c r="AF637" s="121">
        <v>3093</v>
      </c>
      <c r="AG637" s="97">
        <v>2000</v>
      </c>
      <c r="AH637" s="97">
        <v>365</v>
      </c>
      <c r="AI637" s="121">
        <v>0</v>
      </c>
      <c r="AJ637" s="91">
        <v>1688</v>
      </c>
      <c r="AK637" s="121">
        <v>237.8</v>
      </c>
      <c r="AL637" s="109">
        <v>462.9</v>
      </c>
      <c r="AM637" s="76"/>
    </row>
    <row r="638" spans="1:39" s="65" customFormat="1" ht="16.5" x14ac:dyDescent="0.25">
      <c r="A638" s="64"/>
      <c r="B638" s="64"/>
      <c r="C638" s="77">
        <v>43274.041703935189</v>
      </c>
      <c r="D638" s="144">
        <v>192.01</v>
      </c>
      <c r="E638" s="144">
        <v>116.76</v>
      </c>
      <c r="F638" s="145">
        <v>2510</v>
      </c>
      <c r="G638" s="145">
        <v>2192</v>
      </c>
      <c r="H638" s="144">
        <v>106.23</v>
      </c>
      <c r="I638" s="144">
        <v>12.9</v>
      </c>
      <c r="J638" s="145">
        <v>2057</v>
      </c>
      <c r="K638" s="145">
        <v>2057</v>
      </c>
      <c r="L638" s="144">
        <v>93.48</v>
      </c>
      <c r="M638" s="144">
        <v>50.56</v>
      </c>
      <c r="N638" s="145">
        <v>328</v>
      </c>
      <c r="O638" s="145">
        <v>696</v>
      </c>
      <c r="P638" s="144">
        <v>48.15</v>
      </c>
      <c r="Q638" s="144">
        <v>23.94</v>
      </c>
      <c r="R638" s="145">
        <v>131</v>
      </c>
      <c r="S638" s="145">
        <v>250</v>
      </c>
      <c r="T638" s="144">
        <v>283.60000000000002</v>
      </c>
      <c r="U638" s="146">
        <v>204.14</v>
      </c>
      <c r="V638" s="145">
        <v>1276</v>
      </c>
      <c r="W638" s="145">
        <v>1433</v>
      </c>
      <c r="X638" s="146">
        <v>454.56</v>
      </c>
      <c r="Y638" s="146">
        <v>371.5</v>
      </c>
      <c r="Z638" s="145">
        <v>253.6</v>
      </c>
      <c r="AA638" s="145">
        <v>273.5</v>
      </c>
      <c r="AB638" s="144">
        <v>369.89</v>
      </c>
      <c r="AC638" s="144">
        <v>191.74</v>
      </c>
      <c r="AD638" s="127">
        <v>321.39999999999998</v>
      </c>
      <c r="AE638" s="79">
        <v>332.4</v>
      </c>
      <c r="AF638" s="121">
        <v>3100</v>
      </c>
      <c r="AG638" s="97">
        <v>2000</v>
      </c>
      <c r="AH638" s="97">
        <v>152</v>
      </c>
      <c r="AI638" s="121">
        <v>0</v>
      </c>
      <c r="AJ638" s="91">
        <v>1691</v>
      </c>
      <c r="AK638" s="121">
        <v>0</v>
      </c>
      <c r="AL638" s="149">
        <v>439.7</v>
      </c>
      <c r="AM638" s="76"/>
    </row>
    <row r="639" spans="1:39" s="65" customFormat="1" ht="16.5" x14ac:dyDescent="0.25">
      <c r="A639" s="64"/>
      <c r="B639" s="64"/>
      <c r="C639" s="77">
        <v>43274.12503732639</v>
      </c>
      <c r="D639" s="144">
        <v>192.02</v>
      </c>
      <c r="E639" s="144">
        <v>117.22</v>
      </c>
      <c r="F639" s="145">
        <v>2678</v>
      </c>
      <c r="G639" s="145">
        <v>2721</v>
      </c>
      <c r="H639" s="144">
        <v>106.3</v>
      </c>
      <c r="I639" s="144">
        <v>13</v>
      </c>
      <c r="J639" s="145">
        <v>3363</v>
      </c>
      <c r="K639" s="145">
        <v>2063</v>
      </c>
      <c r="L639" s="144">
        <v>93.52</v>
      </c>
      <c r="M639" s="144">
        <v>48.23</v>
      </c>
      <c r="N639" s="145">
        <v>369</v>
      </c>
      <c r="O639" s="145">
        <v>159</v>
      </c>
      <c r="P639" s="144">
        <v>48.16</v>
      </c>
      <c r="Q639" s="144">
        <v>20.96</v>
      </c>
      <c r="R639" s="145">
        <v>200</v>
      </c>
      <c r="S639" s="145">
        <v>0</v>
      </c>
      <c r="T639" s="144">
        <v>283.49</v>
      </c>
      <c r="U639" s="146">
        <v>204.15</v>
      </c>
      <c r="V639" s="145">
        <v>1010</v>
      </c>
      <c r="W639" s="145">
        <v>1443</v>
      </c>
      <c r="X639" s="146">
        <v>454.56</v>
      </c>
      <c r="Y639" s="146">
        <v>264.39999999999998</v>
      </c>
      <c r="Z639" s="145">
        <v>273.5</v>
      </c>
      <c r="AA639" s="145">
        <v>273.5</v>
      </c>
      <c r="AB639" s="144">
        <v>369.87</v>
      </c>
      <c r="AC639" s="144">
        <v>191.73</v>
      </c>
      <c r="AD639" s="127">
        <v>309.89999999999998</v>
      </c>
      <c r="AE639" s="79">
        <v>332.4</v>
      </c>
      <c r="AF639" s="121">
        <v>3099</v>
      </c>
      <c r="AG639" s="97">
        <v>2000</v>
      </c>
      <c r="AH639" s="97">
        <v>0</v>
      </c>
      <c r="AI639" s="121">
        <v>0</v>
      </c>
      <c r="AJ639" s="91">
        <v>1688</v>
      </c>
      <c r="AK639" s="121">
        <v>0</v>
      </c>
      <c r="AL639" s="149">
        <v>115.5</v>
      </c>
      <c r="AM639" s="76"/>
    </row>
    <row r="640" spans="1:39" s="65" customFormat="1" ht="16.5" x14ac:dyDescent="0.25">
      <c r="A640" s="64"/>
      <c r="B640" s="64"/>
      <c r="C640" s="77">
        <v>43274.208370717592</v>
      </c>
      <c r="D640" s="144">
        <v>192.04</v>
      </c>
      <c r="E640" s="144">
        <v>116.54</v>
      </c>
      <c r="F640" s="145">
        <v>2709</v>
      </c>
      <c r="G640" s="145">
        <v>2064</v>
      </c>
      <c r="H640" s="144">
        <v>106.31</v>
      </c>
      <c r="I640" s="144">
        <v>13</v>
      </c>
      <c r="J640" s="145">
        <v>2317</v>
      </c>
      <c r="K640" s="145">
        <v>2057</v>
      </c>
      <c r="L640" s="144">
        <v>93.58</v>
      </c>
      <c r="M640" s="144">
        <v>47.57</v>
      </c>
      <c r="N640" s="145">
        <v>320</v>
      </c>
      <c r="O640" s="145">
        <v>0</v>
      </c>
      <c r="P640" s="144">
        <v>48.17</v>
      </c>
      <c r="Q640" s="144">
        <v>20.96</v>
      </c>
      <c r="R640" s="145">
        <v>200</v>
      </c>
      <c r="S640" s="145">
        <v>0</v>
      </c>
      <c r="T640" s="144">
        <v>283.39</v>
      </c>
      <c r="U640" s="146">
        <v>203.82</v>
      </c>
      <c r="V640" s="145">
        <v>982</v>
      </c>
      <c r="W640" s="145">
        <v>1375</v>
      </c>
      <c r="X640" s="146">
        <v>454.55</v>
      </c>
      <c r="Y640" s="146">
        <v>371.5</v>
      </c>
      <c r="Z640" s="145">
        <v>248.1</v>
      </c>
      <c r="AA640" s="145">
        <v>273.5</v>
      </c>
      <c r="AB640" s="144">
        <v>369.85</v>
      </c>
      <c r="AC640" s="144">
        <v>191.76</v>
      </c>
      <c r="AD640" s="127">
        <v>310</v>
      </c>
      <c r="AE640" s="79">
        <v>332.4</v>
      </c>
      <c r="AF640" s="121">
        <v>2739</v>
      </c>
      <c r="AG640" s="97">
        <v>2000</v>
      </c>
      <c r="AH640" s="97">
        <v>0</v>
      </c>
      <c r="AI640" s="121">
        <v>0</v>
      </c>
      <c r="AJ640" s="91">
        <v>1690</v>
      </c>
      <c r="AK640" s="121">
        <v>0</v>
      </c>
      <c r="AL640" s="149">
        <v>332.8</v>
      </c>
      <c r="AM640" s="76"/>
    </row>
    <row r="641" spans="1:40" s="65" customFormat="1" ht="16.5" x14ac:dyDescent="0.25">
      <c r="A641" s="64"/>
      <c r="B641" s="64"/>
      <c r="C641" s="77">
        <v>43274.291704108793</v>
      </c>
      <c r="D641" s="144">
        <v>192.06</v>
      </c>
      <c r="E641" s="144">
        <v>115.49</v>
      </c>
      <c r="F641" s="145">
        <v>2417</v>
      </c>
      <c r="G641" s="145">
        <v>2028</v>
      </c>
      <c r="H641" s="144">
        <v>106.31</v>
      </c>
      <c r="I641" s="144">
        <v>12.98</v>
      </c>
      <c r="J641" s="145">
        <v>2057</v>
      </c>
      <c r="K641" s="145">
        <v>2057</v>
      </c>
      <c r="L641" s="144">
        <v>93.64</v>
      </c>
      <c r="M641" s="144">
        <v>47.51</v>
      </c>
      <c r="N641" s="145">
        <v>320</v>
      </c>
      <c r="O641" s="145">
        <v>0</v>
      </c>
      <c r="P641" s="144">
        <v>48.18</v>
      </c>
      <c r="Q641" s="144">
        <v>22.06</v>
      </c>
      <c r="R641" s="145">
        <v>200</v>
      </c>
      <c r="S641" s="145">
        <v>125</v>
      </c>
      <c r="T641" s="144">
        <v>283.32</v>
      </c>
      <c r="U641" s="146">
        <v>204.08</v>
      </c>
      <c r="V641" s="145">
        <v>1073</v>
      </c>
      <c r="W641" s="145">
        <v>1348</v>
      </c>
      <c r="X641" s="146">
        <v>454.55</v>
      </c>
      <c r="Y641" s="146">
        <v>371.5</v>
      </c>
      <c r="Z641" s="145">
        <v>269.89999999999998</v>
      </c>
      <c r="AA641" s="145">
        <v>273.5</v>
      </c>
      <c r="AB641" s="144">
        <v>369.85</v>
      </c>
      <c r="AC641" s="144">
        <v>191.82</v>
      </c>
      <c r="AD641" s="127">
        <v>288.8</v>
      </c>
      <c r="AE641" s="79">
        <v>288.39999999999998</v>
      </c>
      <c r="AF641" s="121">
        <v>3036</v>
      </c>
      <c r="AG641" s="97">
        <v>2000</v>
      </c>
      <c r="AH641" s="97">
        <v>0</v>
      </c>
      <c r="AI641" s="121">
        <v>0</v>
      </c>
      <c r="AJ641" s="91">
        <v>1688</v>
      </c>
      <c r="AK641" s="121">
        <v>86.5</v>
      </c>
      <c r="AL641" s="149">
        <v>235.8</v>
      </c>
      <c r="AM641" s="76"/>
    </row>
    <row r="642" spans="1:40" s="65" customFormat="1" ht="16.5" x14ac:dyDescent="0.25">
      <c r="A642" s="64"/>
      <c r="B642" s="64"/>
      <c r="C642" s="77">
        <v>43274.375037500002</v>
      </c>
      <c r="D642" s="144">
        <v>192.06</v>
      </c>
      <c r="E642" s="144">
        <v>117.4</v>
      </c>
      <c r="F642" s="145">
        <v>2342</v>
      </c>
      <c r="G642" s="145">
        <v>2461</v>
      </c>
      <c r="H642" s="144">
        <v>106.31</v>
      </c>
      <c r="I642" s="144">
        <v>13</v>
      </c>
      <c r="J642" s="145">
        <v>2057</v>
      </c>
      <c r="K642" s="145">
        <v>2057</v>
      </c>
      <c r="L642" s="144">
        <v>93.57</v>
      </c>
      <c r="M642" s="144">
        <v>50.05</v>
      </c>
      <c r="N642" s="145">
        <v>292</v>
      </c>
      <c r="O642" s="145">
        <v>660</v>
      </c>
      <c r="P642" s="144">
        <v>48.16</v>
      </c>
      <c r="Q642" s="144">
        <v>23.92</v>
      </c>
      <c r="R642" s="145">
        <v>90</v>
      </c>
      <c r="S642" s="145">
        <v>360</v>
      </c>
      <c r="T642" s="144">
        <v>283.27999999999997</v>
      </c>
      <c r="U642" s="146">
        <v>204.32</v>
      </c>
      <c r="V642" s="145">
        <v>1279</v>
      </c>
      <c r="W642" s="145">
        <v>1437</v>
      </c>
      <c r="X642" s="146">
        <v>454.56</v>
      </c>
      <c r="Y642" s="146">
        <v>371.5</v>
      </c>
      <c r="Z642" s="145">
        <v>335.1</v>
      </c>
      <c r="AA642" s="145">
        <v>273.5</v>
      </c>
      <c r="AB642" s="144">
        <v>369.81</v>
      </c>
      <c r="AC642" s="144">
        <v>191.76</v>
      </c>
      <c r="AD642" s="127">
        <v>287.39999999999998</v>
      </c>
      <c r="AE642" s="79">
        <v>332.6</v>
      </c>
      <c r="AF642" s="121">
        <v>3108</v>
      </c>
      <c r="AG642" s="97">
        <v>2010</v>
      </c>
      <c r="AH642" s="97">
        <v>533</v>
      </c>
      <c r="AI642" s="121">
        <v>270</v>
      </c>
      <c r="AJ642" s="91">
        <v>1689</v>
      </c>
      <c r="AK642" s="121">
        <v>237.8</v>
      </c>
      <c r="AL642" s="149">
        <v>573.6</v>
      </c>
      <c r="AM642" s="124">
        <v>1893.6297315392217</v>
      </c>
    </row>
    <row r="643" spans="1:40" s="65" customFormat="1" ht="16.5" x14ac:dyDescent="0.25">
      <c r="A643" s="64"/>
      <c r="B643" s="64"/>
      <c r="C643" s="77">
        <v>43274.458370891203</v>
      </c>
      <c r="D643" s="144">
        <v>192.05</v>
      </c>
      <c r="E643" s="144">
        <v>117.06</v>
      </c>
      <c r="F643" s="145">
        <v>2261</v>
      </c>
      <c r="G643" s="145">
        <v>2746</v>
      </c>
      <c r="H643" s="144">
        <v>106.32</v>
      </c>
      <c r="I643" s="144">
        <v>13</v>
      </c>
      <c r="J643" s="145">
        <v>2317</v>
      </c>
      <c r="K643" s="145">
        <v>2057</v>
      </c>
      <c r="L643" s="144">
        <v>93.49</v>
      </c>
      <c r="M643" s="144">
        <v>50.39</v>
      </c>
      <c r="N643" s="145">
        <v>246</v>
      </c>
      <c r="O643" s="145">
        <v>666</v>
      </c>
      <c r="P643" s="144">
        <v>48.14</v>
      </c>
      <c r="Q643" s="144">
        <v>23.93</v>
      </c>
      <c r="R643" s="145">
        <v>95</v>
      </c>
      <c r="S643" s="145">
        <v>360</v>
      </c>
      <c r="T643" s="144">
        <v>283.18</v>
      </c>
      <c r="U643" s="146">
        <v>204.26</v>
      </c>
      <c r="V643" s="145">
        <v>1078</v>
      </c>
      <c r="W643" s="145">
        <v>1471</v>
      </c>
      <c r="X643" s="146">
        <v>454.57</v>
      </c>
      <c r="Y643" s="146">
        <v>371.5</v>
      </c>
      <c r="Z643" s="145">
        <v>329.6</v>
      </c>
      <c r="AA643" s="145">
        <v>273.5</v>
      </c>
      <c r="AB643" s="144">
        <v>369.78</v>
      </c>
      <c r="AC643" s="144">
        <v>191.67</v>
      </c>
      <c r="AD643" s="127">
        <v>398.7</v>
      </c>
      <c r="AE643" s="79">
        <v>332.5</v>
      </c>
      <c r="AF643" s="121">
        <v>2729</v>
      </c>
      <c r="AG643" s="97">
        <v>2010</v>
      </c>
      <c r="AH643" s="97">
        <v>704</v>
      </c>
      <c r="AI643" s="121">
        <v>265</v>
      </c>
      <c r="AJ643" s="91">
        <v>1690</v>
      </c>
      <c r="AK643" s="121">
        <v>216.2</v>
      </c>
      <c r="AL643" s="149">
        <v>573.6</v>
      </c>
      <c r="AM643" s="124">
        <v>1946.5719630784438</v>
      </c>
    </row>
    <row r="644" spans="1:40" s="65" customFormat="1" ht="16.5" x14ac:dyDescent="0.25">
      <c r="A644" s="64"/>
      <c r="B644" s="64"/>
      <c r="C644" s="77">
        <v>43274.541704282405</v>
      </c>
      <c r="D644" s="150">
        <v>192.04</v>
      </c>
      <c r="E644" s="150">
        <v>117.73</v>
      </c>
      <c r="F644" s="79">
        <v>2374</v>
      </c>
      <c r="G644" s="79">
        <v>2712</v>
      </c>
      <c r="H644" s="150">
        <v>106.35</v>
      </c>
      <c r="I644" s="150">
        <v>12.98</v>
      </c>
      <c r="J644" s="79">
        <v>2837</v>
      </c>
      <c r="K644" s="79">
        <v>2056</v>
      </c>
      <c r="L644" s="150">
        <v>93.42</v>
      </c>
      <c r="M644" s="150">
        <v>50.4</v>
      </c>
      <c r="N644" s="79">
        <v>300</v>
      </c>
      <c r="O644" s="79">
        <v>667</v>
      </c>
      <c r="P644" s="150">
        <v>48.13</v>
      </c>
      <c r="Q644" s="150">
        <v>23.93</v>
      </c>
      <c r="R644" s="79">
        <v>95</v>
      </c>
      <c r="S644" s="79">
        <v>360</v>
      </c>
      <c r="T644" s="150">
        <v>283.08999999999997</v>
      </c>
      <c r="U644" s="78">
        <v>204.29</v>
      </c>
      <c r="V644" s="79">
        <v>1064</v>
      </c>
      <c r="W644" s="79">
        <v>1418</v>
      </c>
      <c r="X644" s="78">
        <v>454.59</v>
      </c>
      <c r="Y644" s="78">
        <v>371.5</v>
      </c>
      <c r="Z644" s="79">
        <v>383.9</v>
      </c>
      <c r="AA644" s="79">
        <v>273.39999999999998</v>
      </c>
      <c r="AB644" s="150">
        <v>369.76</v>
      </c>
      <c r="AC644" s="150">
        <v>191.73</v>
      </c>
      <c r="AD644" s="127">
        <v>310.10000000000002</v>
      </c>
      <c r="AE644" s="79">
        <v>332.5</v>
      </c>
      <c r="AF644" s="121">
        <v>2021</v>
      </c>
      <c r="AG644" s="97">
        <v>2010</v>
      </c>
      <c r="AH644" s="97">
        <v>705</v>
      </c>
      <c r="AI644" s="121">
        <v>265</v>
      </c>
      <c r="AJ644" s="91">
        <v>1689</v>
      </c>
      <c r="AK644" s="121">
        <v>173</v>
      </c>
      <c r="AL644" s="149">
        <v>356.2</v>
      </c>
      <c r="AM644" s="124">
        <v>1998.4516946176655</v>
      </c>
    </row>
    <row r="645" spans="1:40" s="65" customFormat="1" ht="16.5" x14ac:dyDescent="0.25">
      <c r="A645" s="64"/>
      <c r="B645" s="64"/>
      <c r="C645" s="77">
        <v>43274.625037673613</v>
      </c>
      <c r="D645" s="150">
        <v>192.05</v>
      </c>
      <c r="E645" s="150">
        <v>116.53</v>
      </c>
      <c r="F645" s="79">
        <v>2475</v>
      </c>
      <c r="G645" s="79">
        <v>2120</v>
      </c>
      <c r="H645" s="150">
        <v>106.37</v>
      </c>
      <c r="I645" s="150">
        <v>13.13</v>
      </c>
      <c r="J645" s="79">
        <v>2705</v>
      </c>
      <c r="K645" s="79">
        <v>2313</v>
      </c>
      <c r="L645" s="150">
        <v>93.32</v>
      </c>
      <c r="M645" s="150">
        <v>50.42</v>
      </c>
      <c r="N645" s="79">
        <v>235</v>
      </c>
      <c r="O645" s="79">
        <v>669</v>
      </c>
      <c r="P645" s="150">
        <v>48.11</v>
      </c>
      <c r="Q645" s="150">
        <v>23.83</v>
      </c>
      <c r="R645" s="79">
        <v>95</v>
      </c>
      <c r="S645" s="79">
        <v>360</v>
      </c>
      <c r="T645" s="150">
        <v>283.08</v>
      </c>
      <c r="U645" s="78">
        <v>203.99</v>
      </c>
      <c r="V645" s="79">
        <v>1401</v>
      </c>
      <c r="W645" s="79">
        <v>1440</v>
      </c>
      <c r="X645" s="78">
        <v>454.61</v>
      </c>
      <c r="Y645" s="78">
        <v>371.5</v>
      </c>
      <c r="Z645" s="79">
        <v>383.8</v>
      </c>
      <c r="AA645" s="79">
        <v>273.3</v>
      </c>
      <c r="AB645" s="150">
        <v>369.86</v>
      </c>
      <c r="AC645" s="150">
        <v>191.73</v>
      </c>
      <c r="AD645" s="127">
        <v>282.89999999999998</v>
      </c>
      <c r="AE645" s="79">
        <v>168.7</v>
      </c>
      <c r="AF645" s="121">
        <v>3103</v>
      </c>
      <c r="AG645" s="97">
        <v>2010</v>
      </c>
      <c r="AH645" s="97">
        <v>706</v>
      </c>
      <c r="AI645" s="121">
        <v>265</v>
      </c>
      <c r="AJ645" s="91">
        <v>1682</v>
      </c>
      <c r="AK645" s="121">
        <v>237.8</v>
      </c>
      <c r="AL645" s="149">
        <v>463.2</v>
      </c>
      <c r="AM645" s="124">
        <v>2236.8708864720852</v>
      </c>
      <c r="AN645" s="151">
        <f>AJ645-200</f>
        <v>1482</v>
      </c>
    </row>
    <row r="646" spans="1:40" s="65" customFormat="1" ht="16.5" x14ac:dyDescent="0.25">
      <c r="A646" s="64"/>
      <c r="B646" s="64"/>
      <c r="C646" s="77">
        <v>43274.708371064815</v>
      </c>
      <c r="D646" s="150">
        <v>192.05</v>
      </c>
      <c r="E646" s="150">
        <v>116.85</v>
      </c>
      <c r="F646" s="79">
        <v>2386</v>
      </c>
      <c r="G646" s="79">
        <v>2386</v>
      </c>
      <c r="H646" s="150">
        <v>106.41</v>
      </c>
      <c r="I646" s="150">
        <v>13.05</v>
      </c>
      <c r="J646" s="79">
        <v>2837</v>
      </c>
      <c r="K646" s="79">
        <v>2057</v>
      </c>
      <c r="L646" s="150">
        <v>93.23</v>
      </c>
      <c r="M646" s="150">
        <v>50.4</v>
      </c>
      <c r="N646" s="79">
        <v>179</v>
      </c>
      <c r="O646" s="79">
        <v>651</v>
      </c>
      <c r="P646" s="150">
        <v>48.09</v>
      </c>
      <c r="Q646" s="150">
        <v>23.93</v>
      </c>
      <c r="R646" s="79">
        <v>70</v>
      </c>
      <c r="S646" s="79">
        <v>360</v>
      </c>
      <c r="T646" s="150">
        <v>283.05</v>
      </c>
      <c r="U646" s="78">
        <v>203.73</v>
      </c>
      <c r="V646" s="79">
        <v>1198</v>
      </c>
      <c r="W646" s="79">
        <v>1306</v>
      </c>
      <c r="X646" s="78">
        <v>454.64</v>
      </c>
      <c r="Y646" s="78">
        <v>370.6</v>
      </c>
      <c r="Z646" s="79">
        <v>371.2</v>
      </c>
      <c r="AA646" s="79">
        <v>136.6</v>
      </c>
      <c r="AB646" s="150">
        <v>369.93</v>
      </c>
      <c r="AC646" s="150">
        <v>191.82</v>
      </c>
      <c r="AD646" s="127">
        <v>248.7</v>
      </c>
      <c r="AE646" s="79">
        <v>168.7</v>
      </c>
      <c r="AF646" s="121">
        <v>3097</v>
      </c>
      <c r="AG646" s="97">
        <v>2010</v>
      </c>
      <c r="AH646" s="97">
        <v>707</v>
      </c>
      <c r="AI646" s="121">
        <v>265</v>
      </c>
      <c r="AJ646" s="91">
        <v>2389</v>
      </c>
      <c r="AK646" s="121">
        <v>237.8</v>
      </c>
      <c r="AL646" s="149">
        <v>463.2</v>
      </c>
      <c r="AM646" s="124">
        <v>2483.727578326505</v>
      </c>
      <c r="AN646" s="151">
        <f t="shared" ref="AN646:AN665" si="0">AJ646-200</f>
        <v>2189</v>
      </c>
    </row>
    <row r="647" spans="1:40" s="65" customFormat="1" ht="16.5" x14ac:dyDescent="0.25">
      <c r="A647" s="64"/>
      <c r="B647" s="64"/>
      <c r="C647" s="77">
        <v>43274.791704456016</v>
      </c>
      <c r="D647" s="150">
        <v>192.07</v>
      </c>
      <c r="E647" s="150">
        <v>116.02</v>
      </c>
      <c r="F647" s="79">
        <v>2287</v>
      </c>
      <c r="G647" s="79">
        <v>1731</v>
      </c>
      <c r="H647" s="150">
        <v>106.41</v>
      </c>
      <c r="I647" s="150">
        <v>13.12</v>
      </c>
      <c r="J647" s="79">
        <v>2160</v>
      </c>
      <c r="K647" s="79">
        <v>2264</v>
      </c>
      <c r="L647" s="150">
        <v>93.2</v>
      </c>
      <c r="M647" s="150">
        <v>50.42</v>
      </c>
      <c r="N647" s="79">
        <v>280</v>
      </c>
      <c r="O647" s="79">
        <v>652</v>
      </c>
      <c r="P647" s="150">
        <v>48.08</v>
      </c>
      <c r="Q647" s="150">
        <v>23.91</v>
      </c>
      <c r="R647" s="79">
        <v>50</v>
      </c>
      <c r="S647" s="79">
        <v>360</v>
      </c>
      <c r="T647" s="150">
        <v>282.99</v>
      </c>
      <c r="U647" s="78">
        <v>204.2</v>
      </c>
      <c r="V647" s="79">
        <v>1076</v>
      </c>
      <c r="W647" s="79">
        <v>1327</v>
      </c>
      <c r="X647" s="78">
        <v>454.69</v>
      </c>
      <c r="Y647" s="78">
        <v>370.6</v>
      </c>
      <c r="Z647" s="79">
        <v>393.8</v>
      </c>
      <c r="AA647" s="79">
        <v>136.5</v>
      </c>
      <c r="AB647" s="150">
        <v>369.94</v>
      </c>
      <c r="AC647" s="150">
        <v>191.86</v>
      </c>
      <c r="AD647" s="127">
        <v>180.4</v>
      </c>
      <c r="AE647" s="79">
        <v>168.7</v>
      </c>
      <c r="AF647" s="121">
        <v>3098</v>
      </c>
      <c r="AG647" s="97">
        <v>2010</v>
      </c>
      <c r="AH647" s="97">
        <v>707</v>
      </c>
      <c r="AI647" s="121">
        <v>265</v>
      </c>
      <c r="AJ647" s="91">
        <v>2390</v>
      </c>
      <c r="AK647" s="121">
        <v>237.8</v>
      </c>
      <c r="AL647" s="149">
        <v>463.2</v>
      </c>
      <c r="AM647" s="124">
        <v>2554.0217701809247</v>
      </c>
      <c r="AN647" s="151">
        <f t="shared" si="0"/>
        <v>2190</v>
      </c>
    </row>
    <row r="648" spans="1:40" s="65" customFormat="1" ht="16.5" x14ac:dyDescent="0.25">
      <c r="A648" s="64"/>
      <c r="B648" s="64"/>
      <c r="C648" s="77">
        <v>43274.875037847225</v>
      </c>
      <c r="D648" s="150">
        <v>192.08</v>
      </c>
      <c r="E648" s="150">
        <v>117.66</v>
      </c>
      <c r="F648" s="79">
        <v>2565</v>
      </c>
      <c r="G648" s="79">
        <v>2565</v>
      </c>
      <c r="H648" s="150">
        <v>106.4</v>
      </c>
      <c r="I648" s="150">
        <v>13.2</v>
      </c>
      <c r="J648" s="79">
        <v>2004</v>
      </c>
      <c r="K648" s="79">
        <v>2265</v>
      </c>
      <c r="L648" s="150">
        <v>93.19</v>
      </c>
      <c r="M648" s="150">
        <v>50.43</v>
      </c>
      <c r="N648" s="79">
        <v>420</v>
      </c>
      <c r="O648" s="79">
        <v>652</v>
      </c>
      <c r="P648" s="150">
        <v>48.06</v>
      </c>
      <c r="Q648" s="150">
        <v>23.93</v>
      </c>
      <c r="R648" s="79">
        <v>50</v>
      </c>
      <c r="S648" s="79">
        <v>360</v>
      </c>
      <c r="T648" s="150">
        <v>282.93</v>
      </c>
      <c r="U648" s="78">
        <v>204.14</v>
      </c>
      <c r="V648" s="79">
        <v>1127</v>
      </c>
      <c r="W648" s="79">
        <v>1355</v>
      </c>
      <c r="X648" s="78">
        <v>454.74</v>
      </c>
      <c r="Y648" s="78">
        <v>370.6</v>
      </c>
      <c r="Z648" s="79">
        <v>399.5</v>
      </c>
      <c r="AA648" s="79">
        <v>136.4</v>
      </c>
      <c r="AB648" s="150">
        <v>369.95</v>
      </c>
      <c r="AC648" s="150">
        <v>191.87</v>
      </c>
      <c r="AD648" s="127">
        <v>180.4</v>
      </c>
      <c r="AE648" s="79">
        <v>168.7</v>
      </c>
      <c r="AF648" s="121">
        <v>3100</v>
      </c>
      <c r="AG648" s="97">
        <v>2000</v>
      </c>
      <c r="AH648" s="97">
        <v>708</v>
      </c>
      <c r="AI648" s="121">
        <v>265</v>
      </c>
      <c r="AJ648" s="91">
        <v>2824</v>
      </c>
      <c r="AK648" s="121">
        <v>237.8</v>
      </c>
      <c r="AL648" s="149">
        <v>463.2</v>
      </c>
      <c r="AM648" s="124">
        <v>2448.6264540043676</v>
      </c>
      <c r="AN648" s="151">
        <f t="shared" si="0"/>
        <v>2624</v>
      </c>
    </row>
    <row r="649" spans="1:40" s="65" customFormat="1" ht="16.5" x14ac:dyDescent="0.25">
      <c r="A649" s="64"/>
      <c r="B649" s="64"/>
      <c r="C649" s="77">
        <v>43274.958371238426</v>
      </c>
      <c r="D649" s="150">
        <v>192.07</v>
      </c>
      <c r="E649" s="150">
        <v>117.54</v>
      </c>
      <c r="F649" s="79">
        <v>2717</v>
      </c>
      <c r="G649" s="79">
        <v>2717</v>
      </c>
      <c r="H649" s="150">
        <v>106.39</v>
      </c>
      <c r="I649" s="150">
        <v>13.24</v>
      </c>
      <c r="J649" s="79">
        <v>2006</v>
      </c>
      <c r="K649" s="79">
        <v>2266</v>
      </c>
      <c r="L649" s="150">
        <v>93.2</v>
      </c>
      <c r="M649" s="150">
        <v>50.43</v>
      </c>
      <c r="N649" s="79">
        <v>580</v>
      </c>
      <c r="O649" s="79">
        <v>652</v>
      </c>
      <c r="P649" s="150">
        <v>48.04</v>
      </c>
      <c r="Q649" s="150">
        <v>23.92</v>
      </c>
      <c r="R649" s="79">
        <v>50</v>
      </c>
      <c r="S649" s="79">
        <v>360</v>
      </c>
      <c r="T649" s="150">
        <v>282.89999999999998</v>
      </c>
      <c r="U649" s="78">
        <v>204.23</v>
      </c>
      <c r="V649" s="79">
        <v>1291</v>
      </c>
      <c r="W649" s="79">
        <v>1425</v>
      </c>
      <c r="X649" s="78">
        <v>454.79500000000002</v>
      </c>
      <c r="Y649" s="78">
        <v>370.6</v>
      </c>
      <c r="Z649" s="79">
        <v>464.3</v>
      </c>
      <c r="AA649" s="79">
        <v>136.30000000000001</v>
      </c>
      <c r="AB649" s="150">
        <v>369.96</v>
      </c>
      <c r="AC649" s="150">
        <v>191.89</v>
      </c>
      <c r="AD649" s="127">
        <v>180.4</v>
      </c>
      <c r="AE649" s="79">
        <v>168.8</v>
      </c>
      <c r="AF649" s="121">
        <v>3093</v>
      </c>
      <c r="AG649" s="97">
        <v>2000</v>
      </c>
      <c r="AH649" s="97">
        <v>365</v>
      </c>
      <c r="AI649" s="121">
        <v>0</v>
      </c>
      <c r="AJ649" s="91">
        <v>3091</v>
      </c>
      <c r="AK649" s="121">
        <v>237.8</v>
      </c>
      <c r="AL649" s="149">
        <v>463.4</v>
      </c>
      <c r="AM649" s="124">
        <v>2338.79363782781</v>
      </c>
      <c r="AN649" s="151">
        <f t="shared" si="0"/>
        <v>2891</v>
      </c>
    </row>
    <row r="650" spans="1:40" s="65" customFormat="1" ht="16.5" x14ac:dyDescent="0.25">
      <c r="A650" s="64"/>
      <c r="B650" s="64"/>
      <c r="C650" s="77">
        <v>43275.041704629628</v>
      </c>
      <c r="D650" s="150">
        <v>192.07</v>
      </c>
      <c r="E650" s="150">
        <v>117.65</v>
      </c>
      <c r="F650" s="79">
        <v>2639</v>
      </c>
      <c r="G650" s="79">
        <v>2639</v>
      </c>
      <c r="H650" s="150">
        <v>106.41</v>
      </c>
      <c r="I650" s="150">
        <v>13.1</v>
      </c>
      <c r="J650" s="79">
        <v>2536</v>
      </c>
      <c r="K650" s="79">
        <v>1767</v>
      </c>
      <c r="L650" s="150">
        <v>93.2</v>
      </c>
      <c r="M650" s="150">
        <v>50.51</v>
      </c>
      <c r="N650" s="79">
        <v>683</v>
      </c>
      <c r="O650" s="79">
        <v>683</v>
      </c>
      <c r="P650" s="150">
        <v>48.03</v>
      </c>
      <c r="Q650" s="150">
        <v>23.93</v>
      </c>
      <c r="R650" s="79">
        <v>160</v>
      </c>
      <c r="S650" s="79">
        <v>261</v>
      </c>
      <c r="T650" s="150">
        <v>282.83999999999997</v>
      </c>
      <c r="U650" s="78">
        <v>204.22</v>
      </c>
      <c r="V650" s="79">
        <v>1192</v>
      </c>
      <c r="W650" s="79">
        <v>1428</v>
      </c>
      <c r="X650" s="78">
        <v>454.93</v>
      </c>
      <c r="Y650" s="78">
        <v>370</v>
      </c>
      <c r="Z650" s="79">
        <v>871.6</v>
      </c>
      <c r="AA650" s="79">
        <v>0</v>
      </c>
      <c r="AB650" s="150">
        <v>369.95</v>
      </c>
      <c r="AC650" s="150">
        <v>191.87</v>
      </c>
      <c r="AD650" s="127">
        <v>157.69999999999999</v>
      </c>
      <c r="AE650" s="79">
        <v>168.8</v>
      </c>
      <c r="AF650" s="121">
        <v>3100</v>
      </c>
      <c r="AG650" s="97">
        <v>2000</v>
      </c>
      <c r="AH650" s="97">
        <v>152</v>
      </c>
      <c r="AI650" s="121">
        <v>0</v>
      </c>
      <c r="AJ650" s="91">
        <v>3118</v>
      </c>
      <c r="AK650" s="121">
        <v>0</v>
      </c>
      <c r="AL650" s="149">
        <v>560.1</v>
      </c>
      <c r="AM650" s="124">
        <v>2221.7733216512529</v>
      </c>
      <c r="AN650" s="151">
        <f t="shared" si="0"/>
        <v>2918</v>
      </c>
    </row>
    <row r="651" spans="1:40" s="65" customFormat="1" ht="16.5" x14ac:dyDescent="0.25">
      <c r="A651" s="64"/>
      <c r="B651" s="64"/>
      <c r="C651" s="77">
        <v>43275.125038020837</v>
      </c>
      <c r="D651" s="150">
        <v>192.08</v>
      </c>
      <c r="E651" s="150">
        <v>117.46</v>
      </c>
      <c r="F651" s="79">
        <v>2830</v>
      </c>
      <c r="G651" s="79">
        <v>2692</v>
      </c>
      <c r="H651" s="150">
        <v>106.47</v>
      </c>
      <c r="I651" s="150">
        <v>13.06</v>
      </c>
      <c r="J651" s="79">
        <v>3211</v>
      </c>
      <c r="K651" s="79">
        <v>2056</v>
      </c>
      <c r="L651" s="150">
        <v>93.34</v>
      </c>
      <c r="M651" s="150">
        <v>48.4</v>
      </c>
      <c r="N651" s="79">
        <v>973</v>
      </c>
      <c r="O651" s="79">
        <v>238</v>
      </c>
      <c r="P651" s="150">
        <v>48.04</v>
      </c>
      <c r="Q651" s="150">
        <v>20.95</v>
      </c>
      <c r="R651" s="79">
        <v>200</v>
      </c>
      <c r="S651" s="79">
        <v>0</v>
      </c>
      <c r="T651" s="150">
        <v>282.86</v>
      </c>
      <c r="U651" s="78">
        <v>204.25</v>
      </c>
      <c r="V651" s="79">
        <v>1513</v>
      </c>
      <c r="W651" s="79">
        <v>1435</v>
      </c>
      <c r="X651" s="78">
        <v>455.11</v>
      </c>
      <c r="Y651" s="78">
        <v>369.9</v>
      </c>
      <c r="Z651" s="79">
        <v>1004.1</v>
      </c>
      <c r="AA651" s="79">
        <v>0</v>
      </c>
      <c r="AB651" s="150">
        <v>369.87</v>
      </c>
      <c r="AC651" s="150">
        <v>191.87</v>
      </c>
      <c r="AD651" s="127">
        <v>78.099999999999994</v>
      </c>
      <c r="AE651" s="79">
        <v>168.8</v>
      </c>
      <c r="AF651" s="121">
        <v>3099</v>
      </c>
      <c r="AG651" s="97">
        <v>2000</v>
      </c>
      <c r="AH651" s="97">
        <v>0</v>
      </c>
      <c r="AI651" s="121">
        <v>0</v>
      </c>
      <c r="AJ651" s="91">
        <v>3113</v>
      </c>
      <c r="AK651" s="121">
        <v>0</v>
      </c>
      <c r="AL651" s="149">
        <v>453.4</v>
      </c>
      <c r="AM651" s="124">
        <v>2122.007289544325</v>
      </c>
      <c r="AN651" s="151">
        <f t="shared" si="0"/>
        <v>2913</v>
      </c>
    </row>
    <row r="652" spans="1:40" s="65" customFormat="1" ht="16.5" x14ac:dyDescent="0.25">
      <c r="A652" s="64"/>
      <c r="B652" s="64"/>
      <c r="C652" s="77">
        <v>43275.208371412038</v>
      </c>
      <c r="D652" s="150">
        <v>192.11</v>
      </c>
      <c r="E652" s="150">
        <v>117.22</v>
      </c>
      <c r="F652" s="79">
        <v>3366</v>
      </c>
      <c r="G652" s="79">
        <v>2712</v>
      </c>
      <c r="H652" s="150">
        <v>106.49</v>
      </c>
      <c r="I652" s="150">
        <v>13.06</v>
      </c>
      <c r="J652" s="79">
        <v>2430</v>
      </c>
      <c r="K652" s="79">
        <v>2056</v>
      </c>
      <c r="L652" s="150">
        <v>93.56</v>
      </c>
      <c r="M652" s="150">
        <v>47.81</v>
      </c>
      <c r="N652" s="79">
        <v>1160</v>
      </c>
      <c r="O652" s="79">
        <v>0</v>
      </c>
      <c r="P652" s="150">
        <v>48.06</v>
      </c>
      <c r="Q652" s="150">
        <v>20.95</v>
      </c>
      <c r="R652" s="79">
        <v>400</v>
      </c>
      <c r="S652" s="79">
        <v>0</v>
      </c>
      <c r="T652" s="150">
        <v>283.05</v>
      </c>
      <c r="U652" s="78">
        <v>204.23</v>
      </c>
      <c r="V652" s="79">
        <v>2176</v>
      </c>
      <c r="W652" s="79">
        <v>1430</v>
      </c>
      <c r="X652" s="78">
        <v>455.44</v>
      </c>
      <c r="Y652" s="78">
        <v>369.84</v>
      </c>
      <c r="Z652" s="79">
        <v>2340.4</v>
      </c>
      <c r="AA652" s="79">
        <v>0</v>
      </c>
      <c r="AB652" s="150">
        <v>369.84</v>
      </c>
      <c r="AC652" s="150">
        <v>191.89</v>
      </c>
      <c r="AD652" s="127">
        <v>146.4</v>
      </c>
      <c r="AE652" s="79">
        <v>168.9</v>
      </c>
      <c r="AF652" s="121">
        <v>2739</v>
      </c>
      <c r="AG652" s="97">
        <v>2000</v>
      </c>
      <c r="AH652" s="97">
        <v>0</v>
      </c>
      <c r="AI652" s="121">
        <v>0</v>
      </c>
      <c r="AJ652" s="91">
        <v>3111</v>
      </c>
      <c r="AK652" s="121">
        <v>0</v>
      </c>
      <c r="AL652" s="149">
        <v>453.3</v>
      </c>
      <c r="AM652" s="124">
        <v>2017.3037574373971</v>
      </c>
      <c r="AN652" s="151">
        <f t="shared" si="0"/>
        <v>2911</v>
      </c>
    </row>
    <row r="653" spans="1:40" s="65" customFormat="1" ht="16.5" x14ac:dyDescent="0.25">
      <c r="A653" s="64"/>
      <c r="B653" s="64"/>
      <c r="C653" s="77">
        <v>43275.29170480324</v>
      </c>
      <c r="D653" s="150">
        <v>192.19</v>
      </c>
      <c r="E653" s="150">
        <v>114.97</v>
      </c>
      <c r="F653" s="79">
        <v>3385</v>
      </c>
      <c r="G653" s="79">
        <v>1579</v>
      </c>
      <c r="H653" s="150">
        <v>106.51</v>
      </c>
      <c r="I653" s="150">
        <v>13.02</v>
      </c>
      <c r="J653" s="79">
        <v>2430</v>
      </c>
      <c r="K653" s="79">
        <v>1764</v>
      </c>
      <c r="L653" s="150">
        <v>93.78</v>
      </c>
      <c r="M653" s="150">
        <v>47.51</v>
      </c>
      <c r="N653" s="79">
        <v>1160</v>
      </c>
      <c r="O653" s="79">
        <v>0</v>
      </c>
      <c r="P653" s="150">
        <v>48.07</v>
      </c>
      <c r="Q653" s="150">
        <v>20.95</v>
      </c>
      <c r="R653" s="79">
        <v>200</v>
      </c>
      <c r="S653" s="79">
        <v>0</v>
      </c>
      <c r="T653" s="150">
        <v>283.37</v>
      </c>
      <c r="U653" s="78">
        <v>203.88</v>
      </c>
      <c r="V653" s="79">
        <v>2538</v>
      </c>
      <c r="W653" s="79">
        <v>1281</v>
      </c>
      <c r="X653" s="78">
        <v>455.85</v>
      </c>
      <c r="Y653" s="78">
        <v>369.95</v>
      </c>
      <c r="Z653" s="79">
        <v>1894.8</v>
      </c>
      <c r="AA653" s="79">
        <v>0</v>
      </c>
      <c r="AB653" s="150">
        <v>369.91</v>
      </c>
      <c r="AC653" s="150">
        <v>192.06</v>
      </c>
      <c r="AD653" s="127">
        <v>305.8</v>
      </c>
      <c r="AE653" s="79">
        <v>169</v>
      </c>
      <c r="AF653" s="121">
        <v>3036</v>
      </c>
      <c r="AG653" s="97">
        <v>2000</v>
      </c>
      <c r="AH653" s="97">
        <v>0</v>
      </c>
      <c r="AI653" s="121">
        <v>0</v>
      </c>
      <c r="AJ653" s="91">
        <v>2579</v>
      </c>
      <c r="AK653" s="121">
        <v>86.5</v>
      </c>
      <c r="AL653" s="149">
        <v>453.5</v>
      </c>
      <c r="AM653" s="124">
        <v>1905.0377253304689</v>
      </c>
      <c r="AN653" s="151">
        <f t="shared" si="0"/>
        <v>2379</v>
      </c>
    </row>
    <row r="654" spans="1:40" s="65" customFormat="1" ht="16.5" x14ac:dyDescent="0.25">
      <c r="A654" s="64"/>
      <c r="B654" s="64"/>
      <c r="C654" s="77">
        <v>43275.375038194441</v>
      </c>
      <c r="D654" s="150">
        <v>192.28</v>
      </c>
      <c r="E654" s="150">
        <v>115.59</v>
      </c>
      <c r="F654" s="79">
        <v>2956</v>
      </c>
      <c r="G654" s="79">
        <v>1289</v>
      </c>
      <c r="H654" s="150">
        <v>106.54</v>
      </c>
      <c r="I654" s="150">
        <v>13.19</v>
      </c>
      <c r="J654" s="79">
        <v>2836</v>
      </c>
      <c r="K654" s="79">
        <v>2348</v>
      </c>
      <c r="L654" s="150">
        <v>94.07</v>
      </c>
      <c r="M654" s="150">
        <v>48.26</v>
      </c>
      <c r="N654" s="79">
        <v>1604</v>
      </c>
      <c r="O654" s="79">
        <v>81</v>
      </c>
      <c r="P654" s="150">
        <v>48.07</v>
      </c>
      <c r="Q654" s="150">
        <v>22.03</v>
      </c>
      <c r="R654" s="79">
        <v>180</v>
      </c>
      <c r="S654" s="79">
        <v>125</v>
      </c>
      <c r="T654" s="150">
        <v>283.51</v>
      </c>
      <c r="U654" s="78">
        <v>204.41</v>
      </c>
      <c r="V654" s="79">
        <v>1973</v>
      </c>
      <c r="W654" s="79">
        <v>1423</v>
      </c>
      <c r="X654" s="78">
        <v>456.37</v>
      </c>
      <c r="Y654" s="78">
        <v>370.1</v>
      </c>
      <c r="Z654" s="79">
        <v>2966.6</v>
      </c>
      <c r="AA654" s="145">
        <v>0</v>
      </c>
      <c r="AB654" s="150">
        <v>370</v>
      </c>
      <c r="AC654" s="150">
        <v>192.05</v>
      </c>
      <c r="AD654" s="127">
        <v>349.2</v>
      </c>
      <c r="AE654" s="79">
        <v>168.9</v>
      </c>
      <c r="AF654" s="121">
        <v>3108</v>
      </c>
      <c r="AG654" s="97">
        <v>2010</v>
      </c>
      <c r="AH654" s="97">
        <v>533</v>
      </c>
      <c r="AI654" s="121">
        <v>270</v>
      </c>
      <c r="AJ654" s="91">
        <v>2056</v>
      </c>
      <c r="AK654" s="121">
        <v>237.8</v>
      </c>
      <c r="AL654" s="152">
        <v>574.4</v>
      </c>
      <c r="AM654" s="124">
        <v>1968.3980320075484</v>
      </c>
      <c r="AN654" s="151">
        <f t="shared" si="0"/>
        <v>1856</v>
      </c>
    </row>
    <row r="655" spans="1:40" s="65" customFormat="1" ht="16.5" x14ac:dyDescent="0.25">
      <c r="A655" s="64"/>
      <c r="B655" s="64"/>
      <c r="C655" s="77">
        <v>43275.45837158565</v>
      </c>
      <c r="D655" s="150">
        <v>192.34</v>
      </c>
      <c r="E655" s="150">
        <v>117.09</v>
      </c>
      <c r="F655" s="79">
        <v>4023</v>
      </c>
      <c r="G655" s="79">
        <v>2634</v>
      </c>
      <c r="H655" s="150">
        <v>106.5</v>
      </c>
      <c r="I655" s="150">
        <v>13.26</v>
      </c>
      <c r="J655" s="79">
        <v>1310</v>
      </c>
      <c r="K655" s="79">
        <v>2349</v>
      </c>
      <c r="L655" s="150">
        <v>94.29</v>
      </c>
      <c r="M655" s="150">
        <v>48.43</v>
      </c>
      <c r="N655" s="79">
        <v>1371</v>
      </c>
      <c r="O655" s="79">
        <v>216</v>
      </c>
      <c r="P655" s="150">
        <v>48.06</v>
      </c>
      <c r="Q655" s="150">
        <v>22.9</v>
      </c>
      <c r="R655" s="79">
        <v>180</v>
      </c>
      <c r="S655" s="79">
        <v>250</v>
      </c>
      <c r="T655" s="150">
        <v>283.5</v>
      </c>
      <c r="U655" s="78">
        <v>204.43</v>
      </c>
      <c r="V655" s="79">
        <v>1468</v>
      </c>
      <c r="W655" s="79">
        <v>1508</v>
      </c>
      <c r="X655" s="78">
        <v>456.99</v>
      </c>
      <c r="Y655" s="78">
        <v>370.2</v>
      </c>
      <c r="Z655" s="79">
        <v>4118.3</v>
      </c>
      <c r="AA655" s="145">
        <v>0</v>
      </c>
      <c r="AB655" s="150">
        <v>370.08</v>
      </c>
      <c r="AC655" s="150">
        <v>192.24</v>
      </c>
      <c r="AD655" s="127">
        <v>295.39999999999998</v>
      </c>
      <c r="AE655" s="79">
        <v>389.9</v>
      </c>
      <c r="AF655" s="121">
        <v>2729</v>
      </c>
      <c r="AG655" s="97">
        <v>2010</v>
      </c>
      <c r="AH655" s="97">
        <v>704</v>
      </c>
      <c r="AI655" s="121">
        <v>265</v>
      </c>
      <c r="AJ655" s="91">
        <v>2042</v>
      </c>
      <c r="AK655" s="121">
        <v>216.2</v>
      </c>
      <c r="AL655" s="152">
        <v>464.7</v>
      </c>
      <c r="AM655" s="124">
        <v>1982.0708386846281</v>
      </c>
      <c r="AN655" s="151">
        <f t="shared" si="0"/>
        <v>1842</v>
      </c>
    </row>
    <row r="656" spans="1:40" s="65" customFormat="1" ht="16.5" x14ac:dyDescent="0.25">
      <c r="A656" s="64"/>
      <c r="B656" s="64"/>
      <c r="C656" s="77">
        <v>43275.541704976851</v>
      </c>
      <c r="D656" s="150">
        <v>192.47</v>
      </c>
      <c r="E656" s="150">
        <v>116.56</v>
      </c>
      <c r="F656" s="79">
        <v>4960</v>
      </c>
      <c r="G656" s="79">
        <v>1904</v>
      </c>
      <c r="H656" s="150">
        <v>106.48</v>
      </c>
      <c r="I656" s="150">
        <v>13.18</v>
      </c>
      <c r="J656" s="79">
        <v>1830</v>
      </c>
      <c r="K656" s="79">
        <v>2350</v>
      </c>
      <c r="L656" s="150">
        <v>94.52</v>
      </c>
      <c r="M656" s="150">
        <v>48.54</v>
      </c>
      <c r="N656" s="79">
        <v>1423</v>
      </c>
      <c r="O656" s="79">
        <v>216</v>
      </c>
      <c r="P656" s="150">
        <v>48.05</v>
      </c>
      <c r="Q656" s="150">
        <v>22.93</v>
      </c>
      <c r="R656" s="79">
        <v>150</v>
      </c>
      <c r="S656" s="79">
        <v>250</v>
      </c>
      <c r="T656" s="150">
        <v>283.48</v>
      </c>
      <c r="U656" s="78">
        <v>204.45</v>
      </c>
      <c r="V656" s="79">
        <v>1431</v>
      </c>
      <c r="W656" s="79">
        <v>1510</v>
      </c>
      <c r="X656" s="78">
        <v>458.34</v>
      </c>
      <c r="Y656" s="78">
        <v>370.2</v>
      </c>
      <c r="Z656" s="79">
        <v>6684.7</v>
      </c>
      <c r="AA656" s="145">
        <v>0</v>
      </c>
      <c r="AB656" s="150">
        <v>370.07</v>
      </c>
      <c r="AC656" s="150">
        <v>192.54</v>
      </c>
      <c r="AD656" s="127">
        <v>229</v>
      </c>
      <c r="AE656" s="79">
        <v>390.2</v>
      </c>
      <c r="AF656" s="121">
        <v>2021</v>
      </c>
      <c r="AG656" s="97">
        <v>2010</v>
      </c>
      <c r="AH656" s="97">
        <v>705</v>
      </c>
      <c r="AI656" s="121">
        <v>265</v>
      </c>
      <c r="AJ656" s="91">
        <v>2043</v>
      </c>
      <c r="AK656" s="121">
        <v>173</v>
      </c>
      <c r="AL656" s="152">
        <v>464.8</v>
      </c>
      <c r="AM656" s="124">
        <v>1994.6811453617079</v>
      </c>
      <c r="AN656" s="151">
        <f t="shared" si="0"/>
        <v>1843</v>
      </c>
    </row>
    <row r="657" spans="1:40" s="65" customFormat="1" ht="16.5" x14ac:dyDescent="0.25">
      <c r="A657" s="64"/>
      <c r="B657" s="64"/>
      <c r="C657" s="77">
        <v>43275.625038368053</v>
      </c>
      <c r="D657" s="150">
        <v>192.66</v>
      </c>
      <c r="E657" s="150">
        <v>116.19</v>
      </c>
      <c r="F657" s="79">
        <v>6865</v>
      </c>
      <c r="G657" s="79">
        <v>1865</v>
      </c>
      <c r="H657" s="150">
        <v>106.48</v>
      </c>
      <c r="I657" s="150">
        <v>13.33</v>
      </c>
      <c r="J657" s="79">
        <v>2351</v>
      </c>
      <c r="K657" s="79">
        <v>2351</v>
      </c>
      <c r="L657" s="150">
        <v>94.76</v>
      </c>
      <c r="M657" s="150">
        <v>48.53</v>
      </c>
      <c r="N657" s="79">
        <v>1474</v>
      </c>
      <c r="O657" s="79">
        <v>214</v>
      </c>
      <c r="P657" s="150">
        <v>48.05</v>
      </c>
      <c r="Q657" s="150">
        <v>22.93</v>
      </c>
      <c r="R657" s="79">
        <v>150</v>
      </c>
      <c r="S657" s="79">
        <v>250</v>
      </c>
      <c r="T657" s="150">
        <v>283.45</v>
      </c>
      <c r="U657" s="78">
        <v>204.43</v>
      </c>
      <c r="V657" s="79">
        <v>1394</v>
      </c>
      <c r="W657" s="79">
        <v>1512</v>
      </c>
      <c r="X657" s="78">
        <v>459.22</v>
      </c>
      <c r="Y657" s="78">
        <v>370.2</v>
      </c>
      <c r="Z657" s="79">
        <v>4879.8999999999996</v>
      </c>
      <c r="AA657" s="145">
        <v>0</v>
      </c>
      <c r="AB657" s="150">
        <v>370.05</v>
      </c>
      <c r="AC657" s="150">
        <v>192.6</v>
      </c>
      <c r="AD657" s="127">
        <v>444.6</v>
      </c>
      <c r="AE657" s="79">
        <v>444.2</v>
      </c>
      <c r="AF657" s="121">
        <v>3103</v>
      </c>
      <c r="AG657" s="97">
        <v>2010</v>
      </c>
      <c r="AH657" s="97">
        <v>706</v>
      </c>
      <c r="AI657" s="121">
        <v>265</v>
      </c>
      <c r="AJ657" s="91">
        <v>2042</v>
      </c>
      <c r="AK657" s="121">
        <v>237.8</v>
      </c>
      <c r="AL657" s="152">
        <v>464.7</v>
      </c>
      <c r="AM657" s="124">
        <v>2170.3073013504668</v>
      </c>
      <c r="AN657" s="151">
        <f t="shared" si="0"/>
        <v>1842</v>
      </c>
    </row>
    <row r="658" spans="1:40" s="65" customFormat="1" ht="16.5" x14ac:dyDescent="0.25">
      <c r="A658" s="64"/>
      <c r="B658" s="64"/>
      <c r="C658" s="77">
        <v>43275.708371759261</v>
      </c>
      <c r="D658" s="150">
        <v>192.91</v>
      </c>
      <c r="E658" s="150">
        <v>115.57</v>
      </c>
      <c r="F658" s="79">
        <v>7199</v>
      </c>
      <c r="G658" s="79">
        <v>1366</v>
      </c>
      <c r="H658" s="150">
        <v>106.52</v>
      </c>
      <c r="I658" s="150">
        <v>13.36</v>
      </c>
      <c r="J658" s="79">
        <v>2523</v>
      </c>
      <c r="K658" s="79">
        <v>2351</v>
      </c>
      <c r="L658" s="150">
        <v>95.03</v>
      </c>
      <c r="M658" s="150">
        <v>48.63</v>
      </c>
      <c r="N658" s="79">
        <v>1659</v>
      </c>
      <c r="O658" s="79">
        <v>213</v>
      </c>
      <c r="P658" s="150">
        <v>48.04</v>
      </c>
      <c r="Q658" s="150">
        <v>22.93</v>
      </c>
      <c r="R658" s="79">
        <v>105</v>
      </c>
      <c r="S658" s="79">
        <v>250</v>
      </c>
      <c r="T658" s="150">
        <v>283.62</v>
      </c>
      <c r="U658" s="78">
        <v>204.38</v>
      </c>
      <c r="V658" s="79">
        <v>2174</v>
      </c>
      <c r="W658" s="79">
        <v>1506</v>
      </c>
      <c r="X658" s="78">
        <v>460</v>
      </c>
      <c r="Y658" s="78">
        <v>370.2</v>
      </c>
      <c r="Z658" s="79">
        <v>4587.3</v>
      </c>
      <c r="AA658" s="145">
        <v>0</v>
      </c>
      <c r="AB658" s="150">
        <v>370.05</v>
      </c>
      <c r="AC658" s="150">
        <v>192.94</v>
      </c>
      <c r="AD658" s="127">
        <v>444.6</v>
      </c>
      <c r="AE658" s="79">
        <v>444.2</v>
      </c>
      <c r="AF658" s="121">
        <v>3097</v>
      </c>
      <c r="AG658" s="97">
        <v>2010</v>
      </c>
      <c r="AH658" s="97">
        <v>707</v>
      </c>
      <c r="AI658" s="121">
        <v>265</v>
      </c>
      <c r="AJ658" s="91">
        <v>2042</v>
      </c>
      <c r="AK658" s="121">
        <v>237.8</v>
      </c>
      <c r="AL658" s="152">
        <v>465</v>
      </c>
      <c r="AM658" s="124">
        <v>2354.3709573392257</v>
      </c>
      <c r="AN658" s="151">
        <f t="shared" si="0"/>
        <v>1842</v>
      </c>
    </row>
    <row r="659" spans="1:40" s="65" customFormat="1" ht="16.5" x14ac:dyDescent="0.25">
      <c r="A659" s="64"/>
      <c r="B659" s="64"/>
      <c r="C659" s="77">
        <v>43275.791705150463</v>
      </c>
      <c r="D659" s="150">
        <v>193.17</v>
      </c>
      <c r="E659" s="150">
        <v>116.58</v>
      </c>
      <c r="F659" s="79">
        <v>7728</v>
      </c>
      <c r="G659" s="79">
        <v>1895</v>
      </c>
      <c r="H659" s="150">
        <v>106.51</v>
      </c>
      <c r="I659" s="150">
        <v>13.35</v>
      </c>
      <c r="J659" s="79">
        <v>2091</v>
      </c>
      <c r="K659" s="79">
        <v>2351</v>
      </c>
      <c r="L659" s="150">
        <v>95.31</v>
      </c>
      <c r="M659" s="150">
        <v>48.56</v>
      </c>
      <c r="N659" s="79">
        <v>1946</v>
      </c>
      <c r="O659" s="79">
        <v>212</v>
      </c>
      <c r="P659" s="150">
        <v>48.03</v>
      </c>
      <c r="Q659" s="150">
        <v>22.92</v>
      </c>
      <c r="R659" s="79">
        <v>105</v>
      </c>
      <c r="S659" s="79">
        <v>230</v>
      </c>
      <c r="T659" s="150">
        <v>283.79000000000002</v>
      </c>
      <c r="U659" s="78">
        <v>204.42</v>
      </c>
      <c r="V659" s="79">
        <v>2158</v>
      </c>
      <c r="W659" s="79">
        <v>1490</v>
      </c>
      <c r="X659" s="78">
        <v>460.75</v>
      </c>
      <c r="Y659" s="78">
        <v>370.5</v>
      </c>
      <c r="Z659" s="79">
        <v>4783</v>
      </c>
      <c r="AA659" s="148">
        <v>0</v>
      </c>
      <c r="AB659" s="150">
        <v>370.017</v>
      </c>
      <c r="AC659" s="150">
        <v>193.1</v>
      </c>
      <c r="AD659" s="127">
        <v>428</v>
      </c>
      <c r="AE659" s="79">
        <v>444.3</v>
      </c>
      <c r="AF659" s="121">
        <v>3098</v>
      </c>
      <c r="AG659" s="97">
        <v>2010</v>
      </c>
      <c r="AH659" s="97">
        <v>707</v>
      </c>
      <c r="AI659" s="121">
        <v>265</v>
      </c>
      <c r="AJ659" s="91">
        <v>2043</v>
      </c>
      <c r="AK659" s="121">
        <v>237.8</v>
      </c>
      <c r="AL659" s="152">
        <v>465</v>
      </c>
      <c r="AM659" s="124">
        <v>2361.8721133279846</v>
      </c>
      <c r="AN659" s="151">
        <f t="shared" si="0"/>
        <v>1843</v>
      </c>
    </row>
    <row r="660" spans="1:40" s="65" customFormat="1" ht="16.5" x14ac:dyDescent="0.25">
      <c r="A660" s="64"/>
      <c r="B660" s="64"/>
      <c r="C660" s="77">
        <v>43275.875038541664</v>
      </c>
      <c r="D660" s="150">
        <v>193.38</v>
      </c>
      <c r="E660" s="150">
        <v>117.42</v>
      </c>
      <c r="F660" s="79">
        <v>7057</v>
      </c>
      <c r="G660" s="79">
        <v>2613</v>
      </c>
      <c r="H660" s="150">
        <v>106.44</v>
      </c>
      <c r="I660" s="150">
        <v>13.38</v>
      </c>
      <c r="J660" s="79">
        <v>1442</v>
      </c>
      <c r="K660" s="79">
        <v>2352</v>
      </c>
      <c r="L660" s="150">
        <v>95.61</v>
      </c>
      <c r="M660" s="150">
        <v>48.39</v>
      </c>
      <c r="N660" s="79">
        <v>2068</v>
      </c>
      <c r="O660" s="79">
        <v>210</v>
      </c>
      <c r="P660" s="150">
        <v>48.03</v>
      </c>
      <c r="Q660" s="150">
        <v>22.93</v>
      </c>
      <c r="R660" s="79">
        <v>105</v>
      </c>
      <c r="S660" s="79">
        <v>230</v>
      </c>
      <c r="T660" s="150">
        <v>284.02</v>
      </c>
      <c r="U660" s="78">
        <v>204.42</v>
      </c>
      <c r="V660" s="79">
        <v>2390</v>
      </c>
      <c r="W660" s="79">
        <v>1487</v>
      </c>
      <c r="X660" s="78">
        <v>461.5</v>
      </c>
      <c r="Y660" s="78">
        <v>370.5</v>
      </c>
      <c r="Z660" s="79">
        <v>4274.1000000000004</v>
      </c>
      <c r="AA660" s="145">
        <v>0</v>
      </c>
      <c r="AB660" s="150">
        <v>370.04700000000003</v>
      </c>
      <c r="AC660" s="150">
        <v>193.27</v>
      </c>
      <c r="AD660" s="127">
        <v>487.2</v>
      </c>
      <c r="AE660" s="79">
        <v>444.3</v>
      </c>
      <c r="AF660" s="121">
        <v>3100</v>
      </c>
      <c r="AG660" s="97">
        <v>2000</v>
      </c>
      <c r="AH660" s="97">
        <v>708</v>
      </c>
      <c r="AI660" s="121">
        <v>265</v>
      </c>
      <c r="AJ660" s="91">
        <v>2044</v>
      </c>
      <c r="AK660" s="121">
        <v>237.8</v>
      </c>
      <c r="AL660" s="152">
        <v>465</v>
      </c>
      <c r="AM660" s="124">
        <v>2293.9661527538256</v>
      </c>
      <c r="AN660" s="151">
        <f t="shared" si="0"/>
        <v>1844</v>
      </c>
    </row>
    <row r="661" spans="1:40" s="65" customFormat="1" ht="16.5" x14ac:dyDescent="0.25">
      <c r="A661" s="64"/>
      <c r="B661" s="64"/>
      <c r="C661" s="77">
        <v>43275.958371932873</v>
      </c>
      <c r="D661" s="150">
        <v>193.54</v>
      </c>
      <c r="E661" s="150">
        <v>117.81</v>
      </c>
      <c r="F661" s="79">
        <v>7193</v>
      </c>
      <c r="G661" s="79">
        <v>3026</v>
      </c>
      <c r="H661" s="150">
        <v>106.44</v>
      </c>
      <c r="I661" s="150">
        <v>13.38</v>
      </c>
      <c r="J661" s="79">
        <v>2352</v>
      </c>
      <c r="K661" s="79">
        <v>2352</v>
      </c>
      <c r="L661" s="150">
        <v>95.82</v>
      </c>
      <c r="M661" s="150">
        <v>50.11</v>
      </c>
      <c r="N661" s="79">
        <v>1764</v>
      </c>
      <c r="O661" s="79">
        <v>463</v>
      </c>
      <c r="P661" s="150">
        <v>48.03</v>
      </c>
      <c r="Q661" s="150">
        <v>22.92</v>
      </c>
      <c r="R661" s="79">
        <v>105</v>
      </c>
      <c r="S661" s="79">
        <v>230</v>
      </c>
      <c r="T661" s="150">
        <v>284.45999999999998</v>
      </c>
      <c r="U661" s="78">
        <v>203.63</v>
      </c>
      <c r="V661" s="79">
        <v>2952</v>
      </c>
      <c r="W661" s="79">
        <v>1163</v>
      </c>
      <c r="X661" s="78">
        <v>462.07</v>
      </c>
      <c r="Y661" s="78">
        <v>370.5</v>
      </c>
      <c r="Z661" s="79">
        <v>3275.5</v>
      </c>
      <c r="AA661" s="145">
        <v>0</v>
      </c>
      <c r="AB661" s="150">
        <v>370.02199999999999</v>
      </c>
      <c r="AC661" s="150">
        <v>193.58</v>
      </c>
      <c r="AD661" s="127">
        <v>407.2</v>
      </c>
      <c r="AE661" s="79">
        <v>489.8</v>
      </c>
      <c r="AF661" s="121">
        <v>3093</v>
      </c>
      <c r="AG661" s="97">
        <v>2000</v>
      </c>
      <c r="AH661" s="97">
        <v>365</v>
      </c>
      <c r="AI661" s="121">
        <v>0</v>
      </c>
      <c r="AJ661" s="91">
        <v>2411</v>
      </c>
      <c r="AK661" s="121">
        <v>237.8</v>
      </c>
      <c r="AL661" s="152">
        <v>425</v>
      </c>
      <c r="AM661" s="124">
        <v>2221.6226921796665</v>
      </c>
      <c r="AN661" s="151">
        <f t="shared" si="0"/>
        <v>2211</v>
      </c>
    </row>
    <row r="662" spans="1:40" s="65" customFormat="1" ht="16.5" x14ac:dyDescent="0.25">
      <c r="A662" s="64"/>
      <c r="B662" s="64"/>
      <c r="C662" s="77">
        <v>43276.041705324074</v>
      </c>
      <c r="D662" s="150">
        <v>193.77</v>
      </c>
      <c r="E662" s="150">
        <v>116.63</v>
      </c>
      <c r="F662" s="79">
        <v>7402</v>
      </c>
      <c r="G662" s="79">
        <v>2124</v>
      </c>
      <c r="H662" s="150">
        <v>106.54</v>
      </c>
      <c r="I662" s="150">
        <v>13.32</v>
      </c>
      <c r="J662" s="79">
        <v>3879</v>
      </c>
      <c r="K662" s="79">
        <v>2057</v>
      </c>
      <c r="L662" s="150">
        <v>96.01</v>
      </c>
      <c r="M662" s="150">
        <v>50.41</v>
      </c>
      <c r="N662" s="79">
        <v>1871</v>
      </c>
      <c r="O662" s="79">
        <v>694</v>
      </c>
      <c r="P662" s="150">
        <v>48.04</v>
      </c>
      <c r="Q662" s="150">
        <v>20.95</v>
      </c>
      <c r="R662" s="79">
        <v>171</v>
      </c>
      <c r="S662" s="79">
        <v>145</v>
      </c>
      <c r="T662" s="150">
        <v>285.04000000000002</v>
      </c>
      <c r="U662" s="78">
        <v>202.18</v>
      </c>
      <c r="V662" s="79">
        <v>3263</v>
      </c>
      <c r="W662" s="79">
        <v>862</v>
      </c>
      <c r="X662" s="78">
        <v>462.56299999999999</v>
      </c>
      <c r="Y662" s="78">
        <v>370.5</v>
      </c>
      <c r="Z662" s="79">
        <v>3431.4</v>
      </c>
      <c r="AA662" s="145">
        <v>0</v>
      </c>
      <c r="AB662" s="150">
        <v>370.01</v>
      </c>
      <c r="AC662" s="150">
        <v>193.55</v>
      </c>
      <c r="AD662" s="127">
        <v>470.2</v>
      </c>
      <c r="AE662" s="79">
        <v>446.2</v>
      </c>
      <c r="AF662" s="107">
        <v>3049</v>
      </c>
      <c r="AG662" s="107">
        <v>1980</v>
      </c>
      <c r="AH662" s="107">
        <v>117</v>
      </c>
      <c r="AI662" s="121">
        <v>0</v>
      </c>
      <c r="AJ662" s="91">
        <v>2411</v>
      </c>
      <c r="AK662" s="121">
        <v>0</v>
      </c>
      <c r="AL662" s="152">
        <v>347.2</v>
      </c>
      <c r="AM662" s="124">
        <v>2142.091731605507</v>
      </c>
      <c r="AN662" s="151">
        <f t="shared" si="0"/>
        <v>2211</v>
      </c>
    </row>
    <row r="663" spans="1:40" s="65" customFormat="1" ht="16.5" x14ac:dyDescent="0.25">
      <c r="A663" s="64"/>
      <c r="B663" s="64"/>
      <c r="C663" s="77">
        <v>43276.125038715276</v>
      </c>
      <c r="D663" s="150">
        <v>194.05</v>
      </c>
      <c r="E663" s="150">
        <v>113.6</v>
      </c>
      <c r="F663" s="79">
        <v>7365</v>
      </c>
      <c r="G663" s="79">
        <v>698</v>
      </c>
      <c r="H663" s="150">
        <v>106.61</v>
      </c>
      <c r="I663" s="150">
        <v>13.2</v>
      </c>
      <c r="J663" s="79">
        <v>3876</v>
      </c>
      <c r="K663" s="79">
        <v>2076</v>
      </c>
      <c r="L663" s="150">
        <v>96.22</v>
      </c>
      <c r="M663" s="150">
        <v>50.56</v>
      </c>
      <c r="N663" s="79">
        <v>1994</v>
      </c>
      <c r="O663" s="79">
        <v>693</v>
      </c>
      <c r="P663" s="150">
        <v>48.05</v>
      </c>
      <c r="Q663" s="150">
        <v>20.93</v>
      </c>
      <c r="R663" s="79">
        <v>140</v>
      </c>
      <c r="S663" s="79">
        <v>0</v>
      </c>
      <c r="T663" s="150">
        <v>285.75</v>
      </c>
      <c r="U663" s="78">
        <v>202.72</v>
      </c>
      <c r="V663" s="79">
        <v>4437</v>
      </c>
      <c r="W663" s="79">
        <v>848</v>
      </c>
      <c r="X663" s="78">
        <v>463.03500000000003</v>
      </c>
      <c r="Y663" s="78">
        <v>370.3</v>
      </c>
      <c r="Z663" s="79">
        <v>2951.9</v>
      </c>
      <c r="AA663" s="145">
        <v>0</v>
      </c>
      <c r="AB663" s="150">
        <v>369.97</v>
      </c>
      <c r="AC663" s="150">
        <v>194.1</v>
      </c>
      <c r="AD663" s="127">
        <v>402</v>
      </c>
      <c r="AE663" s="79">
        <v>447.2</v>
      </c>
      <c r="AF663" s="107">
        <v>3048</v>
      </c>
      <c r="AG663" s="107">
        <v>1980</v>
      </c>
      <c r="AH663" s="97">
        <v>0</v>
      </c>
      <c r="AI663" s="121">
        <v>0</v>
      </c>
      <c r="AJ663" s="91">
        <v>2413</v>
      </c>
      <c r="AK663" s="121">
        <v>0</v>
      </c>
      <c r="AL663" s="152">
        <v>115.5</v>
      </c>
      <c r="AM663" s="124">
        <v>2076.3233865187844</v>
      </c>
      <c r="AN663" s="151">
        <f t="shared" si="0"/>
        <v>2213</v>
      </c>
    </row>
    <row r="664" spans="1:40" s="65" customFormat="1" ht="16.5" x14ac:dyDescent="0.25">
      <c r="A664" s="64"/>
      <c r="B664" s="64"/>
      <c r="C664" s="77">
        <v>43276.208372106485</v>
      </c>
      <c r="D664" s="150">
        <v>194.34</v>
      </c>
      <c r="E664" s="150">
        <v>114.35</v>
      </c>
      <c r="F664" s="79">
        <v>7137</v>
      </c>
      <c r="G664" s="79">
        <v>748</v>
      </c>
      <c r="H664" s="150">
        <v>106.6</v>
      </c>
      <c r="I664" s="150">
        <v>13.16</v>
      </c>
      <c r="J664" s="79">
        <v>1941</v>
      </c>
      <c r="K664" s="79">
        <v>2346</v>
      </c>
      <c r="L664" s="150">
        <v>96.45</v>
      </c>
      <c r="M664" s="150">
        <v>50.58</v>
      </c>
      <c r="N664" s="79">
        <v>1955</v>
      </c>
      <c r="O664" s="79">
        <v>693</v>
      </c>
      <c r="P664" s="150">
        <v>48.06</v>
      </c>
      <c r="Q664" s="150">
        <v>20.95</v>
      </c>
      <c r="R664" s="79">
        <v>140</v>
      </c>
      <c r="S664" s="79">
        <v>0</v>
      </c>
      <c r="T664" s="150">
        <v>286.8</v>
      </c>
      <c r="U664" s="78">
        <v>201.01</v>
      </c>
      <c r="V664" s="79">
        <v>5587</v>
      </c>
      <c r="W664" s="79">
        <v>383</v>
      </c>
      <c r="X664" s="78">
        <v>463.29500000000002</v>
      </c>
      <c r="Y664" s="78">
        <v>370.2</v>
      </c>
      <c r="Z664" s="79">
        <v>2763.5</v>
      </c>
      <c r="AA664" s="145">
        <v>0</v>
      </c>
      <c r="AB664" s="150">
        <v>369.96100000000001</v>
      </c>
      <c r="AC664" s="150">
        <v>194.26</v>
      </c>
      <c r="AD664" s="127">
        <v>463.9</v>
      </c>
      <c r="AE664" s="79">
        <v>447.6</v>
      </c>
      <c r="AF664" s="107">
        <v>3032</v>
      </c>
      <c r="AG664" s="107">
        <v>1980</v>
      </c>
      <c r="AH664" s="97">
        <v>0</v>
      </c>
      <c r="AI664" s="121">
        <v>0</v>
      </c>
      <c r="AJ664" s="91">
        <v>2383</v>
      </c>
      <c r="AK664" s="121">
        <v>0</v>
      </c>
      <c r="AL664" s="152">
        <v>226</v>
      </c>
      <c r="AM664" s="124">
        <v>2005.6175414320619</v>
      </c>
      <c r="AN664" s="151">
        <f t="shared" si="0"/>
        <v>2183</v>
      </c>
    </row>
    <row r="665" spans="1:40" s="65" customFormat="1" ht="16.5" x14ac:dyDescent="0.25">
      <c r="A665" s="64"/>
      <c r="B665" s="64"/>
      <c r="C665" s="77">
        <v>43276.291705497686</v>
      </c>
      <c r="D665" s="150">
        <v>194.6</v>
      </c>
      <c r="E665" s="150">
        <v>114.69</v>
      </c>
      <c r="F665" s="79">
        <v>6820</v>
      </c>
      <c r="G665" s="79">
        <v>987</v>
      </c>
      <c r="H665" s="150">
        <v>106.52</v>
      </c>
      <c r="I665" s="150">
        <v>13.37</v>
      </c>
      <c r="J665" s="79">
        <v>794</v>
      </c>
      <c r="K665" s="79">
        <v>2362</v>
      </c>
      <c r="L665" s="150">
        <v>96.66</v>
      </c>
      <c r="M665" s="150">
        <v>50.57</v>
      </c>
      <c r="N665" s="79">
        <v>1987</v>
      </c>
      <c r="O665" s="79">
        <v>686</v>
      </c>
      <c r="P665" s="150">
        <v>48.05</v>
      </c>
      <c r="Q665" s="150">
        <v>23.13</v>
      </c>
      <c r="R665" s="79">
        <v>120</v>
      </c>
      <c r="S665" s="79">
        <v>250</v>
      </c>
      <c r="T665" s="150">
        <v>288.27999999999997</v>
      </c>
      <c r="U665" s="78">
        <v>202.07</v>
      </c>
      <c r="V665" s="79">
        <v>7253</v>
      </c>
      <c r="W665" s="79">
        <v>434</v>
      </c>
      <c r="X665" s="78">
        <v>463.67</v>
      </c>
      <c r="Y665" s="78">
        <v>370.3</v>
      </c>
      <c r="Z665" s="79">
        <v>2352</v>
      </c>
      <c r="AA665" s="145">
        <v>0</v>
      </c>
      <c r="AB665" s="150">
        <v>369.95</v>
      </c>
      <c r="AC665" s="150">
        <v>194.51</v>
      </c>
      <c r="AD665" s="127">
        <v>414.8</v>
      </c>
      <c r="AE665" s="79">
        <v>448.2</v>
      </c>
      <c r="AF665" s="107">
        <v>3049</v>
      </c>
      <c r="AG665" s="107">
        <v>1980</v>
      </c>
      <c r="AH665" s="97">
        <v>0</v>
      </c>
      <c r="AI665" s="121">
        <v>0</v>
      </c>
      <c r="AJ665" s="91">
        <v>2363</v>
      </c>
      <c r="AK665" s="121">
        <v>86.5</v>
      </c>
      <c r="AL665" s="152">
        <v>347.1</v>
      </c>
      <c r="AM665" s="124">
        <v>1927.3491963453394</v>
      </c>
      <c r="AN665" s="151">
        <f t="shared" si="0"/>
        <v>2163</v>
      </c>
    </row>
    <row r="666" spans="1:40" s="65" customFormat="1" ht="16.5" x14ac:dyDescent="0.25">
      <c r="A666" s="64"/>
      <c r="B666" s="64"/>
      <c r="C666" s="77">
        <v>43276.375038888888</v>
      </c>
      <c r="D666" s="150">
        <v>194.79</v>
      </c>
      <c r="E666" s="150">
        <v>117.36</v>
      </c>
      <c r="F666" s="79">
        <v>5835</v>
      </c>
      <c r="G666" s="79">
        <v>2502</v>
      </c>
      <c r="H666" s="150">
        <v>106.45</v>
      </c>
      <c r="I666" s="150">
        <v>13.31</v>
      </c>
      <c r="J666" s="79">
        <v>543</v>
      </c>
      <c r="K666" s="79">
        <v>2363</v>
      </c>
      <c r="L666" s="150">
        <v>96.88</v>
      </c>
      <c r="M666" s="150">
        <v>50.58</v>
      </c>
      <c r="N666" s="79">
        <v>2046</v>
      </c>
      <c r="O666" s="79">
        <v>684</v>
      </c>
      <c r="P666" s="150">
        <v>48.05</v>
      </c>
      <c r="Q666" s="150">
        <v>23.93</v>
      </c>
      <c r="R666" s="79">
        <v>120</v>
      </c>
      <c r="S666" s="79">
        <v>370</v>
      </c>
      <c r="T666" s="150">
        <v>289.74</v>
      </c>
      <c r="U666" s="78">
        <v>204.64</v>
      </c>
      <c r="V666" s="79">
        <v>8115</v>
      </c>
      <c r="W666" s="79">
        <v>1568</v>
      </c>
      <c r="X666" s="78">
        <v>464.00400000000002</v>
      </c>
      <c r="Y666" s="78">
        <v>370.3</v>
      </c>
      <c r="Z666" s="79">
        <v>2193.9</v>
      </c>
      <c r="AA666" s="145">
        <v>0</v>
      </c>
      <c r="AB666" s="150">
        <v>369.91199999999998</v>
      </c>
      <c r="AC666" s="150">
        <v>194.6</v>
      </c>
      <c r="AD666" s="127">
        <v>363</v>
      </c>
      <c r="AE666" s="79">
        <v>449.1</v>
      </c>
      <c r="AF666" s="107">
        <v>3045</v>
      </c>
      <c r="AG666" s="107">
        <v>1970</v>
      </c>
      <c r="AH666" s="107">
        <v>414</v>
      </c>
      <c r="AI666" s="107">
        <v>375</v>
      </c>
      <c r="AJ666" s="91">
        <v>2412</v>
      </c>
      <c r="AK666" s="107">
        <v>319.7</v>
      </c>
      <c r="AL666" s="107">
        <v>465.8</v>
      </c>
      <c r="AM666" s="76"/>
    </row>
    <row r="667" spans="1:40" s="65" customFormat="1" ht="16.5" x14ac:dyDescent="0.25">
      <c r="A667" s="64"/>
      <c r="B667" s="64"/>
      <c r="C667" s="77">
        <v>43276.458372280089</v>
      </c>
      <c r="D667" s="150">
        <v>194.95</v>
      </c>
      <c r="E667" s="150">
        <v>117.4</v>
      </c>
      <c r="F667" s="79">
        <v>6436</v>
      </c>
      <c r="G667" s="79">
        <v>2825</v>
      </c>
      <c r="H667" s="150">
        <v>106.44</v>
      </c>
      <c r="I667" s="150">
        <v>13.35</v>
      </c>
      <c r="J667" s="79">
        <v>2104</v>
      </c>
      <c r="K667" s="79">
        <v>2364</v>
      </c>
      <c r="L667" s="150">
        <v>97.11</v>
      </c>
      <c r="M667" s="150">
        <v>50.37</v>
      </c>
      <c r="N667" s="79">
        <v>2077</v>
      </c>
      <c r="O667" s="79">
        <v>652</v>
      </c>
      <c r="P667" s="150">
        <v>48.03</v>
      </c>
      <c r="Q667" s="150">
        <v>23.92</v>
      </c>
      <c r="R667" s="79">
        <v>100</v>
      </c>
      <c r="S667" s="79">
        <v>370</v>
      </c>
      <c r="T667" s="150">
        <v>291.22000000000003</v>
      </c>
      <c r="U667" s="78">
        <v>204.63</v>
      </c>
      <c r="V667" s="79">
        <v>9363</v>
      </c>
      <c r="W667" s="79">
        <v>1569</v>
      </c>
      <c r="X667" s="78">
        <v>464.30500000000001</v>
      </c>
      <c r="Y667" s="78">
        <v>370.3</v>
      </c>
      <c r="Z667" s="79">
        <v>2065.4</v>
      </c>
      <c r="AA667" s="145">
        <v>0</v>
      </c>
      <c r="AB667" s="150">
        <v>369.84</v>
      </c>
      <c r="AC667" s="150">
        <v>194.78</v>
      </c>
      <c r="AD667" s="127">
        <v>358.4</v>
      </c>
      <c r="AE667" s="79">
        <v>449.1</v>
      </c>
      <c r="AF667" s="107">
        <v>3044</v>
      </c>
      <c r="AG667" s="107">
        <v>1970</v>
      </c>
      <c r="AH667" s="107">
        <v>676</v>
      </c>
      <c r="AI667" s="107">
        <v>375</v>
      </c>
      <c r="AJ667" s="91">
        <v>2415</v>
      </c>
      <c r="AK667" s="107">
        <v>319.7</v>
      </c>
      <c r="AL667" s="107">
        <v>465.9</v>
      </c>
      <c r="AM667" s="76"/>
    </row>
    <row r="668" spans="1:40" s="65" customFormat="1" ht="16.5" x14ac:dyDescent="0.25">
      <c r="A668" s="64"/>
      <c r="B668" s="64"/>
      <c r="C668" s="77">
        <v>43276.541705671298</v>
      </c>
      <c r="D668" s="126">
        <v>195.18</v>
      </c>
      <c r="E668" s="126">
        <v>115.72</v>
      </c>
      <c r="F668" s="81">
        <v>6968</v>
      </c>
      <c r="G668" s="81">
        <v>1412</v>
      </c>
      <c r="H668" s="126">
        <v>106.46</v>
      </c>
      <c r="I668" s="126">
        <v>13.32</v>
      </c>
      <c r="J668" s="81">
        <v>2884</v>
      </c>
      <c r="K668" s="81">
        <v>2363</v>
      </c>
      <c r="L668" s="126">
        <v>97.36</v>
      </c>
      <c r="M668" s="126">
        <v>50.69</v>
      </c>
      <c r="N668" s="81">
        <v>2264</v>
      </c>
      <c r="O668" s="81">
        <v>716</v>
      </c>
      <c r="P668" s="126">
        <v>48.01</v>
      </c>
      <c r="Q668" s="126">
        <v>23.92</v>
      </c>
      <c r="R668" s="81">
        <v>100</v>
      </c>
      <c r="S668" s="81">
        <v>370</v>
      </c>
      <c r="T668" s="153">
        <v>292.48</v>
      </c>
      <c r="U668" s="153">
        <v>204.62</v>
      </c>
      <c r="V668" s="154">
        <v>7798</v>
      </c>
      <c r="W668" s="128">
        <v>1542</v>
      </c>
      <c r="X668" s="80">
        <v>464.59300000000002</v>
      </c>
      <c r="Y668" s="80">
        <v>370.3</v>
      </c>
      <c r="Z668" s="81">
        <v>1929.7</v>
      </c>
      <c r="AA668" s="145">
        <v>0</v>
      </c>
      <c r="AB668" s="126">
        <v>369.75</v>
      </c>
      <c r="AC668" s="126">
        <v>195.06</v>
      </c>
      <c r="AD668" s="127">
        <v>336.1</v>
      </c>
      <c r="AE668" s="79">
        <v>449.6</v>
      </c>
      <c r="AF668" s="107">
        <v>3043</v>
      </c>
      <c r="AG668" s="107">
        <v>1970</v>
      </c>
      <c r="AH668" s="107">
        <v>676</v>
      </c>
      <c r="AI668" s="107">
        <v>375</v>
      </c>
      <c r="AJ668" s="91">
        <v>2412</v>
      </c>
      <c r="AK668" s="107">
        <v>319.89999999999998</v>
      </c>
      <c r="AL668" s="107">
        <v>466.1</v>
      </c>
      <c r="AM668" s="76"/>
    </row>
    <row r="669" spans="1:40" s="65" customFormat="1" ht="16.5" x14ac:dyDescent="0.25">
      <c r="A669" s="64"/>
      <c r="B669" s="64"/>
      <c r="C669" s="77">
        <v>43276.625039062499</v>
      </c>
      <c r="D669" s="126">
        <v>195.42</v>
      </c>
      <c r="E669" s="126">
        <v>117.25</v>
      </c>
      <c r="F669" s="81">
        <v>7936</v>
      </c>
      <c r="G669" s="81">
        <v>2658</v>
      </c>
      <c r="H669" s="126">
        <v>106.49</v>
      </c>
      <c r="I669" s="126">
        <v>13.33</v>
      </c>
      <c r="J669" s="81">
        <v>3143</v>
      </c>
      <c r="K669" s="81">
        <v>2363</v>
      </c>
      <c r="L669" s="126">
        <v>97.58</v>
      </c>
      <c r="M669" s="126">
        <v>50.47</v>
      </c>
      <c r="N669" s="81">
        <v>2034</v>
      </c>
      <c r="O669" s="81">
        <v>672</v>
      </c>
      <c r="P669" s="126">
        <v>48</v>
      </c>
      <c r="Q669" s="126">
        <v>23.92</v>
      </c>
      <c r="R669" s="81">
        <v>260</v>
      </c>
      <c r="S669" s="81">
        <v>350</v>
      </c>
      <c r="T669" s="153">
        <v>293.08</v>
      </c>
      <c r="U669" s="155">
        <v>209.06</v>
      </c>
      <c r="V669" s="79">
        <v>7516</v>
      </c>
      <c r="W669" s="128">
        <v>5260</v>
      </c>
      <c r="X669" s="80">
        <v>464.86</v>
      </c>
      <c r="Y669" s="155">
        <v>370.3</v>
      </c>
      <c r="Z669" s="79">
        <v>1807.5</v>
      </c>
      <c r="AA669" s="145">
        <v>0</v>
      </c>
      <c r="AB669" s="126">
        <v>369.61</v>
      </c>
      <c r="AC669" s="126">
        <v>195.3</v>
      </c>
      <c r="AD669" s="127">
        <v>112.9</v>
      </c>
      <c r="AE669" s="79">
        <v>339.7</v>
      </c>
      <c r="AF669" s="107">
        <v>3038</v>
      </c>
      <c r="AG669" s="107">
        <v>1970</v>
      </c>
      <c r="AH669" s="107">
        <v>676</v>
      </c>
      <c r="AI669" s="107">
        <v>375</v>
      </c>
      <c r="AJ669" s="91">
        <v>2413</v>
      </c>
      <c r="AK669" s="107">
        <v>238</v>
      </c>
      <c r="AL669" s="107">
        <v>355.6</v>
      </c>
      <c r="AM669" s="76"/>
    </row>
    <row r="670" spans="1:40" s="65" customFormat="1" ht="16.5" x14ac:dyDescent="0.25">
      <c r="A670" s="64"/>
      <c r="B670" s="64"/>
      <c r="C670" s="77">
        <v>43276.708372453701</v>
      </c>
      <c r="D670" s="126">
        <v>195.71</v>
      </c>
      <c r="E670" s="126">
        <v>116.14</v>
      </c>
      <c r="F670" s="81">
        <v>9218</v>
      </c>
      <c r="G670" s="81">
        <v>1996</v>
      </c>
      <c r="H670" s="126">
        <v>106.49</v>
      </c>
      <c r="I670" s="126">
        <v>13.4</v>
      </c>
      <c r="J670" s="81">
        <v>2362</v>
      </c>
      <c r="K670" s="81">
        <v>2362</v>
      </c>
      <c r="L670" s="126">
        <v>97.8</v>
      </c>
      <c r="M670" s="126">
        <v>50.35</v>
      </c>
      <c r="N670" s="81">
        <v>1978</v>
      </c>
      <c r="O670" s="81">
        <v>615</v>
      </c>
      <c r="P670" s="126">
        <v>48</v>
      </c>
      <c r="Q670" s="126">
        <v>23.92</v>
      </c>
      <c r="R670" s="81">
        <v>260</v>
      </c>
      <c r="S670" s="81">
        <v>350</v>
      </c>
      <c r="T670" s="153">
        <v>293.45999999999998</v>
      </c>
      <c r="U670" s="155">
        <v>209.15</v>
      </c>
      <c r="V670" s="79">
        <v>7785</v>
      </c>
      <c r="W670" s="128">
        <v>6042</v>
      </c>
      <c r="X670" s="80">
        <v>465.06</v>
      </c>
      <c r="Y670" s="155">
        <v>370.7</v>
      </c>
      <c r="Z670" s="79">
        <v>1238.4000000000001</v>
      </c>
      <c r="AA670" s="145">
        <v>169.1</v>
      </c>
      <c r="AB670" s="126">
        <v>369.41</v>
      </c>
      <c r="AC670" s="126">
        <v>195.6</v>
      </c>
      <c r="AD670" s="127">
        <v>226.3</v>
      </c>
      <c r="AE670" s="79">
        <v>339.8</v>
      </c>
      <c r="AF670" s="107">
        <v>3038</v>
      </c>
      <c r="AG670" s="107">
        <v>1970</v>
      </c>
      <c r="AH670" s="107">
        <v>675</v>
      </c>
      <c r="AI670" s="107">
        <v>370</v>
      </c>
      <c r="AJ670" s="91">
        <v>2415</v>
      </c>
      <c r="AK670" s="107">
        <v>237.9</v>
      </c>
      <c r="AL670" s="107">
        <v>355.7</v>
      </c>
      <c r="AM670" s="76"/>
    </row>
    <row r="671" spans="1:40" s="65" customFormat="1" ht="16.5" x14ac:dyDescent="0.25">
      <c r="A671" s="64"/>
      <c r="B671" s="64"/>
      <c r="C671" s="77">
        <v>43276.791705844909</v>
      </c>
      <c r="D671" s="126">
        <v>196.17</v>
      </c>
      <c r="E671" s="126">
        <v>115.35</v>
      </c>
      <c r="F671" s="81">
        <v>12355</v>
      </c>
      <c r="G671" s="81">
        <v>1244</v>
      </c>
      <c r="H671" s="126">
        <v>106.48</v>
      </c>
      <c r="I671" s="126">
        <v>13.4</v>
      </c>
      <c r="J671" s="81">
        <v>2102</v>
      </c>
      <c r="K671" s="81">
        <v>2362</v>
      </c>
      <c r="L671" s="126">
        <v>98</v>
      </c>
      <c r="M671" s="126">
        <v>50.32</v>
      </c>
      <c r="N671" s="81">
        <v>1851</v>
      </c>
      <c r="O671" s="81">
        <v>613</v>
      </c>
      <c r="P671" s="126">
        <v>48</v>
      </c>
      <c r="Q671" s="126">
        <v>23.91</v>
      </c>
      <c r="R671" s="81">
        <v>295</v>
      </c>
      <c r="S671" s="81">
        <v>350</v>
      </c>
      <c r="T671" s="153">
        <v>293.63</v>
      </c>
      <c r="U671" s="153">
        <v>209.52</v>
      </c>
      <c r="V671" s="154">
        <v>7355</v>
      </c>
      <c r="W671" s="128">
        <v>6740</v>
      </c>
      <c r="X671" s="80">
        <v>465.23</v>
      </c>
      <c r="Y671" s="80">
        <v>371</v>
      </c>
      <c r="Z671" s="81">
        <v>1307.5999999999999</v>
      </c>
      <c r="AA671" s="148">
        <v>168.7</v>
      </c>
      <c r="AB671" s="126">
        <v>369.51</v>
      </c>
      <c r="AC671" s="126">
        <v>196.18</v>
      </c>
      <c r="AD671" s="127">
        <v>377.9</v>
      </c>
      <c r="AE671" s="79">
        <v>263.8</v>
      </c>
      <c r="AF671" s="107">
        <v>3034</v>
      </c>
      <c r="AG671" s="107">
        <v>1970</v>
      </c>
      <c r="AH671" s="107">
        <v>676</v>
      </c>
      <c r="AI671" s="107">
        <v>370</v>
      </c>
      <c r="AJ671" s="91">
        <v>2415</v>
      </c>
      <c r="AK671" s="107">
        <v>237.9</v>
      </c>
      <c r="AL671" s="107">
        <v>355.7</v>
      </c>
      <c r="AM671" s="76"/>
    </row>
    <row r="672" spans="1:40" s="65" customFormat="1" ht="16.5" x14ac:dyDescent="0.25">
      <c r="A672" s="64"/>
      <c r="B672" s="64"/>
      <c r="C672" s="77">
        <v>43276.875039236111</v>
      </c>
      <c r="D672" s="126">
        <v>196.64</v>
      </c>
      <c r="E672" s="126">
        <v>116.15</v>
      </c>
      <c r="F672" s="81">
        <v>11132</v>
      </c>
      <c r="G672" s="81">
        <v>1688</v>
      </c>
      <c r="H672" s="126">
        <v>106.5</v>
      </c>
      <c r="I672" s="126">
        <v>13.4</v>
      </c>
      <c r="J672" s="81">
        <v>2882</v>
      </c>
      <c r="K672" s="81">
        <v>2362</v>
      </c>
      <c r="L672" s="126">
        <v>98.2</v>
      </c>
      <c r="M672" s="126">
        <v>50.31</v>
      </c>
      <c r="N672" s="81">
        <v>1852</v>
      </c>
      <c r="O672" s="81">
        <v>613</v>
      </c>
      <c r="P672" s="126">
        <v>48.01</v>
      </c>
      <c r="Q672" s="126">
        <v>23.92</v>
      </c>
      <c r="R672" s="81">
        <v>322</v>
      </c>
      <c r="S672" s="81">
        <v>350</v>
      </c>
      <c r="T672" s="153">
        <v>293.64999999999998</v>
      </c>
      <c r="U672" s="155">
        <v>209.43</v>
      </c>
      <c r="V672" s="79">
        <v>6928</v>
      </c>
      <c r="W672" s="128">
        <v>6723</v>
      </c>
      <c r="X672" s="80">
        <v>465.39</v>
      </c>
      <c r="Y672" s="155">
        <v>371</v>
      </c>
      <c r="Z672" s="79">
        <v>1182.5999999999999</v>
      </c>
      <c r="AA672" s="145">
        <v>168.4</v>
      </c>
      <c r="AB672" s="126">
        <v>369.57</v>
      </c>
      <c r="AC672" s="126">
        <v>196.5</v>
      </c>
      <c r="AD672" s="127">
        <v>410.9</v>
      </c>
      <c r="AE672" s="79">
        <v>342.3</v>
      </c>
      <c r="AF672" s="107">
        <v>3027</v>
      </c>
      <c r="AG672" s="107">
        <v>1970</v>
      </c>
      <c r="AH672" s="107">
        <v>676</v>
      </c>
      <c r="AI672" s="107">
        <v>370</v>
      </c>
      <c r="AJ672" s="91">
        <v>2417</v>
      </c>
      <c r="AK672" s="107">
        <v>237.9</v>
      </c>
      <c r="AL672" s="107">
        <v>355.7</v>
      </c>
      <c r="AM672" s="76"/>
    </row>
    <row r="673" spans="1:39" s="65" customFormat="1" ht="16.5" x14ac:dyDescent="0.25">
      <c r="A673" s="64"/>
      <c r="B673" s="64"/>
      <c r="C673" s="77">
        <v>43276.958372627312</v>
      </c>
      <c r="D673" s="126">
        <v>197.1</v>
      </c>
      <c r="E673" s="126">
        <v>115.46</v>
      </c>
      <c r="F673" s="81">
        <v>12162</v>
      </c>
      <c r="G673" s="81">
        <v>1606</v>
      </c>
      <c r="H673" s="126">
        <v>106.51</v>
      </c>
      <c r="I673" s="126">
        <v>13.4</v>
      </c>
      <c r="J673" s="81">
        <v>2622</v>
      </c>
      <c r="K673" s="81">
        <v>2361</v>
      </c>
      <c r="L673" s="126">
        <v>98.38</v>
      </c>
      <c r="M673" s="126">
        <v>50.3</v>
      </c>
      <c r="N673" s="81">
        <v>1722</v>
      </c>
      <c r="O673" s="81">
        <v>608</v>
      </c>
      <c r="P673" s="126">
        <v>48.01</v>
      </c>
      <c r="Q673" s="126">
        <v>20.96</v>
      </c>
      <c r="R673" s="81">
        <v>305</v>
      </c>
      <c r="S673" s="81">
        <v>0</v>
      </c>
      <c r="T673" s="153">
        <v>293.58</v>
      </c>
      <c r="U673" s="155">
        <v>209.55</v>
      </c>
      <c r="V673" s="79">
        <v>5689</v>
      </c>
      <c r="W673" s="128">
        <v>6715</v>
      </c>
      <c r="X673" s="80">
        <v>465.53</v>
      </c>
      <c r="Y673" s="155">
        <v>371</v>
      </c>
      <c r="Z673" s="79">
        <v>1168.4000000000001</v>
      </c>
      <c r="AA673" s="145">
        <v>168.1</v>
      </c>
      <c r="AB673" s="126">
        <v>369.58600000000001</v>
      </c>
      <c r="AC673" s="126">
        <v>197.02</v>
      </c>
      <c r="AD673" s="127">
        <v>379.1</v>
      </c>
      <c r="AE673" s="79">
        <v>342.4</v>
      </c>
      <c r="AF673" s="107">
        <v>3027</v>
      </c>
      <c r="AG673" s="107">
        <v>1970</v>
      </c>
      <c r="AH673" s="107">
        <v>674</v>
      </c>
      <c r="AI673" s="107">
        <v>370</v>
      </c>
      <c r="AJ673" s="91">
        <v>2415</v>
      </c>
      <c r="AK673" s="107">
        <v>237.9</v>
      </c>
      <c r="AL673" s="107">
        <v>355.9</v>
      </c>
      <c r="AM673" s="76"/>
    </row>
    <row r="674" spans="1:39" s="65" customFormat="1" ht="16.5" x14ac:dyDescent="0.25">
      <c r="A674" s="64"/>
      <c r="B674" s="64"/>
      <c r="C674" s="77">
        <v>43277.041706018521</v>
      </c>
      <c r="D674" s="126">
        <v>197.52</v>
      </c>
      <c r="E674" s="126">
        <v>114.46</v>
      </c>
      <c r="F674" s="81">
        <v>10304</v>
      </c>
      <c r="G674" s="81">
        <v>860</v>
      </c>
      <c r="H674" s="126">
        <v>106.49</v>
      </c>
      <c r="I674" s="126">
        <v>13.4</v>
      </c>
      <c r="J674" s="81">
        <v>1832</v>
      </c>
      <c r="K674" s="81">
        <v>2352</v>
      </c>
      <c r="L674" s="126">
        <v>98.59</v>
      </c>
      <c r="M674" s="126">
        <v>48.94</v>
      </c>
      <c r="N674" s="81">
        <v>1704</v>
      </c>
      <c r="O674" s="81">
        <v>403</v>
      </c>
      <c r="P674" s="126">
        <v>48.02</v>
      </c>
      <c r="Q674" s="126">
        <v>20.96</v>
      </c>
      <c r="R674" s="81">
        <v>195</v>
      </c>
      <c r="S674" s="81">
        <v>217</v>
      </c>
      <c r="T674" s="153">
        <v>293.44</v>
      </c>
      <c r="U674" s="153">
        <v>209.03</v>
      </c>
      <c r="V674" s="154">
        <v>5982</v>
      </c>
      <c r="W674" s="128">
        <v>6700</v>
      </c>
      <c r="X674" s="80">
        <v>465.69</v>
      </c>
      <c r="Y674" s="80">
        <v>369.8</v>
      </c>
      <c r="Z674" s="81">
        <v>1028</v>
      </c>
      <c r="AA674" s="145">
        <v>0</v>
      </c>
      <c r="AB674" s="126">
        <v>369.54</v>
      </c>
      <c r="AC674" s="126">
        <v>197.42</v>
      </c>
      <c r="AD674" s="127">
        <v>284.89999999999998</v>
      </c>
      <c r="AE674" s="79">
        <v>341.5</v>
      </c>
      <c r="AF674" s="107">
        <v>3031</v>
      </c>
      <c r="AG674" s="107">
        <v>1970</v>
      </c>
      <c r="AH674" s="107">
        <v>603</v>
      </c>
      <c r="AI674" s="107">
        <v>0</v>
      </c>
      <c r="AJ674" s="91">
        <v>2415</v>
      </c>
      <c r="AK674" s="107">
        <v>237.9</v>
      </c>
      <c r="AL674" s="107">
        <v>466.7</v>
      </c>
      <c r="AM674" s="76"/>
    </row>
    <row r="675" spans="1:39" s="65" customFormat="1" ht="16.5" x14ac:dyDescent="0.25">
      <c r="A675" s="64"/>
      <c r="B675" s="64"/>
      <c r="C675" s="77">
        <v>43277.125039409722</v>
      </c>
      <c r="D675" s="126">
        <v>197.98</v>
      </c>
      <c r="E675" s="126">
        <v>114.03</v>
      </c>
      <c r="F675" s="81">
        <v>10999</v>
      </c>
      <c r="G675" s="81">
        <v>721</v>
      </c>
      <c r="H675" s="126">
        <v>106.47</v>
      </c>
      <c r="I675" s="126">
        <v>13.43</v>
      </c>
      <c r="J675" s="81">
        <v>1832</v>
      </c>
      <c r="K675" s="81">
        <v>2353</v>
      </c>
      <c r="L675" s="126">
        <v>98.8</v>
      </c>
      <c r="M675" s="126">
        <v>48.33</v>
      </c>
      <c r="N675" s="81">
        <v>1513</v>
      </c>
      <c r="O675" s="81">
        <v>213</v>
      </c>
      <c r="P675" s="126">
        <v>48.04</v>
      </c>
      <c r="Q675" s="126">
        <v>20.96</v>
      </c>
      <c r="R675" s="81">
        <v>403</v>
      </c>
      <c r="S675" s="81">
        <v>0</v>
      </c>
      <c r="T675" s="153">
        <v>293.2</v>
      </c>
      <c r="U675" s="155">
        <v>209.54</v>
      </c>
      <c r="V675" s="79">
        <v>5359</v>
      </c>
      <c r="W675" s="128">
        <v>6692</v>
      </c>
      <c r="X675" s="80">
        <v>465.85500000000002</v>
      </c>
      <c r="Y675" s="155">
        <v>369.7</v>
      </c>
      <c r="Z675" s="79">
        <v>1138.9000000000001</v>
      </c>
      <c r="AA675" s="145">
        <v>0</v>
      </c>
      <c r="AB675" s="126">
        <v>369.42</v>
      </c>
      <c r="AC675" s="126">
        <v>197.93</v>
      </c>
      <c r="AD675" s="127">
        <v>207.2</v>
      </c>
      <c r="AE675" s="79">
        <v>252.5</v>
      </c>
      <c r="AF675" s="107">
        <v>3030</v>
      </c>
      <c r="AG675" s="107">
        <v>1970</v>
      </c>
      <c r="AH675" s="107">
        <v>0</v>
      </c>
      <c r="AI675" s="107">
        <v>0</v>
      </c>
      <c r="AJ675" s="91">
        <v>2420</v>
      </c>
      <c r="AK675" s="107">
        <v>173</v>
      </c>
      <c r="AL675" s="107">
        <v>466.7</v>
      </c>
      <c r="AM675" s="76"/>
    </row>
    <row r="676" spans="1:39" s="65" customFormat="1" ht="16.5" x14ac:dyDescent="0.25">
      <c r="A676" s="64"/>
      <c r="B676" s="64"/>
      <c r="C676" s="77">
        <v>43277.208372800924</v>
      </c>
      <c r="D676" s="156">
        <v>198.45</v>
      </c>
      <c r="E676" s="126">
        <v>113.2</v>
      </c>
      <c r="F676" s="81">
        <v>10976</v>
      </c>
      <c r="G676" s="81">
        <v>420</v>
      </c>
      <c r="H676" s="126">
        <v>106.42</v>
      </c>
      <c r="I676" s="126">
        <v>13.46</v>
      </c>
      <c r="J676" s="81">
        <v>1053</v>
      </c>
      <c r="K676" s="81">
        <v>2354</v>
      </c>
      <c r="L676" s="126">
        <v>99.04</v>
      </c>
      <c r="M676" s="126">
        <v>48.33</v>
      </c>
      <c r="N676" s="81">
        <v>1698</v>
      </c>
      <c r="O676" s="81">
        <v>212</v>
      </c>
      <c r="P676" s="126">
        <v>48.07</v>
      </c>
      <c r="Q676" s="126">
        <v>20.96</v>
      </c>
      <c r="R676" s="81">
        <v>604</v>
      </c>
      <c r="S676" s="81">
        <v>0</v>
      </c>
      <c r="T676" s="153">
        <v>292.95</v>
      </c>
      <c r="U676" s="155">
        <v>208.7</v>
      </c>
      <c r="V676" s="79">
        <v>4954</v>
      </c>
      <c r="W676" s="128">
        <v>5980</v>
      </c>
      <c r="X676" s="80">
        <v>466.00299999999999</v>
      </c>
      <c r="Y676" s="155">
        <v>369.7</v>
      </c>
      <c r="Z676" s="79">
        <v>1029.0999999999999</v>
      </c>
      <c r="AA676" s="145">
        <v>0</v>
      </c>
      <c r="AB676" s="126">
        <v>369.38</v>
      </c>
      <c r="AC676" s="126">
        <v>198.53</v>
      </c>
      <c r="AD676" s="127">
        <v>218.4</v>
      </c>
      <c r="AE676" s="79">
        <v>245.8</v>
      </c>
      <c r="AF676" s="107">
        <v>2808</v>
      </c>
      <c r="AG676" s="107">
        <v>1970</v>
      </c>
      <c r="AH676" s="107">
        <v>0</v>
      </c>
      <c r="AI676" s="107">
        <v>0</v>
      </c>
      <c r="AJ676" s="91">
        <v>2419</v>
      </c>
      <c r="AK676" s="107">
        <v>0</v>
      </c>
      <c r="AL676" s="107">
        <v>237.1</v>
      </c>
      <c r="AM676" s="76"/>
    </row>
    <row r="677" spans="1:39" s="65" customFormat="1" ht="16.5" x14ac:dyDescent="0.25">
      <c r="A677" s="64"/>
      <c r="B677" s="64"/>
      <c r="C677" s="77">
        <v>43277.291706192133</v>
      </c>
      <c r="D677" s="156">
        <v>198.85</v>
      </c>
      <c r="E677" s="126">
        <v>114.43</v>
      </c>
      <c r="F677" s="81">
        <v>9695</v>
      </c>
      <c r="G677" s="81">
        <v>806</v>
      </c>
      <c r="H677" s="126">
        <v>106.33</v>
      </c>
      <c r="I677" s="126">
        <v>13.45</v>
      </c>
      <c r="J677" s="81">
        <v>967</v>
      </c>
      <c r="K677" s="81">
        <v>2355</v>
      </c>
      <c r="L677" s="126">
        <v>99.23</v>
      </c>
      <c r="M677" s="126">
        <v>48.4</v>
      </c>
      <c r="N677" s="81">
        <v>1519</v>
      </c>
      <c r="O677" s="81">
        <v>218</v>
      </c>
      <c r="P677" s="126">
        <v>48.08</v>
      </c>
      <c r="Q677" s="126">
        <v>20.96</v>
      </c>
      <c r="R677" s="81">
        <v>200</v>
      </c>
      <c r="S677" s="81">
        <v>0</v>
      </c>
      <c r="T677" s="153">
        <v>292.89999999999998</v>
      </c>
      <c r="U677" s="153">
        <v>208.32</v>
      </c>
      <c r="V677" s="154">
        <v>4975</v>
      </c>
      <c r="W677" s="128">
        <v>5180</v>
      </c>
      <c r="X677" s="80">
        <v>466.15300000000002</v>
      </c>
      <c r="Y677" s="80">
        <v>369.6</v>
      </c>
      <c r="Z677" s="81">
        <v>1040.3</v>
      </c>
      <c r="AA677" s="145">
        <v>0</v>
      </c>
      <c r="AB677" s="126">
        <v>369.31</v>
      </c>
      <c r="AC677" s="126">
        <v>198.82</v>
      </c>
      <c r="AD677" s="127">
        <v>161.5</v>
      </c>
      <c r="AE677" s="79">
        <v>235.9</v>
      </c>
      <c r="AF677" s="107">
        <v>2975</v>
      </c>
      <c r="AG677" s="107">
        <v>1970</v>
      </c>
      <c r="AH677" s="107">
        <v>0</v>
      </c>
      <c r="AI677" s="107">
        <v>0</v>
      </c>
      <c r="AJ677" s="91">
        <v>2419</v>
      </c>
      <c r="AK677" s="107">
        <v>205.4</v>
      </c>
      <c r="AL677" s="107">
        <v>237.2</v>
      </c>
      <c r="AM677" s="76"/>
    </row>
    <row r="678" spans="1:39" s="65" customFormat="1" ht="16.5" x14ac:dyDescent="0.25">
      <c r="A678" s="64"/>
      <c r="B678" s="64"/>
      <c r="C678" s="77">
        <v>43277.375039583334</v>
      </c>
      <c r="D678" s="156">
        <v>199.19</v>
      </c>
      <c r="E678" s="126">
        <v>116.78</v>
      </c>
      <c r="F678" s="81">
        <v>9563</v>
      </c>
      <c r="G678" s="81">
        <v>2341</v>
      </c>
      <c r="H678" s="126">
        <v>106.25</v>
      </c>
      <c r="I678" s="126">
        <v>13.46</v>
      </c>
      <c r="J678" s="81">
        <v>1675</v>
      </c>
      <c r="K678" s="81">
        <v>2366</v>
      </c>
      <c r="L678" s="126">
        <v>99.36</v>
      </c>
      <c r="M678" s="126">
        <v>50.19</v>
      </c>
      <c r="N678" s="81">
        <v>1378</v>
      </c>
      <c r="O678" s="81">
        <v>573</v>
      </c>
      <c r="P678" s="126">
        <v>48.09</v>
      </c>
      <c r="Q678" s="126">
        <v>22.8</v>
      </c>
      <c r="R678" s="81">
        <v>315</v>
      </c>
      <c r="S678" s="81">
        <v>250</v>
      </c>
      <c r="T678" s="153">
        <v>292.83999999999997</v>
      </c>
      <c r="U678" s="155">
        <v>208.03</v>
      </c>
      <c r="V678" s="79">
        <v>4686</v>
      </c>
      <c r="W678" s="128">
        <v>4823</v>
      </c>
      <c r="X678" s="80">
        <v>466.29300000000001</v>
      </c>
      <c r="Y678" s="155">
        <v>371.5</v>
      </c>
      <c r="Z678" s="79">
        <v>1330.6</v>
      </c>
      <c r="AA678" s="145">
        <v>261.8</v>
      </c>
      <c r="AB678" s="126">
        <v>369.32</v>
      </c>
      <c r="AC678" s="126">
        <v>199.06</v>
      </c>
      <c r="AD678" s="127">
        <v>393</v>
      </c>
      <c r="AE678" s="79">
        <v>347</v>
      </c>
      <c r="AF678">
        <v>3026</v>
      </c>
      <c r="AG678">
        <v>1960</v>
      </c>
      <c r="AH678">
        <v>487</v>
      </c>
      <c r="AI678">
        <v>370</v>
      </c>
      <c r="AJ678" s="91">
        <v>2245</v>
      </c>
      <c r="AK678">
        <v>237.8</v>
      </c>
      <c r="AL678">
        <v>356.7</v>
      </c>
      <c r="AM678" s="76"/>
    </row>
    <row r="679" spans="1:39" s="65" customFormat="1" ht="16.5" x14ac:dyDescent="0.25">
      <c r="A679" s="64"/>
      <c r="B679" s="64"/>
      <c r="C679" s="77">
        <v>43277.458372974535</v>
      </c>
      <c r="D679" s="156">
        <v>199.47</v>
      </c>
      <c r="E679" s="126">
        <v>116.96</v>
      </c>
      <c r="F679" s="81">
        <v>8365</v>
      </c>
      <c r="G679" s="81">
        <v>2532</v>
      </c>
      <c r="H679" s="126">
        <v>106.23</v>
      </c>
      <c r="I679" s="126">
        <v>13.47</v>
      </c>
      <c r="J679" s="81">
        <v>2184</v>
      </c>
      <c r="K679" s="81">
        <v>2357</v>
      </c>
      <c r="L679" s="126">
        <v>99.47</v>
      </c>
      <c r="M679" s="126">
        <v>50.43</v>
      </c>
      <c r="N679" s="81">
        <v>1348</v>
      </c>
      <c r="O679" s="81">
        <v>667</v>
      </c>
      <c r="P679" s="126">
        <v>48.09</v>
      </c>
      <c r="Q679" s="126">
        <v>22.91</v>
      </c>
      <c r="R679" s="81">
        <v>220</v>
      </c>
      <c r="S679" s="81">
        <v>250</v>
      </c>
      <c r="T679" s="153">
        <v>292.83999999999997</v>
      </c>
      <c r="U679" s="155">
        <v>207.75</v>
      </c>
      <c r="V679" s="79">
        <v>4483</v>
      </c>
      <c r="W679" s="128">
        <v>4314</v>
      </c>
      <c r="X679" s="80">
        <v>466.43299999999999</v>
      </c>
      <c r="Y679" s="155">
        <v>371.5</v>
      </c>
      <c r="Z679" s="79">
        <v>1301.8</v>
      </c>
      <c r="AA679" s="145">
        <v>261.39999999999998</v>
      </c>
      <c r="AB679" s="126">
        <v>369.38</v>
      </c>
      <c r="AC679" s="126">
        <v>199.3</v>
      </c>
      <c r="AD679" s="127">
        <v>439.8</v>
      </c>
      <c r="AE679" s="79">
        <v>348.4</v>
      </c>
      <c r="AF679">
        <v>3024</v>
      </c>
      <c r="AG679">
        <v>1960</v>
      </c>
      <c r="AH679">
        <v>669</v>
      </c>
      <c r="AI679">
        <v>370</v>
      </c>
      <c r="AJ679" s="91">
        <v>2206</v>
      </c>
      <c r="AK679">
        <v>237.8</v>
      </c>
      <c r="AL679">
        <v>356.7</v>
      </c>
      <c r="AM679" s="76"/>
    </row>
    <row r="680" spans="1:39" s="65" customFormat="1" ht="16.5" x14ac:dyDescent="0.25">
      <c r="A680" s="64"/>
      <c r="B680" s="64"/>
      <c r="C680" s="77">
        <v>43277.541706365744</v>
      </c>
      <c r="D680" s="150">
        <v>199.76</v>
      </c>
      <c r="E680" s="150">
        <v>116.02</v>
      </c>
      <c r="F680" s="79">
        <v>8174</v>
      </c>
      <c r="G680" s="79">
        <v>1507</v>
      </c>
      <c r="H680" s="150">
        <v>106.27</v>
      </c>
      <c r="I680" s="150">
        <v>13.47</v>
      </c>
      <c r="J680" s="79">
        <v>2704</v>
      </c>
      <c r="K680" s="79">
        <v>2357</v>
      </c>
      <c r="L680" s="150">
        <v>99.58</v>
      </c>
      <c r="M680" s="150">
        <v>50.46</v>
      </c>
      <c r="N680" s="79">
        <v>1347</v>
      </c>
      <c r="O680" s="79">
        <v>666</v>
      </c>
      <c r="P680" s="150">
        <v>48.09</v>
      </c>
      <c r="Q680" s="150">
        <v>22.58</v>
      </c>
      <c r="R680" s="79">
        <v>220</v>
      </c>
      <c r="S680" s="79">
        <v>210</v>
      </c>
      <c r="T680" s="150">
        <v>292.87</v>
      </c>
      <c r="U680" s="153">
        <v>207.55</v>
      </c>
      <c r="V680" s="154">
        <v>4458</v>
      </c>
      <c r="W680" s="128">
        <v>4305</v>
      </c>
      <c r="X680" s="78">
        <v>466.56</v>
      </c>
      <c r="Y680" s="80">
        <v>371.5</v>
      </c>
      <c r="Z680" s="81">
        <v>1287.0999999999999</v>
      </c>
      <c r="AA680" s="145">
        <v>261</v>
      </c>
      <c r="AB680" s="150">
        <v>369.47</v>
      </c>
      <c r="AC680" s="150">
        <v>199.68</v>
      </c>
      <c r="AD680" s="127">
        <v>440.2</v>
      </c>
      <c r="AE680" s="79">
        <v>348.9</v>
      </c>
      <c r="AF680">
        <v>3021</v>
      </c>
      <c r="AG680">
        <v>1960</v>
      </c>
      <c r="AH680">
        <v>670</v>
      </c>
      <c r="AI680">
        <v>370</v>
      </c>
      <c r="AJ680" s="91">
        <v>2064</v>
      </c>
      <c r="AK680">
        <v>237.8</v>
      </c>
      <c r="AL680">
        <v>356.8</v>
      </c>
      <c r="AM680" s="76"/>
    </row>
    <row r="681" spans="1:39" s="65" customFormat="1" ht="16.5" x14ac:dyDescent="0.25">
      <c r="A681" s="64"/>
      <c r="B681" s="64"/>
      <c r="C681" s="77">
        <v>43277.625039756946</v>
      </c>
      <c r="D681" s="150">
        <v>200.01</v>
      </c>
      <c r="E681" s="150">
        <v>117.04</v>
      </c>
      <c r="F681" s="79">
        <v>7581</v>
      </c>
      <c r="G681" s="79">
        <v>2303</v>
      </c>
      <c r="H681" s="150">
        <v>106.33</v>
      </c>
      <c r="I681" s="150">
        <v>13.49</v>
      </c>
      <c r="J681" s="79">
        <v>2876</v>
      </c>
      <c r="K681" s="79">
        <v>2356</v>
      </c>
      <c r="L681" s="150">
        <v>99.69</v>
      </c>
      <c r="M681" s="150">
        <v>50.44</v>
      </c>
      <c r="N681" s="79">
        <v>1346</v>
      </c>
      <c r="O681" s="79">
        <v>664</v>
      </c>
      <c r="P681" s="150">
        <v>48.09</v>
      </c>
      <c r="Q681" s="150">
        <v>22.93</v>
      </c>
      <c r="R681" s="79">
        <v>220</v>
      </c>
      <c r="S681" s="79">
        <v>250</v>
      </c>
      <c r="T681" s="150">
        <v>292.92</v>
      </c>
      <c r="U681" s="155">
        <v>207.49</v>
      </c>
      <c r="V681" s="79">
        <v>4492</v>
      </c>
      <c r="W681" s="128">
        <v>4164</v>
      </c>
      <c r="X681" s="78">
        <v>466.7</v>
      </c>
      <c r="Y681" s="155">
        <v>371.4</v>
      </c>
      <c r="Z681" s="79">
        <v>1286.7</v>
      </c>
      <c r="AA681" s="145">
        <v>232.1</v>
      </c>
      <c r="AB681" s="150">
        <v>369.55</v>
      </c>
      <c r="AC681" s="150">
        <v>199.95</v>
      </c>
      <c r="AD681" s="127">
        <v>440.5</v>
      </c>
      <c r="AE681" s="79">
        <v>349.2</v>
      </c>
      <c r="AF681">
        <v>3019</v>
      </c>
      <c r="AG681">
        <v>1960</v>
      </c>
      <c r="AH681">
        <v>669</v>
      </c>
      <c r="AI681">
        <v>370</v>
      </c>
      <c r="AJ681" s="91">
        <v>2060</v>
      </c>
      <c r="AK681">
        <v>238</v>
      </c>
      <c r="AL681">
        <v>356.9</v>
      </c>
      <c r="AM681" s="76"/>
    </row>
    <row r="682" spans="1:39" s="65" customFormat="1" ht="16.5" x14ac:dyDescent="0.25">
      <c r="A682" s="64"/>
      <c r="B682" s="64"/>
      <c r="C682" s="77">
        <v>43277.708373148147</v>
      </c>
      <c r="D682" s="150">
        <v>200.21</v>
      </c>
      <c r="E682" s="150">
        <v>116.55</v>
      </c>
      <c r="F682" s="79">
        <v>7405</v>
      </c>
      <c r="G682" s="79">
        <v>2127</v>
      </c>
      <c r="H682" s="150">
        <v>106.28</v>
      </c>
      <c r="I682" s="150">
        <v>13.52</v>
      </c>
      <c r="J682" s="79">
        <v>2442</v>
      </c>
      <c r="K682" s="79">
        <v>2357</v>
      </c>
      <c r="L682" s="150">
        <v>99.82</v>
      </c>
      <c r="M682" s="150">
        <v>50.44</v>
      </c>
      <c r="N682" s="79">
        <v>1467</v>
      </c>
      <c r="O682" s="79">
        <v>662</v>
      </c>
      <c r="P682" s="150">
        <v>48.09</v>
      </c>
      <c r="Q682" s="150">
        <v>22.85</v>
      </c>
      <c r="R682" s="79">
        <v>185</v>
      </c>
      <c r="S682" s="79">
        <v>230</v>
      </c>
      <c r="T682" s="150">
        <v>292.97000000000003</v>
      </c>
      <c r="U682" s="155">
        <v>207.16</v>
      </c>
      <c r="V682" s="79">
        <v>4170</v>
      </c>
      <c r="W682" s="128">
        <v>3863</v>
      </c>
      <c r="X682" s="78">
        <v>466.82400000000001</v>
      </c>
      <c r="Y682" s="155">
        <v>371.4</v>
      </c>
      <c r="Z682" s="79">
        <v>1115.8</v>
      </c>
      <c r="AA682" s="148">
        <v>231.8</v>
      </c>
      <c r="AB682" s="150">
        <v>369.62</v>
      </c>
      <c r="AC682" s="150">
        <v>200.12</v>
      </c>
      <c r="AD682" s="127">
        <v>418.1</v>
      </c>
      <c r="AE682" s="79">
        <v>349.5</v>
      </c>
      <c r="AF682">
        <v>3020</v>
      </c>
      <c r="AG682">
        <v>1960</v>
      </c>
      <c r="AH682">
        <v>669</v>
      </c>
      <c r="AI682">
        <v>370</v>
      </c>
      <c r="AJ682" s="91">
        <v>2063</v>
      </c>
      <c r="AK682">
        <v>238</v>
      </c>
      <c r="AL682">
        <v>356.9</v>
      </c>
      <c r="AM682" s="76"/>
    </row>
    <row r="683" spans="1:39" s="65" customFormat="1" ht="16.5" x14ac:dyDescent="0.25">
      <c r="A683" s="64"/>
      <c r="B683" s="64"/>
      <c r="C683" s="77">
        <v>43277.791706539349</v>
      </c>
      <c r="D683" s="150">
        <v>200.43</v>
      </c>
      <c r="E683" s="150">
        <v>116.01</v>
      </c>
      <c r="F683" s="79">
        <v>7538</v>
      </c>
      <c r="G683" s="79">
        <v>1705</v>
      </c>
      <c r="H683" s="150">
        <v>106.27</v>
      </c>
      <c r="I683" s="150">
        <v>13.52</v>
      </c>
      <c r="J683" s="79">
        <v>2270</v>
      </c>
      <c r="K683" s="79">
        <v>2357</v>
      </c>
      <c r="L683" s="150">
        <v>99.94</v>
      </c>
      <c r="M683" s="81">
        <v>50.44</v>
      </c>
      <c r="N683" s="79">
        <v>1404</v>
      </c>
      <c r="O683" s="79">
        <v>662</v>
      </c>
      <c r="P683" s="150">
        <v>48.1</v>
      </c>
      <c r="Q683" s="150">
        <v>22.97</v>
      </c>
      <c r="R683" s="79">
        <v>425</v>
      </c>
      <c r="S683" s="79">
        <v>230</v>
      </c>
      <c r="T683" s="150">
        <v>293.07</v>
      </c>
      <c r="U683" s="155">
        <v>207.03</v>
      </c>
      <c r="V683" s="157">
        <v>4199</v>
      </c>
      <c r="W683" s="128">
        <v>3584</v>
      </c>
      <c r="X683" s="78">
        <v>466.94200000000001</v>
      </c>
      <c r="Y683" s="155">
        <v>371.4</v>
      </c>
      <c r="Z683" s="81">
        <v>1058.5999999999999</v>
      </c>
      <c r="AA683" s="145">
        <v>231.5</v>
      </c>
      <c r="AB683" s="150">
        <v>369.67</v>
      </c>
      <c r="AC683" s="150">
        <v>200.4</v>
      </c>
      <c r="AD683" s="127">
        <v>395.5</v>
      </c>
      <c r="AE683" s="79">
        <v>349.7</v>
      </c>
      <c r="AF683">
        <v>3021</v>
      </c>
      <c r="AG683">
        <v>1960</v>
      </c>
      <c r="AH683">
        <v>669</v>
      </c>
      <c r="AI683">
        <v>350</v>
      </c>
      <c r="AJ683" s="91">
        <v>2066</v>
      </c>
      <c r="AK683">
        <v>254.9</v>
      </c>
      <c r="AL683">
        <v>275.60000000000002</v>
      </c>
      <c r="AM683" s="76"/>
    </row>
    <row r="684" spans="1:39" s="65" customFormat="1" ht="16.5" x14ac:dyDescent="0.25">
      <c r="A684" s="64"/>
      <c r="B684" s="64"/>
      <c r="C684" s="77">
        <v>43277.875039930557</v>
      </c>
      <c r="D684" s="150">
        <v>200.63</v>
      </c>
      <c r="E684" s="150">
        <v>116.54</v>
      </c>
      <c r="F684" s="79">
        <v>7232</v>
      </c>
      <c r="G684" s="79">
        <v>1954</v>
      </c>
      <c r="H684" s="150">
        <v>106.32</v>
      </c>
      <c r="I684" s="150">
        <v>13.51</v>
      </c>
      <c r="J684" s="79">
        <v>2790</v>
      </c>
      <c r="K684" s="79">
        <v>2356</v>
      </c>
      <c r="L684" s="150">
        <v>100.05</v>
      </c>
      <c r="M684" s="81">
        <v>50.45</v>
      </c>
      <c r="N684" s="79">
        <v>1395</v>
      </c>
      <c r="O684" s="79">
        <v>659</v>
      </c>
      <c r="P684" s="150">
        <v>48.11</v>
      </c>
      <c r="Q684" s="150">
        <v>22.95</v>
      </c>
      <c r="R684" s="79">
        <v>320</v>
      </c>
      <c r="S684" s="79">
        <v>230</v>
      </c>
      <c r="T684" s="150">
        <v>293.17</v>
      </c>
      <c r="U684" s="155">
        <v>207</v>
      </c>
      <c r="V684" s="79">
        <v>4084</v>
      </c>
      <c r="W684" s="128">
        <v>3571</v>
      </c>
      <c r="X684" s="78">
        <v>467.05399999999997</v>
      </c>
      <c r="Y684" s="155">
        <v>371</v>
      </c>
      <c r="Z684" s="79">
        <v>996</v>
      </c>
      <c r="AA684" s="145">
        <v>165.1</v>
      </c>
      <c r="AB684" s="150">
        <v>369.69</v>
      </c>
      <c r="AC684" s="150">
        <v>200.57</v>
      </c>
      <c r="AD684" s="127">
        <v>350.2</v>
      </c>
      <c r="AE684" s="79">
        <v>349.9</v>
      </c>
      <c r="AF684">
        <v>3018</v>
      </c>
      <c r="AG684">
        <v>1960</v>
      </c>
      <c r="AH684">
        <v>668</v>
      </c>
      <c r="AI684">
        <v>350</v>
      </c>
      <c r="AJ684" s="91">
        <v>2063</v>
      </c>
      <c r="AK684">
        <v>319.89999999999998</v>
      </c>
      <c r="AL684">
        <v>467.2</v>
      </c>
      <c r="AM684" s="76"/>
    </row>
    <row r="685" spans="1:39" s="65" customFormat="1" ht="16.5" x14ac:dyDescent="0.25">
      <c r="A685" s="64"/>
      <c r="B685" s="64"/>
      <c r="C685" s="77">
        <v>43277.958373321759</v>
      </c>
      <c r="D685" s="150">
        <v>200.83</v>
      </c>
      <c r="E685" s="150">
        <v>116.21</v>
      </c>
      <c r="F685" s="79">
        <v>7302</v>
      </c>
      <c r="G685" s="79">
        <v>2024</v>
      </c>
      <c r="H685" s="150">
        <v>106.32</v>
      </c>
      <c r="I685" s="150">
        <v>13.51</v>
      </c>
      <c r="J685" s="79">
        <v>2356</v>
      </c>
      <c r="K685" s="79">
        <v>2356</v>
      </c>
      <c r="L685" s="150">
        <v>100.2</v>
      </c>
      <c r="M685" s="81">
        <v>48.51</v>
      </c>
      <c r="N685" s="79">
        <v>1412</v>
      </c>
      <c r="O685" s="79">
        <v>320</v>
      </c>
      <c r="P685" s="150">
        <v>48.12</v>
      </c>
      <c r="Q685" s="150">
        <v>20.96</v>
      </c>
      <c r="R685" s="79">
        <v>220</v>
      </c>
      <c r="S685" s="79">
        <v>0</v>
      </c>
      <c r="T685" s="150">
        <v>293.29000000000002</v>
      </c>
      <c r="U685" s="155">
        <v>207.04</v>
      </c>
      <c r="V685" s="79">
        <v>4090</v>
      </c>
      <c r="W685" s="128">
        <v>3577</v>
      </c>
      <c r="X685" s="78">
        <v>467.15600000000001</v>
      </c>
      <c r="Y685" s="155">
        <v>371</v>
      </c>
      <c r="Z685" s="79">
        <v>950.8</v>
      </c>
      <c r="AA685" s="145">
        <v>164.9</v>
      </c>
      <c r="AB685" s="150">
        <v>369.69</v>
      </c>
      <c r="AC685" s="150">
        <v>200.79</v>
      </c>
      <c r="AD685" s="127">
        <v>350.9</v>
      </c>
      <c r="AE685" s="79">
        <v>350.6</v>
      </c>
      <c r="AF685">
        <v>3017</v>
      </c>
      <c r="AG685">
        <v>1960</v>
      </c>
      <c r="AH685">
        <v>669</v>
      </c>
      <c r="AI685">
        <v>350</v>
      </c>
      <c r="AJ685" s="91">
        <v>2250</v>
      </c>
      <c r="AK685">
        <v>401.4</v>
      </c>
      <c r="AL685">
        <v>577.70000000000005</v>
      </c>
      <c r="AM685" s="76"/>
    </row>
    <row r="686" spans="1:39" s="65" customFormat="1" ht="16.5" x14ac:dyDescent="0.25">
      <c r="A686" s="64"/>
      <c r="B686" s="64"/>
      <c r="C686" s="77">
        <v>43278.04170671296</v>
      </c>
      <c r="D686" s="150">
        <v>201.08</v>
      </c>
      <c r="E686" s="150">
        <v>113.92</v>
      </c>
      <c r="F686" s="79">
        <v>7632</v>
      </c>
      <c r="G686" s="79">
        <v>688</v>
      </c>
      <c r="H686" s="150">
        <v>106.32</v>
      </c>
      <c r="I686" s="150">
        <v>13.54</v>
      </c>
      <c r="J686" s="79">
        <v>2357</v>
      </c>
      <c r="K686" s="79">
        <v>2357</v>
      </c>
      <c r="L686" s="150">
        <v>100.38</v>
      </c>
      <c r="M686" s="81">
        <v>47.33</v>
      </c>
      <c r="N686" s="79">
        <v>1315</v>
      </c>
      <c r="O686" s="79">
        <v>0</v>
      </c>
      <c r="P686" s="150">
        <v>48.13</v>
      </c>
      <c r="Q686" s="150">
        <v>20.96</v>
      </c>
      <c r="R686" s="79">
        <v>292</v>
      </c>
      <c r="S686" s="79">
        <v>123</v>
      </c>
      <c r="T686" s="150">
        <v>293.29000000000002</v>
      </c>
      <c r="U686" s="155">
        <v>207.05</v>
      </c>
      <c r="V686" s="157">
        <v>3993</v>
      </c>
      <c r="W686" s="128">
        <v>3583</v>
      </c>
      <c r="X686" s="78">
        <v>467.25</v>
      </c>
      <c r="Y686" s="155">
        <v>371</v>
      </c>
      <c r="Z686" s="81">
        <v>834.6</v>
      </c>
      <c r="AA686" s="145">
        <v>164.7</v>
      </c>
      <c r="AB686" s="150">
        <v>369.67</v>
      </c>
      <c r="AC686" s="150">
        <v>200.99</v>
      </c>
      <c r="AD686" s="127">
        <v>328.6</v>
      </c>
      <c r="AE686" s="79">
        <v>351.1</v>
      </c>
      <c r="AF686">
        <v>2632</v>
      </c>
      <c r="AG686">
        <v>2205</v>
      </c>
      <c r="AH686">
        <v>281</v>
      </c>
      <c r="AI686">
        <v>260</v>
      </c>
      <c r="AJ686" s="91">
        <v>1564</v>
      </c>
      <c r="AK686">
        <v>0</v>
      </c>
      <c r="AL686">
        <v>0</v>
      </c>
      <c r="AM686" s="76"/>
    </row>
    <row r="687" spans="1:39" s="65" customFormat="1" ht="16.5" x14ac:dyDescent="0.25">
      <c r="A687" s="64"/>
      <c r="B687" s="64"/>
      <c r="C687" s="77">
        <v>43278.125040104169</v>
      </c>
      <c r="D687" s="150">
        <v>201.34</v>
      </c>
      <c r="E687" s="150">
        <v>113.87</v>
      </c>
      <c r="F687" s="79">
        <v>7573</v>
      </c>
      <c r="G687" s="79">
        <v>629</v>
      </c>
      <c r="H687" s="150">
        <v>106.33</v>
      </c>
      <c r="I687" s="150">
        <v>13.54</v>
      </c>
      <c r="J687" s="79">
        <v>2617</v>
      </c>
      <c r="K687" s="79">
        <v>2357</v>
      </c>
      <c r="L687" s="150">
        <v>100.54</v>
      </c>
      <c r="M687" s="158">
        <v>47.33</v>
      </c>
      <c r="N687" s="79">
        <v>1170</v>
      </c>
      <c r="O687" s="79">
        <v>0</v>
      </c>
      <c r="P687" s="150">
        <v>48.15</v>
      </c>
      <c r="Q687" s="150">
        <v>20.96</v>
      </c>
      <c r="R687" s="79">
        <v>406</v>
      </c>
      <c r="S687" s="79">
        <v>0</v>
      </c>
      <c r="T687" s="150">
        <v>293.24</v>
      </c>
      <c r="U687" s="155">
        <v>206.42</v>
      </c>
      <c r="V687" s="79">
        <v>3258</v>
      </c>
      <c r="W687" s="128">
        <v>3155</v>
      </c>
      <c r="X687" s="78">
        <v>467.34</v>
      </c>
      <c r="Y687" s="155">
        <v>370</v>
      </c>
      <c r="Z687" s="79">
        <v>807.4</v>
      </c>
      <c r="AA687" s="145">
        <v>0</v>
      </c>
      <c r="AB687" s="150">
        <v>369.64</v>
      </c>
      <c r="AC687" s="150">
        <v>201.29</v>
      </c>
      <c r="AD687" s="127">
        <v>317.60000000000002</v>
      </c>
      <c r="AE687" s="79">
        <v>351.4</v>
      </c>
      <c r="AF687">
        <v>2385</v>
      </c>
      <c r="AG687">
        <v>2205</v>
      </c>
      <c r="AH687">
        <v>157</v>
      </c>
      <c r="AI687">
        <v>260</v>
      </c>
      <c r="AJ687" s="91">
        <v>1561</v>
      </c>
      <c r="AK687">
        <v>0</v>
      </c>
      <c r="AL687">
        <v>0</v>
      </c>
      <c r="AM687" s="76"/>
    </row>
    <row r="688" spans="1:39" s="65" customFormat="1" ht="16.5" x14ac:dyDescent="0.25">
      <c r="A688" s="64"/>
      <c r="B688" s="64"/>
      <c r="C688" s="77">
        <v>43278.20837349537</v>
      </c>
      <c r="D688" s="150">
        <v>201.59</v>
      </c>
      <c r="E688" s="150">
        <v>113.88</v>
      </c>
      <c r="F688" s="79">
        <v>7335</v>
      </c>
      <c r="G688" s="79">
        <v>668</v>
      </c>
      <c r="H688" s="150">
        <v>106.27</v>
      </c>
      <c r="I688" s="150">
        <v>13.53</v>
      </c>
      <c r="J688" s="79">
        <v>797</v>
      </c>
      <c r="K688" s="79">
        <v>2357</v>
      </c>
      <c r="L688" s="150">
        <v>100.7</v>
      </c>
      <c r="M688" s="158">
        <v>47.48</v>
      </c>
      <c r="N688" s="79">
        <v>1170</v>
      </c>
      <c r="O688" s="79">
        <v>0</v>
      </c>
      <c r="P688" s="150">
        <v>48.18</v>
      </c>
      <c r="Q688" s="150">
        <v>20.96</v>
      </c>
      <c r="R688" s="79">
        <v>608</v>
      </c>
      <c r="S688" s="79">
        <v>0</v>
      </c>
      <c r="T688" s="150">
        <v>293.36</v>
      </c>
      <c r="U688" s="155">
        <v>205.82</v>
      </c>
      <c r="V688" s="79">
        <v>3685</v>
      </c>
      <c r="W688" s="128">
        <v>2557</v>
      </c>
      <c r="X688" s="78">
        <v>467.44600000000003</v>
      </c>
      <c r="Y688" s="155">
        <v>369.7</v>
      </c>
      <c r="Z688" s="79">
        <v>684.4</v>
      </c>
      <c r="AA688" s="145">
        <v>0</v>
      </c>
      <c r="AB688" s="150">
        <v>369.51</v>
      </c>
      <c r="AC688" s="150">
        <v>201.57</v>
      </c>
      <c r="AD688" s="127">
        <v>109</v>
      </c>
      <c r="AE688" s="79">
        <v>245.2</v>
      </c>
      <c r="AF688">
        <v>2268</v>
      </c>
      <c r="AG688">
        <v>2206</v>
      </c>
      <c r="AH688">
        <v>140</v>
      </c>
      <c r="AI688">
        <v>260</v>
      </c>
      <c r="AJ688" s="91">
        <v>1560</v>
      </c>
      <c r="AK688">
        <v>0</v>
      </c>
      <c r="AL688">
        <v>0</v>
      </c>
      <c r="AM688" s="76"/>
    </row>
    <row r="689" spans="1:39" s="65" customFormat="1" ht="16.5" x14ac:dyDescent="0.25">
      <c r="A689" s="64"/>
      <c r="B689" s="64"/>
      <c r="C689" s="77">
        <v>43278.291706886572</v>
      </c>
      <c r="D689" s="150">
        <v>201.82</v>
      </c>
      <c r="E689" s="150">
        <v>114.05</v>
      </c>
      <c r="F689" s="79">
        <v>6515</v>
      </c>
      <c r="G689" s="79">
        <v>682</v>
      </c>
      <c r="H689" s="150">
        <v>106.19</v>
      </c>
      <c r="I689" s="150">
        <v>13.54</v>
      </c>
      <c r="J689" s="79">
        <v>750</v>
      </c>
      <c r="K689" s="79">
        <v>2359</v>
      </c>
      <c r="L689" s="150">
        <v>100.87</v>
      </c>
      <c r="M689" s="158">
        <v>47.51</v>
      </c>
      <c r="N689" s="79">
        <v>1250</v>
      </c>
      <c r="O689" s="79">
        <v>0</v>
      </c>
      <c r="P689" s="150">
        <v>48.18</v>
      </c>
      <c r="Q689" s="150">
        <v>22.89</v>
      </c>
      <c r="R689" s="79">
        <v>330</v>
      </c>
      <c r="S689" s="79">
        <v>230</v>
      </c>
      <c r="T689" s="150">
        <v>293.7</v>
      </c>
      <c r="U689" s="153">
        <v>205.72</v>
      </c>
      <c r="V689" s="154">
        <v>3761</v>
      </c>
      <c r="W689" s="128">
        <v>2223</v>
      </c>
      <c r="X689" s="78">
        <v>467.53800000000001</v>
      </c>
      <c r="Y689" s="80">
        <v>370.9</v>
      </c>
      <c r="Z689" s="81">
        <v>776.1</v>
      </c>
      <c r="AA689" s="145">
        <v>164.2</v>
      </c>
      <c r="AB689" s="150">
        <v>369.5</v>
      </c>
      <c r="AC689" s="150">
        <v>201.72</v>
      </c>
      <c r="AD689" s="127">
        <v>254.5</v>
      </c>
      <c r="AE689" s="79">
        <v>265.89999999999998</v>
      </c>
      <c r="AF689">
        <v>2649</v>
      </c>
      <c r="AG689">
        <v>2206</v>
      </c>
      <c r="AH689">
        <v>140</v>
      </c>
      <c r="AI689">
        <v>255</v>
      </c>
      <c r="AJ689" s="91">
        <v>1563</v>
      </c>
      <c r="AK689">
        <v>173</v>
      </c>
      <c r="AL689">
        <v>262.60000000000002</v>
      </c>
      <c r="AM689" s="76"/>
    </row>
    <row r="690" spans="1:39" s="65" customFormat="1" ht="16.5" x14ac:dyDescent="0.25">
      <c r="A690" s="64"/>
      <c r="B690" s="64"/>
      <c r="C690" s="77">
        <v>43278.37504027778</v>
      </c>
      <c r="D690" s="150">
        <v>202.01</v>
      </c>
      <c r="E690" s="150">
        <v>115.93</v>
      </c>
      <c r="F690" s="79">
        <v>6133</v>
      </c>
      <c r="G690" s="79">
        <v>1411</v>
      </c>
      <c r="H690" s="150">
        <v>106.14</v>
      </c>
      <c r="I690" s="150">
        <v>13.53</v>
      </c>
      <c r="J690" s="79">
        <v>1071</v>
      </c>
      <c r="K690" s="79">
        <v>2372</v>
      </c>
      <c r="L690" s="150">
        <v>100.99</v>
      </c>
      <c r="M690" s="158">
        <v>50.01</v>
      </c>
      <c r="N690" s="79">
        <v>1357</v>
      </c>
      <c r="O690" s="79">
        <v>484</v>
      </c>
      <c r="P690" s="150">
        <v>48.19</v>
      </c>
      <c r="Q690" s="150">
        <v>22.93</v>
      </c>
      <c r="R690" s="79">
        <v>298</v>
      </c>
      <c r="S690" s="79">
        <v>230</v>
      </c>
      <c r="T690" s="150">
        <v>293.89</v>
      </c>
      <c r="U690" s="155">
        <v>205.72</v>
      </c>
      <c r="V690" s="79">
        <v>3466</v>
      </c>
      <c r="W690" s="128">
        <v>2258</v>
      </c>
      <c r="X690" s="78">
        <v>467.61</v>
      </c>
      <c r="Y690" s="155">
        <v>371.5</v>
      </c>
      <c r="Z690" s="79">
        <v>839.7</v>
      </c>
      <c r="AA690" s="79">
        <v>257.8</v>
      </c>
      <c r="AB690" s="150">
        <v>369.5</v>
      </c>
      <c r="AC690" s="150">
        <v>201.86</v>
      </c>
      <c r="AD690" s="127">
        <v>421.9</v>
      </c>
      <c r="AE690" s="79">
        <v>353.3</v>
      </c>
      <c r="AF690" s="107">
        <v>2649</v>
      </c>
      <c r="AG690" s="107">
        <v>2210</v>
      </c>
      <c r="AH690" s="107">
        <v>490</v>
      </c>
      <c r="AI690" s="107">
        <v>400</v>
      </c>
      <c r="AJ690" s="91">
        <v>1562</v>
      </c>
      <c r="AK690" s="107">
        <v>237.6</v>
      </c>
      <c r="AL690" s="105">
        <v>379.2</v>
      </c>
      <c r="AM690" s="76"/>
    </row>
    <row r="691" spans="1:39" s="65" customFormat="1" ht="16.5" x14ac:dyDescent="0.25">
      <c r="A691" s="64"/>
      <c r="B691" s="64"/>
      <c r="C691" s="77">
        <v>43278.458373668982</v>
      </c>
      <c r="D691" s="150">
        <v>202.16</v>
      </c>
      <c r="E691" s="150">
        <v>116.44</v>
      </c>
      <c r="F691" s="79">
        <v>5638</v>
      </c>
      <c r="G691" s="79">
        <v>2027</v>
      </c>
      <c r="H691" s="150">
        <v>106.1</v>
      </c>
      <c r="I691" s="150">
        <v>13.54</v>
      </c>
      <c r="J691" s="79">
        <v>1332</v>
      </c>
      <c r="K691" s="79">
        <v>2372</v>
      </c>
      <c r="L691" s="150">
        <v>101.11</v>
      </c>
      <c r="M691" s="158">
        <v>49.48</v>
      </c>
      <c r="N691" s="79">
        <v>1520</v>
      </c>
      <c r="O691" s="79">
        <v>656</v>
      </c>
      <c r="P691" s="150">
        <v>48.19</v>
      </c>
      <c r="Q691" s="150">
        <v>22.78</v>
      </c>
      <c r="R691" s="79">
        <v>278</v>
      </c>
      <c r="S691" s="79">
        <v>210</v>
      </c>
      <c r="T691" s="150">
        <v>294.13</v>
      </c>
      <c r="U691" s="155">
        <v>205.71</v>
      </c>
      <c r="V691" s="79">
        <v>3367</v>
      </c>
      <c r="W691" s="128">
        <v>2256</v>
      </c>
      <c r="X691" s="78">
        <v>467.67</v>
      </c>
      <c r="Y691" s="155">
        <v>371.5</v>
      </c>
      <c r="Z691" s="79">
        <v>826</v>
      </c>
      <c r="AA691" s="79">
        <v>257.60000000000002</v>
      </c>
      <c r="AB691" s="150">
        <v>369.53</v>
      </c>
      <c r="AC691" s="150">
        <v>200</v>
      </c>
      <c r="AD691" s="127">
        <v>399.4</v>
      </c>
      <c r="AE691" s="79">
        <v>353.5</v>
      </c>
      <c r="AF691" s="107">
        <v>2644</v>
      </c>
      <c r="AG691" s="107">
        <v>2210</v>
      </c>
      <c r="AH691" s="107">
        <v>611</v>
      </c>
      <c r="AI691" s="107">
        <v>400</v>
      </c>
      <c r="AJ691" s="91">
        <v>1568</v>
      </c>
      <c r="AK691" s="107">
        <v>237.6</v>
      </c>
      <c r="AL691" s="105">
        <v>379.2</v>
      </c>
      <c r="AM691" s="76"/>
    </row>
    <row r="692" spans="1:39" s="65" customFormat="1" ht="16.5" x14ac:dyDescent="0.25">
      <c r="A692" s="64"/>
      <c r="B692" s="64"/>
      <c r="C692" s="77">
        <v>43278.541707060183</v>
      </c>
      <c r="D692" s="133">
        <v>202.33</v>
      </c>
      <c r="E692" s="133">
        <v>114.6</v>
      </c>
      <c r="F692" s="127">
        <v>5587</v>
      </c>
      <c r="G692" s="127">
        <v>865</v>
      </c>
      <c r="H692" s="135">
        <v>106.11</v>
      </c>
      <c r="I692" s="135">
        <v>13.5</v>
      </c>
      <c r="J692" s="127">
        <v>2632</v>
      </c>
      <c r="K692" s="127">
        <v>2373</v>
      </c>
      <c r="L692" s="133">
        <v>101.23</v>
      </c>
      <c r="M692" s="158">
        <v>48.75</v>
      </c>
      <c r="N692" s="127">
        <v>1100</v>
      </c>
      <c r="O692" s="127">
        <v>227</v>
      </c>
      <c r="P692" s="135">
        <v>48.2</v>
      </c>
      <c r="Q692" s="135">
        <v>22.53</v>
      </c>
      <c r="R692" s="127">
        <v>240</v>
      </c>
      <c r="S692" s="127">
        <v>210</v>
      </c>
      <c r="T692" s="134">
        <v>294.42</v>
      </c>
      <c r="U692" s="155">
        <v>206.59</v>
      </c>
      <c r="V692" s="157">
        <v>3948</v>
      </c>
      <c r="W692" s="128">
        <v>3139</v>
      </c>
      <c r="X692" s="133">
        <v>467.67</v>
      </c>
      <c r="Y692" s="155">
        <v>371.5</v>
      </c>
      <c r="Z692" s="157">
        <v>782.3</v>
      </c>
      <c r="AA692" s="138">
        <v>257.39999999999998</v>
      </c>
      <c r="AB692" s="135">
        <v>369.55</v>
      </c>
      <c r="AC692" s="135">
        <v>202.25</v>
      </c>
      <c r="AD692" s="127">
        <v>377.1</v>
      </c>
      <c r="AE692" s="79">
        <v>354</v>
      </c>
      <c r="AF692" s="107">
        <v>2641</v>
      </c>
      <c r="AG692" s="107">
        <v>2210</v>
      </c>
      <c r="AH692" s="107">
        <v>538</v>
      </c>
      <c r="AI692" s="107">
        <v>400</v>
      </c>
      <c r="AJ692" s="91">
        <v>1561</v>
      </c>
      <c r="AK692" s="107">
        <v>237.8</v>
      </c>
      <c r="AL692" s="105">
        <v>379.2</v>
      </c>
      <c r="AM692" s="76"/>
    </row>
    <row r="693" spans="1:39" s="65" customFormat="1" ht="16.5" x14ac:dyDescent="0.25">
      <c r="A693" s="64"/>
      <c r="B693" s="64"/>
      <c r="C693" s="77">
        <v>43278.625040451392</v>
      </c>
      <c r="D693" s="133">
        <v>202.44</v>
      </c>
      <c r="E693" s="133">
        <v>117.52</v>
      </c>
      <c r="F693" s="127">
        <v>5041</v>
      </c>
      <c r="G693" s="127">
        <v>2541</v>
      </c>
      <c r="H693" s="135">
        <v>106.1</v>
      </c>
      <c r="I693" s="135">
        <v>13.53</v>
      </c>
      <c r="J693" s="127">
        <v>2112</v>
      </c>
      <c r="K693" s="127">
        <v>2372</v>
      </c>
      <c r="L693" s="133">
        <v>101.38</v>
      </c>
      <c r="M693" s="158">
        <v>48.12</v>
      </c>
      <c r="N693" s="127">
        <v>1151</v>
      </c>
      <c r="O693" s="127">
        <v>60</v>
      </c>
      <c r="P693" s="135">
        <v>48.21</v>
      </c>
      <c r="Q693" s="135">
        <v>21.7</v>
      </c>
      <c r="R693" s="127">
        <v>240</v>
      </c>
      <c r="S693" s="127">
        <v>65</v>
      </c>
      <c r="T693" s="134">
        <v>294.56</v>
      </c>
      <c r="U693" s="155">
        <v>207.17</v>
      </c>
      <c r="V693" s="79">
        <v>4114</v>
      </c>
      <c r="W693" s="128">
        <v>3524</v>
      </c>
      <c r="X693" s="133">
        <v>467.81200000000001</v>
      </c>
      <c r="Y693" s="155">
        <v>371.5</v>
      </c>
      <c r="Z693" s="79">
        <v>753.1</v>
      </c>
      <c r="AA693" s="138">
        <v>257.2</v>
      </c>
      <c r="AB693" s="135">
        <v>369.59</v>
      </c>
      <c r="AC693" s="135">
        <v>202.29</v>
      </c>
      <c r="AD693" s="127">
        <v>400.1</v>
      </c>
      <c r="AE693" s="79">
        <v>354.2</v>
      </c>
      <c r="AF693" s="107">
        <v>2640</v>
      </c>
      <c r="AG693" s="107">
        <v>2210</v>
      </c>
      <c r="AH693" s="107">
        <v>520</v>
      </c>
      <c r="AI693" s="107">
        <v>400</v>
      </c>
      <c r="AJ693" s="91">
        <v>1568</v>
      </c>
      <c r="AK693" s="107">
        <v>237.8</v>
      </c>
      <c r="AL693" s="105">
        <v>379.2</v>
      </c>
      <c r="AM693" s="76"/>
    </row>
    <row r="694" spans="1:39" s="65" customFormat="1" ht="16.5" x14ac:dyDescent="0.25">
      <c r="A694" s="64"/>
      <c r="B694" s="64"/>
      <c r="C694" s="77">
        <v>43278.708373842594</v>
      </c>
      <c r="D694" s="133">
        <v>202.56</v>
      </c>
      <c r="E694" s="133">
        <v>117.25</v>
      </c>
      <c r="F694" s="127">
        <v>6228</v>
      </c>
      <c r="G694" s="127">
        <v>2811</v>
      </c>
      <c r="H694" s="135">
        <v>106.09</v>
      </c>
      <c r="I694" s="135">
        <v>13.53</v>
      </c>
      <c r="J694" s="127">
        <v>1840</v>
      </c>
      <c r="K694" s="127">
        <v>2360</v>
      </c>
      <c r="L694" s="133">
        <v>101.47</v>
      </c>
      <c r="M694" s="158">
        <v>49.96</v>
      </c>
      <c r="N694" s="127">
        <v>1055</v>
      </c>
      <c r="O694" s="127">
        <v>400</v>
      </c>
      <c r="P694" s="135">
        <v>48.22</v>
      </c>
      <c r="Q694" s="135">
        <v>22.88</v>
      </c>
      <c r="R694" s="127">
        <v>300</v>
      </c>
      <c r="S694" s="127">
        <v>230</v>
      </c>
      <c r="T694" s="134">
        <v>294.68</v>
      </c>
      <c r="U694" s="155">
        <v>207.45</v>
      </c>
      <c r="V694" s="79">
        <v>4253</v>
      </c>
      <c r="W694" s="128">
        <v>4026</v>
      </c>
      <c r="X694" s="133">
        <v>467.91899999999998</v>
      </c>
      <c r="Y694" s="155">
        <v>371.5</v>
      </c>
      <c r="Z694" s="79">
        <v>1115.4000000000001</v>
      </c>
      <c r="AA694" s="138">
        <v>256.89999999999998</v>
      </c>
      <c r="AB694" s="135">
        <v>369.62</v>
      </c>
      <c r="AC694" s="135">
        <v>202.48</v>
      </c>
      <c r="AD694" s="127">
        <v>400.5</v>
      </c>
      <c r="AE694" s="79">
        <v>354.7</v>
      </c>
      <c r="AF694" s="107">
        <v>2631</v>
      </c>
      <c r="AG694" s="107">
        <v>2210</v>
      </c>
      <c r="AH694" s="107">
        <v>611</v>
      </c>
      <c r="AI694" s="107">
        <v>400</v>
      </c>
      <c r="AJ694" s="91">
        <v>1572</v>
      </c>
      <c r="AK694" s="107">
        <v>319.8</v>
      </c>
      <c r="AL694" s="105">
        <v>379.4</v>
      </c>
      <c r="AM694" s="76"/>
    </row>
    <row r="695" spans="1:39" s="65" customFormat="1" ht="16.5" x14ac:dyDescent="0.25">
      <c r="A695" s="64"/>
      <c r="B695" s="64"/>
      <c r="C695" s="77">
        <v>43278.791707233795</v>
      </c>
      <c r="D695" s="133">
        <v>202.72</v>
      </c>
      <c r="E695" s="133">
        <v>117.47</v>
      </c>
      <c r="F695" s="127">
        <v>6922</v>
      </c>
      <c r="G695" s="127">
        <v>2478</v>
      </c>
      <c r="H695" s="135">
        <v>106.08</v>
      </c>
      <c r="I695" s="135">
        <v>13.54</v>
      </c>
      <c r="J695" s="127">
        <v>2100</v>
      </c>
      <c r="K695" s="127">
        <v>2360</v>
      </c>
      <c r="L695" s="133">
        <v>101.57</v>
      </c>
      <c r="M695" s="133">
        <v>49.76</v>
      </c>
      <c r="N695" s="127">
        <v>1204</v>
      </c>
      <c r="O695" s="127">
        <v>476</v>
      </c>
      <c r="P695" s="135">
        <v>48.22</v>
      </c>
      <c r="Q695" s="135">
        <v>22.95</v>
      </c>
      <c r="R695" s="127">
        <v>430</v>
      </c>
      <c r="S695" s="127">
        <v>230</v>
      </c>
      <c r="T695" s="134">
        <v>294.75</v>
      </c>
      <c r="U695" s="155">
        <v>207.86</v>
      </c>
      <c r="V695" s="157">
        <v>4383</v>
      </c>
      <c r="W695" s="128">
        <v>4380</v>
      </c>
      <c r="X695" s="133">
        <v>468.01</v>
      </c>
      <c r="Y695" s="155">
        <v>371.5</v>
      </c>
      <c r="Z695" s="157">
        <v>958.6</v>
      </c>
      <c r="AA695" s="138">
        <v>256.60000000000002</v>
      </c>
      <c r="AB695" s="135">
        <v>369.65</v>
      </c>
      <c r="AC695" s="135">
        <v>202.7</v>
      </c>
      <c r="AD695" s="127">
        <v>401</v>
      </c>
      <c r="AE695" s="79">
        <v>355.2</v>
      </c>
      <c r="AF695" s="107">
        <v>2625</v>
      </c>
      <c r="AG695" s="107">
        <v>2210</v>
      </c>
      <c r="AH695" s="107">
        <v>612</v>
      </c>
      <c r="AI695" s="107">
        <v>400</v>
      </c>
      <c r="AJ695" s="91">
        <v>1573</v>
      </c>
      <c r="AK695" s="107">
        <v>319.8</v>
      </c>
      <c r="AL695" s="105">
        <v>479.5</v>
      </c>
      <c r="AM695" s="76"/>
    </row>
    <row r="696" spans="1:39" s="65" customFormat="1" ht="16.5" x14ac:dyDescent="0.25">
      <c r="A696" s="64"/>
      <c r="B696" s="64"/>
      <c r="C696" s="77">
        <v>43278.875040624996</v>
      </c>
      <c r="D696" s="133">
        <v>202.9</v>
      </c>
      <c r="E696" s="133">
        <v>117.2</v>
      </c>
      <c r="F696" s="127">
        <v>7465</v>
      </c>
      <c r="G696" s="127">
        <v>2465</v>
      </c>
      <c r="H696" s="135">
        <v>106.15</v>
      </c>
      <c r="I696" s="135">
        <v>13.51</v>
      </c>
      <c r="J696" s="127">
        <v>3400</v>
      </c>
      <c r="K696" s="127">
        <v>2359</v>
      </c>
      <c r="L696" s="133">
        <v>101.65</v>
      </c>
      <c r="M696" s="133">
        <v>49.95</v>
      </c>
      <c r="N696" s="127">
        <v>1138</v>
      </c>
      <c r="O696" s="127">
        <v>556</v>
      </c>
      <c r="P696" s="135">
        <v>48.23</v>
      </c>
      <c r="Q696" s="135">
        <v>22.94</v>
      </c>
      <c r="R696" s="127">
        <v>430</v>
      </c>
      <c r="S696" s="127">
        <v>230</v>
      </c>
      <c r="T696" s="134">
        <v>294.77999999999997</v>
      </c>
      <c r="U696" s="155">
        <v>208.07</v>
      </c>
      <c r="V696" s="79">
        <v>4526</v>
      </c>
      <c r="W696" s="128">
        <v>4393</v>
      </c>
      <c r="X696" s="133">
        <v>468.09899999999999</v>
      </c>
      <c r="Y696" s="155">
        <v>371.5</v>
      </c>
      <c r="Z696" s="79">
        <v>925.4</v>
      </c>
      <c r="AA696" s="138">
        <v>256.39999999999998</v>
      </c>
      <c r="AB696" s="135">
        <v>369.69</v>
      </c>
      <c r="AC696" s="135">
        <v>202.85</v>
      </c>
      <c r="AD696" s="127">
        <v>378.5</v>
      </c>
      <c r="AE696" s="79">
        <v>355.4</v>
      </c>
      <c r="AF696" s="107">
        <v>2624</v>
      </c>
      <c r="AG696" s="107">
        <v>2210</v>
      </c>
      <c r="AH696" s="107">
        <v>612</v>
      </c>
      <c r="AI696" s="107">
        <v>400</v>
      </c>
      <c r="AJ696" s="91">
        <v>1573</v>
      </c>
      <c r="AK696" s="107">
        <v>237.8</v>
      </c>
      <c r="AL696" s="105">
        <v>379.6</v>
      </c>
      <c r="AM696" s="76"/>
    </row>
    <row r="697" spans="1:39" s="65" customFormat="1" ht="16.5" x14ac:dyDescent="0.25">
      <c r="A697" s="64"/>
      <c r="B697" s="64"/>
      <c r="C697" s="77">
        <v>43278.958374016205</v>
      </c>
      <c r="D697" s="133">
        <v>203.11</v>
      </c>
      <c r="E697" s="133">
        <v>117.24</v>
      </c>
      <c r="F697" s="127">
        <v>8137</v>
      </c>
      <c r="G697" s="127">
        <v>2581</v>
      </c>
      <c r="H697" s="135">
        <v>106.21</v>
      </c>
      <c r="I697" s="135">
        <v>13.52</v>
      </c>
      <c r="J697" s="127">
        <v>3399</v>
      </c>
      <c r="K697" s="127">
        <v>2358</v>
      </c>
      <c r="L697" s="133">
        <v>101.78</v>
      </c>
      <c r="M697" s="133">
        <v>48.1</v>
      </c>
      <c r="N697" s="127">
        <v>1016</v>
      </c>
      <c r="O697" s="127">
        <v>70</v>
      </c>
      <c r="P697" s="135">
        <v>48.24</v>
      </c>
      <c r="Q697" s="135">
        <v>20.96</v>
      </c>
      <c r="R697" s="81">
        <v>410</v>
      </c>
      <c r="S697" s="127">
        <v>0</v>
      </c>
      <c r="T697" s="134">
        <v>294.77</v>
      </c>
      <c r="U697" s="155">
        <v>208</v>
      </c>
      <c r="V697" s="79">
        <v>4325</v>
      </c>
      <c r="W697" s="128">
        <v>4395</v>
      </c>
      <c r="X697" s="133">
        <v>468.18</v>
      </c>
      <c r="Y697" s="155">
        <v>369.6</v>
      </c>
      <c r="Z697" s="79">
        <v>875.5</v>
      </c>
      <c r="AA697" s="138">
        <v>0</v>
      </c>
      <c r="AB697" s="135">
        <v>369.71</v>
      </c>
      <c r="AC697" s="135">
        <v>203.06</v>
      </c>
      <c r="AD697" s="127">
        <v>333.4</v>
      </c>
      <c r="AE697" s="79">
        <v>355.8</v>
      </c>
      <c r="AF697" s="107">
        <v>2651</v>
      </c>
      <c r="AG697" s="107">
        <v>2210</v>
      </c>
      <c r="AH697" s="107">
        <v>612</v>
      </c>
      <c r="AI697" s="107">
        <v>400</v>
      </c>
      <c r="AJ697" s="91">
        <v>1574</v>
      </c>
      <c r="AK697" s="107">
        <v>237.8</v>
      </c>
      <c r="AL697" s="105">
        <v>189.7</v>
      </c>
      <c r="AM697" s="76"/>
    </row>
    <row r="698" spans="1:39" s="65" customFormat="1" ht="16.5" x14ac:dyDescent="0.25">
      <c r="A698" s="64"/>
      <c r="B698" s="64"/>
      <c r="C698" s="77">
        <v>43279.041707407407</v>
      </c>
      <c r="D698" s="133">
        <v>203.31</v>
      </c>
      <c r="E698" s="133">
        <v>116.82</v>
      </c>
      <c r="F698" s="127">
        <v>7855</v>
      </c>
      <c r="G698" s="127">
        <v>2299</v>
      </c>
      <c r="H698" s="135">
        <v>106.21</v>
      </c>
      <c r="I698" s="135">
        <v>13.52</v>
      </c>
      <c r="J698" s="127">
        <v>2358</v>
      </c>
      <c r="K698" s="127">
        <v>2358</v>
      </c>
      <c r="L698" s="133">
        <v>101.93</v>
      </c>
      <c r="M698" s="133">
        <v>47.51</v>
      </c>
      <c r="N698" s="127">
        <v>1097</v>
      </c>
      <c r="O698" s="127">
        <v>0</v>
      </c>
      <c r="P698" s="135">
        <v>48.26</v>
      </c>
      <c r="Q698" s="135">
        <v>20.93</v>
      </c>
      <c r="R698" s="81">
        <v>355</v>
      </c>
      <c r="S698" s="127">
        <v>136</v>
      </c>
      <c r="T698" s="134">
        <v>294.72000000000003</v>
      </c>
      <c r="U698" s="155">
        <v>208.06</v>
      </c>
      <c r="V698" s="157">
        <v>4167</v>
      </c>
      <c r="W698" s="128">
        <v>4373</v>
      </c>
      <c r="X698" s="133">
        <v>468.29</v>
      </c>
      <c r="Y698" s="155">
        <v>468.34</v>
      </c>
      <c r="Z698" s="157">
        <v>728.3</v>
      </c>
      <c r="AA698" s="138">
        <v>0</v>
      </c>
      <c r="AB698" s="135">
        <v>369.7</v>
      </c>
      <c r="AC698" s="135">
        <v>203.26</v>
      </c>
      <c r="AD698" s="127">
        <v>147.9</v>
      </c>
      <c r="AE698" s="79">
        <v>126.6</v>
      </c>
      <c r="AF698" s="107">
        <v>2998</v>
      </c>
      <c r="AG698" s="107">
        <v>1970</v>
      </c>
      <c r="AH698" s="107">
        <v>665</v>
      </c>
      <c r="AI698" s="107">
        <v>370</v>
      </c>
      <c r="AJ698" s="91">
        <v>1891</v>
      </c>
      <c r="AK698" s="107">
        <v>238</v>
      </c>
      <c r="AL698" s="105">
        <v>469</v>
      </c>
      <c r="AM698" s="76"/>
    </row>
    <row r="699" spans="1:39" s="65" customFormat="1" ht="16.5" x14ac:dyDescent="0.25">
      <c r="A699" s="64"/>
      <c r="B699" s="64"/>
      <c r="C699" s="77">
        <v>43279.125040798608</v>
      </c>
      <c r="D699" s="133">
        <v>203.52</v>
      </c>
      <c r="E699" s="133">
        <v>116.35</v>
      </c>
      <c r="F699" s="127">
        <v>7788</v>
      </c>
      <c r="G699" s="127">
        <v>1955</v>
      </c>
      <c r="H699" s="135">
        <v>106.22</v>
      </c>
      <c r="I699" s="135">
        <v>13.5</v>
      </c>
      <c r="J699" s="127">
        <v>2618</v>
      </c>
      <c r="K699" s="127">
        <v>2358</v>
      </c>
      <c r="L699" s="133">
        <v>101.05</v>
      </c>
      <c r="M699" s="133">
        <v>47.44</v>
      </c>
      <c r="N699" s="127">
        <v>879</v>
      </c>
      <c r="O699" s="127">
        <v>0</v>
      </c>
      <c r="P699" s="135">
        <v>48.27</v>
      </c>
      <c r="Q699" s="135">
        <v>20.95</v>
      </c>
      <c r="R699" s="81">
        <v>201</v>
      </c>
      <c r="S699" s="127">
        <v>0</v>
      </c>
      <c r="T699" s="134">
        <v>294.64</v>
      </c>
      <c r="U699" s="155">
        <v>208.03</v>
      </c>
      <c r="V699" s="79">
        <v>4054</v>
      </c>
      <c r="W699" s="128">
        <v>4362</v>
      </c>
      <c r="X699" s="133">
        <v>468.38</v>
      </c>
      <c r="Y699" s="155">
        <v>369.6</v>
      </c>
      <c r="Z699" s="79">
        <v>669.1</v>
      </c>
      <c r="AA699" s="138">
        <v>0</v>
      </c>
      <c r="AB699" s="135">
        <v>369.7</v>
      </c>
      <c r="AC699" s="135">
        <v>203.46</v>
      </c>
      <c r="AD699" s="127">
        <v>127.1</v>
      </c>
      <c r="AE699" s="79">
        <v>126.8</v>
      </c>
      <c r="AF699" s="107">
        <v>2999</v>
      </c>
      <c r="AG699" s="107">
        <v>1950</v>
      </c>
      <c r="AH699" s="107">
        <v>665</v>
      </c>
      <c r="AI699" s="107">
        <v>370</v>
      </c>
      <c r="AJ699" s="91">
        <v>1890</v>
      </c>
      <c r="AK699" s="107">
        <v>237.8</v>
      </c>
      <c r="AL699" s="105">
        <v>292.2</v>
      </c>
      <c r="AM699" s="76"/>
    </row>
    <row r="700" spans="1:39" s="65" customFormat="1" ht="16.5" x14ac:dyDescent="0.25">
      <c r="A700" s="64"/>
      <c r="B700" s="64"/>
      <c r="C700" s="77">
        <v>43279.208374189817</v>
      </c>
      <c r="D700" s="133">
        <v>203.74</v>
      </c>
      <c r="E700" s="133">
        <v>116.05</v>
      </c>
      <c r="F700" s="127">
        <v>7731</v>
      </c>
      <c r="G700" s="127">
        <v>1898</v>
      </c>
      <c r="H700" s="135">
        <v>106.24</v>
      </c>
      <c r="I700" s="135">
        <v>13.5</v>
      </c>
      <c r="J700" s="127">
        <v>2878</v>
      </c>
      <c r="K700" s="127">
        <v>2357</v>
      </c>
      <c r="L700" s="133">
        <v>102.2</v>
      </c>
      <c r="M700" s="133">
        <v>47.44</v>
      </c>
      <c r="N700" s="127">
        <v>1097</v>
      </c>
      <c r="O700" s="127">
        <v>0</v>
      </c>
      <c r="P700" s="135">
        <v>48.28</v>
      </c>
      <c r="Q700" s="135">
        <v>20.95</v>
      </c>
      <c r="R700" s="81">
        <v>201</v>
      </c>
      <c r="S700" s="127">
        <v>0</v>
      </c>
      <c r="T700" s="134">
        <v>294.54000000000002</v>
      </c>
      <c r="U700" s="155">
        <v>208</v>
      </c>
      <c r="V700" s="79">
        <v>3536</v>
      </c>
      <c r="W700" s="128">
        <v>4349</v>
      </c>
      <c r="X700" s="133">
        <v>468.47500000000002</v>
      </c>
      <c r="Y700" s="155">
        <v>369.6</v>
      </c>
      <c r="Z700" s="79">
        <v>669.1</v>
      </c>
      <c r="AA700" s="138">
        <v>0</v>
      </c>
      <c r="AB700" s="135">
        <v>369.75</v>
      </c>
      <c r="AC700" s="135">
        <v>203.63</v>
      </c>
      <c r="AD700" s="127">
        <v>107.1</v>
      </c>
      <c r="AE700" s="79">
        <v>38</v>
      </c>
      <c r="AF700" s="107">
        <v>2998</v>
      </c>
      <c r="AG700" s="107">
        <v>1950</v>
      </c>
      <c r="AH700" s="107">
        <v>202</v>
      </c>
      <c r="AI700" s="107">
        <v>0</v>
      </c>
      <c r="AJ700" s="91">
        <v>2433</v>
      </c>
      <c r="AK700" s="107">
        <v>237.8</v>
      </c>
      <c r="AL700" s="105">
        <v>237.7</v>
      </c>
      <c r="AM700" s="76"/>
    </row>
    <row r="701" spans="1:39" s="65" customFormat="1" ht="16.5" x14ac:dyDescent="0.25">
      <c r="A701" s="64"/>
      <c r="B701" s="64"/>
      <c r="C701" s="77">
        <v>43279.291707581018</v>
      </c>
      <c r="D701" s="133">
        <v>203.95</v>
      </c>
      <c r="E701" s="133">
        <v>116.51</v>
      </c>
      <c r="F701" s="127">
        <v>7138</v>
      </c>
      <c r="G701" s="127">
        <v>1860</v>
      </c>
      <c r="H701" s="135">
        <v>106.25</v>
      </c>
      <c r="I701" s="135">
        <v>13.45</v>
      </c>
      <c r="J701" s="127">
        <v>2617</v>
      </c>
      <c r="K701" s="127">
        <v>2357</v>
      </c>
      <c r="L701" s="133">
        <v>102.31</v>
      </c>
      <c r="M701" s="133">
        <v>47.44</v>
      </c>
      <c r="N701" s="127">
        <v>806</v>
      </c>
      <c r="O701" s="127">
        <v>0</v>
      </c>
      <c r="P701" s="135">
        <v>48.3</v>
      </c>
      <c r="Q701" s="135">
        <v>22.1</v>
      </c>
      <c r="R701" s="127">
        <v>403</v>
      </c>
      <c r="S701" s="127">
        <v>125</v>
      </c>
      <c r="T701" s="150">
        <v>294.47000000000003</v>
      </c>
      <c r="U701" s="155">
        <v>207.97</v>
      </c>
      <c r="V701" s="157">
        <v>3879</v>
      </c>
      <c r="W701" s="128">
        <v>4084</v>
      </c>
      <c r="X701" s="133">
        <v>468.54</v>
      </c>
      <c r="Y701" s="155">
        <v>370.8</v>
      </c>
      <c r="Z701" s="157">
        <v>562.9</v>
      </c>
      <c r="AA701" s="138">
        <v>162.30000000000001</v>
      </c>
      <c r="AB701" s="135">
        <v>369.7</v>
      </c>
      <c r="AC701" s="135">
        <v>203.81</v>
      </c>
      <c r="AD701" s="127">
        <v>181</v>
      </c>
      <c r="AE701" s="79">
        <v>249.3</v>
      </c>
      <c r="AF701" s="107">
        <v>2991</v>
      </c>
      <c r="AG701" s="107">
        <v>1950</v>
      </c>
      <c r="AH701" s="107">
        <v>0</v>
      </c>
      <c r="AI701" s="107">
        <v>0</v>
      </c>
      <c r="AJ701" s="91">
        <v>2434</v>
      </c>
      <c r="AK701" s="107">
        <v>237.8</v>
      </c>
      <c r="AL701" s="105">
        <v>359.8</v>
      </c>
      <c r="AM701" s="76"/>
    </row>
    <row r="702" spans="1:39" s="65" customFormat="1" ht="16.5" x14ac:dyDescent="0.25">
      <c r="A702" s="64"/>
      <c r="B702" s="64"/>
      <c r="C702" s="77">
        <v>43279.37504097222</v>
      </c>
      <c r="D702" s="159">
        <v>204.13</v>
      </c>
      <c r="E702" s="155">
        <v>117.43</v>
      </c>
      <c r="F702" s="157">
        <v>7559</v>
      </c>
      <c r="G702" s="101">
        <v>2559</v>
      </c>
      <c r="H702" s="160">
        <v>106.23</v>
      </c>
      <c r="I702" s="161">
        <v>13.48</v>
      </c>
      <c r="J702" s="157">
        <v>1837</v>
      </c>
      <c r="K702" s="101">
        <v>2357</v>
      </c>
      <c r="L702" s="159">
        <v>102.36</v>
      </c>
      <c r="M702" s="155">
        <v>50.3</v>
      </c>
      <c r="N702" s="157">
        <v>849</v>
      </c>
      <c r="O702" s="101">
        <v>485</v>
      </c>
      <c r="P702" s="160">
        <v>48.3</v>
      </c>
      <c r="Q702" s="161">
        <v>22.94</v>
      </c>
      <c r="R702" s="157">
        <v>276</v>
      </c>
      <c r="S702" s="101">
        <v>235</v>
      </c>
      <c r="T702" s="159">
        <v>294.51</v>
      </c>
      <c r="U702" s="155">
        <v>207.55</v>
      </c>
      <c r="V702" s="79">
        <v>3871</v>
      </c>
      <c r="W702" s="128">
        <v>3665</v>
      </c>
      <c r="X702" s="133">
        <v>468.6</v>
      </c>
      <c r="Y702" s="155">
        <v>371.5</v>
      </c>
      <c r="Z702" s="79">
        <v>613</v>
      </c>
      <c r="AA702" s="138">
        <v>254.9</v>
      </c>
      <c r="AB702" s="135">
        <v>369.71</v>
      </c>
      <c r="AC702" s="135">
        <v>203.99</v>
      </c>
      <c r="AD702" s="127">
        <v>304</v>
      </c>
      <c r="AE702" s="79">
        <v>303.7</v>
      </c>
      <c r="AF702" s="107">
        <v>2985</v>
      </c>
      <c r="AG702" s="107">
        <v>1940</v>
      </c>
      <c r="AH702" s="107">
        <v>637</v>
      </c>
      <c r="AI702" s="107">
        <v>370</v>
      </c>
      <c r="AJ702" s="91">
        <v>2432</v>
      </c>
      <c r="AK702" s="107">
        <v>237.8</v>
      </c>
      <c r="AL702" s="109">
        <v>463.5</v>
      </c>
      <c r="AM702" s="76"/>
    </row>
    <row r="703" spans="1:39" s="65" customFormat="1" ht="16.5" x14ac:dyDescent="0.25">
      <c r="A703" s="64"/>
      <c r="B703" s="64"/>
      <c r="C703" s="77">
        <v>43279.458374363428</v>
      </c>
      <c r="D703" s="133">
        <v>204.32</v>
      </c>
      <c r="E703" s="133">
        <v>116.91</v>
      </c>
      <c r="F703" s="127">
        <v>7215</v>
      </c>
      <c r="G703" s="127">
        <v>2493</v>
      </c>
      <c r="H703" s="135">
        <v>106.22</v>
      </c>
      <c r="I703" s="135">
        <v>13.48</v>
      </c>
      <c r="J703" s="127">
        <v>2097</v>
      </c>
      <c r="K703" s="127">
        <v>2357</v>
      </c>
      <c r="L703" s="133">
        <v>102.4</v>
      </c>
      <c r="M703" s="133">
        <v>50.58</v>
      </c>
      <c r="N703" s="127">
        <v>964</v>
      </c>
      <c r="O703" s="127">
        <v>746</v>
      </c>
      <c r="P703" s="135">
        <v>48.3</v>
      </c>
      <c r="Q703" s="135">
        <v>22.95</v>
      </c>
      <c r="R703" s="127">
        <v>276</v>
      </c>
      <c r="S703" s="127">
        <v>235</v>
      </c>
      <c r="T703" s="150">
        <v>294.56</v>
      </c>
      <c r="U703" s="155">
        <v>207.43</v>
      </c>
      <c r="V703" s="79">
        <v>3705</v>
      </c>
      <c r="W703" s="128">
        <v>3500</v>
      </c>
      <c r="X703" s="133">
        <v>468.65</v>
      </c>
      <c r="Y703" s="155">
        <v>371.5</v>
      </c>
      <c r="Z703" s="79">
        <v>672.1</v>
      </c>
      <c r="AA703" s="138">
        <v>254.8</v>
      </c>
      <c r="AB703" s="135">
        <v>369.72</v>
      </c>
      <c r="AC703" s="135">
        <v>204.17</v>
      </c>
      <c r="AD703" s="127">
        <v>369.7</v>
      </c>
      <c r="AE703" s="79">
        <v>358</v>
      </c>
      <c r="AF703" s="107">
        <v>2987</v>
      </c>
      <c r="AG703" s="107">
        <v>1940</v>
      </c>
      <c r="AH703" s="107">
        <v>661</v>
      </c>
      <c r="AI703" s="107">
        <v>370</v>
      </c>
      <c r="AJ703" s="91">
        <v>2432</v>
      </c>
      <c r="AK703" s="107">
        <v>237.8</v>
      </c>
      <c r="AL703" s="109">
        <v>468.4</v>
      </c>
      <c r="AM703" s="76"/>
    </row>
    <row r="704" spans="1:39" s="65" customFormat="1" ht="16.5" x14ac:dyDescent="0.25">
      <c r="A704" s="64"/>
      <c r="B704" s="64"/>
      <c r="C704" s="77">
        <v>43279.54170775463</v>
      </c>
      <c r="D704" s="133">
        <v>204.48</v>
      </c>
      <c r="E704" s="133">
        <v>116.67</v>
      </c>
      <c r="F704" s="127">
        <v>6282</v>
      </c>
      <c r="G704" s="127">
        <v>2115</v>
      </c>
      <c r="H704" s="135">
        <v>106.24</v>
      </c>
      <c r="I704" s="135">
        <v>13.5</v>
      </c>
      <c r="J704" s="127">
        <v>2877</v>
      </c>
      <c r="K704" s="127">
        <v>2357</v>
      </c>
      <c r="L704" s="162">
        <v>102.42</v>
      </c>
      <c r="M704" s="162">
        <v>50.77</v>
      </c>
      <c r="N704" s="163">
        <v>967</v>
      </c>
      <c r="O704" s="163">
        <v>749</v>
      </c>
      <c r="P704" s="135">
        <v>48.3</v>
      </c>
      <c r="Q704" s="135">
        <v>22.95</v>
      </c>
      <c r="R704" s="127">
        <v>245</v>
      </c>
      <c r="S704" s="127">
        <v>230</v>
      </c>
      <c r="T704" s="134">
        <v>294.63</v>
      </c>
      <c r="U704" s="155">
        <v>207.25</v>
      </c>
      <c r="V704" s="157">
        <v>3622</v>
      </c>
      <c r="W704" s="128">
        <v>3314</v>
      </c>
      <c r="X704" s="133">
        <v>468.7</v>
      </c>
      <c r="Y704" s="155">
        <v>371.5</v>
      </c>
      <c r="Z704" s="157">
        <v>642.4</v>
      </c>
      <c r="AA704" s="138">
        <v>254.6</v>
      </c>
      <c r="AB704" s="135">
        <v>369.73</v>
      </c>
      <c r="AC704" s="135">
        <v>204.31</v>
      </c>
      <c r="AD704" s="127">
        <v>369.7</v>
      </c>
      <c r="AE704" s="79">
        <v>358</v>
      </c>
      <c r="AF704" s="107">
        <v>2984</v>
      </c>
      <c r="AG704" s="107">
        <v>1940</v>
      </c>
      <c r="AH704" s="107">
        <v>661</v>
      </c>
      <c r="AI704" s="107">
        <v>370</v>
      </c>
      <c r="AJ704" s="91">
        <v>2433</v>
      </c>
      <c r="AK704" s="107">
        <v>237.8</v>
      </c>
      <c r="AL704" s="109">
        <v>468.4</v>
      </c>
      <c r="AM704" s="76"/>
    </row>
    <row r="705" spans="1:39" s="65" customFormat="1" ht="16.5" x14ac:dyDescent="0.25">
      <c r="A705" s="64"/>
      <c r="B705" s="64"/>
      <c r="C705" s="77">
        <v>43279.625041145831</v>
      </c>
      <c r="D705" s="133">
        <v>204.59</v>
      </c>
      <c r="E705" s="133">
        <v>117.01</v>
      </c>
      <c r="F705" s="127">
        <v>5089</v>
      </c>
      <c r="G705" s="127">
        <v>2450</v>
      </c>
      <c r="H705" s="135">
        <v>106.26</v>
      </c>
      <c r="I705" s="135">
        <v>13.48</v>
      </c>
      <c r="J705" s="127">
        <v>2887</v>
      </c>
      <c r="K705" s="127">
        <v>2357</v>
      </c>
      <c r="L705" s="133">
        <v>102.44</v>
      </c>
      <c r="M705" s="133">
        <v>50.77</v>
      </c>
      <c r="N705" s="127">
        <v>966</v>
      </c>
      <c r="O705" s="127">
        <v>748</v>
      </c>
      <c r="P705" s="135">
        <v>48.3</v>
      </c>
      <c r="Q705" s="135">
        <v>23.77</v>
      </c>
      <c r="R705" s="127">
        <v>245</v>
      </c>
      <c r="S705" s="127">
        <v>230</v>
      </c>
      <c r="T705" s="150">
        <v>294.69</v>
      </c>
      <c r="U705" s="155">
        <v>207.12</v>
      </c>
      <c r="V705" s="79">
        <v>3342</v>
      </c>
      <c r="W705" s="128">
        <v>3137</v>
      </c>
      <c r="X705" s="133">
        <v>468.75</v>
      </c>
      <c r="Y705" s="155">
        <v>371.5</v>
      </c>
      <c r="Z705" s="79">
        <v>657</v>
      </c>
      <c r="AA705" s="138">
        <v>254.5</v>
      </c>
      <c r="AB705" s="135">
        <v>369.73</v>
      </c>
      <c r="AC705" s="135">
        <v>204.4</v>
      </c>
      <c r="AD705" s="127">
        <v>359.7</v>
      </c>
      <c r="AE705" s="79">
        <v>359.4</v>
      </c>
      <c r="AF705" s="107">
        <v>2977</v>
      </c>
      <c r="AG705" s="107">
        <v>1940</v>
      </c>
      <c r="AH705" s="107">
        <v>661</v>
      </c>
      <c r="AI705" s="107">
        <v>370</v>
      </c>
      <c r="AJ705" s="91">
        <v>2723</v>
      </c>
      <c r="AK705" s="107">
        <v>237.8</v>
      </c>
      <c r="AL705" s="109">
        <v>468.4</v>
      </c>
      <c r="AM705" s="76"/>
    </row>
    <row r="706" spans="1:39" s="65" customFormat="1" ht="16.5" x14ac:dyDescent="0.25">
      <c r="A706" s="64"/>
      <c r="B706" s="64"/>
      <c r="C706" s="77">
        <v>43279.70837453704</v>
      </c>
      <c r="D706" s="133">
        <v>204.69</v>
      </c>
      <c r="E706" s="133">
        <v>116.76</v>
      </c>
      <c r="F706" s="127">
        <v>5178</v>
      </c>
      <c r="G706" s="127">
        <v>2400</v>
      </c>
      <c r="H706" s="135">
        <v>106.28</v>
      </c>
      <c r="I706" s="135">
        <v>13.49</v>
      </c>
      <c r="J706" s="127">
        <v>2877</v>
      </c>
      <c r="K706" s="127">
        <v>2357</v>
      </c>
      <c r="L706" s="133">
        <v>102.46</v>
      </c>
      <c r="M706" s="133">
        <v>50.82</v>
      </c>
      <c r="N706" s="127">
        <v>894</v>
      </c>
      <c r="O706" s="127">
        <v>748</v>
      </c>
      <c r="P706" s="135">
        <v>48.3</v>
      </c>
      <c r="Q706" s="135">
        <v>23.84</v>
      </c>
      <c r="R706" s="127">
        <v>230</v>
      </c>
      <c r="S706" s="127">
        <v>230</v>
      </c>
      <c r="T706" s="134">
        <v>294.75</v>
      </c>
      <c r="U706" s="155">
        <v>207.19</v>
      </c>
      <c r="V706" s="79">
        <v>3448</v>
      </c>
      <c r="W706" s="128">
        <v>3141</v>
      </c>
      <c r="X706" s="133">
        <v>468.79899999999998</v>
      </c>
      <c r="Y706" s="155">
        <v>371.5</v>
      </c>
      <c r="Z706" s="79">
        <v>612.5</v>
      </c>
      <c r="AA706" s="138">
        <v>254.3</v>
      </c>
      <c r="AB706" s="135">
        <v>369.76</v>
      </c>
      <c r="AC706" s="135">
        <v>204.53</v>
      </c>
      <c r="AD706" s="127">
        <v>394.1</v>
      </c>
      <c r="AE706" s="79">
        <v>359.6</v>
      </c>
      <c r="AF706" s="107">
        <v>2976</v>
      </c>
      <c r="AG706" s="107">
        <v>1940</v>
      </c>
      <c r="AH706" s="107">
        <v>661</v>
      </c>
      <c r="AI706" s="107">
        <v>78</v>
      </c>
      <c r="AJ706" s="91">
        <v>2785</v>
      </c>
      <c r="AK706" s="107">
        <v>237.8</v>
      </c>
      <c r="AL706" s="109">
        <v>468.9</v>
      </c>
      <c r="AM706" s="76"/>
    </row>
    <row r="707" spans="1:39" s="65" customFormat="1" ht="16.5" x14ac:dyDescent="0.25">
      <c r="A707" s="64"/>
      <c r="B707" s="64"/>
      <c r="C707" s="77">
        <v>43279.791707928242</v>
      </c>
      <c r="D707" s="133">
        <v>204.8</v>
      </c>
      <c r="E707" s="133">
        <v>116.81</v>
      </c>
      <c r="F707" s="127">
        <v>4699</v>
      </c>
      <c r="G707" s="127">
        <v>1921</v>
      </c>
      <c r="H707" s="135">
        <v>106.31</v>
      </c>
      <c r="I707" s="135">
        <v>13.47</v>
      </c>
      <c r="J707" s="127">
        <v>3136</v>
      </c>
      <c r="K707" s="127">
        <v>2356</v>
      </c>
      <c r="L707" s="162">
        <v>102.46</v>
      </c>
      <c r="M707" s="162">
        <v>50.8</v>
      </c>
      <c r="N707" s="163">
        <v>894</v>
      </c>
      <c r="O707" s="163">
        <v>748</v>
      </c>
      <c r="P707" s="135">
        <v>48.3</v>
      </c>
      <c r="Q707" s="135">
        <v>22.93</v>
      </c>
      <c r="R707" s="127">
        <v>360</v>
      </c>
      <c r="S707" s="127">
        <v>230</v>
      </c>
      <c r="T707" s="134">
        <v>294.75</v>
      </c>
      <c r="U707" s="155">
        <v>207.64</v>
      </c>
      <c r="V707" s="157">
        <v>3366</v>
      </c>
      <c r="W707" s="128">
        <v>3522</v>
      </c>
      <c r="X707" s="133">
        <v>468.85</v>
      </c>
      <c r="Y707" s="155">
        <v>371.5</v>
      </c>
      <c r="Z707" s="157">
        <v>642</v>
      </c>
      <c r="AA707" s="138">
        <v>254.2</v>
      </c>
      <c r="AB707" s="135">
        <v>369.78</v>
      </c>
      <c r="AC707" s="135">
        <v>204.68</v>
      </c>
      <c r="AD707" s="127">
        <v>383</v>
      </c>
      <c r="AE707" s="79">
        <v>359.9</v>
      </c>
      <c r="AF707" s="107">
        <v>2975</v>
      </c>
      <c r="AG707" s="107">
        <v>1940</v>
      </c>
      <c r="AH707" s="107">
        <v>661</v>
      </c>
      <c r="AI707" s="107">
        <v>78</v>
      </c>
      <c r="AJ707" s="91">
        <v>2783</v>
      </c>
      <c r="AK707" s="107">
        <v>237.8</v>
      </c>
      <c r="AL707" s="109">
        <v>469.5</v>
      </c>
      <c r="AM707" s="76"/>
    </row>
    <row r="708" spans="1:39" s="65" customFormat="1" ht="16.5" x14ac:dyDescent="0.25">
      <c r="A708" s="64"/>
      <c r="B708" s="64"/>
      <c r="C708" s="77">
        <v>43279.875041319443</v>
      </c>
      <c r="D708" s="133">
        <v>204.89</v>
      </c>
      <c r="E708" s="133">
        <v>117.35</v>
      </c>
      <c r="F708" s="127">
        <v>4775</v>
      </c>
      <c r="G708" s="127">
        <v>2553</v>
      </c>
      <c r="H708" s="135">
        <v>106.34</v>
      </c>
      <c r="I708" s="135">
        <v>13.49</v>
      </c>
      <c r="J708" s="127">
        <v>3136</v>
      </c>
      <c r="K708" s="127">
        <v>2356</v>
      </c>
      <c r="L708" s="162">
        <v>102.56</v>
      </c>
      <c r="M708" s="162">
        <v>48.79</v>
      </c>
      <c r="N708" s="163">
        <v>894</v>
      </c>
      <c r="O708" s="163">
        <v>312</v>
      </c>
      <c r="P708" s="135">
        <v>48.31</v>
      </c>
      <c r="Q708" s="135">
        <v>22.19</v>
      </c>
      <c r="R708" s="127">
        <v>400</v>
      </c>
      <c r="S708" s="127">
        <v>125</v>
      </c>
      <c r="T708" s="134">
        <v>294.72000000000003</v>
      </c>
      <c r="U708" s="155">
        <v>207.54</v>
      </c>
      <c r="V708" s="79">
        <v>3274</v>
      </c>
      <c r="W708" s="128">
        <v>3334</v>
      </c>
      <c r="X708" s="133">
        <v>468.89</v>
      </c>
      <c r="Y708" s="155">
        <v>371.5</v>
      </c>
      <c r="Z708" s="79">
        <v>582.6</v>
      </c>
      <c r="AA708" s="138">
        <v>254.1</v>
      </c>
      <c r="AB708" s="135">
        <v>369.79</v>
      </c>
      <c r="AC708" s="135">
        <v>204.81</v>
      </c>
      <c r="AD708" s="127">
        <v>372</v>
      </c>
      <c r="AE708" s="79">
        <v>360.3</v>
      </c>
      <c r="AF708" s="107">
        <v>2973</v>
      </c>
      <c r="AG708" s="107">
        <v>1940</v>
      </c>
      <c r="AH708" s="107">
        <v>661</v>
      </c>
      <c r="AI708" s="107">
        <v>360</v>
      </c>
      <c r="AJ708" s="91">
        <v>2783</v>
      </c>
      <c r="AK708" s="107">
        <v>237.8</v>
      </c>
      <c r="AL708" s="109">
        <v>469.7</v>
      </c>
      <c r="AM708" s="76"/>
    </row>
    <row r="709" spans="1:39" s="65" customFormat="1" ht="16.5" x14ac:dyDescent="0.25">
      <c r="A709" s="64"/>
      <c r="B709" s="64"/>
      <c r="C709" s="77">
        <v>43279.958374710652</v>
      </c>
      <c r="D709" s="133">
        <v>204.98</v>
      </c>
      <c r="E709" s="133">
        <v>117.16</v>
      </c>
      <c r="F709" s="127">
        <v>5455</v>
      </c>
      <c r="G709" s="127">
        <v>2677</v>
      </c>
      <c r="H709" s="135">
        <v>106.32</v>
      </c>
      <c r="I709" s="135">
        <v>13.47</v>
      </c>
      <c r="J709" s="127">
        <v>2096</v>
      </c>
      <c r="K709" s="127">
        <v>2356</v>
      </c>
      <c r="L709" s="133">
        <v>102.61</v>
      </c>
      <c r="M709" s="133">
        <v>50.42</v>
      </c>
      <c r="N709" s="127">
        <v>815</v>
      </c>
      <c r="O709" s="127">
        <v>451</v>
      </c>
      <c r="P709" s="135">
        <v>48.32</v>
      </c>
      <c r="Q709" s="135">
        <v>22.18</v>
      </c>
      <c r="R709" s="127">
        <v>400</v>
      </c>
      <c r="S709" s="127">
        <v>125</v>
      </c>
      <c r="T709" s="134">
        <v>294.69</v>
      </c>
      <c r="U709" s="155">
        <v>207.61</v>
      </c>
      <c r="V709" s="79">
        <v>2944</v>
      </c>
      <c r="W709" s="128">
        <v>3098</v>
      </c>
      <c r="X709" s="133">
        <v>468.92899999999997</v>
      </c>
      <c r="Y709" s="155">
        <v>371.5</v>
      </c>
      <c r="Z709" s="79">
        <v>523.29999999999995</v>
      </c>
      <c r="AA709" s="138">
        <v>254</v>
      </c>
      <c r="AB709" s="164">
        <v>369.8</v>
      </c>
      <c r="AC709" s="164">
        <v>204.97</v>
      </c>
      <c r="AD709" s="127">
        <v>372.3</v>
      </c>
      <c r="AE709" s="79">
        <v>360.6</v>
      </c>
      <c r="AF709" s="107">
        <v>2975</v>
      </c>
      <c r="AG709" s="107">
        <v>1800</v>
      </c>
      <c r="AH709" s="107">
        <v>661</v>
      </c>
      <c r="AI709" s="107">
        <v>360</v>
      </c>
      <c r="AJ709" s="91">
        <v>2786</v>
      </c>
      <c r="AK709" s="107">
        <v>237.8</v>
      </c>
      <c r="AL709" s="109">
        <v>470</v>
      </c>
      <c r="AM709" s="76"/>
    </row>
    <row r="710" spans="1:39" s="65" customFormat="1" ht="16.5" x14ac:dyDescent="0.25">
      <c r="A710" s="64"/>
      <c r="B710" s="64"/>
      <c r="C710" s="77">
        <v>43280.041708101853</v>
      </c>
      <c r="D710" s="133">
        <v>205.09</v>
      </c>
      <c r="E710" s="133">
        <v>116.2</v>
      </c>
      <c r="F710" s="127">
        <v>5059</v>
      </c>
      <c r="G710" s="127">
        <v>2003</v>
      </c>
      <c r="H710" s="135">
        <v>106.33</v>
      </c>
      <c r="I710" s="135">
        <v>13.44</v>
      </c>
      <c r="J710" s="127">
        <v>2628</v>
      </c>
      <c r="K710" s="127">
        <v>2367</v>
      </c>
      <c r="L710" s="162">
        <v>102.7</v>
      </c>
      <c r="M710" s="162">
        <v>47.85</v>
      </c>
      <c r="N710" s="163">
        <v>809</v>
      </c>
      <c r="O710" s="163">
        <v>154</v>
      </c>
      <c r="P710" s="135">
        <v>48.34</v>
      </c>
      <c r="Q710" s="135">
        <v>20.95</v>
      </c>
      <c r="R710" s="127">
        <v>299</v>
      </c>
      <c r="S710" s="127">
        <v>159</v>
      </c>
      <c r="T710" s="134">
        <v>294.64</v>
      </c>
      <c r="U710" s="155">
        <v>207.32</v>
      </c>
      <c r="V710" s="154">
        <v>3246</v>
      </c>
      <c r="W710" s="128">
        <v>3246</v>
      </c>
      <c r="X710" s="133">
        <v>468.964</v>
      </c>
      <c r="Y710" s="80">
        <v>371.5</v>
      </c>
      <c r="Z710" s="157">
        <v>467.4</v>
      </c>
      <c r="AA710" s="138">
        <v>161.6</v>
      </c>
      <c r="AB710" s="135">
        <v>369.77</v>
      </c>
      <c r="AC710" s="135">
        <v>205</v>
      </c>
      <c r="AD710" s="127">
        <v>327.10000000000002</v>
      </c>
      <c r="AE710" s="79">
        <v>360.9</v>
      </c>
      <c r="AF710" s="107">
        <v>2971</v>
      </c>
      <c r="AG710" s="107">
        <v>1960</v>
      </c>
      <c r="AH710" s="107">
        <v>338</v>
      </c>
      <c r="AI710" s="107">
        <v>0</v>
      </c>
      <c r="AJ710" s="91">
        <v>2786</v>
      </c>
      <c r="AK710" s="107">
        <v>237.8</v>
      </c>
      <c r="AL710" s="109">
        <v>360.9</v>
      </c>
      <c r="AM710" s="76"/>
    </row>
    <row r="711" spans="1:39" s="65" customFormat="1" ht="16.5" x14ac:dyDescent="0.25">
      <c r="A711" s="64"/>
      <c r="B711" s="64"/>
      <c r="C711" s="77">
        <v>43280.125041493055</v>
      </c>
      <c r="D711" s="133">
        <v>205.21</v>
      </c>
      <c r="E711" s="133">
        <v>116.79</v>
      </c>
      <c r="F711" s="127">
        <v>5076</v>
      </c>
      <c r="G711" s="127">
        <v>2020</v>
      </c>
      <c r="H711" s="135">
        <v>106.36</v>
      </c>
      <c r="I711" s="135">
        <v>13.46</v>
      </c>
      <c r="J711" s="127">
        <v>3147</v>
      </c>
      <c r="K711" s="127">
        <v>2367</v>
      </c>
      <c r="L711" s="162">
        <v>102.81</v>
      </c>
      <c r="M711" s="162">
        <v>47.48</v>
      </c>
      <c r="N711" s="163">
        <v>806</v>
      </c>
      <c r="O711" s="163">
        <v>0</v>
      </c>
      <c r="P711" s="135">
        <v>48.34</v>
      </c>
      <c r="Q711" s="135">
        <v>20.95</v>
      </c>
      <c r="R711" s="127">
        <v>150</v>
      </c>
      <c r="S711" s="127">
        <v>0</v>
      </c>
      <c r="T711" s="134">
        <v>294.61</v>
      </c>
      <c r="U711" s="155">
        <v>207.21</v>
      </c>
      <c r="V711" s="79">
        <v>2876</v>
      </c>
      <c r="W711" s="128">
        <v>2978</v>
      </c>
      <c r="X711" s="133">
        <v>469.02</v>
      </c>
      <c r="Y711" s="155">
        <v>269.60000000000002</v>
      </c>
      <c r="Z711" s="79">
        <v>455</v>
      </c>
      <c r="AA711" s="138">
        <v>0</v>
      </c>
      <c r="AB711" s="135">
        <v>369.72</v>
      </c>
      <c r="AC711" s="135">
        <v>205.2</v>
      </c>
      <c r="AD711" s="127">
        <v>194.9</v>
      </c>
      <c r="AE711" s="79">
        <v>251.5</v>
      </c>
      <c r="AF711" s="107">
        <v>2971</v>
      </c>
      <c r="AG711" s="107">
        <v>2240</v>
      </c>
      <c r="AH711" s="107">
        <v>0</v>
      </c>
      <c r="AI711" s="107">
        <v>0</v>
      </c>
      <c r="AJ711" s="91">
        <v>2786</v>
      </c>
      <c r="AK711" s="107">
        <v>0</v>
      </c>
      <c r="AL711" s="109">
        <v>341.8</v>
      </c>
      <c r="AM711" s="76"/>
    </row>
    <row r="712" spans="1:39" s="65" customFormat="1" ht="16.5" x14ac:dyDescent="0.25">
      <c r="A712" s="64"/>
      <c r="B712" s="64"/>
      <c r="C712" s="77">
        <v>43280.208374884256</v>
      </c>
      <c r="D712" s="133">
        <v>205.31</v>
      </c>
      <c r="E712" s="133">
        <v>116.39</v>
      </c>
      <c r="F712" s="127">
        <v>4701</v>
      </c>
      <c r="G712" s="127">
        <v>1923</v>
      </c>
      <c r="H712" s="135">
        <v>106.37</v>
      </c>
      <c r="I712" s="135">
        <v>13.47</v>
      </c>
      <c r="J712" s="127">
        <v>2637</v>
      </c>
      <c r="K712" s="127">
        <v>2367</v>
      </c>
      <c r="L712" s="133">
        <v>102.9</v>
      </c>
      <c r="M712" s="133">
        <v>47.48</v>
      </c>
      <c r="N712" s="127">
        <v>660</v>
      </c>
      <c r="O712" s="163">
        <v>0</v>
      </c>
      <c r="P712" s="135">
        <v>48.34</v>
      </c>
      <c r="Q712" s="135">
        <v>20.96</v>
      </c>
      <c r="R712" s="127">
        <v>150</v>
      </c>
      <c r="S712" s="127">
        <v>0</v>
      </c>
      <c r="T712" s="134">
        <v>294.58</v>
      </c>
      <c r="U712" s="155">
        <v>207.23</v>
      </c>
      <c r="V712" s="79">
        <v>2644</v>
      </c>
      <c r="W712" s="128">
        <v>2849</v>
      </c>
      <c r="X712" s="133">
        <v>469.08600000000001</v>
      </c>
      <c r="Y712" s="133">
        <v>369.7</v>
      </c>
      <c r="Z712" s="79">
        <v>501.4</v>
      </c>
      <c r="AA712" s="138">
        <v>0</v>
      </c>
      <c r="AB712" s="165">
        <v>369.8</v>
      </c>
      <c r="AC712" s="165">
        <v>205.31</v>
      </c>
      <c r="AD712" s="127">
        <v>96.4</v>
      </c>
      <c r="AE712" s="79">
        <v>5</v>
      </c>
      <c r="AF712" s="107">
        <v>2708</v>
      </c>
      <c r="AG712" s="107">
        <v>2240</v>
      </c>
      <c r="AH712" s="107">
        <v>0</v>
      </c>
      <c r="AI712" s="107">
        <v>0</v>
      </c>
      <c r="AJ712" s="91">
        <v>2789</v>
      </c>
      <c r="AK712" s="107">
        <v>0</v>
      </c>
      <c r="AL712" s="109">
        <v>115.5</v>
      </c>
      <c r="AM712" s="76"/>
    </row>
    <row r="713" spans="1:39" s="65" customFormat="1" ht="16.5" x14ac:dyDescent="0.25">
      <c r="A713" s="64"/>
      <c r="B713" s="64"/>
      <c r="C713" s="77">
        <v>43280.291708275465</v>
      </c>
      <c r="D713" s="133">
        <v>205.41</v>
      </c>
      <c r="E713" s="133">
        <v>116.89</v>
      </c>
      <c r="F713" s="127">
        <v>4495</v>
      </c>
      <c r="G713" s="127">
        <v>1995</v>
      </c>
      <c r="H713" s="144">
        <v>106.35</v>
      </c>
      <c r="I713" s="144">
        <v>13.47</v>
      </c>
      <c r="J713" s="145">
        <v>1847</v>
      </c>
      <c r="K713" s="145">
        <v>2367</v>
      </c>
      <c r="L713" s="162">
        <v>103</v>
      </c>
      <c r="M713" s="162">
        <v>47.48</v>
      </c>
      <c r="N713" s="163">
        <v>733</v>
      </c>
      <c r="O713" s="163">
        <v>0</v>
      </c>
      <c r="P713" s="135">
        <v>48.35</v>
      </c>
      <c r="Q713" s="135">
        <v>22.82</v>
      </c>
      <c r="R713" s="127">
        <v>150</v>
      </c>
      <c r="S713" s="127">
        <v>230</v>
      </c>
      <c r="T713" s="134">
        <v>294.58</v>
      </c>
      <c r="U713" s="155">
        <v>206.62</v>
      </c>
      <c r="V713" s="157">
        <v>2475</v>
      </c>
      <c r="W713" s="128">
        <v>2270</v>
      </c>
      <c r="X713" s="133">
        <v>469.14100000000002</v>
      </c>
      <c r="Y713" s="155">
        <v>369.7</v>
      </c>
      <c r="Z713" s="79">
        <v>418.3</v>
      </c>
      <c r="AA713" s="138">
        <v>0</v>
      </c>
      <c r="AB713" s="164">
        <v>369.78</v>
      </c>
      <c r="AC713" s="164">
        <v>205.4</v>
      </c>
      <c r="AD713" s="127">
        <v>105.9</v>
      </c>
      <c r="AE713" s="79">
        <v>128.4</v>
      </c>
      <c r="AF713" s="107">
        <v>2652</v>
      </c>
      <c r="AG713" s="107">
        <v>2240</v>
      </c>
      <c r="AH713" s="107">
        <v>0</v>
      </c>
      <c r="AI713" s="107">
        <v>0</v>
      </c>
      <c r="AJ713" s="91">
        <v>2792</v>
      </c>
      <c r="AK713" s="107">
        <v>0</v>
      </c>
      <c r="AL713" s="109">
        <v>115.5</v>
      </c>
      <c r="AM713" s="76"/>
    </row>
    <row r="714" spans="1:39" s="65" customFormat="1" ht="16.5" x14ac:dyDescent="0.25">
      <c r="A714" s="64"/>
      <c r="B714" s="64"/>
      <c r="C714" s="77">
        <v>43280.375041666666</v>
      </c>
      <c r="D714" s="133">
        <v>205.49</v>
      </c>
      <c r="E714" s="133">
        <v>117.28</v>
      </c>
      <c r="F714" s="127">
        <v>4309</v>
      </c>
      <c r="G714" s="127">
        <v>2503</v>
      </c>
      <c r="H714" s="144">
        <v>106.36</v>
      </c>
      <c r="I714" s="144">
        <v>13.46</v>
      </c>
      <c r="J714" s="145">
        <v>2623</v>
      </c>
      <c r="K714" s="145">
        <v>2355</v>
      </c>
      <c r="L714" s="162">
        <v>103.04</v>
      </c>
      <c r="M714" s="162">
        <v>50.3</v>
      </c>
      <c r="N714" s="163">
        <v>738</v>
      </c>
      <c r="O714" s="163">
        <v>464</v>
      </c>
      <c r="P714" s="135">
        <v>48.35</v>
      </c>
      <c r="Q714" s="135">
        <v>22.95</v>
      </c>
      <c r="R714" s="127">
        <v>160</v>
      </c>
      <c r="S714" s="127">
        <v>230</v>
      </c>
      <c r="T714" s="134">
        <v>294.66000000000003</v>
      </c>
      <c r="U714" s="155">
        <v>206.73</v>
      </c>
      <c r="V714" s="79">
        <v>2376</v>
      </c>
      <c r="W714" s="128">
        <v>2069</v>
      </c>
      <c r="X714" s="133">
        <v>469.18700000000001</v>
      </c>
      <c r="Y714" s="133">
        <v>371.5</v>
      </c>
      <c r="Z714" s="79">
        <v>551.79999999999995</v>
      </c>
      <c r="AA714" s="138">
        <v>254</v>
      </c>
      <c r="AB714" s="164">
        <v>369.74</v>
      </c>
      <c r="AC714" s="164">
        <v>205.47</v>
      </c>
      <c r="AD714" s="127">
        <v>262</v>
      </c>
      <c r="AE714" s="79">
        <v>307.2</v>
      </c>
      <c r="AF714" s="107">
        <v>2961</v>
      </c>
      <c r="AG714" s="107">
        <v>2220</v>
      </c>
      <c r="AH714" s="107">
        <v>478</v>
      </c>
      <c r="AI714" s="107">
        <v>360</v>
      </c>
      <c r="AJ714" s="91">
        <v>3061</v>
      </c>
      <c r="AK714" s="107">
        <v>237.8</v>
      </c>
      <c r="AL714" s="109">
        <v>470.5</v>
      </c>
      <c r="AM714" s="76"/>
    </row>
    <row r="715" spans="1:39" s="65" customFormat="1" ht="16.5" x14ac:dyDescent="0.25">
      <c r="A715" s="64"/>
      <c r="B715" s="64"/>
      <c r="C715" s="77">
        <v>43280.458375057868</v>
      </c>
      <c r="D715" s="133">
        <v>205.55</v>
      </c>
      <c r="E715" s="133">
        <v>116.75</v>
      </c>
      <c r="F715" s="127">
        <v>3968</v>
      </c>
      <c r="G715" s="127">
        <v>2440</v>
      </c>
      <c r="H715" s="144">
        <v>106.36</v>
      </c>
      <c r="I715" s="144">
        <v>13.47</v>
      </c>
      <c r="J715" s="145">
        <v>2363</v>
      </c>
      <c r="K715" s="145">
        <v>2355</v>
      </c>
      <c r="L715" s="133">
        <v>103.06</v>
      </c>
      <c r="M715" s="133">
        <v>50.64</v>
      </c>
      <c r="N715" s="127">
        <v>883</v>
      </c>
      <c r="O715" s="163">
        <v>737</v>
      </c>
      <c r="P715" s="135">
        <v>48.35</v>
      </c>
      <c r="Q715" s="135">
        <v>22.95</v>
      </c>
      <c r="R715" s="127">
        <v>160</v>
      </c>
      <c r="S715" s="127">
        <v>230</v>
      </c>
      <c r="T715" s="134">
        <v>294.75</v>
      </c>
      <c r="U715" s="155">
        <v>206.72</v>
      </c>
      <c r="V715" s="79">
        <v>2684</v>
      </c>
      <c r="W715" s="128">
        <v>2069</v>
      </c>
      <c r="X715" s="133">
        <v>469.23</v>
      </c>
      <c r="Y715" s="133">
        <v>371.5</v>
      </c>
      <c r="Z715" s="79">
        <v>588.4</v>
      </c>
      <c r="AA715" s="138">
        <v>253.2</v>
      </c>
      <c r="AB715" s="135">
        <v>369.74</v>
      </c>
      <c r="AC715" s="135">
        <v>205.5</v>
      </c>
      <c r="AD715" s="127">
        <v>362.7</v>
      </c>
      <c r="AE715" s="79">
        <v>362.2</v>
      </c>
      <c r="AF715" s="107">
        <v>2960</v>
      </c>
      <c r="AG715" s="107">
        <v>2220</v>
      </c>
      <c r="AH715" s="107">
        <v>655</v>
      </c>
      <c r="AI715" s="107">
        <v>360</v>
      </c>
      <c r="AJ715" s="91">
        <v>3142</v>
      </c>
      <c r="AK715" s="107">
        <v>237.8</v>
      </c>
      <c r="AL715" s="109">
        <v>470.5</v>
      </c>
      <c r="AM715" s="76"/>
    </row>
    <row r="716" spans="1:39" s="65" customFormat="1" ht="16.5" x14ac:dyDescent="0.25">
      <c r="A716" s="64"/>
      <c r="B716" s="64"/>
      <c r="C716" s="77">
        <v>43280.541708449076</v>
      </c>
      <c r="D716" s="133">
        <v>205.62</v>
      </c>
      <c r="E716" s="133">
        <v>117.22</v>
      </c>
      <c r="F716" s="127">
        <v>4147</v>
      </c>
      <c r="G716" s="127">
        <v>2480</v>
      </c>
      <c r="H716" s="135">
        <v>106.38</v>
      </c>
      <c r="I716" s="135">
        <v>13.46</v>
      </c>
      <c r="J716" s="127">
        <v>2883</v>
      </c>
      <c r="K716" s="127">
        <v>2355</v>
      </c>
      <c r="L716" s="162">
        <v>103.06</v>
      </c>
      <c r="M716" s="162">
        <v>50.74</v>
      </c>
      <c r="N716" s="163">
        <v>739</v>
      </c>
      <c r="O716" s="163">
        <v>739</v>
      </c>
      <c r="P716" s="135">
        <v>48.35</v>
      </c>
      <c r="Q716" s="127">
        <v>22.95</v>
      </c>
      <c r="R716" s="127">
        <v>160</v>
      </c>
      <c r="S716" s="166">
        <v>230</v>
      </c>
      <c r="T716" s="134">
        <v>294.91000000000003</v>
      </c>
      <c r="U716" s="155">
        <v>206.75</v>
      </c>
      <c r="V716" s="127">
        <v>2788</v>
      </c>
      <c r="W716" s="128">
        <v>2070</v>
      </c>
      <c r="X716" s="133">
        <v>469.27699999999999</v>
      </c>
      <c r="Y716" s="133">
        <v>371.5</v>
      </c>
      <c r="Z716" s="127">
        <v>603.4</v>
      </c>
      <c r="AA716" s="138">
        <v>253</v>
      </c>
      <c r="AB716" s="135">
        <v>369.74</v>
      </c>
      <c r="AC716" s="135">
        <v>205.56</v>
      </c>
      <c r="AD716" s="127">
        <v>362.8</v>
      </c>
      <c r="AE716" s="79">
        <v>362.5</v>
      </c>
      <c r="AF716" s="107">
        <v>2964</v>
      </c>
      <c r="AG716" s="107">
        <v>2220</v>
      </c>
      <c r="AH716" s="107">
        <v>656</v>
      </c>
      <c r="AI716" s="107">
        <v>370</v>
      </c>
      <c r="AJ716" s="91">
        <v>3275</v>
      </c>
      <c r="AK716" s="107">
        <v>237.8</v>
      </c>
      <c r="AL716" s="109">
        <v>470.5</v>
      </c>
      <c r="AM716" s="76"/>
    </row>
    <row r="717" spans="1:39" s="65" customFormat="1" ht="16.5" x14ac:dyDescent="0.25">
      <c r="A717" s="64"/>
      <c r="B717" s="64"/>
      <c r="C717" s="77">
        <v>43280.625041840278</v>
      </c>
      <c r="D717" s="133">
        <v>205.69</v>
      </c>
      <c r="E717" s="133">
        <v>116.79</v>
      </c>
      <c r="F717" s="127">
        <v>4403</v>
      </c>
      <c r="G717" s="127">
        <v>2320</v>
      </c>
      <c r="H717" s="135">
        <v>106.39</v>
      </c>
      <c r="I717" s="135">
        <v>13.46</v>
      </c>
      <c r="J717" s="127">
        <v>2623</v>
      </c>
      <c r="K717" s="127">
        <v>2355</v>
      </c>
      <c r="L717" s="162">
        <v>103.05</v>
      </c>
      <c r="M717" s="162">
        <v>50.77</v>
      </c>
      <c r="N717" s="163">
        <v>667</v>
      </c>
      <c r="O717" s="163">
        <v>740</v>
      </c>
      <c r="P717" s="135">
        <v>48.35</v>
      </c>
      <c r="Q717" s="135">
        <v>22.94</v>
      </c>
      <c r="R717" s="127">
        <v>300</v>
      </c>
      <c r="S717" s="166">
        <v>230</v>
      </c>
      <c r="T717" s="134">
        <v>294.98</v>
      </c>
      <c r="U717" s="155">
        <v>207.32</v>
      </c>
      <c r="V717" s="79">
        <v>2628</v>
      </c>
      <c r="W717" s="128">
        <v>2525</v>
      </c>
      <c r="X717" s="133">
        <v>469.31</v>
      </c>
      <c r="Y717" s="155">
        <v>371.5</v>
      </c>
      <c r="Z717" s="79">
        <v>505</v>
      </c>
      <c r="AA717" s="138">
        <v>252.9</v>
      </c>
      <c r="AB717" s="135">
        <v>369.72</v>
      </c>
      <c r="AC717" s="135">
        <v>205.69</v>
      </c>
      <c r="AD717" s="127">
        <v>340.1</v>
      </c>
      <c r="AE717" s="79">
        <v>362.5</v>
      </c>
      <c r="AF717" s="107">
        <v>2960</v>
      </c>
      <c r="AG717" s="107">
        <v>2230</v>
      </c>
      <c r="AH717" s="107">
        <v>656</v>
      </c>
      <c r="AI717" s="107">
        <v>360</v>
      </c>
      <c r="AJ717" s="91">
        <v>3341</v>
      </c>
      <c r="AK717" s="107">
        <v>237.8</v>
      </c>
      <c r="AL717" s="109">
        <v>470.5</v>
      </c>
      <c r="AM717" s="76"/>
    </row>
    <row r="718" spans="1:39" s="65" customFormat="1" ht="16.5" x14ac:dyDescent="0.25">
      <c r="A718" s="64"/>
      <c r="B718" s="64"/>
      <c r="C718" s="77">
        <v>43280.708375231479</v>
      </c>
      <c r="D718" s="133">
        <v>205.77</v>
      </c>
      <c r="E718" s="133">
        <v>117.15</v>
      </c>
      <c r="F718" s="127">
        <v>4470</v>
      </c>
      <c r="G718" s="127">
        <v>2526</v>
      </c>
      <c r="H718" s="135">
        <v>106.41</v>
      </c>
      <c r="I718" s="135">
        <v>13.45</v>
      </c>
      <c r="J718" s="127">
        <v>2874</v>
      </c>
      <c r="K718" s="127">
        <v>2354</v>
      </c>
      <c r="L718" s="133">
        <v>103.05</v>
      </c>
      <c r="M718" s="133">
        <v>50.81</v>
      </c>
      <c r="N718" s="127">
        <v>739</v>
      </c>
      <c r="O718" s="127">
        <v>739</v>
      </c>
      <c r="P718" s="135">
        <v>48.35</v>
      </c>
      <c r="Q718" s="135">
        <v>22.88</v>
      </c>
      <c r="R718" s="127">
        <v>300</v>
      </c>
      <c r="S718" s="166">
        <v>230</v>
      </c>
      <c r="T718" s="134">
        <v>294.98</v>
      </c>
      <c r="U718" s="155">
        <v>207.57</v>
      </c>
      <c r="V718" s="79">
        <v>2704</v>
      </c>
      <c r="W718" s="128">
        <v>2909</v>
      </c>
      <c r="X718" s="133">
        <v>469.35</v>
      </c>
      <c r="Y718" s="155">
        <v>371.5</v>
      </c>
      <c r="Z718" s="79">
        <v>557.79999999999995</v>
      </c>
      <c r="AA718" s="138">
        <v>252.8</v>
      </c>
      <c r="AB718" s="135">
        <v>369.7</v>
      </c>
      <c r="AC718" s="135">
        <v>205.72</v>
      </c>
      <c r="AD718" s="127">
        <v>340.2</v>
      </c>
      <c r="AE718" s="79">
        <v>362.6</v>
      </c>
      <c r="AF718" s="107">
        <v>2955</v>
      </c>
      <c r="AG718" s="107">
        <v>2230</v>
      </c>
      <c r="AH718" s="107">
        <v>655</v>
      </c>
      <c r="AI718" s="107">
        <v>123</v>
      </c>
      <c r="AJ718" s="91">
        <v>3141</v>
      </c>
      <c r="AK718" s="107">
        <v>237.8</v>
      </c>
      <c r="AL718" s="109">
        <v>471</v>
      </c>
      <c r="AM718" s="76"/>
    </row>
    <row r="719" spans="1:39" s="65" customFormat="1" ht="16.5" x14ac:dyDescent="0.25">
      <c r="A719" s="64"/>
      <c r="B719" s="64"/>
      <c r="C719" s="77">
        <v>43280.791708622688</v>
      </c>
      <c r="D719" s="133">
        <v>205.86</v>
      </c>
      <c r="E719" s="133">
        <v>116.88</v>
      </c>
      <c r="F719" s="127">
        <v>4954</v>
      </c>
      <c r="G719" s="127">
        <v>2176</v>
      </c>
      <c r="H719" s="135">
        <v>106.43</v>
      </c>
      <c r="I719" s="135">
        <v>13.45</v>
      </c>
      <c r="J719" s="127">
        <v>2874</v>
      </c>
      <c r="K719" s="127">
        <v>2354</v>
      </c>
      <c r="L719" s="162">
        <v>103.05</v>
      </c>
      <c r="M719" s="162">
        <v>50.79</v>
      </c>
      <c r="N719" s="163">
        <v>739</v>
      </c>
      <c r="O719" s="163">
        <v>739</v>
      </c>
      <c r="P719" s="135">
        <v>48.35</v>
      </c>
      <c r="Q719" s="135">
        <v>22.94</v>
      </c>
      <c r="R719" s="127">
        <v>325</v>
      </c>
      <c r="S719" s="166">
        <v>250</v>
      </c>
      <c r="T719" s="134">
        <v>294.95</v>
      </c>
      <c r="U719" s="155">
        <v>207.65</v>
      </c>
      <c r="V719" s="79">
        <v>2890</v>
      </c>
      <c r="W719" s="128">
        <v>2993</v>
      </c>
      <c r="X719" s="133">
        <v>469.39</v>
      </c>
      <c r="Y719" s="155">
        <v>371.5</v>
      </c>
      <c r="Z719" s="127">
        <v>557.70000000000005</v>
      </c>
      <c r="AA719" s="138">
        <v>252.7</v>
      </c>
      <c r="AB719" s="135">
        <v>369.68</v>
      </c>
      <c r="AC719" s="135">
        <v>205.86</v>
      </c>
      <c r="AD719" s="127">
        <v>340.2</v>
      </c>
      <c r="AE719" s="79">
        <v>362.6</v>
      </c>
      <c r="AF719" s="107">
        <v>2954</v>
      </c>
      <c r="AG719" s="107">
        <v>2240</v>
      </c>
      <c r="AH719" s="107">
        <v>479</v>
      </c>
      <c r="AI719" s="107">
        <v>0</v>
      </c>
      <c r="AJ719" s="91">
        <v>2708</v>
      </c>
      <c r="AK719" s="107">
        <v>237.8</v>
      </c>
      <c r="AL719" s="109">
        <f t="shared" ref="AL719" si="1">AK719</f>
        <v>237.8</v>
      </c>
      <c r="AM719" s="76"/>
    </row>
    <row r="720" spans="1:39" s="65" customFormat="1" ht="16.5" x14ac:dyDescent="0.25">
      <c r="A720" s="64"/>
      <c r="B720" s="64"/>
      <c r="C720" s="77">
        <v>43280.875042013889</v>
      </c>
      <c r="D720" s="133">
        <v>205.96</v>
      </c>
      <c r="E720" s="133">
        <v>117.58</v>
      </c>
      <c r="F720" s="127">
        <v>5244</v>
      </c>
      <c r="G720" s="127">
        <v>2744</v>
      </c>
      <c r="H720" s="135">
        <v>106.43</v>
      </c>
      <c r="I720" s="135">
        <v>13.45</v>
      </c>
      <c r="J720" s="127">
        <v>2354</v>
      </c>
      <c r="K720" s="127">
        <v>2354</v>
      </c>
      <c r="L720" s="162">
        <v>103.05</v>
      </c>
      <c r="M720" s="162">
        <v>50.79</v>
      </c>
      <c r="N720" s="163">
        <v>740</v>
      </c>
      <c r="O720" s="163">
        <v>740</v>
      </c>
      <c r="P720" s="135">
        <v>48.35</v>
      </c>
      <c r="Q720" s="135">
        <v>22.95</v>
      </c>
      <c r="R720" s="127">
        <v>325</v>
      </c>
      <c r="S720" s="166">
        <v>250</v>
      </c>
      <c r="T720" s="134">
        <v>294.88</v>
      </c>
      <c r="U720" s="155">
        <v>207.63</v>
      </c>
      <c r="V720" s="79">
        <v>2586</v>
      </c>
      <c r="W720" s="128">
        <v>2996</v>
      </c>
      <c r="X720" s="133">
        <v>469.43</v>
      </c>
      <c r="Y720" s="155">
        <v>371.5</v>
      </c>
      <c r="Z720" s="79">
        <v>527.4</v>
      </c>
      <c r="AA720" s="138">
        <v>252.6</v>
      </c>
      <c r="AB720" s="135">
        <v>369.66</v>
      </c>
      <c r="AC720" s="135">
        <v>205.92</v>
      </c>
      <c r="AD720" s="127">
        <v>340.3</v>
      </c>
      <c r="AE720" s="79">
        <v>362.7</v>
      </c>
      <c r="AF720" s="107">
        <v>2951</v>
      </c>
      <c r="AG720" s="107">
        <v>2240</v>
      </c>
      <c r="AH720" s="107">
        <v>655</v>
      </c>
      <c r="AI720" s="107">
        <v>360</v>
      </c>
      <c r="AJ720" s="91">
        <v>3074</v>
      </c>
      <c r="AK720" s="107">
        <v>237.5</v>
      </c>
      <c r="AL720" s="109">
        <v>471.7</v>
      </c>
      <c r="AM720" s="76"/>
    </row>
    <row r="721" spans="1:39" s="65" customFormat="1" ht="17.25" thickBot="1" x14ac:dyDescent="0.3">
      <c r="A721" s="64"/>
      <c r="B721" s="64"/>
      <c r="C721" s="77">
        <v>43280.958375405091</v>
      </c>
      <c r="D721" s="133">
        <v>206.05</v>
      </c>
      <c r="E721" s="133">
        <v>117.38</v>
      </c>
      <c r="F721" s="127">
        <v>5127</v>
      </c>
      <c r="G721" s="127">
        <v>2627</v>
      </c>
      <c r="H721" s="135">
        <v>106.43</v>
      </c>
      <c r="I721" s="135">
        <v>13.46</v>
      </c>
      <c r="J721" s="127">
        <v>2354</v>
      </c>
      <c r="K721" s="127">
        <v>2354</v>
      </c>
      <c r="L721" s="133">
        <v>103.06</v>
      </c>
      <c r="M721" s="133">
        <v>50.8</v>
      </c>
      <c r="N721" s="127">
        <v>779</v>
      </c>
      <c r="O721" s="127">
        <v>740</v>
      </c>
      <c r="P721" s="135">
        <v>48.34</v>
      </c>
      <c r="Q721" s="135">
        <v>23.86</v>
      </c>
      <c r="R721" s="127">
        <v>325</v>
      </c>
      <c r="S721" s="166">
        <v>350</v>
      </c>
      <c r="T721" s="134">
        <v>294.83</v>
      </c>
      <c r="U721" s="155">
        <v>207.71</v>
      </c>
      <c r="V721" s="79">
        <v>2684</v>
      </c>
      <c r="W721" s="128">
        <v>2992</v>
      </c>
      <c r="X721" s="133">
        <v>469.45</v>
      </c>
      <c r="Y721" s="155">
        <v>371.5</v>
      </c>
      <c r="Z721" s="79">
        <v>466.9</v>
      </c>
      <c r="AA721" s="138">
        <v>252.5</v>
      </c>
      <c r="AB721" s="135">
        <v>369.64</v>
      </c>
      <c r="AC721" s="135">
        <v>205.98</v>
      </c>
      <c r="AD721" s="127">
        <v>340.9</v>
      </c>
      <c r="AE721" s="79">
        <v>363.3</v>
      </c>
      <c r="AF721" s="107">
        <v>2952</v>
      </c>
      <c r="AG721" s="107">
        <v>2240</v>
      </c>
      <c r="AH721" s="107">
        <v>655</v>
      </c>
      <c r="AI721" s="107">
        <v>360</v>
      </c>
      <c r="AJ721" s="91">
        <v>4028</v>
      </c>
      <c r="AK721" s="107">
        <v>237.8</v>
      </c>
      <c r="AL721" s="109">
        <v>471.7</v>
      </c>
      <c r="AM721" s="76"/>
    </row>
    <row r="722" spans="1:39" s="65" customFormat="1" ht="16.5" x14ac:dyDescent="0.25">
      <c r="A722" s="64"/>
      <c r="B722" s="64"/>
      <c r="C722" s="77">
        <v>43281.0417087963</v>
      </c>
      <c r="D722" s="133">
        <v>206.16</v>
      </c>
      <c r="E722" s="133">
        <v>116.97</v>
      </c>
      <c r="F722" s="127">
        <v>5377</v>
      </c>
      <c r="G722" s="127">
        <v>2460</v>
      </c>
      <c r="H722" s="135">
        <v>106.45</v>
      </c>
      <c r="I722" s="135">
        <v>13.44</v>
      </c>
      <c r="J722" s="127">
        <v>2886</v>
      </c>
      <c r="K722" s="127">
        <v>2365</v>
      </c>
      <c r="L722" s="162">
        <v>103.06</v>
      </c>
      <c r="M722" s="162">
        <v>50.8</v>
      </c>
      <c r="N722" s="163">
        <v>740</v>
      </c>
      <c r="O722" s="163">
        <v>740</v>
      </c>
      <c r="P722" s="135">
        <v>48.34</v>
      </c>
      <c r="Q722" s="135">
        <v>22.95</v>
      </c>
      <c r="R722" s="127">
        <v>233</v>
      </c>
      <c r="S722" s="166">
        <v>206</v>
      </c>
      <c r="T722" s="134">
        <v>294.77999999999997</v>
      </c>
      <c r="U722" s="155">
        <v>207.68</v>
      </c>
      <c r="V722" s="79">
        <v>2649</v>
      </c>
      <c r="W722" s="128">
        <v>2817</v>
      </c>
      <c r="X722" s="133">
        <v>469.47</v>
      </c>
      <c r="Y722" s="155">
        <v>371.5</v>
      </c>
      <c r="Z722" s="127">
        <v>406.4</v>
      </c>
      <c r="AA722" s="138">
        <v>252.5</v>
      </c>
      <c r="AB722" s="135">
        <v>369.62</v>
      </c>
      <c r="AC722" s="135">
        <v>206.1</v>
      </c>
      <c r="AD722" s="127">
        <v>341.6</v>
      </c>
      <c r="AE722" s="79">
        <v>364.1</v>
      </c>
      <c r="AF722" s="107">
        <v>2941</v>
      </c>
      <c r="AG722" s="107">
        <v>2240</v>
      </c>
      <c r="AH722" s="107">
        <v>431</v>
      </c>
      <c r="AI722" s="107">
        <v>179</v>
      </c>
      <c r="AJ722" s="91">
        <v>4023</v>
      </c>
      <c r="AK722" s="107">
        <v>237.8</v>
      </c>
      <c r="AL722" s="167">
        <v>471.7</v>
      </c>
      <c r="AM722" s="76"/>
    </row>
    <row r="723" spans="1:39" s="65" customFormat="1" ht="16.5" x14ac:dyDescent="0.25">
      <c r="A723" s="64"/>
      <c r="B723" s="64"/>
      <c r="C723" s="77">
        <v>43281.125042187501</v>
      </c>
      <c r="D723" s="133">
        <v>206.28</v>
      </c>
      <c r="E723" s="133">
        <v>116.31</v>
      </c>
      <c r="F723" s="127">
        <v>4966</v>
      </c>
      <c r="G723" s="127">
        <v>1910</v>
      </c>
      <c r="H723" s="135">
        <v>106.49</v>
      </c>
      <c r="I723" s="135">
        <v>13.42</v>
      </c>
      <c r="J723" s="127">
        <v>3405</v>
      </c>
      <c r="K723" s="127">
        <v>2364</v>
      </c>
      <c r="L723" s="162">
        <v>103.06</v>
      </c>
      <c r="M723" s="162">
        <v>50.81</v>
      </c>
      <c r="N723" s="163">
        <v>740</v>
      </c>
      <c r="O723" s="163">
        <v>740</v>
      </c>
      <c r="P723" s="135">
        <v>48.34</v>
      </c>
      <c r="Q723" s="135">
        <v>21.8</v>
      </c>
      <c r="R723" s="127">
        <v>200</v>
      </c>
      <c r="S723" s="166">
        <v>65</v>
      </c>
      <c r="T723" s="134">
        <v>294.83</v>
      </c>
      <c r="U723" s="155">
        <v>207.52</v>
      </c>
      <c r="V723" s="79">
        <v>2712</v>
      </c>
      <c r="W723" s="128">
        <v>2456</v>
      </c>
      <c r="X723" s="133">
        <v>469.5</v>
      </c>
      <c r="Y723" s="155">
        <v>371.5</v>
      </c>
      <c r="Z723" s="79">
        <v>421.4</v>
      </c>
      <c r="AA723" s="138">
        <v>252.4</v>
      </c>
      <c r="AB723" s="135">
        <v>369.59</v>
      </c>
      <c r="AC723" s="135">
        <v>206.25</v>
      </c>
      <c r="AD723" s="127">
        <v>330.5</v>
      </c>
      <c r="AE723" s="79">
        <v>364.3</v>
      </c>
      <c r="AF723" s="107">
        <v>2935</v>
      </c>
      <c r="AG723" s="107">
        <v>2240</v>
      </c>
      <c r="AH723" s="107">
        <v>0</v>
      </c>
      <c r="AI723" s="107">
        <v>0</v>
      </c>
      <c r="AJ723" s="91">
        <v>3824</v>
      </c>
      <c r="AK723" s="168">
        <v>249.9</v>
      </c>
      <c r="AL723" s="108">
        <v>439.7</v>
      </c>
      <c r="AM723" s="76"/>
    </row>
    <row r="724" spans="1:39" s="65" customFormat="1" ht="16.5" x14ac:dyDescent="0.25">
      <c r="A724" s="64"/>
      <c r="B724" s="64"/>
      <c r="C724" s="77">
        <v>43281.208375578703</v>
      </c>
      <c r="D724" s="133">
        <v>206.39</v>
      </c>
      <c r="E724" s="133">
        <v>115.44</v>
      </c>
      <c r="F724" s="127">
        <v>4682</v>
      </c>
      <c r="G724" s="127">
        <v>1488</v>
      </c>
      <c r="H724" s="135">
        <v>106.52</v>
      </c>
      <c r="I724" s="135">
        <v>13.45</v>
      </c>
      <c r="J724" s="127">
        <v>3144</v>
      </c>
      <c r="K724" s="127">
        <v>2364</v>
      </c>
      <c r="L724" s="133">
        <v>103.05</v>
      </c>
      <c r="M724" s="133">
        <v>50.81</v>
      </c>
      <c r="N724" s="127">
        <v>667</v>
      </c>
      <c r="O724" s="127">
        <v>740</v>
      </c>
      <c r="P724" s="135">
        <v>48.35</v>
      </c>
      <c r="Q724" s="135">
        <v>20.95</v>
      </c>
      <c r="R724" s="127">
        <v>200</v>
      </c>
      <c r="S724" s="127">
        <v>0</v>
      </c>
      <c r="T724" s="134">
        <v>294.87</v>
      </c>
      <c r="U724" s="155">
        <v>207.68</v>
      </c>
      <c r="V724" s="79">
        <v>2664</v>
      </c>
      <c r="W724" s="128">
        <v>2459</v>
      </c>
      <c r="X724" s="133">
        <v>469.53</v>
      </c>
      <c r="Y724" s="155">
        <v>371.5</v>
      </c>
      <c r="Z724" s="79">
        <v>542.20000000000005</v>
      </c>
      <c r="AA724" s="138">
        <v>252.3</v>
      </c>
      <c r="AB724" s="135">
        <v>369.56</v>
      </c>
      <c r="AC724" s="135">
        <v>206.37</v>
      </c>
      <c r="AD724" s="127">
        <v>330.9</v>
      </c>
      <c r="AE724" s="79">
        <v>364.8</v>
      </c>
      <c r="AF724" s="107">
        <v>2680</v>
      </c>
      <c r="AG724" s="107">
        <v>2240</v>
      </c>
      <c r="AH724" s="107">
        <v>0</v>
      </c>
      <c r="AI724" s="107">
        <v>0</v>
      </c>
      <c r="AJ724" s="91">
        <v>3360</v>
      </c>
      <c r="AK724" s="168">
        <v>244.5</v>
      </c>
      <c r="AL724" s="108">
        <v>332.8</v>
      </c>
      <c r="AM724" s="76"/>
    </row>
    <row r="725" spans="1:39" s="65" customFormat="1" ht="16.5" x14ac:dyDescent="0.25">
      <c r="A725" s="64"/>
      <c r="B725" s="64"/>
      <c r="C725" s="77">
        <v>43281.291708969904</v>
      </c>
      <c r="D725" s="133">
        <v>206.51</v>
      </c>
      <c r="E725" s="133">
        <v>114.52</v>
      </c>
      <c r="F725" s="127">
        <v>4228</v>
      </c>
      <c r="G725" s="127">
        <v>895</v>
      </c>
      <c r="H725" s="135">
        <v>106.5</v>
      </c>
      <c r="I725" s="133">
        <v>13.44</v>
      </c>
      <c r="J725" s="127">
        <v>2105</v>
      </c>
      <c r="K725" s="127">
        <v>2365</v>
      </c>
      <c r="L725" s="162">
        <v>103.06</v>
      </c>
      <c r="M725" s="162">
        <v>49.93</v>
      </c>
      <c r="N725" s="163">
        <v>603</v>
      </c>
      <c r="O725" s="163">
        <v>531</v>
      </c>
      <c r="P725" s="135">
        <v>48.37</v>
      </c>
      <c r="Q725" s="135">
        <v>20.95</v>
      </c>
      <c r="R725" s="127">
        <v>400</v>
      </c>
      <c r="S725" s="127">
        <v>0</v>
      </c>
      <c r="T725" s="134">
        <v>294.83</v>
      </c>
      <c r="U725" s="155">
        <v>207.41</v>
      </c>
      <c r="V725" s="127">
        <v>2157</v>
      </c>
      <c r="W725" s="128">
        <v>2302</v>
      </c>
      <c r="X725" s="133">
        <v>469.57</v>
      </c>
      <c r="Y725" s="133">
        <v>371.5</v>
      </c>
      <c r="Z725" s="127">
        <v>504.3</v>
      </c>
      <c r="AA725" s="138">
        <v>252.2</v>
      </c>
      <c r="AB725" s="135">
        <v>369.53</v>
      </c>
      <c r="AC725" s="135">
        <v>200.46</v>
      </c>
      <c r="AD725" s="127">
        <v>331.5</v>
      </c>
      <c r="AE725" s="79">
        <v>365.3</v>
      </c>
      <c r="AF725" s="107">
        <v>2430</v>
      </c>
      <c r="AG725" s="107">
        <v>2250</v>
      </c>
      <c r="AH725" s="107">
        <v>0</v>
      </c>
      <c r="AI725" s="107">
        <v>0</v>
      </c>
      <c r="AJ725" s="91">
        <v>2857</v>
      </c>
      <c r="AK725" s="168">
        <v>244.5</v>
      </c>
      <c r="AL725" s="109">
        <v>332.8</v>
      </c>
      <c r="AM725" s="76"/>
    </row>
    <row r="726" spans="1:39" s="65" customFormat="1" ht="16.5" x14ac:dyDescent="0.25">
      <c r="A726" s="64"/>
      <c r="B726" s="64"/>
      <c r="C726" s="77">
        <v>43281.375042361113</v>
      </c>
      <c r="D726" s="133">
        <v>206.59</v>
      </c>
      <c r="E726" s="133">
        <v>117.55</v>
      </c>
      <c r="F726" s="127">
        <v>4001</v>
      </c>
      <c r="G726" s="127">
        <v>2612</v>
      </c>
      <c r="H726" s="135">
        <v>106.47</v>
      </c>
      <c r="I726" s="133">
        <v>13.44</v>
      </c>
      <c r="J726" s="127">
        <v>1573</v>
      </c>
      <c r="K726" s="127">
        <v>2353</v>
      </c>
      <c r="L726" s="162">
        <v>103.07</v>
      </c>
      <c r="M726" s="162">
        <v>50.56</v>
      </c>
      <c r="N726" s="163">
        <v>610</v>
      </c>
      <c r="O726" s="163">
        <v>537</v>
      </c>
      <c r="P726" s="135">
        <v>48.38</v>
      </c>
      <c r="Q726" s="135">
        <v>22.11</v>
      </c>
      <c r="R726" s="127">
        <v>160</v>
      </c>
      <c r="S726" s="127">
        <v>125</v>
      </c>
      <c r="T726" s="134">
        <v>294.79000000000002</v>
      </c>
      <c r="U726" s="155">
        <v>207.33</v>
      </c>
      <c r="V726" s="79">
        <v>1499</v>
      </c>
      <c r="W726" s="128">
        <v>1909</v>
      </c>
      <c r="X726" s="133">
        <v>469.59800000000001</v>
      </c>
      <c r="Y726" s="155">
        <v>371.5</v>
      </c>
      <c r="Z726" s="79">
        <v>489.1</v>
      </c>
      <c r="AA726" s="138">
        <v>252.1</v>
      </c>
      <c r="AB726" s="135">
        <v>369.5</v>
      </c>
      <c r="AC726" s="135">
        <v>206.44</v>
      </c>
      <c r="AD726" s="127">
        <v>331.6</v>
      </c>
      <c r="AE726" s="79">
        <v>365.5</v>
      </c>
      <c r="AF726" s="107">
        <v>2929</v>
      </c>
      <c r="AG726" s="107">
        <v>2250</v>
      </c>
      <c r="AH726" s="107">
        <v>398</v>
      </c>
      <c r="AI726" s="107">
        <v>0</v>
      </c>
      <c r="AJ726" s="91">
        <v>2828</v>
      </c>
      <c r="AK726" s="168">
        <v>482.3</v>
      </c>
      <c r="AL726" s="109">
        <v>583.6</v>
      </c>
      <c r="AM726" s="76"/>
    </row>
    <row r="727" spans="1:39" s="65" customFormat="1" ht="16.5" x14ac:dyDescent="0.25">
      <c r="A727" s="64"/>
      <c r="B727" s="64"/>
      <c r="C727" s="77">
        <v>43281.458375752314</v>
      </c>
      <c r="D727" s="133">
        <v>206.64</v>
      </c>
      <c r="E727" s="133">
        <v>116.93</v>
      </c>
      <c r="F727" s="127">
        <v>3908</v>
      </c>
      <c r="G727" s="127">
        <v>2519</v>
      </c>
      <c r="H727" s="135">
        <v>106.44</v>
      </c>
      <c r="I727" s="133">
        <v>13.44</v>
      </c>
      <c r="J727" s="127">
        <v>1573</v>
      </c>
      <c r="K727" s="127">
        <v>2353</v>
      </c>
      <c r="L727" s="133">
        <v>103.07</v>
      </c>
      <c r="M727" s="133">
        <v>50.71</v>
      </c>
      <c r="N727" s="127">
        <v>738</v>
      </c>
      <c r="O727" s="127">
        <v>738</v>
      </c>
      <c r="P727" s="135">
        <v>48.37</v>
      </c>
      <c r="Q727" s="135">
        <v>22.92</v>
      </c>
      <c r="R727" s="127">
        <v>160</v>
      </c>
      <c r="S727" s="127">
        <v>230</v>
      </c>
      <c r="T727" s="134">
        <v>294.8</v>
      </c>
      <c r="U727" s="155">
        <v>207.34</v>
      </c>
      <c r="V727" s="79">
        <v>1925</v>
      </c>
      <c r="W727" s="128">
        <v>1823</v>
      </c>
      <c r="X727" s="133">
        <v>469.63</v>
      </c>
      <c r="Y727" s="155">
        <v>371.5</v>
      </c>
      <c r="Z727" s="79">
        <v>496.6</v>
      </c>
      <c r="AA727" s="138">
        <v>252</v>
      </c>
      <c r="AB727" s="135">
        <v>369.47</v>
      </c>
      <c r="AC727" s="135">
        <v>206.5</v>
      </c>
      <c r="AD727" s="127">
        <v>331.8</v>
      </c>
      <c r="AE727" s="79">
        <v>365.5</v>
      </c>
      <c r="AF727" s="107">
        <v>2926</v>
      </c>
      <c r="AG727" s="107">
        <v>2250</v>
      </c>
      <c r="AH727" s="107">
        <v>648</v>
      </c>
      <c r="AI727" s="107">
        <v>246</v>
      </c>
      <c r="AJ727" s="91">
        <v>2832</v>
      </c>
      <c r="AK727" s="168">
        <v>482.3</v>
      </c>
      <c r="AL727" s="109">
        <v>583.70000000000005</v>
      </c>
      <c r="AM727" s="76"/>
    </row>
    <row r="728" spans="1:39" s="65" customFormat="1" ht="16.5" x14ac:dyDescent="0.25">
      <c r="A728" s="64"/>
      <c r="B728" s="64"/>
      <c r="C728" s="77">
        <v>43281.541709143516</v>
      </c>
      <c r="D728" s="133">
        <v>206.69</v>
      </c>
      <c r="E728" s="133">
        <v>117.61</v>
      </c>
      <c r="F728" s="127">
        <v>3593</v>
      </c>
      <c r="G728" s="127">
        <v>2760</v>
      </c>
      <c r="H728" s="135">
        <v>106.42</v>
      </c>
      <c r="I728" s="133">
        <v>13.45</v>
      </c>
      <c r="J728" s="127">
        <v>1833</v>
      </c>
      <c r="K728" s="127">
        <v>2354</v>
      </c>
      <c r="L728" s="162">
        <v>103.07</v>
      </c>
      <c r="M728" s="162">
        <v>50.75</v>
      </c>
      <c r="N728" s="163">
        <v>739</v>
      </c>
      <c r="O728" s="163">
        <v>739</v>
      </c>
      <c r="P728" s="135">
        <v>48.37</v>
      </c>
      <c r="Q728" s="135">
        <v>22.96</v>
      </c>
      <c r="R728" s="127">
        <v>180</v>
      </c>
      <c r="S728" s="127">
        <v>250</v>
      </c>
      <c r="T728" s="134">
        <v>294.87</v>
      </c>
      <c r="U728" s="155">
        <v>207.34</v>
      </c>
      <c r="V728" s="79">
        <v>2197</v>
      </c>
      <c r="W728" s="128">
        <v>1890</v>
      </c>
      <c r="X728" s="133">
        <v>469.65499999999997</v>
      </c>
      <c r="Y728" s="155">
        <v>371.5</v>
      </c>
      <c r="Z728" s="157">
        <v>443.7</v>
      </c>
      <c r="AA728" s="138">
        <v>252</v>
      </c>
      <c r="AB728" s="135">
        <v>369.43</v>
      </c>
      <c r="AC728" s="135">
        <v>206.6</v>
      </c>
      <c r="AD728" s="127">
        <v>320.7</v>
      </c>
      <c r="AE728" s="79">
        <v>365.9</v>
      </c>
      <c r="AF728" s="107">
        <v>2927</v>
      </c>
      <c r="AG728" s="107">
        <v>2250</v>
      </c>
      <c r="AH728" s="107">
        <v>551</v>
      </c>
      <c r="AI728" s="107">
        <v>360</v>
      </c>
      <c r="AJ728" s="91">
        <v>3012</v>
      </c>
      <c r="AK728" s="168">
        <v>482.3</v>
      </c>
      <c r="AL728" s="109">
        <v>583.9</v>
      </c>
      <c r="AM728" s="76"/>
    </row>
    <row r="729" spans="1:39" s="65" customFormat="1" ht="16.5" x14ac:dyDescent="0.25">
      <c r="A729" s="64"/>
      <c r="B729" s="64"/>
      <c r="C729" s="77">
        <v>43281.625042534724</v>
      </c>
      <c r="D729" s="133">
        <v>206.72</v>
      </c>
      <c r="E729" s="133">
        <v>117.15</v>
      </c>
      <c r="F729" s="127">
        <v>3646</v>
      </c>
      <c r="G729" s="127">
        <v>2535</v>
      </c>
      <c r="H729" s="135">
        <v>106.46</v>
      </c>
      <c r="I729" s="133">
        <v>13.45</v>
      </c>
      <c r="J729" s="127">
        <v>3393</v>
      </c>
      <c r="K729" s="127">
        <v>2353</v>
      </c>
      <c r="L729" s="162">
        <v>103.07</v>
      </c>
      <c r="M729" s="162">
        <v>50.79</v>
      </c>
      <c r="N729" s="163">
        <v>739</v>
      </c>
      <c r="O729" s="163">
        <v>739</v>
      </c>
      <c r="P729" s="135">
        <v>48.36</v>
      </c>
      <c r="Q729" s="135">
        <v>22.94</v>
      </c>
      <c r="R729" s="127">
        <v>150</v>
      </c>
      <c r="S729" s="127">
        <v>250</v>
      </c>
      <c r="T729" s="134">
        <v>294.91000000000003</v>
      </c>
      <c r="U729" s="155">
        <v>207.45</v>
      </c>
      <c r="V729" s="79">
        <v>2220</v>
      </c>
      <c r="W729" s="128">
        <v>1912</v>
      </c>
      <c r="X729" s="133">
        <v>469.68</v>
      </c>
      <c r="Y729" s="155">
        <v>371.5</v>
      </c>
      <c r="Z729" s="79">
        <v>458.7</v>
      </c>
      <c r="AA729" s="138">
        <v>251.9</v>
      </c>
      <c r="AB729" s="135">
        <v>369.39</v>
      </c>
      <c r="AC729" s="135">
        <v>206.65</v>
      </c>
      <c r="AD729" s="127">
        <v>321</v>
      </c>
      <c r="AE729" s="79">
        <v>366.2</v>
      </c>
      <c r="AF729" s="107">
        <v>2921</v>
      </c>
      <c r="AG729" s="107">
        <v>2250</v>
      </c>
      <c r="AH729" s="107">
        <v>650</v>
      </c>
      <c r="AI729" s="107">
        <v>360</v>
      </c>
      <c r="AJ729" s="91">
        <v>3192</v>
      </c>
      <c r="AK729" s="168">
        <v>482.3</v>
      </c>
      <c r="AL729" s="109">
        <v>583.9</v>
      </c>
      <c r="AM729" s="76"/>
    </row>
    <row r="730" spans="1:39" s="65" customFormat="1" ht="16.5" x14ac:dyDescent="0.25">
      <c r="A730" s="64"/>
      <c r="B730" s="64"/>
      <c r="C730" s="77">
        <v>43281.708375925926</v>
      </c>
      <c r="D730" s="133">
        <v>206.76</v>
      </c>
      <c r="E730" s="133">
        <v>116.78</v>
      </c>
      <c r="F730" s="127">
        <v>3638</v>
      </c>
      <c r="G730" s="127">
        <v>2527</v>
      </c>
      <c r="H730" s="135">
        <v>106.48</v>
      </c>
      <c r="I730" s="133">
        <v>13.45</v>
      </c>
      <c r="J730" s="127">
        <v>2873</v>
      </c>
      <c r="K730" s="127">
        <v>2353</v>
      </c>
      <c r="L730" s="133">
        <v>103.07</v>
      </c>
      <c r="M730" s="133">
        <v>50.78</v>
      </c>
      <c r="N730" s="127">
        <v>739</v>
      </c>
      <c r="O730" s="127">
        <v>739</v>
      </c>
      <c r="P730" s="135">
        <v>48.37</v>
      </c>
      <c r="Q730" s="135">
        <v>21.54</v>
      </c>
      <c r="R730" s="127">
        <v>200</v>
      </c>
      <c r="S730" s="127">
        <v>65</v>
      </c>
      <c r="T730" s="134">
        <v>294.92</v>
      </c>
      <c r="U730" s="155">
        <v>207.77</v>
      </c>
      <c r="V730" s="79">
        <v>2007</v>
      </c>
      <c r="W730" s="128">
        <v>2212</v>
      </c>
      <c r="X730" s="133">
        <v>469.7</v>
      </c>
      <c r="Y730" s="155">
        <v>371.5</v>
      </c>
      <c r="Z730" s="79">
        <v>481.3</v>
      </c>
      <c r="AA730" s="138">
        <v>251.8</v>
      </c>
      <c r="AB730" s="135">
        <v>369.36</v>
      </c>
      <c r="AC730" s="135">
        <v>206.72</v>
      </c>
      <c r="AD730" s="127">
        <v>332.5</v>
      </c>
      <c r="AE730" s="79">
        <v>366.2</v>
      </c>
      <c r="AF730" s="107">
        <v>2913</v>
      </c>
      <c r="AG730" s="107">
        <v>2250</v>
      </c>
      <c r="AH730" s="107">
        <v>646</v>
      </c>
      <c r="AI730" s="107">
        <v>280</v>
      </c>
      <c r="AJ730" s="91">
        <v>3367</v>
      </c>
      <c r="AK730" s="168">
        <v>564.29999999999995</v>
      </c>
      <c r="AL730" s="109">
        <v>584.20000000000005</v>
      </c>
      <c r="AM730" s="76"/>
    </row>
    <row r="731" spans="1:39" s="65" customFormat="1" ht="16.5" x14ac:dyDescent="0.25">
      <c r="A731" s="64"/>
      <c r="B731" s="64"/>
      <c r="C731" s="77">
        <v>43281.791709317127</v>
      </c>
      <c r="D731" s="133">
        <v>206.82</v>
      </c>
      <c r="E731" s="133">
        <v>116.85</v>
      </c>
      <c r="F731" s="127">
        <v>3731</v>
      </c>
      <c r="G731" s="127">
        <v>2203</v>
      </c>
      <c r="H731" s="135">
        <v>106.49</v>
      </c>
      <c r="I731" s="133">
        <v>13.44</v>
      </c>
      <c r="J731" s="127">
        <v>3133</v>
      </c>
      <c r="K731" s="127">
        <v>2353</v>
      </c>
      <c r="L731" s="162">
        <v>103.09</v>
      </c>
      <c r="M731" s="162">
        <v>50.46</v>
      </c>
      <c r="N731" s="163">
        <v>668</v>
      </c>
      <c r="O731" s="163">
        <v>668</v>
      </c>
      <c r="P731" s="135">
        <v>48.37</v>
      </c>
      <c r="Q731" s="135">
        <v>22.93</v>
      </c>
      <c r="R731" s="127">
        <v>365</v>
      </c>
      <c r="S731" s="127">
        <v>250</v>
      </c>
      <c r="T731" s="134">
        <v>294.91000000000003</v>
      </c>
      <c r="U731" s="155">
        <v>207.82</v>
      </c>
      <c r="V731" s="79">
        <v>2286</v>
      </c>
      <c r="W731" s="128">
        <v>2286</v>
      </c>
      <c r="X731" s="133">
        <v>469.74</v>
      </c>
      <c r="Y731" s="155">
        <v>371.5</v>
      </c>
      <c r="Z731" s="157">
        <v>534.1</v>
      </c>
      <c r="AA731" s="138">
        <v>251.8</v>
      </c>
      <c r="AB731" s="135">
        <v>369.32</v>
      </c>
      <c r="AC731" s="135">
        <v>206.76</v>
      </c>
      <c r="AD731" s="127">
        <v>321.60000000000002</v>
      </c>
      <c r="AE731" s="79">
        <v>366.6</v>
      </c>
      <c r="AF731" s="107">
        <v>2911</v>
      </c>
      <c r="AG731" s="107">
        <v>2250</v>
      </c>
      <c r="AH731" s="107">
        <v>646</v>
      </c>
      <c r="AI731" s="107">
        <v>280</v>
      </c>
      <c r="AJ731" s="91">
        <v>2663</v>
      </c>
      <c r="AK731" s="168">
        <v>564.29999999999995</v>
      </c>
      <c r="AL731" s="109">
        <v>584.5</v>
      </c>
      <c r="AM731" s="76"/>
    </row>
    <row r="732" spans="1:39" s="65" customFormat="1" ht="16.5" x14ac:dyDescent="0.25">
      <c r="A732" s="64"/>
      <c r="B732" s="64"/>
      <c r="C732" s="77">
        <v>43281.875042708336</v>
      </c>
      <c r="D732" s="133">
        <v>206.88</v>
      </c>
      <c r="E732" s="133">
        <v>117.44</v>
      </c>
      <c r="F732" s="127">
        <v>4083</v>
      </c>
      <c r="G732" s="127">
        <v>2555</v>
      </c>
      <c r="H732" s="164">
        <v>106.50666666666666</v>
      </c>
      <c r="I732" s="102">
        <v>13.433333333333334</v>
      </c>
      <c r="J732" s="103">
        <v>2872.3333333333335</v>
      </c>
      <c r="K732" s="103">
        <v>2352.3333333333335</v>
      </c>
      <c r="L732" s="162">
        <v>103.08</v>
      </c>
      <c r="M732" s="162">
        <v>50.65</v>
      </c>
      <c r="N732" s="163">
        <v>737</v>
      </c>
      <c r="O732" s="163">
        <v>737</v>
      </c>
      <c r="P732" s="135">
        <v>48.37</v>
      </c>
      <c r="Q732" s="135">
        <v>22.93</v>
      </c>
      <c r="R732" s="127">
        <v>365</v>
      </c>
      <c r="S732" s="127">
        <v>250</v>
      </c>
      <c r="T732" s="134">
        <v>294.91000000000003</v>
      </c>
      <c r="U732" s="155">
        <v>207.84</v>
      </c>
      <c r="V732" s="79">
        <v>2381</v>
      </c>
      <c r="W732" s="128">
        <v>2278</v>
      </c>
      <c r="X732" s="133">
        <v>469.77</v>
      </c>
      <c r="Y732" s="155">
        <v>371.5</v>
      </c>
      <c r="Z732" s="79">
        <v>473.6</v>
      </c>
      <c r="AA732" s="138">
        <v>251.7</v>
      </c>
      <c r="AB732" s="135">
        <v>369.28</v>
      </c>
      <c r="AC732" s="135">
        <v>206.82</v>
      </c>
      <c r="AD732" s="127">
        <v>321.60000000000002</v>
      </c>
      <c r="AE732" s="79">
        <v>366.9</v>
      </c>
      <c r="AF732" s="107">
        <v>2911</v>
      </c>
      <c r="AG732" s="107">
        <v>2250</v>
      </c>
      <c r="AH732" s="107">
        <v>646</v>
      </c>
      <c r="AI732" s="107">
        <v>360</v>
      </c>
      <c r="AJ732" s="91">
        <v>2658</v>
      </c>
      <c r="AK732" s="168">
        <v>564.29999999999995</v>
      </c>
      <c r="AL732" s="109">
        <v>584.79999999999995</v>
      </c>
      <c r="AM732" s="76"/>
    </row>
    <row r="733" spans="1:39" s="65" customFormat="1" ht="16.5" x14ac:dyDescent="0.25">
      <c r="A733" s="64"/>
      <c r="B733" s="64"/>
      <c r="C733" s="77">
        <v>43281.958376099537</v>
      </c>
      <c r="D733" s="133">
        <v>206.92</v>
      </c>
      <c r="E733" s="133">
        <v>117.35</v>
      </c>
      <c r="F733" s="127">
        <v>4022</v>
      </c>
      <c r="G733" s="127">
        <v>2633</v>
      </c>
      <c r="H733" s="164">
        <v>106.52333333333334</v>
      </c>
      <c r="I733" s="102">
        <v>13.426666666666666</v>
      </c>
      <c r="J733" s="103">
        <v>2611.6666666666665</v>
      </c>
      <c r="K733" s="103">
        <v>2351.6666666666665</v>
      </c>
      <c r="L733" s="133">
        <v>103.06</v>
      </c>
      <c r="M733" s="133">
        <v>50.72</v>
      </c>
      <c r="N733" s="127">
        <v>737</v>
      </c>
      <c r="O733" s="127">
        <v>592</v>
      </c>
      <c r="P733" s="135">
        <v>48.37</v>
      </c>
      <c r="Q733" s="135">
        <v>22.95</v>
      </c>
      <c r="R733" s="127">
        <v>365</v>
      </c>
      <c r="S733" s="127">
        <v>250</v>
      </c>
      <c r="T733" s="134">
        <v>294.88</v>
      </c>
      <c r="U733" s="155">
        <v>208</v>
      </c>
      <c r="V733" s="79">
        <v>2274</v>
      </c>
      <c r="W733" s="128">
        <v>2376</v>
      </c>
      <c r="X733" s="133">
        <v>469.78500000000003</v>
      </c>
      <c r="Y733" s="155">
        <v>371.5</v>
      </c>
      <c r="Z733" s="79">
        <v>398</v>
      </c>
      <c r="AA733" s="138">
        <v>251.6</v>
      </c>
      <c r="AB733" s="135">
        <v>369.25</v>
      </c>
      <c r="AC733" s="135">
        <v>206.9</v>
      </c>
      <c r="AD733" s="127">
        <v>333.3</v>
      </c>
      <c r="AE733" s="79">
        <v>367.1</v>
      </c>
      <c r="AF733" s="107">
        <v>2906</v>
      </c>
      <c r="AG733" s="107">
        <v>2250</v>
      </c>
      <c r="AH733" s="107">
        <v>645</v>
      </c>
      <c r="AI733" s="107">
        <v>360</v>
      </c>
      <c r="AJ733" s="91">
        <v>2660</v>
      </c>
      <c r="AK733" s="168">
        <v>319.7</v>
      </c>
      <c r="AL733" s="109">
        <v>474.5</v>
      </c>
      <c r="AM733" s="76"/>
    </row>
    <row r="734" spans="1:39" s="65" customFormat="1" ht="16.5" x14ac:dyDescent="0.25">
      <c r="A734" s="64"/>
      <c r="B734" s="64"/>
      <c r="C734" s="77">
        <v>43282.041709490739</v>
      </c>
      <c r="D734" s="133">
        <v>206.99</v>
      </c>
      <c r="E734" s="133">
        <v>117.3</v>
      </c>
      <c r="F734" s="127">
        <v>4177</v>
      </c>
      <c r="G734" s="127">
        <v>2510</v>
      </c>
      <c r="H734" s="135">
        <v>106.54</v>
      </c>
      <c r="I734" s="133">
        <v>13.42</v>
      </c>
      <c r="J734" s="127">
        <v>2351</v>
      </c>
      <c r="K734" s="127">
        <v>2351</v>
      </c>
      <c r="L734" s="162">
        <v>103.06</v>
      </c>
      <c r="M734" s="162">
        <v>50.7</v>
      </c>
      <c r="N734" s="163">
        <v>733</v>
      </c>
      <c r="O734" s="163">
        <v>733</v>
      </c>
      <c r="P734" s="135">
        <v>48.38</v>
      </c>
      <c r="Q734" s="135">
        <v>21.03</v>
      </c>
      <c r="R734" s="127">
        <v>249</v>
      </c>
      <c r="S734" s="127">
        <v>190</v>
      </c>
      <c r="T734" s="134">
        <v>294.91000000000003</v>
      </c>
      <c r="U734" s="155">
        <v>208.15</v>
      </c>
      <c r="V734" s="127">
        <v>2665</v>
      </c>
      <c r="W734" s="128">
        <v>2643</v>
      </c>
      <c r="X734" s="133">
        <v>469.80900000000003</v>
      </c>
      <c r="Y734" s="155">
        <v>371.5</v>
      </c>
      <c r="Z734" s="157">
        <v>435.7</v>
      </c>
      <c r="AA734" s="138">
        <v>251.5</v>
      </c>
      <c r="AB734" s="135">
        <v>369.2</v>
      </c>
      <c r="AC734" s="135">
        <v>206.9</v>
      </c>
      <c r="AD734" s="127">
        <v>310.8</v>
      </c>
      <c r="AE734" s="79">
        <v>367.4</v>
      </c>
      <c r="AF734" s="107">
        <v>2906</v>
      </c>
      <c r="AG734" s="107">
        <v>2250</v>
      </c>
      <c r="AH734" s="107">
        <v>628</v>
      </c>
      <c r="AI734" s="107">
        <v>172</v>
      </c>
      <c r="AJ734" s="91">
        <v>2666</v>
      </c>
      <c r="AK734" s="168">
        <v>319.7</v>
      </c>
      <c r="AL734" s="109">
        <v>359</v>
      </c>
      <c r="AM734" s="76"/>
    </row>
    <row r="735" spans="1:39" s="65" customFormat="1" ht="16.5" x14ac:dyDescent="0.25">
      <c r="A735" s="64"/>
      <c r="B735" s="64"/>
      <c r="C735" s="77">
        <v>43282.125042881948</v>
      </c>
      <c r="D735" s="133">
        <v>207.08</v>
      </c>
      <c r="E735" s="133">
        <v>117.22</v>
      </c>
      <c r="F735" s="127">
        <v>4635</v>
      </c>
      <c r="G735" s="127">
        <v>2413</v>
      </c>
      <c r="H735" s="135">
        <v>106.56</v>
      </c>
      <c r="I735" s="133">
        <v>13.42</v>
      </c>
      <c r="J735" s="127">
        <v>2871</v>
      </c>
      <c r="K735" s="127">
        <v>2351</v>
      </c>
      <c r="L735" s="162">
        <v>103.06</v>
      </c>
      <c r="M735" s="162">
        <v>50.73</v>
      </c>
      <c r="N735" s="163">
        <v>736</v>
      </c>
      <c r="O735" s="163">
        <v>736</v>
      </c>
      <c r="P735" s="135">
        <v>48.39</v>
      </c>
      <c r="Q735" s="135">
        <v>20.93</v>
      </c>
      <c r="R735" s="127">
        <v>200</v>
      </c>
      <c r="S735" s="127">
        <v>0</v>
      </c>
      <c r="T735" s="134">
        <v>294.89999999999998</v>
      </c>
      <c r="U735" s="155">
        <v>208.11</v>
      </c>
      <c r="V735" s="79">
        <v>2693</v>
      </c>
      <c r="W735" s="128">
        <v>2744</v>
      </c>
      <c r="X735" s="133">
        <v>469.83699999999999</v>
      </c>
      <c r="Y735" s="155">
        <v>371.5</v>
      </c>
      <c r="Z735" s="79">
        <v>465.8</v>
      </c>
      <c r="AA735" s="138">
        <v>251.5</v>
      </c>
      <c r="AB735" s="135">
        <v>369.16</v>
      </c>
      <c r="AC735" s="135">
        <v>206.99</v>
      </c>
      <c r="AD735" s="127">
        <v>322.5</v>
      </c>
      <c r="AE735" s="79">
        <v>367.7</v>
      </c>
      <c r="AF735" s="107">
        <v>2907</v>
      </c>
      <c r="AG735" s="107">
        <v>2250</v>
      </c>
      <c r="AH735" s="107">
        <v>0</v>
      </c>
      <c r="AI735" s="107">
        <v>0</v>
      </c>
      <c r="AJ735" s="91">
        <v>2664</v>
      </c>
      <c r="AK735" s="168">
        <v>244.1</v>
      </c>
      <c r="AL735" s="109">
        <v>364</v>
      </c>
      <c r="AM735" s="76"/>
    </row>
    <row r="736" spans="1:39" s="65" customFormat="1" ht="16.5" x14ac:dyDescent="0.25">
      <c r="A736" s="64"/>
      <c r="B736" s="64"/>
      <c r="C736" s="77">
        <v>43282.208376273149</v>
      </c>
      <c r="D736" s="133">
        <v>207.17</v>
      </c>
      <c r="E736" s="133">
        <v>116.28</v>
      </c>
      <c r="F736" s="127">
        <v>4716</v>
      </c>
      <c r="G736" s="127">
        <v>1938</v>
      </c>
      <c r="H736" s="135">
        <v>106.58</v>
      </c>
      <c r="I736" s="133">
        <v>13.42</v>
      </c>
      <c r="J736" s="127">
        <v>2871</v>
      </c>
      <c r="K736" s="127">
        <v>2351</v>
      </c>
      <c r="L736" s="102">
        <v>103.05000000000001</v>
      </c>
      <c r="M736" s="102">
        <v>50.73</v>
      </c>
      <c r="N736" s="103">
        <v>699.5</v>
      </c>
      <c r="O736" s="103">
        <v>736</v>
      </c>
      <c r="P736" s="135">
        <v>48.39</v>
      </c>
      <c r="Q736" s="135">
        <v>20.95</v>
      </c>
      <c r="R736" s="127">
        <v>200</v>
      </c>
      <c r="S736" s="127">
        <v>0</v>
      </c>
      <c r="T736" s="134">
        <v>294.88</v>
      </c>
      <c r="U736" s="155">
        <v>208.24</v>
      </c>
      <c r="V736" s="79">
        <v>2641</v>
      </c>
      <c r="W736" s="128">
        <v>2743</v>
      </c>
      <c r="X736" s="133">
        <v>469.892</v>
      </c>
      <c r="Y736" s="155">
        <v>371.5</v>
      </c>
      <c r="Z736" s="79">
        <v>669.7</v>
      </c>
      <c r="AA736" s="138">
        <v>251.4</v>
      </c>
      <c r="AB736" s="135">
        <v>369.16</v>
      </c>
      <c r="AC736" s="135">
        <v>207.17</v>
      </c>
      <c r="AD736" s="127">
        <v>340.5</v>
      </c>
      <c r="AE736" s="79">
        <v>340.1</v>
      </c>
      <c r="AF736" s="107">
        <v>2897</v>
      </c>
      <c r="AG736" s="107">
        <v>2250</v>
      </c>
      <c r="AH736" s="107">
        <v>0</v>
      </c>
      <c r="AI736" s="107">
        <v>0</v>
      </c>
      <c r="AJ736" s="91">
        <v>2660</v>
      </c>
      <c r="AK736" s="168">
        <v>81.900000000000006</v>
      </c>
      <c r="AL736" s="109">
        <v>239.7</v>
      </c>
      <c r="AM736" s="76"/>
    </row>
    <row r="737" spans="1:39" s="65" customFormat="1" ht="16.5" x14ac:dyDescent="0.25">
      <c r="A737" s="64"/>
      <c r="B737" s="64"/>
      <c r="C737" s="77">
        <v>43282.29170966435</v>
      </c>
      <c r="D737" s="133">
        <v>207.29</v>
      </c>
      <c r="E737" s="133">
        <v>115.19</v>
      </c>
      <c r="F737" s="127">
        <v>4588</v>
      </c>
      <c r="G737" s="127">
        <v>1255</v>
      </c>
      <c r="H737" s="135">
        <v>106.59</v>
      </c>
      <c r="I737" s="135">
        <v>13.45</v>
      </c>
      <c r="J737" s="127">
        <v>2611</v>
      </c>
      <c r="K737" s="127">
        <v>2351</v>
      </c>
      <c r="L737" s="162">
        <v>103.04</v>
      </c>
      <c r="M737" s="162">
        <v>50.73</v>
      </c>
      <c r="N737" s="163">
        <v>663</v>
      </c>
      <c r="O737" s="163">
        <v>736</v>
      </c>
      <c r="P737" s="135">
        <v>48.4</v>
      </c>
      <c r="Q737" s="135">
        <v>20.93</v>
      </c>
      <c r="R737" s="127">
        <v>200</v>
      </c>
      <c r="S737" s="127">
        <v>0</v>
      </c>
      <c r="T737" s="134">
        <v>294.85000000000002</v>
      </c>
      <c r="U737" s="155">
        <v>208.31</v>
      </c>
      <c r="V737" s="79">
        <v>2594</v>
      </c>
      <c r="W737" s="128">
        <v>2745</v>
      </c>
      <c r="X737" s="133">
        <v>469.93900000000002</v>
      </c>
      <c r="Y737" s="155">
        <v>371.5</v>
      </c>
      <c r="Z737" s="157">
        <v>609.1</v>
      </c>
      <c r="AA737" s="138">
        <v>251.2</v>
      </c>
      <c r="AB737" s="135">
        <v>369.2</v>
      </c>
      <c r="AC737" s="135">
        <v>207.32</v>
      </c>
      <c r="AD737" s="127">
        <v>302.5</v>
      </c>
      <c r="AE737" s="79">
        <v>256.60000000000002</v>
      </c>
      <c r="AF737" s="107">
        <v>2471</v>
      </c>
      <c r="AG737" s="107">
        <v>2250</v>
      </c>
      <c r="AH737" s="107">
        <v>0</v>
      </c>
      <c r="AI737" s="107">
        <v>0</v>
      </c>
      <c r="AJ737" s="91">
        <v>2480</v>
      </c>
      <c r="AK737" s="168">
        <v>489.1</v>
      </c>
      <c r="AL737" s="109">
        <v>226</v>
      </c>
      <c r="AM737" s="76"/>
    </row>
    <row r="738" spans="1:39" s="65" customFormat="1" ht="16.5" x14ac:dyDescent="0.25">
      <c r="A738" s="64"/>
      <c r="B738" s="64"/>
      <c r="C738" s="77">
        <v>43282.375043055552</v>
      </c>
      <c r="D738" s="133">
        <v>207.38</v>
      </c>
      <c r="E738" s="133">
        <v>116.94</v>
      </c>
      <c r="F738" s="127">
        <v>4245</v>
      </c>
      <c r="G738" s="127">
        <v>2023</v>
      </c>
      <c r="H738" s="135">
        <v>106.6</v>
      </c>
      <c r="I738" s="135">
        <v>13.41</v>
      </c>
      <c r="J738" s="127">
        <v>2610</v>
      </c>
      <c r="K738" s="127">
        <v>2350</v>
      </c>
      <c r="L738" s="162">
        <v>103.02</v>
      </c>
      <c r="M738" s="162">
        <v>50.74</v>
      </c>
      <c r="N738" s="163">
        <v>591</v>
      </c>
      <c r="O738" s="163">
        <v>736</v>
      </c>
      <c r="P738" s="135">
        <v>48.41</v>
      </c>
      <c r="Q738" s="135">
        <v>20.93</v>
      </c>
      <c r="R738" s="127">
        <v>200</v>
      </c>
      <c r="S738" s="127">
        <v>0</v>
      </c>
      <c r="T738" s="134">
        <v>294.82</v>
      </c>
      <c r="U738" s="155">
        <v>208.43</v>
      </c>
      <c r="V738" s="79">
        <v>2440</v>
      </c>
      <c r="W738" s="128">
        <v>2748</v>
      </c>
      <c r="X738" s="133">
        <v>469.98</v>
      </c>
      <c r="Y738" s="155">
        <v>371.5</v>
      </c>
      <c r="Z738" s="79">
        <v>541</v>
      </c>
      <c r="AA738" s="138">
        <v>251.1</v>
      </c>
      <c r="AB738" s="135">
        <v>369.25</v>
      </c>
      <c r="AC738" s="135">
        <v>207.33</v>
      </c>
      <c r="AD738" s="127">
        <v>327.9</v>
      </c>
      <c r="AE738" s="79">
        <v>256.60000000000002</v>
      </c>
      <c r="AF738" s="107">
        <v>2846</v>
      </c>
      <c r="AG738" s="107">
        <v>2250</v>
      </c>
      <c r="AH738" s="107">
        <v>0</v>
      </c>
      <c r="AI738" s="107">
        <v>0</v>
      </c>
      <c r="AJ738" s="91">
        <v>2485</v>
      </c>
      <c r="AK738" s="168">
        <v>608</v>
      </c>
      <c r="AL738" s="109">
        <v>667.5</v>
      </c>
      <c r="AM738" s="76"/>
    </row>
    <row r="739" spans="1:39" s="65" customFormat="1" ht="16.5" x14ac:dyDescent="0.25">
      <c r="A739" s="64"/>
      <c r="B739" s="64"/>
      <c r="C739" s="77">
        <v>43282.458376446761</v>
      </c>
      <c r="D739" s="133">
        <v>207.44</v>
      </c>
      <c r="E739" s="133">
        <v>117.09</v>
      </c>
      <c r="F739" s="127">
        <v>3872</v>
      </c>
      <c r="G739" s="127">
        <v>2483</v>
      </c>
      <c r="H739" s="135">
        <v>106.53</v>
      </c>
      <c r="I739" s="135">
        <v>13.43</v>
      </c>
      <c r="J739" s="127">
        <v>1051</v>
      </c>
      <c r="K739" s="127">
        <v>2352</v>
      </c>
      <c r="L739" s="133">
        <v>103</v>
      </c>
      <c r="M739" s="133">
        <v>50.78</v>
      </c>
      <c r="N739" s="127">
        <v>592</v>
      </c>
      <c r="O739" s="127">
        <v>737</v>
      </c>
      <c r="P739" s="135">
        <v>48.42</v>
      </c>
      <c r="Q739" s="135">
        <v>22.11</v>
      </c>
      <c r="R739" s="127">
        <v>325</v>
      </c>
      <c r="S739" s="127">
        <v>125</v>
      </c>
      <c r="T739" s="134">
        <v>294.8</v>
      </c>
      <c r="U739" s="155">
        <v>208.3</v>
      </c>
      <c r="V739" s="79">
        <v>2387</v>
      </c>
      <c r="W739" s="128">
        <v>2387</v>
      </c>
      <c r="X739" s="133">
        <v>470.01299999999998</v>
      </c>
      <c r="Y739" s="155">
        <v>371.5</v>
      </c>
      <c r="Z739" s="79">
        <v>527.70000000000005</v>
      </c>
      <c r="AA739" s="138">
        <v>251</v>
      </c>
      <c r="AB739" s="135">
        <v>369.21</v>
      </c>
      <c r="AC739" s="135">
        <v>207.41</v>
      </c>
      <c r="AD739" s="127">
        <v>309.3</v>
      </c>
      <c r="AE739" s="79">
        <v>354.5</v>
      </c>
      <c r="AF739" s="107">
        <v>2900</v>
      </c>
      <c r="AG739" s="107">
        <v>2250</v>
      </c>
      <c r="AH739" s="107">
        <v>333</v>
      </c>
      <c r="AI739" s="107">
        <v>370</v>
      </c>
      <c r="AJ739" s="91">
        <v>2485</v>
      </c>
      <c r="AK739" s="168">
        <v>319.89999999999998</v>
      </c>
      <c r="AL739" s="109">
        <v>420.2</v>
      </c>
      <c r="AM739" s="76"/>
    </row>
    <row r="740" spans="1:39" s="65" customFormat="1" ht="16.5" x14ac:dyDescent="0.25">
      <c r="A740" s="64"/>
      <c r="B740" s="64"/>
      <c r="C740" s="77">
        <v>43282.541709837962</v>
      </c>
      <c r="D740" s="133">
        <v>207.5</v>
      </c>
      <c r="E740" s="133">
        <v>115.85</v>
      </c>
      <c r="F740" s="127">
        <v>3999</v>
      </c>
      <c r="G740" s="127">
        <v>2055</v>
      </c>
      <c r="H740" s="135">
        <v>106.54</v>
      </c>
      <c r="I740" s="135">
        <v>13.5</v>
      </c>
      <c r="J740" s="127">
        <v>2389</v>
      </c>
      <c r="K740" s="127">
        <v>1916</v>
      </c>
      <c r="L740" s="162">
        <v>102.98</v>
      </c>
      <c r="M740" s="162">
        <v>50.77</v>
      </c>
      <c r="N740" s="163">
        <v>592</v>
      </c>
      <c r="O740" s="163">
        <v>738</v>
      </c>
      <c r="P740" s="135">
        <v>48.42</v>
      </c>
      <c r="Q740" s="135">
        <v>23.51</v>
      </c>
      <c r="R740" s="127">
        <v>370</v>
      </c>
      <c r="S740" s="127">
        <v>320</v>
      </c>
      <c r="T740" s="134">
        <v>294.8</v>
      </c>
      <c r="U740" s="155">
        <v>208.24</v>
      </c>
      <c r="V740" s="157">
        <v>2387</v>
      </c>
      <c r="W740" s="128">
        <v>2387</v>
      </c>
      <c r="X740" s="133">
        <v>470.05</v>
      </c>
      <c r="Y740" s="155">
        <v>370.9</v>
      </c>
      <c r="Z740" s="157">
        <v>512.5</v>
      </c>
      <c r="AA740" s="138">
        <v>164.2</v>
      </c>
      <c r="AB740" s="135">
        <v>369.14</v>
      </c>
      <c r="AC740" s="135">
        <v>207.51</v>
      </c>
      <c r="AD740" s="127">
        <v>289.3</v>
      </c>
      <c r="AE740" s="79">
        <v>368.7</v>
      </c>
      <c r="AF740" s="107">
        <v>2896</v>
      </c>
      <c r="AG740" s="107">
        <v>2250</v>
      </c>
      <c r="AH740" s="107">
        <v>131</v>
      </c>
      <c r="AI740" s="107">
        <v>0</v>
      </c>
      <c r="AJ740" s="91">
        <v>2487</v>
      </c>
      <c r="AK740" s="168">
        <v>319.89999999999998</v>
      </c>
      <c r="AL740" s="109">
        <v>475.8</v>
      </c>
      <c r="AM740" s="76"/>
    </row>
    <row r="741" spans="1:39" s="65" customFormat="1" ht="16.5" x14ac:dyDescent="0.25">
      <c r="A741" s="64"/>
      <c r="B741" s="64"/>
      <c r="C741" s="77">
        <v>43282.625043229164</v>
      </c>
      <c r="D741" s="133">
        <v>207.57</v>
      </c>
      <c r="E741" s="133">
        <v>116.99</v>
      </c>
      <c r="F741" s="127">
        <v>4030</v>
      </c>
      <c r="G741" s="127">
        <v>2363</v>
      </c>
      <c r="H741" s="135">
        <v>106.58</v>
      </c>
      <c r="I741" s="135">
        <v>13.18</v>
      </c>
      <c r="J741" s="127">
        <v>2789</v>
      </c>
      <c r="K741" s="127">
        <v>2105</v>
      </c>
      <c r="L741" s="162">
        <v>102.96</v>
      </c>
      <c r="M741" s="162">
        <v>50.77</v>
      </c>
      <c r="N741" s="163">
        <v>592</v>
      </c>
      <c r="O741" s="163">
        <v>738</v>
      </c>
      <c r="P741" s="135">
        <v>48.43</v>
      </c>
      <c r="Q741" s="135">
        <v>22.97</v>
      </c>
      <c r="R741" s="127">
        <v>310</v>
      </c>
      <c r="S741" s="127">
        <v>250</v>
      </c>
      <c r="T741" s="134">
        <v>294.82</v>
      </c>
      <c r="U741" s="155">
        <v>208.05</v>
      </c>
      <c r="V741" s="79">
        <v>2367</v>
      </c>
      <c r="W741" s="128">
        <v>2060</v>
      </c>
      <c r="X741" s="133">
        <v>370.1</v>
      </c>
      <c r="Y741" s="155">
        <v>370.9</v>
      </c>
      <c r="Z741" s="79">
        <v>528.9</v>
      </c>
      <c r="AA741" s="138">
        <v>164.1</v>
      </c>
      <c r="AB741" s="135">
        <v>369.04</v>
      </c>
      <c r="AC741" s="135">
        <v>207.51</v>
      </c>
      <c r="AD741" s="127">
        <v>255.4</v>
      </c>
      <c r="AE741" s="79">
        <v>368.9</v>
      </c>
      <c r="AF741" s="107">
        <v>2891</v>
      </c>
      <c r="AG741" s="107">
        <v>2250</v>
      </c>
      <c r="AH741" s="107">
        <v>544</v>
      </c>
      <c r="AI741" s="107">
        <v>280</v>
      </c>
      <c r="AJ741" s="91">
        <v>2486</v>
      </c>
      <c r="AK741" s="168">
        <v>319.89999999999998</v>
      </c>
      <c r="AL741" s="109">
        <v>475.9</v>
      </c>
      <c r="AM741" s="76"/>
    </row>
    <row r="742" spans="1:39" s="65" customFormat="1" ht="16.5" x14ac:dyDescent="0.25">
      <c r="A742" s="64"/>
      <c r="B742" s="64"/>
      <c r="C742" s="77">
        <v>43282.708376620372</v>
      </c>
      <c r="D742" s="133">
        <v>207.63</v>
      </c>
      <c r="E742" s="133">
        <v>117.2</v>
      </c>
      <c r="F742" s="127">
        <v>3844</v>
      </c>
      <c r="G742" s="127">
        <v>2455</v>
      </c>
      <c r="H742" s="135">
        <v>106.61</v>
      </c>
      <c r="I742" s="135">
        <v>13.3</v>
      </c>
      <c r="J742" s="127">
        <v>2746</v>
      </c>
      <c r="K742" s="127">
        <v>2348</v>
      </c>
      <c r="L742" s="133">
        <v>102.96</v>
      </c>
      <c r="M742" s="133">
        <v>50.81</v>
      </c>
      <c r="N742" s="127">
        <v>738</v>
      </c>
      <c r="O742" s="127">
        <v>738</v>
      </c>
      <c r="P742" s="135">
        <v>48.43</v>
      </c>
      <c r="Q742" s="135">
        <v>22.13</v>
      </c>
      <c r="R742" s="127">
        <v>190</v>
      </c>
      <c r="S742" s="127">
        <v>125</v>
      </c>
      <c r="T742" s="134">
        <v>294.88</v>
      </c>
      <c r="U742" s="155">
        <v>208.19</v>
      </c>
      <c r="V742" s="79">
        <v>2343</v>
      </c>
      <c r="W742" s="128">
        <v>1933</v>
      </c>
      <c r="X742" s="133">
        <v>470.15</v>
      </c>
      <c r="Y742" s="155">
        <v>371.4</v>
      </c>
      <c r="Z742" s="79">
        <v>562.5</v>
      </c>
      <c r="AA742" s="138">
        <v>250.6</v>
      </c>
      <c r="AB742" s="135">
        <v>368.95</v>
      </c>
      <c r="AC742" s="135">
        <v>207.6</v>
      </c>
      <c r="AD742" s="127">
        <v>268</v>
      </c>
      <c r="AE742" s="79">
        <v>369.5</v>
      </c>
      <c r="AF742" s="107">
        <v>2884</v>
      </c>
      <c r="AG742" s="107">
        <v>2250</v>
      </c>
      <c r="AH742" s="107">
        <v>295</v>
      </c>
      <c r="AI742" s="107">
        <v>125</v>
      </c>
      <c r="AJ742" s="91">
        <v>2493</v>
      </c>
      <c r="AK742" s="168">
        <v>319.89999999999998</v>
      </c>
      <c r="AL742" s="109">
        <v>476.3</v>
      </c>
      <c r="AM742" s="76"/>
    </row>
    <row r="743" spans="1:39" s="65" customFormat="1" ht="16.5" x14ac:dyDescent="0.25">
      <c r="A743" s="64"/>
      <c r="B743" s="64"/>
      <c r="C743" s="77">
        <v>43282.791710011574</v>
      </c>
      <c r="D743" s="133">
        <v>207.69</v>
      </c>
      <c r="E743" s="133">
        <v>117.52</v>
      </c>
      <c r="F743" s="127">
        <v>3895</v>
      </c>
      <c r="G743" s="127">
        <v>2506</v>
      </c>
      <c r="H743" s="135">
        <v>106.56</v>
      </c>
      <c r="I743" s="135">
        <v>13.44</v>
      </c>
      <c r="J743" s="127">
        <v>1738</v>
      </c>
      <c r="K743" s="127">
        <v>2351</v>
      </c>
      <c r="L743" s="162">
        <v>102.94</v>
      </c>
      <c r="M743" s="162">
        <v>50.79</v>
      </c>
      <c r="N743" s="163">
        <v>593</v>
      </c>
      <c r="O743" s="163">
        <v>738</v>
      </c>
      <c r="P743" s="135">
        <v>48.43</v>
      </c>
      <c r="Q743" s="135">
        <v>22.11</v>
      </c>
      <c r="R743" s="127">
        <v>190</v>
      </c>
      <c r="S743" s="127">
        <v>125</v>
      </c>
      <c r="T743" s="134">
        <v>294.95</v>
      </c>
      <c r="U743" s="155">
        <v>208.22</v>
      </c>
      <c r="V743" s="157">
        <v>2341</v>
      </c>
      <c r="W743" s="128">
        <v>1931</v>
      </c>
      <c r="X743" s="133">
        <v>470.18</v>
      </c>
      <c r="Y743" s="155">
        <v>371.5</v>
      </c>
      <c r="Z743" s="157">
        <v>515.20000000000005</v>
      </c>
      <c r="AA743" s="138">
        <v>250.5</v>
      </c>
      <c r="AB743" s="135">
        <v>368.91</v>
      </c>
      <c r="AC743" s="135">
        <v>207.6</v>
      </c>
      <c r="AD743" s="127">
        <v>325.3</v>
      </c>
      <c r="AE743" s="79">
        <v>370</v>
      </c>
      <c r="AF743" s="107">
        <v>2881</v>
      </c>
      <c r="AG743" s="107">
        <v>2250</v>
      </c>
      <c r="AH743" s="107">
        <v>423</v>
      </c>
      <c r="AI743" s="107">
        <v>280</v>
      </c>
      <c r="AJ743" s="91">
        <v>2494</v>
      </c>
      <c r="AK743" s="168">
        <v>319.89999999999998</v>
      </c>
      <c r="AL743" s="109">
        <v>476.5</v>
      </c>
      <c r="AM743" s="76"/>
    </row>
    <row r="744" spans="1:39" s="65" customFormat="1" ht="16.5" x14ac:dyDescent="0.25">
      <c r="A744" s="64"/>
      <c r="B744" s="64"/>
      <c r="C744" s="77">
        <v>43282.875043402775</v>
      </c>
      <c r="D744" s="133">
        <v>207.73</v>
      </c>
      <c r="E744" s="133">
        <v>117.27</v>
      </c>
      <c r="F744" s="127">
        <v>3962</v>
      </c>
      <c r="G744" s="127">
        <v>2712</v>
      </c>
      <c r="H744" s="135">
        <v>106.62</v>
      </c>
      <c r="I744" s="135">
        <v>13.37</v>
      </c>
      <c r="J744" s="127">
        <v>2479</v>
      </c>
      <c r="K744" s="127">
        <v>2349</v>
      </c>
      <c r="L744" s="162">
        <v>102.92</v>
      </c>
      <c r="M744" s="162">
        <v>50.81</v>
      </c>
      <c r="N744" s="163">
        <v>593</v>
      </c>
      <c r="O744" s="163">
        <v>738</v>
      </c>
      <c r="P744" s="135">
        <v>48.44</v>
      </c>
      <c r="Q744" s="135">
        <v>22.11</v>
      </c>
      <c r="R744" s="127">
        <v>225</v>
      </c>
      <c r="S744" s="127">
        <v>125</v>
      </c>
      <c r="T744" s="134">
        <v>294.95999999999998</v>
      </c>
      <c r="U744" s="155">
        <v>208.5</v>
      </c>
      <c r="V744" s="79">
        <v>2234</v>
      </c>
      <c r="W744" s="128">
        <v>2234</v>
      </c>
      <c r="X744" s="133">
        <v>470.22</v>
      </c>
      <c r="Y744" s="155">
        <v>370.9</v>
      </c>
      <c r="Z744" s="79">
        <v>488.3</v>
      </c>
      <c r="AA744" s="138">
        <v>164.1</v>
      </c>
      <c r="AB744" s="135">
        <v>368.85</v>
      </c>
      <c r="AC744" s="135">
        <v>207.7</v>
      </c>
      <c r="AD744" s="127">
        <v>303.10000000000002</v>
      </c>
      <c r="AE744" s="79">
        <v>370.3</v>
      </c>
      <c r="AF744" s="107">
        <v>2881</v>
      </c>
      <c r="AG744" s="107">
        <v>2250</v>
      </c>
      <c r="AH744" s="107">
        <v>637</v>
      </c>
      <c r="AI744" s="107">
        <v>280</v>
      </c>
      <c r="AJ744" s="91">
        <v>2496</v>
      </c>
      <c r="AK744" s="168">
        <v>319.89999999999998</v>
      </c>
      <c r="AL744" s="109">
        <v>476.5</v>
      </c>
      <c r="AM744" s="76"/>
    </row>
    <row r="745" spans="1:39" s="65" customFormat="1" ht="16.5" x14ac:dyDescent="0.25">
      <c r="A745" s="64"/>
      <c r="B745" s="64"/>
      <c r="C745" s="77">
        <v>43282.958376793984</v>
      </c>
      <c r="D745" s="133">
        <v>207.8</v>
      </c>
      <c r="E745" s="133">
        <v>117.36</v>
      </c>
      <c r="F745" s="127">
        <v>4269</v>
      </c>
      <c r="G745" s="127">
        <v>2602</v>
      </c>
      <c r="H745" s="135">
        <v>106.64</v>
      </c>
      <c r="I745" s="135">
        <v>13.38</v>
      </c>
      <c r="J745" s="127">
        <v>2869</v>
      </c>
      <c r="K745" s="127">
        <v>2349</v>
      </c>
      <c r="L745" s="133">
        <v>102.9</v>
      </c>
      <c r="M745" s="133">
        <v>50.79</v>
      </c>
      <c r="N745" s="127">
        <v>593</v>
      </c>
      <c r="O745" s="127">
        <v>738</v>
      </c>
      <c r="P745" s="135">
        <v>48.44</v>
      </c>
      <c r="Q745" s="135">
        <v>22.09</v>
      </c>
      <c r="R745" s="127">
        <v>225</v>
      </c>
      <c r="S745" s="127">
        <v>125</v>
      </c>
      <c r="T745" s="134">
        <v>294.95</v>
      </c>
      <c r="U745" s="155">
        <v>208.53</v>
      </c>
      <c r="V745" s="79">
        <v>2199</v>
      </c>
      <c r="W745" s="128">
        <v>2302</v>
      </c>
      <c r="X745" s="133">
        <v>470.25</v>
      </c>
      <c r="Y745" s="155">
        <v>371.4</v>
      </c>
      <c r="Z745" s="79">
        <v>530.4</v>
      </c>
      <c r="AA745" s="138">
        <v>250.3</v>
      </c>
      <c r="AB745" s="135">
        <v>368.75</v>
      </c>
      <c r="AC745" s="135">
        <v>207.77</v>
      </c>
      <c r="AD745" s="127">
        <v>258.5</v>
      </c>
      <c r="AE745" s="79">
        <v>370.8</v>
      </c>
      <c r="AF745" s="107">
        <v>2879</v>
      </c>
      <c r="AG745" s="107">
        <v>2250</v>
      </c>
      <c r="AH745" s="107">
        <v>638</v>
      </c>
      <c r="AI745" s="107">
        <v>370</v>
      </c>
      <c r="AJ745" s="91">
        <v>3208</v>
      </c>
      <c r="AK745" s="168">
        <v>319.89999999999998</v>
      </c>
      <c r="AL745" s="109">
        <v>476.5</v>
      </c>
      <c r="AM745" s="76"/>
    </row>
    <row r="746" spans="1:39" s="65" customFormat="1" ht="16.5" x14ac:dyDescent="0.25">
      <c r="A746" s="64"/>
      <c r="B746" s="64"/>
      <c r="C746" s="77">
        <v>43283.041710185185</v>
      </c>
      <c r="D746" s="133">
        <v>207.86</v>
      </c>
      <c r="E746" s="133">
        <v>117.45</v>
      </c>
      <c r="F746" s="127">
        <v>4393</v>
      </c>
      <c r="G746" s="127">
        <v>2671</v>
      </c>
      <c r="H746" s="135">
        <v>106.66</v>
      </c>
      <c r="I746" s="135">
        <v>13.35</v>
      </c>
      <c r="J746" s="127">
        <v>2869</v>
      </c>
      <c r="K746" s="127">
        <v>2349</v>
      </c>
      <c r="L746" s="162">
        <v>102.88</v>
      </c>
      <c r="M746" s="162">
        <v>50.78</v>
      </c>
      <c r="N746" s="163">
        <v>594</v>
      </c>
      <c r="O746" s="163">
        <v>739</v>
      </c>
      <c r="P746" s="135">
        <v>48.45</v>
      </c>
      <c r="Q746" s="135">
        <v>22.1</v>
      </c>
      <c r="R746" s="127">
        <v>240</v>
      </c>
      <c r="S746" s="127">
        <v>125</v>
      </c>
      <c r="T746" s="134">
        <v>294.91000000000003</v>
      </c>
      <c r="U746" s="155">
        <v>208.59</v>
      </c>
      <c r="V746" s="157">
        <v>2094</v>
      </c>
      <c r="W746" s="128">
        <v>2299</v>
      </c>
      <c r="X746" s="133">
        <v>470.286</v>
      </c>
      <c r="Y746" s="155">
        <v>371.4</v>
      </c>
      <c r="Z746" s="127">
        <v>514.9</v>
      </c>
      <c r="AA746" s="138">
        <v>250.2</v>
      </c>
      <c r="AB746" s="135">
        <v>368.71</v>
      </c>
      <c r="AC746" s="135">
        <v>207.8</v>
      </c>
      <c r="AD746" s="127">
        <v>326.3</v>
      </c>
      <c r="AE746" s="79">
        <v>371.1</v>
      </c>
      <c r="AF746" s="107">
        <v>2875</v>
      </c>
      <c r="AG746" s="107">
        <v>2250</v>
      </c>
      <c r="AH746" s="107">
        <v>303</v>
      </c>
      <c r="AI746" s="107">
        <v>360</v>
      </c>
      <c r="AJ746" s="91">
        <v>3205</v>
      </c>
      <c r="AK746" s="168">
        <v>200.9</v>
      </c>
      <c r="AL746" s="109">
        <v>240.5</v>
      </c>
      <c r="AM746" s="76"/>
    </row>
    <row r="747" spans="1:39" s="65" customFormat="1" ht="16.5" x14ac:dyDescent="0.25">
      <c r="A747" s="64"/>
      <c r="B747" s="64"/>
      <c r="C747" s="77">
        <v>43283.125043576387</v>
      </c>
      <c r="D747" s="133">
        <v>207.93</v>
      </c>
      <c r="E747" s="133">
        <v>116.98</v>
      </c>
      <c r="F747" s="127">
        <v>4329</v>
      </c>
      <c r="G747" s="127">
        <v>2412</v>
      </c>
      <c r="H747" s="135">
        <v>106.67</v>
      </c>
      <c r="I747" s="135">
        <v>13.38</v>
      </c>
      <c r="J747" s="127">
        <v>2609</v>
      </c>
      <c r="K747" s="127">
        <v>2349</v>
      </c>
      <c r="L747" s="162">
        <v>102.87</v>
      </c>
      <c r="M747" s="162">
        <v>50.31</v>
      </c>
      <c r="N747" s="163">
        <v>604</v>
      </c>
      <c r="O747" s="163">
        <v>677</v>
      </c>
      <c r="P747" s="135">
        <v>48.46</v>
      </c>
      <c r="Q747" s="135">
        <v>20.95</v>
      </c>
      <c r="R747" s="127">
        <v>202</v>
      </c>
      <c r="S747" s="127">
        <v>0</v>
      </c>
      <c r="T747" s="134">
        <v>294.89</v>
      </c>
      <c r="U747" s="155">
        <v>208.52</v>
      </c>
      <c r="V747" s="79">
        <v>2268</v>
      </c>
      <c r="W747" s="128">
        <v>2166</v>
      </c>
      <c r="X747" s="133">
        <v>470.32</v>
      </c>
      <c r="Y747" s="155">
        <v>371.4</v>
      </c>
      <c r="Z747" s="79">
        <v>507.1</v>
      </c>
      <c r="AA747" s="138">
        <v>250.2</v>
      </c>
      <c r="AB747" s="135">
        <v>368.66</v>
      </c>
      <c r="AC747" s="135">
        <v>207.93</v>
      </c>
      <c r="AD747" s="127">
        <v>315.39999999999998</v>
      </c>
      <c r="AE747" s="79">
        <v>371.4</v>
      </c>
      <c r="AF747" s="107">
        <v>2873</v>
      </c>
      <c r="AG747" s="107">
        <v>2250</v>
      </c>
      <c r="AH747" s="107">
        <v>57</v>
      </c>
      <c r="AI747" s="107">
        <v>0</v>
      </c>
      <c r="AJ747" s="91">
        <v>3213</v>
      </c>
      <c r="AK747" s="168">
        <v>168.4</v>
      </c>
      <c r="AL747" s="109">
        <v>240.4</v>
      </c>
      <c r="AM747" s="76"/>
    </row>
    <row r="748" spans="1:39" s="65" customFormat="1" ht="16.5" x14ac:dyDescent="0.25">
      <c r="A748" s="64"/>
      <c r="B748" s="64"/>
      <c r="C748" s="77">
        <v>43283.208376967596</v>
      </c>
      <c r="D748" s="133">
        <v>208</v>
      </c>
      <c r="E748" s="133">
        <v>116.45</v>
      </c>
      <c r="F748" s="127">
        <v>4190</v>
      </c>
      <c r="G748" s="127">
        <v>2079</v>
      </c>
      <c r="H748" s="135">
        <v>106.69</v>
      </c>
      <c r="I748" s="135">
        <v>13.4</v>
      </c>
      <c r="J748" s="127">
        <v>2869</v>
      </c>
      <c r="K748" s="127">
        <v>2349</v>
      </c>
      <c r="L748" s="133">
        <v>102.88</v>
      </c>
      <c r="M748" s="133">
        <v>49.3</v>
      </c>
      <c r="N748" s="127">
        <v>475</v>
      </c>
      <c r="O748" s="127">
        <v>317</v>
      </c>
      <c r="P748" s="135">
        <v>48.47</v>
      </c>
      <c r="Q748" s="135">
        <v>20.95</v>
      </c>
      <c r="R748" s="127">
        <v>202</v>
      </c>
      <c r="S748" s="127">
        <v>0</v>
      </c>
      <c r="T748" s="134">
        <v>294.89999999999998</v>
      </c>
      <c r="U748" s="155">
        <v>208.56</v>
      </c>
      <c r="V748" s="79">
        <v>2107</v>
      </c>
      <c r="W748" s="128">
        <v>2107</v>
      </c>
      <c r="X748" s="133">
        <v>470.358</v>
      </c>
      <c r="Y748" s="155">
        <v>370.6</v>
      </c>
      <c r="Z748" s="79">
        <v>456.6</v>
      </c>
      <c r="AA748" s="138">
        <v>125</v>
      </c>
      <c r="AB748" s="135">
        <v>368.67</v>
      </c>
      <c r="AC748" s="135">
        <v>208</v>
      </c>
      <c r="AD748" s="127">
        <v>157.6</v>
      </c>
      <c r="AE748" s="79">
        <v>146</v>
      </c>
      <c r="AF748" s="107">
        <v>2844</v>
      </c>
      <c r="AG748" s="107">
        <v>2250</v>
      </c>
      <c r="AH748" s="107">
        <v>0</v>
      </c>
      <c r="AI748" s="107">
        <v>0</v>
      </c>
      <c r="AJ748" s="91">
        <v>3207</v>
      </c>
      <c r="AK748" s="168">
        <v>81.900000000000006</v>
      </c>
      <c r="AL748" s="109">
        <v>115.5</v>
      </c>
      <c r="AM748" s="76"/>
    </row>
    <row r="749" spans="1:39" s="65" customFormat="1" ht="16.5" x14ac:dyDescent="0.25">
      <c r="A749" s="64"/>
      <c r="B749" s="64"/>
      <c r="C749" s="77">
        <v>43283.291710358797</v>
      </c>
      <c r="D749" s="133">
        <v>208.08</v>
      </c>
      <c r="E749" s="133">
        <v>115.91</v>
      </c>
      <c r="F749" s="127">
        <v>3779</v>
      </c>
      <c r="G749" s="127">
        <v>1557</v>
      </c>
      <c r="H749" s="135">
        <v>106.71</v>
      </c>
      <c r="I749" s="135">
        <v>13.4</v>
      </c>
      <c r="J749" s="127">
        <v>2868</v>
      </c>
      <c r="K749" s="127">
        <v>2348</v>
      </c>
      <c r="L749" s="162">
        <v>102.9</v>
      </c>
      <c r="M749" s="162">
        <v>49.21</v>
      </c>
      <c r="N749" s="163">
        <v>462</v>
      </c>
      <c r="O749" s="163">
        <v>317</v>
      </c>
      <c r="P749" s="135">
        <v>48.49</v>
      </c>
      <c r="Q749" s="135">
        <v>20.95</v>
      </c>
      <c r="R749" s="127">
        <v>405</v>
      </c>
      <c r="S749" s="127">
        <v>0</v>
      </c>
      <c r="T749" s="134">
        <v>294.88</v>
      </c>
      <c r="U749" s="155">
        <v>208.61</v>
      </c>
      <c r="V749" s="157">
        <v>2006</v>
      </c>
      <c r="W749" s="128">
        <v>2108</v>
      </c>
      <c r="X749" s="133">
        <v>470.4</v>
      </c>
      <c r="Y749" s="155">
        <v>370.6</v>
      </c>
      <c r="Z749" s="157">
        <v>428.2</v>
      </c>
      <c r="AA749" s="138">
        <v>125</v>
      </c>
      <c r="AB749" s="135">
        <v>368.79</v>
      </c>
      <c r="AC749" s="135">
        <v>208.4</v>
      </c>
      <c r="AD749" s="127">
        <v>140.4</v>
      </c>
      <c r="AE749" s="79">
        <v>5</v>
      </c>
      <c r="AF749" s="107">
        <v>2867</v>
      </c>
      <c r="AG749" s="107">
        <v>2255</v>
      </c>
      <c r="AH749" s="107">
        <v>0</v>
      </c>
      <c r="AI749" s="107">
        <v>0</v>
      </c>
      <c r="AJ749" s="91">
        <v>2825</v>
      </c>
      <c r="AK749" s="168">
        <v>254.9</v>
      </c>
      <c r="AL749" s="109">
        <v>240.5</v>
      </c>
      <c r="AM749" s="76"/>
    </row>
    <row r="750" spans="1:39" s="65" customFormat="1" ht="16.5" x14ac:dyDescent="0.25">
      <c r="A750" s="64"/>
      <c r="B750" s="64"/>
      <c r="C750" s="77">
        <v>43283.375043749998</v>
      </c>
      <c r="D750" s="159">
        <v>208.13</v>
      </c>
      <c r="E750" s="155">
        <v>116.82</v>
      </c>
      <c r="F750" s="157">
        <v>3583</v>
      </c>
      <c r="G750" s="101">
        <v>2055</v>
      </c>
      <c r="H750" s="135">
        <v>106.71</v>
      </c>
      <c r="I750" s="135">
        <v>13.4</v>
      </c>
      <c r="J750" s="127">
        <v>2328</v>
      </c>
      <c r="K750" s="127">
        <v>2348</v>
      </c>
      <c r="L750" s="162">
        <v>102.89</v>
      </c>
      <c r="M750" s="162">
        <v>50.61</v>
      </c>
      <c r="N750" s="163">
        <v>486</v>
      </c>
      <c r="O750" s="163">
        <v>559</v>
      </c>
      <c r="P750" s="135">
        <v>48.49</v>
      </c>
      <c r="Q750" s="135">
        <v>22.92</v>
      </c>
      <c r="R750" s="127">
        <v>150</v>
      </c>
      <c r="S750" s="127">
        <v>250</v>
      </c>
      <c r="T750" s="134">
        <v>294.85000000000002</v>
      </c>
      <c r="U750" s="155">
        <v>208.5</v>
      </c>
      <c r="V750" s="79">
        <v>1743</v>
      </c>
      <c r="W750" s="128">
        <v>1846</v>
      </c>
      <c r="X750" s="133">
        <v>470.42</v>
      </c>
      <c r="Y750" s="155">
        <v>371.4</v>
      </c>
      <c r="Z750" s="79">
        <v>395.8</v>
      </c>
      <c r="AA750" s="138">
        <v>249.9</v>
      </c>
      <c r="AB750" s="135">
        <v>368.82</v>
      </c>
      <c r="AC750" s="135">
        <v>208.14</v>
      </c>
      <c r="AD750" s="127">
        <v>321.60000000000002</v>
      </c>
      <c r="AE750" s="79">
        <v>287.60000000000002</v>
      </c>
      <c r="AF750" s="107">
        <v>2863</v>
      </c>
      <c r="AG750" s="107">
        <v>2255</v>
      </c>
      <c r="AH750" s="107">
        <v>557</v>
      </c>
      <c r="AI750" s="107">
        <v>370</v>
      </c>
      <c r="AJ750" s="91">
        <v>2678</v>
      </c>
      <c r="AK750" s="168">
        <v>319.8</v>
      </c>
      <c r="AL750" s="109">
        <v>477.4</v>
      </c>
      <c r="AM750" s="76"/>
    </row>
    <row r="751" spans="1:39" s="65" customFormat="1" ht="16.5" x14ac:dyDescent="0.25">
      <c r="A751" s="64"/>
      <c r="B751" s="64"/>
      <c r="C751" s="77">
        <v>43283.458377141207</v>
      </c>
      <c r="D751" s="159">
        <v>208.17</v>
      </c>
      <c r="E751" s="155">
        <v>117.07</v>
      </c>
      <c r="F751" s="157">
        <v>3364</v>
      </c>
      <c r="G751" s="101">
        <v>2475</v>
      </c>
      <c r="H751" s="135">
        <v>106.69</v>
      </c>
      <c r="I751" s="135">
        <v>13.43</v>
      </c>
      <c r="J751" s="127">
        <v>1829</v>
      </c>
      <c r="K751" s="127">
        <v>2349</v>
      </c>
      <c r="L751" s="133">
        <v>102.87</v>
      </c>
      <c r="M751" s="133">
        <v>50.7</v>
      </c>
      <c r="N751" s="127">
        <v>592</v>
      </c>
      <c r="O751" s="127">
        <v>738</v>
      </c>
      <c r="P751" s="135">
        <v>48.48</v>
      </c>
      <c r="Q751" s="135">
        <v>22.93</v>
      </c>
      <c r="R751" s="127">
        <v>150</v>
      </c>
      <c r="S751" s="127">
        <v>250</v>
      </c>
      <c r="T751" s="134">
        <v>294.89</v>
      </c>
      <c r="U751" s="155">
        <v>208.46</v>
      </c>
      <c r="V751" s="79">
        <v>2075</v>
      </c>
      <c r="W751" s="128">
        <v>1665</v>
      </c>
      <c r="X751" s="133">
        <v>470.44</v>
      </c>
      <c r="Y751" s="155">
        <v>371.5</v>
      </c>
      <c r="Z751" s="79">
        <v>429.8</v>
      </c>
      <c r="AA751" s="138">
        <v>249.8</v>
      </c>
      <c r="AB751" s="135">
        <v>368.79</v>
      </c>
      <c r="AC751" s="135">
        <v>208.06</v>
      </c>
      <c r="AD751" s="127">
        <v>338.8</v>
      </c>
      <c r="AE751" s="79">
        <v>371.9</v>
      </c>
      <c r="AF751" s="107">
        <v>2862</v>
      </c>
      <c r="AG751" s="107">
        <v>2256</v>
      </c>
      <c r="AH751" s="107">
        <v>637</v>
      </c>
      <c r="AI751" s="107">
        <v>370</v>
      </c>
      <c r="AJ751" s="91">
        <v>2679</v>
      </c>
      <c r="AK751" s="168">
        <v>319.8</v>
      </c>
      <c r="AL751" s="109">
        <v>477.7</v>
      </c>
      <c r="AM751" s="76"/>
    </row>
    <row r="752" spans="1:39" s="65" customFormat="1" ht="16.5" x14ac:dyDescent="0.25">
      <c r="A752" s="64"/>
      <c r="B752" s="64"/>
      <c r="C752" s="77">
        <v>43283.541710532409</v>
      </c>
      <c r="D752" s="159">
        <v>208.2</v>
      </c>
      <c r="E752" s="155">
        <v>117.52</v>
      </c>
      <c r="F752" s="157">
        <v>3311</v>
      </c>
      <c r="G752" s="101">
        <v>2672</v>
      </c>
      <c r="H752" s="135">
        <v>106.68</v>
      </c>
      <c r="I752" s="135">
        <v>13.48</v>
      </c>
      <c r="J752" s="127">
        <v>2089</v>
      </c>
      <c r="K752" s="127">
        <v>2350</v>
      </c>
      <c r="L752" s="162">
        <v>102.85</v>
      </c>
      <c r="M752" s="162">
        <v>50.77</v>
      </c>
      <c r="N752" s="163">
        <v>594</v>
      </c>
      <c r="O752" s="163">
        <v>740</v>
      </c>
      <c r="P752" s="135">
        <v>48.47</v>
      </c>
      <c r="Q752" s="135">
        <v>23.83</v>
      </c>
      <c r="R752" s="127">
        <v>150</v>
      </c>
      <c r="S752" s="127">
        <v>230</v>
      </c>
      <c r="T752" s="134">
        <v>294.89</v>
      </c>
      <c r="U752" s="155">
        <v>208.72</v>
      </c>
      <c r="V752" s="157">
        <v>2005</v>
      </c>
      <c r="W752" s="128">
        <v>2108</v>
      </c>
      <c r="X752" s="133">
        <v>470.46</v>
      </c>
      <c r="Y752" s="155">
        <v>371.5</v>
      </c>
      <c r="Z752" s="127">
        <v>398.9</v>
      </c>
      <c r="AA752" s="138">
        <v>249.7</v>
      </c>
      <c r="AB752" s="135">
        <v>368.74</v>
      </c>
      <c r="AC752" s="135">
        <v>208.07</v>
      </c>
      <c r="AD752" s="127">
        <v>315.7</v>
      </c>
      <c r="AE752" s="79">
        <v>372.6</v>
      </c>
      <c r="AF752" s="107">
        <v>2859</v>
      </c>
      <c r="AG752" s="107">
        <v>2260</v>
      </c>
      <c r="AH752" s="107">
        <v>639</v>
      </c>
      <c r="AI752" s="107">
        <v>370</v>
      </c>
      <c r="AJ752" s="91">
        <v>2678</v>
      </c>
      <c r="AK752" s="168">
        <v>319.89999999999998</v>
      </c>
      <c r="AL752" s="109">
        <v>477.9</v>
      </c>
      <c r="AM752" s="76"/>
    </row>
    <row r="753" spans="1:39" s="65" customFormat="1" ht="16.5" x14ac:dyDescent="0.25">
      <c r="A753" s="64"/>
      <c r="B753" s="64"/>
      <c r="C753" s="77">
        <v>43283.62504392361</v>
      </c>
      <c r="D753" s="133">
        <v>208.22</v>
      </c>
      <c r="E753" s="133">
        <v>117.22</v>
      </c>
      <c r="F753" s="127">
        <v>3135</v>
      </c>
      <c r="G753" s="127">
        <v>2579</v>
      </c>
      <c r="H753" s="135">
        <v>106.71</v>
      </c>
      <c r="I753" s="135">
        <v>13.45</v>
      </c>
      <c r="J753" s="127">
        <v>3129</v>
      </c>
      <c r="K753" s="127">
        <v>2349</v>
      </c>
      <c r="L753" s="162">
        <v>102.83</v>
      </c>
      <c r="M753" s="162">
        <v>50.77</v>
      </c>
      <c r="N753" s="163">
        <v>594</v>
      </c>
      <c r="O753" s="163">
        <v>740</v>
      </c>
      <c r="P753" s="135">
        <v>48.46</v>
      </c>
      <c r="Q753" s="135">
        <v>23.84</v>
      </c>
      <c r="R753" s="127">
        <v>120</v>
      </c>
      <c r="S753" s="127">
        <v>320</v>
      </c>
      <c r="T753" s="134">
        <v>294.87</v>
      </c>
      <c r="U753" s="155">
        <v>208.89</v>
      </c>
      <c r="V753" s="79">
        <v>2194</v>
      </c>
      <c r="W753" s="128">
        <v>2399</v>
      </c>
      <c r="X753" s="133">
        <v>470.476</v>
      </c>
      <c r="Y753" s="155">
        <v>371.5</v>
      </c>
      <c r="Z753" s="79">
        <v>360.4</v>
      </c>
      <c r="AA753" s="138">
        <v>249.7</v>
      </c>
      <c r="AB753" s="135">
        <v>368.73</v>
      </c>
      <c r="AC753" s="135">
        <v>208.12</v>
      </c>
      <c r="AD753" s="127">
        <v>304.39999999999998</v>
      </c>
      <c r="AE753" s="79">
        <v>315.39999999999998</v>
      </c>
      <c r="AF753" s="107">
        <v>2852</v>
      </c>
      <c r="AG753" s="107">
        <v>2260</v>
      </c>
      <c r="AH753" s="107">
        <v>639</v>
      </c>
      <c r="AI753" s="107">
        <v>360</v>
      </c>
      <c r="AJ753" s="91">
        <v>2680</v>
      </c>
      <c r="AK753" s="168">
        <v>319.89999999999998</v>
      </c>
      <c r="AL753" s="109">
        <v>478.2</v>
      </c>
      <c r="AM753" s="76"/>
    </row>
    <row r="754" spans="1:39" s="65" customFormat="1" ht="16.5" x14ac:dyDescent="0.25">
      <c r="A754" s="64"/>
      <c r="B754" s="64"/>
      <c r="C754" s="77">
        <v>43283.708377314812</v>
      </c>
      <c r="D754" s="133">
        <v>208.27</v>
      </c>
      <c r="E754" s="133">
        <v>116.93</v>
      </c>
      <c r="F754" s="127">
        <v>3868</v>
      </c>
      <c r="G754" s="127">
        <v>2201</v>
      </c>
      <c r="H754" s="135">
        <v>106.73</v>
      </c>
      <c r="I754" s="135">
        <v>13.42</v>
      </c>
      <c r="J754" s="127">
        <v>2869</v>
      </c>
      <c r="K754" s="127">
        <v>2348</v>
      </c>
      <c r="L754" s="133">
        <v>102.81</v>
      </c>
      <c r="M754" s="133">
        <v>50.13</v>
      </c>
      <c r="N754" s="127">
        <v>585</v>
      </c>
      <c r="O754" s="127">
        <v>731</v>
      </c>
      <c r="P754" s="135">
        <v>48.46</v>
      </c>
      <c r="Q754" s="135">
        <v>22.99</v>
      </c>
      <c r="R754" s="127">
        <v>120</v>
      </c>
      <c r="S754" s="127">
        <v>320</v>
      </c>
      <c r="T754" s="134">
        <v>294.83</v>
      </c>
      <c r="U754" s="155">
        <v>208.92</v>
      </c>
      <c r="V754" s="79">
        <v>2094</v>
      </c>
      <c r="W754" s="128">
        <v>2402</v>
      </c>
      <c r="X754" s="133">
        <v>470.49700000000001</v>
      </c>
      <c r="Y754" s="155">
        <v>371</v>
      </c>
      <c r="Z754" s="79">
        <v>393.8</v>
      </c>
      <c r="AA754" s="138">
        <v>159.80000000000001</v>
      </c>
      <c r="AB754" s="135">
        <v>368.78</v>
      </c>
      <c r="AC754" s="135">
        <v>208.24</v>
      </c>
      <c r="AD754" s="127">
        <v>343.9</v>
      </c>
      <c r="AE754" s="79">
        <v>287.3</v>
      </c>
      <c r="AF754" s="107">
        <v>2856</v>
      </c>
      <c r="AG754" s="107">
        <v>2260</v>
      </c>
      <c r="AH754" s="107">
        <v>639</v>
      </c>
      <c r="AI754" s="107">
        <v>360</v>
      </c>
      <c r="AJ754" s="91">
        <v>2680</v>
      </c>
      <c r="AK754" s="168">
        <v>319.89999999999998</v>
      </c>
      <c r="AL754" s="109">
        <v>478.4</v>
      </c>
      <c r="AM754" s="76"/>
    </row>
    <row r="755" spans="1:39" s="65" customFormat="1" ht="16.5" x14ac:dyDescent="0.25">
      <c r="A755" s="64"/>
      <c r="B755" s="64"/>
      <c r="C755" s="77">
        <v>43283.79171070602</v>
      </c>
      <c r="D755" s="133">
        <v>208.31</v>
      </c>
      <c r="E755" s="133">
        <v>117.18</v>
      </c>
      <c r="F755" s="127">
        <v>3258</v>
      </c>
      <c r="G755" s="127">
        <v>2425</v>
      </c>
      <c r="H755" s="135">
        <v>106.71</v>
      </c>
      <c r="I755" s="135">
        <v>13.41</v>
      </c>
      <c r="J755" s="127">
        <v>2088</v>
      </c>
      <c r="K755" s="127">
        <v>2348</v>
      </c>
      <c r="L755" s="162">
        <v>102.85</v>
      </c>
      <c r="M755" s="162">
        <v>48.67</v>
      </c>
      <c r="N755" s="163">
        <v>487</v>
      </c>
      <c r="O755" s="163">
        <v>196</v>
      </c>
      <c r="P755" s="135">
        <v>48.46</v>
      </c>
      <c r="Q755" s="135">
        <v>22.95</v>
      </c>
      <c r="R755" s="127">
        <v>280</v>
      </c>
      <c r="S755" s="127">
        <v>250</v>
      </c>
      <c r="T755" s="134">
        <v>294.79000000000002</v>
      </c>
      <c r="U755" s="155">
        <v>208.71</v>
      </c>
      <c r="V755" s="157">
        <v>2114</v>
      </c>
      <c r="W755" s="128">
        <v>2114</v>
      </c>
      <c r="X755" s="133">
        <v>470.54</v>
      </c>
      <c r="Y755" s="155">
        <v>369.4</v>
      </c>
      <c r="Z755" s="127">
        <v>357.8</v>
      </c>
      <c r="AA755" s="138">
        <v>0</v>
      </c>
      <c r="AB755" s="135">
        <v>368.75</v>
      </c>
      <c r="AC755" s="135">
        <v>208.25</v>
      </c>
      <c r="AD755" s="127">
        <v>98.6</v>
      </c>
      <c r="AE755" s="79">
        <v>127.1</v>
      </c>
      <c r="AF755" s="107">
        <v>2853</v>
      </c>
      <c r="AG755" s="107">
        <v>2260</v>
      </c>
      <c r="AH755" s="107">
        <v>639</v>
      </c>
      <c r="AI755" s="107">
        <v>370</v>
      </c>
      <c r="AJ755" s="91">
        <v>2306</v>
      </c>
      <c r="AK755" s="168">
        <v>319.89999999999998</v>
      </c>
      <c r="AL755" s="109">
        <v>478.7</v>
      </c>
      <c r="AM755" s="76"/>
    </row>
    <row r="756" spans="1:39" s="65" customFormat="1" ht="16.5" x14ac:dyDescent="0.25">
      <c r="A756" s="64"/>
      <c r="B756" s="64"/>
      <c r="C756" s="77">
        <v>43283.875044097222</v>
      </c>
      <c r="D756" s="133">
        <v>208.35</v>
      </c>
      <c r="E756" s="133">
        <v>117.61</v>
      </c>
      <c r="F756" s="127">
        <v>3700</v>
      </c>
      <c r="G756" s="127">
        <v>2589</v>
      </c>
      <c r="H756" s="135">
        <v>106.73</v>
      </c>
      <c r="I756" s="135">
        <v>13.41</v>
      </c>
      <c r="J756" s="127">
        <v>2868</v>
      </c>
      <c r="K756" s="127">
        <v>2348</v>
      </c>
      <c r="L756" s="162">
        <v>102.86</v>
      </c>
      <c r="M756" s="162">
        <v>49.56</v>
      </c>
      <c r="N756" s="163">
        <v>446</v>
      </c>
      <c r="O756" s="163">
        <v>373</v>
      </c>
      <c r="P756" s="135">
        <v>48.46</v>
      </c>
      <c r="Q756" s="135">
        <v>22.95</v>
      </c>
      <c r="R756" s="127">
        <v>280</v>
      </c>
      <c r="S756" s="127">
        <v>250</v>
      </c>
      <c r="T756" s="134">
        <v>294.77999999999997</v>
      </c>
      <c r="U756" s="155">
        <v>208.83</v>
      </c>
      <c r="V756" s="79">
        <v>2011</v>
      </c>
      <c r="W756" s="128">
        <v>2113</v>
      </c>
      <c r="X756" s="102">
        <v>420.565</v>
      </c>
      <c r="Y756" s="169">
        <v>370.4</v>
      </c>
      <c r="Z756" s="79">
        <f>(Z758-Z755)/3+Z755</f>
        <v>353.40000000000003</v>
      </c>
      <c r="AA756" s="140">
        <v>124.8</v>
      </c>
      <c r="AB756" s="135">
        <v>368.68</v>
      </c>
      <c r="AC756" s="135">
        <v>208.31</v>
      </c>
      <c r="AD756" s="127">
        <v>117.3</v>
      </c>
      <c r="AE756" s="79">
        <v>190.8</v>
      </c>
      <c r="AF756" s="107">
        <v>2850</v>
      </c>
      <c r="AG756" s="107">
        <v>2260</v>
      </c>
      <c r="AH756" s="107">
        <v>638</v>
      </c>
      <c r="AI756" s="107">
        <v>370</v>
      </c>
      <c r="AJ756" s="91">
        <v>2306</v>
      </c>
      <c r="AK756" s="168">
        <v>319.89999999999998</v>
      </c>
      <c r="AL756" s="109">
        <v>478.8</v>
      </c>
      <c r="AM756" s="76"/>
    </row>
    <row r="757" spans="1:39" s="65" customFormat="1" ht="16.5" x14ac:dyDescent="0.25">
      <c r="A757" s="64"/>
      <c r="B757" s="64"/>
      <c r="C757" s="77">
        <v>43283.958377488423</v>
      </c>
      <c r="D757" s="133">
        <v>208.39</v>
      </c>
      <c r="E757" s="133">
        <v>117.31</v>
      </c>
      <c r="F757" s="127">
        <v>3718</v>
      </c>
      <c r="G757" s="127">
        <v>2607</v>
      </c>
      <c r="H757" s="135">
        <v>106.74</v>
      </c>
      <c r="I757" s="135">
        <v>13.41</v>
      </c>
      <c r="J757" s="127">
        <v>2608</v>
      </c>
      <c r="K757" s="127">
        <v>2348</v>
      </c>
      <c r="L757" s="133">
        <v>102.85</v>
      </c>
      <c r="M757" s="133">
        <v>50.69</v>
      </c>
      <c r="N757" s="127">
        <v>598</v>
      </c>
      <c r="O757" s="127">
        <v>671</v>
      </c>
      <c r="P757" s="135">
        <v>48.44</v>
      </c>
      <c r="Q757" s="135">
        <v>23.87</v>
      </c>
      <c r="R757" s="127">
        <v>280</v>
      </c>
      <c r="S757" s="127">
        <v>350</v>
      </c>
      <c r="T757" s="134">
        <v>294.79000000000002</v>
      </c>
      <c r="U757" s="155">
        <v>208.76</v>
      </c>
      <c r="V757" s="79">
        <v>1942</v>
      </c>
      <c r="W757" s="128">
        <v>1942</v>
      </c>
      <c r="X757" s="133">
        <v>370.59</v>
      </c>
      <c r="Y757" s="155">
        <v>371.4</v>
      </c>
      <c r="Z757" s="79">
        <v>326.5</v>
      </c>
      <c r="AA757" s="138">
        <v>249.6</v>
      </c>
      <c r="AB757" s="135">
        <v>368.73</v>
      </c>
      <c r="AC757" s="135">
        <v>208.28</v>
      </c>
      <c r="AD757" s="127">
        <v>259.5</v>
      </c>
      <c r="AE757" s="79">
        <v>197.9</v>
      </c>
      <c r="AF757" s="107">
        <v>2849</v>
      </c>
      <c r="AG757" s="107">
        <v>2260</v>
      </c>
      <c r="AH757" s="107">
        <v>638</v>
      </c>
      <c r="AI757" s="107">
        <v>0</v>
      </c>
      <c r="AJ757" s="91">
        <v>2307</v>
      </c>
      <c r="AK757" s="168">
        <v>319.89999999999998</v>
      </c>
      <c r="AL757" s="109">
        <v>479</v>
      </c>
      <c r="AM757" s="76"/>
    </row>
    <row r="758" spans="1:39" s="65" customFormat="1" ht="16.5" x14ac:dyDescent="0.25">
      <c r="A758" s="64"/>
      <c r="B758" s="64"/>
      <c r="C758" s="77">
        <v>43284.041710879632</v>
      </c>
      <c r="D758" s="133">
        <v>208.44</v>
      </c>
      <c r="E758" s="133">
        <v>116.92</v>
      </c>
      <c r="F758" s="127">
        <v>3848</v>
      </c>
      <c r="G758" s="127">
        <v>2459</v>
      </c>
      <c r="H758" s="133">
        <v>106.77</v>
      </c>
      <c r="I758" s="133">
        <v>13.41</v>
      </c>
      <c r="J758" s="127">
        <v>3128</v>
      </c>
      <c r="K758" s="127">
        <v>2348</v>
      </c>
      <c r="L758" s="162">
        <v>102.82</v>
      </c>
      <c r="M758" s="162">
        <v>50.75</v>
      </c>
      <c r="N758" s="163">
        <v>521</v>
      </c>
      <c r="O758" s="163">
        <v>739</v>
      </c>
      <c r="P758" s="135">
        <v>48.45</v>
      </c>
      <c r="Q758" s="135">
        <v>22.11</v>
      </c>
      <c r="R758" s="127">
        <v>214</v>
      </c>
      <c r="S758" s="127">
        <v>204</v>
      </c>
      <c r="T758" s="134">
        <v>294.77999999999997</v>
      </c>
      <c r="U758" s="155">
        <v>208.74</v>
      </c>
      <c r="V758" s="154">
        <v>1844</v>
      </c>
      <c r="W758" s="128">
        <v>1946</v>
      </c>
      <c r="X758" s="133">
        <v>470.61</v>
      </c>
      <c r="Y758" s="155">
        <v>371.4</v>
      </c>
      <c r="Z758" s="127">
        <v>344.6</v>
      </c>
      <c r="AA758" s="138">
        <v>249.3</v>
      </c>
      <c r="AB758" s="135">
        <v>368.83</v>
      </c>
      <c r="AC758" s="135">
        <v>208.33</v>
      </c>
      <c r="AD758" s="127">
        <v>301.5</v>
      </c>
      <c r="AE758" s="79">
        <v>183.7</v>
      </c>
      <c r="AF758" s="107">
        <v>2699</v>
      </c>
      <c r="AG758" s="107">
        <v>2260</v>
      </c>
      <c r="AH758" s="107">
        <v>347</v>
      </c>
      <c r="AI758" s="107">
        <v>0</v>
      </c>
      <c r="AJ758" s="91">
        <v>3183</v>
      </c>
      <c r="AK758" s="168">
        <v>200.9</v>
      </c>
      <c r="AL758" s="109">
        <v>241.3</v>
      </c>
      <c r="AM758" s="76"/>
    </row>
    <row r="759" spans="1:39" s="65" customFormat="1" ht="16.5" x14ac:dyDescent="0.25">
      <c r="A759" s="64"/>
      <c r="B759" s="64"/>
      <c r="C759" s="77">
        <v>43284.125044270833</v>
      </c>
      <c r="D759" s="133">
        <v>208.51</v>
      </c>
      <c r="E759" s="133">
        <v>117.07</v>
      </c>
      <c r="F759" s="127">
        <v>3483</v>
      </c>
      <c r="G759" s="127">
        <v>2372</v>
      </c>
      <c r="H759" s="133">
        <v>106.8</v>
      </c>
      <c r="I759" s="133">
        <v>13.41</v>
      </c>
      <c r="J759" s="127">
        <v>3127</v>
      </c>
      <c r="K759" s="127">
        <v>2347</v>
      </c>
      <c r="L759" s="162">
        <v>102.83</v>
      </c>
      <c r="M759" s="162">
        <v>49.08</v>
      </c>
      <c r="N759" s="163">
        <v>530</v>
      </c>
      <c r="O759" s="163">
        <v>457</v>
      </c>
      <c r="P759" s="135">
        <v>48.47</v>
      </c>
      <c r="Q759" s="135">
        <v>20.96</v>
      </c>
      <c r="R759" s="127">
        <v>400</v>
      </c>
      <c r="S759" s="127">
        <v>0</v>
      </c>
      <c r="T759" s="134">
        <v>294.8</v>
      </c>
      <c r="U759" s="155">
        <v>208.84</v>
      </c>
      <c r="V759" s="79">
        <v>2050</v>
      </c>
      <c r="W759" s="128">
        <v>1948</v>
      </c>
      <c r="X759" s="133">
        <v>470.62</v>
      </c>
      <c r="Y759" s="155">
        <v>371.4</v>
      </c>
      <c r="Z759" s="79">
        <v>344.6</v>
      </c>
      <c r="AA759" s="138">
        <v>249.3</v>
      </c>
      <c r="AB759" s="135">
        <v>368.9</v>
      </c>
      <c r="AC759" s="135">
        <v>208.33</v>
      </c>
      <c r="AD759" s="127">
        <v>288.89999999999998</v>
      </c>
      <c r="AE759" s="79">
        <v>204.9</v>
      </c>
      <c r="AF759" s="107">
        <v>2357</v>
      </c>
      <c r="AG759" s="107">
        <v>2260</v>
      </c>
      <c r="AH759" s="107">
        <v>92</v>
      </c>
      <c r="AI759" s="107">
        <v>0</v>
      </c>
      <c r="AJ759" s="91">
        <v>3183</v>
      </c>
      <c r="AK759" s="168">
        <v>81.900000000000006</v>
      </c>
      <c r="AL759" s="109">
        <v>115.5</v>
      </c>
      <c r="AM759" s="76"/>
    </row>
    <row r="760" spans="1:39" s="65" customFormat="1" ht="16.5" x14ac:dyDescent="0.25">
      <c r="A760" s="64"/>
      <c r="B760" s="64"/>
      <c r="C760" s="77">
        <v>43284.208377662035</v>
      </c>
      <c r="D760" s="133">
        <v>208.56</v>
      </c>
      <c r="E760" s="133">
        <v>115.92</v>
      </c>
      <c r="F760" s="127">
        <v>3462</v>
      </c>
      <c r="G760" s="127">
        <v>1795</v>
      </c>
      <c r="H760" s="133">
        <v>106.81</v>
      </c>
      <c r="I760" s="133">
        <v>13.41</v>
      </c>
      <c r="J760" s="127">
        <v>2607</v>
      </c>
      <c r="K760" s="127">
        <v>2347</v>
      </c>
      <c r="L760" s="133">
        <v>102.88</v>
      </c>
      <c r="M760" s="133">
        <v>48.18</v>
      </c>
      <c r="N760" s="127">
        <v>451</v>
      </c>
      <c r="O760" s="127">
        <v>87</v>
      </c>
      <c r="P760" s="135">
        <v>48.48</v>
      </c>
      <c r="Q760" s="135">
        <v>20.95</v>
      </c>
      <c r="R760" s="127">
        <v>200</v>
      </c>
      <c r="S760" s="127">
        <v>0</v>
      </c>
      <c r="T760" s="134">
        <v>294.79000000000002</v>
      </c>
      <c r="U760" s="155">
        <v>208.81</v>
      </c>
      <c r="V760" s="79">
        <v>1846</v>
      </c>
      <c r="W760" s="128">
        <v>1948</v>
      </c>
      <c r="X760" s="133">
        <v>470.63</v>
      </c>
      <c r="Y760" s="155">
        <v>371.4</v>
      </c>
      <c r="Z760" s="79">
        <v>367.5</v>
      </c>
      <c r="AA760" s="138">
        <v>249.3</v>
      </c>
      <c r="AB760" s="135">
        <v>368.96</v>
      </c>
      <c r="AC760" s="135">
        <v>208.35</v>
      </c>
      <c r="AD760" s="127">
        <v>326.89999999999998</v>
      </c>
      <c r="AE760" s="79">
        <v>254</v>
      </c>
      <c r="AF760" s="107">
        <v>1983</v>
      </c>
      <c r="AG760" s="107">
        <v>2260</v>
      </c>
      <c r="AH760" s="107">
        <v>0</v>
      </c>
      <c r="AI760" s="107">
        <v>0</v>
      </c>
      <c r="AJ760" s="91">
        <v>2691</v>
      </c>
      <c r="AK760" s="168">
        <v>81.900000000000006</v>
      </c>
      <c r="AL760" s="109">
        <v>115.5</v>
      </c>
      <c r="AM760" s="76"/>
    </row>
    <row r="761" spans="1:39" s="65" customFormat="1" ht="16.5" x14ac:dyDescent="0.25">
      <c r="A761" s="64"/>
      <c r="B761" s="64"/>
      <c r="C761" s="77">
        <v>43284.291711053243</v>
      </c>
      <c r="D761" s="133">
        <v>208.64</v>
      </c>
      <c r="E761" s="133">
        <v>115.08</v>
      </c>
      <c r="F761" s="127">
        <v>3335</v>
      </c>
      <c r="G761" s="127">
        <v>1113</v>
      </c>
      <c r="H761" s="133">
        <v>106.78</v>
      </c>
      <c r="I761" s="133">
        <v>13.41</v>
      </c>
      <c r="J761" s="127">
        <v>1567</v>
      </c>
      <c r="K761" s="127">
        <v>2347</v>
      </c>
      <c r="L761" s="162">
        <v>102.94</v>
      </c>
      <c r="M761" s="162">
        <v>47.88</v>
      </c>
      <c r="N761" s="163">
        <v>439</v>
      </c>
      <c r="O761" s="163">
        <v>0</v>
      </c>
      <c r="P761" s="135">
        <v>48.49</v>
      </c>
      <c r="Q761" s="135">
        <v>20.95</v>
      </c>
      <c r="R761" s="127">
        <v>200</v>
      </c>
      <c r="S761" s="127">
        <v>0</v>
      </c>
      <c r="T761" s="134">
        <v>294.81</v>
      </c>
      <c r="U761" s="155">
        <v>208.85</v>
      </c>
      <c r="V761" s="157">
        <v>2051</v>
      </c>
      <c r="W761" s="128">
        <v>1948</v>
      </c>
      <c r="X761" s="133">
        <v>470.65</v>
      </c>
      <c r="Y761" s="155">
        <v>371.4</v>
      </c>
      <c r="Z761" s="127">
        <v>383</v>
      </c>
      <c r="AA761" s="138">
        <v>249.2</v>
      </c>
      <c r="AB761" s="135">
        <v>369</v>
      </c>
      <c r="AC761" s="135">
        <v>208.5</v>
      </c>
      <c r="AD761" s="127">
        <v>304.5</v>
      </c>
      <c r="AE761" s="79">
        <v>254.1</v>
      </c>
      <c r="AF761" s="107">
        <v>2662</v>
      </c>
      <c r="AG761" s="107">
        <v>2260</v>
      </c>
      <c r="AH761" s="107">
        <v>0</v>
      </c>
      <c r="AI761" s="107">
        <v>0</v>
      </c>
      <c r="AJ761" s="91">
        <v>2486</v>
      </c>
      <c r="AK761" s="168">
        <v>163.4</v>
      </c>
      <c r="AL761" s="109">
        <v>226</v>
      </c>
      <c r="AM761" s="76"/>
    </row>
    <row r="762" spans="1:39" s="65" customFormat="1" ht="16.5" x14ac:dyDescent="0.25">
      <c r="A762" s="64"/>
      <c r="B762" s="64"/>
      <c r="C762" s="77">
        <v>43284.375044444445</v>
      </c>
      <c r="D762" s="133">
        <v>208.68</v>
      </c>
      <c r="E762" s="133">
        <v>117.2</v>
      </c>
      <c r="F762" s="127">
        <v>3049</v>
      </c>
      <c r="G762" s="127">
        <v>2355</v>
      </c>
      <c r="H762" s="133">
        <v>106.77</v>
      </c>
      <c r="I762" s="133">
        <v>13.39</v>
      </c>
      <c r="J762" s="127">
        <v>2087</v>
      </c>
      <c r="K762" s="127">
        <v>2347</v>
      </c>
      <c r="L762" s="162">
        <v>102.96</v>
      </c>
      <c r="M762" s="162">
        <v>49.47</v>
      </c>
      <c r="N762" s="163">
        <v>431</v>
      </c>
      <c r="O762" s="163">
        <v>285</v>
      </c>
      <c r="P762" s="135">
        <v>48.48</v>
      </c>
      <c r="Q762" s="135">
        <v>23.82</v>
      </c>
      <c r="R762" s="127">
        <v>180</v>
      </c>
      <c r="S762" s="127">
        <v>350</v>
      </c>
      <c r="T762" s="134">
        <v>294.83999999999997</v>
      </c>
      <c r="U762" s="155">
        <v>208.97</v>
      </c>
      <c r="V762" s="79">
        <v>2039</v>
      </c>
      <c r="W762" s="128">
        <v>1936</v>
      </c>
      <c r="X762" s="133">
        <v>470.71</v>
      </c>
      <c r="Y762" s="155">
        <v>370.9</v>
      </c>
      <c r="Z762" s="79">
        <v>658.8</v>
      </c>
      <c r="AA762" s="138">
        <v>163.1</v>
      </c>
      <c r="AB762" s="135">
        <v>369.02</v>
      </c>
      <c r="AC762" s="135">
        <v>208.5</v>
      </c>
      <c r="AD762" s="127">
        <v>282.3</v>
      </c>
      <c r="AE762" s="79">
        <v>259.2</v>
      </c>
      <c r="AF762" s="107">
        <v>2837</v>
      </c>
      <c r="AG762" s="107">
        <v>2260</v>
      </c>
      <c r="AH762" s="107">
        <v>462</v>
      </c>
      <c r="AI762" s="107">
        <v>125</v>
      </c>
      <c r="AJ762" s="91">
        <v>2486</v>
      </c>
      <c r="AK762" s="168">
        <v>319.7</v>
      </c>
      <c r="AL762" s="109">
        <v>478.8</v>
      </c>
      <c r="AM762" s="76"/>
    </row>
    <row r="763" spans="1:39" s="65" customFormat="1" ht="16.5" x14ac:dyDescent="0.25">
      <c r="A763" s="64"/>
      <c r="B763" s="64"/>
      <c r="C763" s="77">
        <v>43284.458377835646</v>
      </c>
      <c r="D763" s="133">
        <v>208.7</v>
      </c>
      <c r="E763" s="133">
        <v>117.21</v>
      </c>
      <c r="F763" s="127">
        <v>3125</v>
      </c>
      <c r="G763" s="127">
        <v>2569</v>
      </c>
      <c r="H763" s="133">
        <v>106.75</v>
      </c>
      <c r="I763" s="133">
        <v>13.39</v>
      </c>
      <c r="J763" s="127">
        <v>1828</v>
      </c>
      <c r="K763" s="127">
        <v>2347</v>
      </c>
      <c r="L763" s="133">
        <v>102.95</v>
      </c>
      <c r="M763" s="133">
        <v>50.52</v>
      </c>
      <c r="N763" s="127">
        <v>440</v>
      </c>
      <c r="O763" s="127">
        <v>513</v>
      </c>
      <c r="P763" s="135">
        <v>48.47</v>
      </c>
      <c r="Q763" s="135">
        <v>23.68</v>
      </c>
      <c r="R763" s="127">
        <v>147</v>
      </c>
      <c r="S763" s="127">
        <v>350</v>
      </c>
      <c r="T763" s="134">
        <v>294.83999999999997</v>
      </c>
      <c r="U763" s="155">
        <v>209.06</v>
      </c>
      <c r="V763" s="79">
        <v>1932</v>
      </c>
      <c r="W763" s="128">
        <v>1932</v>
      </c>
      <c r="X763" s="133">
        <v>470.762</v>
      </c>
      <c r="Y763" s="155">
        <v>371.4</v>
      </c>
      <c r="Z763" s="79">
        <v>561.29999999999995</v>
      </c>
      <c r="AA763" s="138">
        <v>249.2</v>
      </c>
      <c r="AB763" s="135">
        <v>368.99</v>
      </c>
      <c r="AC763" s="135">
        <v>208.62</v>
      </c>
      <c r="AD763" s="127">
        <v>225.6</v>
      </c>
      <c r="AE763" s="79">
        <v>259.3</v>
      </c>
      <c r="AF763" s="107">
        <v>2836</v>
      </c>
      <c r="AG763" s="107">
        <v>2260</v>
      </c>
      <c r="AH763" s="107">
        <v>633</v>
      </c>
      <c r="AI763" s="107">
        <v>370</v>
      </c>
      <c r="AJ763" s="91">
        <v>2487</v>
      </c>
      <c r="AK763" s="168">
        <v>964.5</v>
      </c>
      <c r="AL763" s="109">
        <v>589.29999999999995</v>
      </c>
      <c r="AM763" s="76"/>
    </row>
    <row r="764" spans="1:39" s="65" customFormat="1" ht="16.5" x14ac:dyDescent="0.25">
      <c r="A764" s="64"/>
      <c r="B764" s="64"/>
      <c r="C764" s="77">
        <v>43284.541711226855</v>
      </c>
      <c r="D764" s="133">
        <v>208.73</v>
      </c>
      <c r="E764" s="133">
        <v>116.44</v>
      </c>
      <c r="F764" s="127">
        <v>3163</v>
      </c>
      <c r="G764" s="127">
        <v>2191</v>
      </c>
      <c r="H764" s="133">
        <v>106.75</v>
      </c>
      <c r="I764" s="133">
        <v>13.37</v>
      </c>
      <c r="J764" s="127">
        <v>2348</v>
      </c>
      <c r="K764" s="127">
        <v>2347</v>
      </c>
      <c r="L764" s="162">
        <v>102.91</v>
      </c>
      <c r="M764" s="162">
        <v>50.8</v>
      </c>
      <c r="N764" s="163">
        <v>475</v>
      </c>
      <c r="O764" s="163">
        <v>766</v>
      </c>
      <c r="P764" s="135">
        <v>48.46</v>
      </c>
      <c r="Q764" s="135">
        <v>23.88</v>
      </c>
      <c r="R764" s="127">
        <v>125</v>
      </c>
      <c r="S764" s="127">
        <v>350</v>
      </c>
      <c r="T764" s="134">
        <v>294.83999999999997</v>
      </c>
      <c r="U764" s="155">
        <v>208.96</v>
      </c>
      <c r="V764" s="157">
        <v>1931</v>
      </c>
      <c r="W764" s="128">
        <v>1931</v>
      </c>
      <c r="X764" s="133">
        <v>470.81</v>
      </c>
      <c r="Y764" s="155">
        <v>370.9</v>
      </c>
      <c r="Z764" s="161">
        <v>515</v>
      </c>
      <c r="AA764" s="138">
        <v>163.1</v>
      </c>
      <c r="AB764" s="135">
        <v>368.99</v>
      </c>
      <c r="AC764" s="135">
        <v>208.62</v>
      </c>
      <c r="AD764" s="127">
        <v>288.10000000000002</v>
      </c>
      <c r="AE764" s="79">
        <v>287.8</v>
      </c>
      <c r="AF764" s="107">
        <v>2833</v>
      </c>
      <c r="AG764" s="107">
        <v>2260</v>
      </c>
      <c r="AH764" s="107">
        <v>251</v>
      </c>
      <c r="AI764" s="107">
        <v>370</v>
      </c>
      <c r="AJ764" s="91">
        <v>2488</v>
      </c>
      <c r="AK764" s="168">
        <v>1133.9000000000001</v>
      </c>
      <c r="AL764" s="109">
        <v>1345.4</v>
      </c>
      <c r="AM764" s="76"/>
    </row>
    <row r="765" spans="1:39" s="65" customFormat="1" ht="16.5" x14ac:dyDescent="0.25">
      <c r="A765" s="64"/>
      <c r="B765" s="64"/>
      <c r="C765" s="77">
        <v>43284.625044618057</v>
      </c>
      <c r="D765" s="133">
        <v>208.76</v>
      </c>
      <c r="E765" s="133">
        <v>117.09</v>
      </c>
      <c r="F765" s="127">
        <v>3105</v>
      </c>
      <c r="G765" s="127">
        <v>2272</v>
      </c>
      <c r="H765" s="133">
        <v>106.77</v>
      </c>
      <c r="I765" s="133">
        <v>13.37</v>
      </c>
      <c r="J765" s="127">
        <v>2868</v>
      </c>
      <c r="K765" s="127">
        <v>2347</v>
      </c>
      <c r="L765" s="162">
        <v>102.87</v>
      </c>
      <c r="M765" s="162">
        <v>50.85</v>
      </c>
      <c r="N765" s="163">
        <v>476</v>
      </c>
      <c r="O765" s="163">
        <v>767</v>
      </c>
      <c r="P765" s="135">
        <v>48.45</v>
      </c>
      <c r="Q765" s="135">
        <v>23.75</v>
      </c>
      <c r="R765" s="127">
        <v>124</v>
      </c>
      <c r="S765" s="127">
        <v>350</v>
      </c>
      <c r="T765" s="134">
        <v>294.83999999999997</v>
      </c>
      <c r="U765" s="155">
        <v>209.05</v>
      </c>
      <c r="V765" s="79">
        <v>1932</v>
      </c>
      <c r="W765" s="128">
        <v>1932</v>
      </c>
      <c r="X765" s="133">
        <v>470.84</v>
      </c>
      <c r="Y765" s="155">
        <v>370.9</v>
      </c>
      <c r="Z765" s="79">
        <v>438.4</v>
      </c>
      <c r="AA765" s="138">
        <v>158.30000000000001</v>
      </c>
      <c r="AB765" s="135">
        <v>368.94</v>
      </c>
      <c r="AC765" s="135">
        <v>208.66</v>
      </c>
      <c r="AD765" s="127">
        <v>203.6</v>
      </c>
      <c r="AE765" s="79">
        <v>259.60000000000002</v>
      </c>
      <c r="AF765" s="107">
        <v>2835</v>
      </c>
      <c r="AG765" s="107">
        <v>2260</v>
      </c>
      <c r="AH765" s="107">
        <v>420</v>
      </c>
      <c r="AI765" s="107">
        <v>370</v>
      </c>
      <c r="AJ765" s="91">
        <v>2490</v>
      </c>
      <c r="AK765" s="168">
        <v>1052</v>
      </c>
      <c r="AL765" s="109">
        <v>1875.7</v>
      </c>
      <c r="AM765" s="76"/>
    </row>
    <row r="766" spans="1:39" s="65" customFormat="1" ht="16.5" x14ac:dyDescent="0.25">
      <c r="A766" s="64"/>
      <c r="B766" s="64"/>
      <c r="C766" s="77">
        <v>43284.708378009258</v>
      </c>
      <c r="D766" s="133">
        <v>208.78</v>
      </c>
      <c r="E766" s="133">
        <v>116.77</v>
      </c>
      <c r="F766" s="127">
        <v>3107</v>
      </c>
      <c r="G766" s="127">
        <v>2274</v>
      </c>
      <c r="H766" s="133">
        <v>106.79</v>
      </c>
      <c r="I766" s="133">
        <v>13.4</v>
      </c>
      <c r="J766" s="127">
        <v>2868</v>
      </c>
      <c r="K766" s="127">
        <v>2348</v>
      </c>
      <c r="L766" s="133">
        <v>102.86</v>
      </c>
      <c r="M766" s="133">
        <v>48.65</v>
      </c>
      <c r="N766" s="127">
        <v>552</v>
      </c>
      <c r="O766" s="127">
        <v>624</v>
      </c>
      <c r="P766" s="135">
        <v>48.44</v>
      </c>
      <c r="Q766" s="135">
        <v>23.84</v>
      </c>
      <c r="R766" s="127">
        <v>250</v>
      </c>
      <c r="S766" s="127">
        <v>360</v>
      </c>
      <c r="T766" s="134">
        <v>294.82</v>
      </c>
      <c r="U766" s="155">
        <v>209.17</v>
      </c>
      <c r="V766" s="79">
        <v>1931</v>
      </c>
      <c r="W766" s="128">
        <v>1931</v>
      </c>
      <c r="X766" s="133">
        <v>470.88</v>
      </c>
      <c r="Y766" s="155">
        <v>370.9</v>
      </c>
      <c r="Z766" s="79">
        <v>446.1</v>
      </c>
      <c r="AA766" s="138">
        <v>158.19999999999999</v>
      </c>
      <c r="AB766" s="135">
        <v>368.96</v>
      </c>
      <c r="AC766" s="135">
        <v>208.71</v>
      </c>
      <c r="AD766" s="127">
        <v>282.5</v>
      </c>
      <c r="AE766" s="79">
        <v>259.7</v>
      </c>
      <c r="AF766" s="107">
        <v>2825</v>
      </c>
      <c r="AG766" s="107">
        <v>2260</v>
      </c>
      <c r="AH766" s="107">
        <v>631</v>
      </c>
      <c r="AI766" s="107">
        <v>370</v>
      </c>
      <c r="AJ766" s="91">
        <v>2791</v>
      </c>
      <c r="AK766" s="168">
        <v>890.3</v>
      </c>
      <c r="AL766" s="109">
        <v>1110.3</v>
      </c>
      <c r="AM766" s="76"/>
    </row>
    <row r="767" spans="1:39" s="65" customFormat="1" ht="16.5" x14ac:dyDescent="0.25">
      <c r="A767" s="64"/>
      <c r="B767" s="64"/>
      <c r="C767" s="77">
        <v>43284.791711400459</v>
      </c>
      <c r="D767" s="133">
        <v>208.82</v>
      </c>
      <c r="E767" s="133">
        <v>117.17</v>
      </c>
      <c r="F767" s="127">
        <v>3123</v>
      </c>
      <c r="G767" s="127">
        <v>2290</v>
      </c>
      <c r="H767" s="133">
        <v>106.76</v>
      </c>
      <c r="I767" s="133">
        <v>13.8</v>
      </c>
      <c r="J767" s="127">
        <v>1568</v>
      </c>
      <c r="K767" s="127">
        <v>2348</v>
      </c>
      <c r="L767" s="162">
        <v>102.88</v>
      </c>
      <c r="M767" s="162">
        <v>48.73</v>
      </c>
      <c r="N767" s="163">
        <v>441</v>
      </c>
      <c r="O767" s="163">
        <v>217</v>
      </c>
      <c r="P767" s="135">
        <v>48.43</v>
      </c>
      <c r="Q767" s="135">
        <v>23.86</v>
      </c>
      <c r="R767" s="127">
        <v>250</v>
      </c>
      <c r="S767" s="127">
        <v>375</v>
      </c>
      <c r="T767" s="134">
        <v>294.83999999999997</v>
      </c>
      <c r="U767" s="155">
        <v>208.99</v>
      </c>
      <c r="V767" s="157">
        <v>1972</v>
      </c>
      <c r="W767" s="128">
        <v>1664</v>
      </c>
      <c r="X767" s="133">
        <v>470.92</v>
      </c>
      <c r="Y767" s="155">
        <v>370.9</v>
      </c>
      <c r="Z767" s="161">
        <v>453.7</v>
      </c>
      <c r="AA767" s="138">
        <v>158.1</v>
      </c>
      <c r="AB767" s="135">
        <v>369.01</v>
      </c>
      <c r="AC767" s="135">
        <v>208.76</v>
      </c>
      <c r="AD767" s="127">
        <v>189.1</v>
      </c>
      <c r="AE767" s="79">
        <v>132.30000000000001</v>
      </c>
      <c r="AF767" s="107">
        <v>2825</v>
      </c>
      <c r="AG767" s="107">
        <v>2260</v>
      </c>
      <c r="AH767" s="107">
        <v>630</v>
      </c>
      <c r="AI767" s="107">
        <v>370</v>
      </c>
      <c r="AJ767" s="91">
        <v>3201</v>
      </c>
      <c r="AK767" s="168">
        <v>890.3</v>
      </c>
      <c r="AL767" s="109">
        <v>1588.2</v>
      </c>
      <c r="AM767" s="76"/>
    </row>
    <row r="768" spans="1:39" s="65" customFormat="1" ht="16.5" x14ac:dyDescent="0.25">
      <c r="A768" s="64"/>
      <c r="B768" s="64"/>
      <c r="C768" s="77">
        <v>43284.875044791668</v>
      </c>
      <c r="D768" s="133">
        <v>208.84</v>
      </c>
      <c r="E768" s="133">
        <v>117.47</v>
      </c>
      <c r="F768" s="127">
        <v>3085</v>
      </c>
      <c r="G768" s="127">
        <v>2529</v>
      </c>
      <c r="H768" s="133">
        <v>106.77</v>
      </c>
      <c r="I768" s="133">
        <v>13.39</v>
      </c>
      <c r="J768" s="127">
        <v>2608</v>
      </c>
      <c r="K768" s="127">
        <v>2348</v>
      </c>
      <c r="L768" s="162">
        <v>102.89</v>
      </c>
      <c r="M768" s="162">
        <v>50.42</v>
      </c>
      <c r="N768" s="163">
        <v>518</v>
      </c>
      <c r="O768" s="163">
        <v>446</v>
      </c>
      <c r="P768" s="135">
        <v>48.42</v>
      </c>
      <c r="Q768" s="133">
        <v>23.87</v>
      </c>
      <c r="R768" s="127">
        <v>250</v>
      </c>
      <c r="S768" s="127">
        <v>375</v>
      </c>
      <c r="T768" s="134">
        <v>294.86</v>
      </c>
      <c r="U768" s="155">
        <v>209.09</v>
      </c>
      <c r="V768" s="79">
        <v>1972</v>
      </c>
      <c r="W768" s="128">
        <v>1664</v>
      </c>
      <c r="X768" s="133">
        <v>470.94</v>
      </c>
      <c r="Y768" s="155">
        <v>371.4</v>
      </c>
      <c r="Z768" s="79">
        <v>398.2</v>
      </c>
      <c r="AA768" s="138">
        <v>248.4</v>
      </c>
      <c r="AB768" s="135">
        <v>369.06</v>
      </c>
      <c r="AC768" s="135">
        <v>208.73</v>
      </c>
      <c r="AD768" s="127">
        <v>288.5</v>
      </c>
      <c r="AE768" s="79">
        <v>231.3</v>
      </c>
      <c r="AF768" s="107">
        <v>2814</v>
      </c>
      <c r="AG768" s="107">
        <v>2260</v>
      </c>
      <c r="AH768" s="107">
        <v>629</v>
      </c>
      <c r="AI768" s="107">
        <v>220</v>
      </c>
      <c r="AJ768" s="91">
        <v>3202</v>
      </c>
      <c r="AK768" s="168">
        <v>890.3</v>
      </c>
      <c r="AL768" s="109">
        <v>1306.5999999999999</v>
      </c>
      <c r="AM768" s="76"/>
    </row>
    <row r="769" spans="1:39" s="65" customFormat="1" ht="16.5" x14ac:dyDescent="0.25">
      <c r="A769" s="64"/>
      <c r="B769" s="64"/>
      <c r="C769" s="77">
        <v>43284.95837818287</v>
      </c>
      <c r="D769" s="133">
        <v>208.85</v>
      </c>
      <c r="E769" s="133">
        <v>117.13</v>
      </c>
      <c r="F769" s="127">
        <v>2832</v>
      </c>
      <c r="G769" s="127">
        <v>2554</v>
      </c>
      <c r="H769" s="133">
        <v>106.78</v>
      </c>
      <c r="I769" s="133">
        <v>13.37</v>
      </c>
      <c r="J769" s="127">
        <v>2608</v>
      </c>
      <c r="K769" s="127">
        <v>2348</v>
      </c>
      <c r="L769" s="133">
        <v>102.86</v>
      </c>
      <c r="M769" s="133">
        <v>50.73</v>
      </c>
      <c r="N769" s="127">
        <v>547</v>
      </c>
      <c r="O769" s="127">
        <v>765</v>
      </c>
      <c r="P769" s="135">
        <v>48.4</v>
      </c>
      <c r="Q769" s="133">
        <v>23.84</v>
      </c>
      <c r="R769" s="127">
        <v>250</v>
      </c>
      <c r="S769" s="127">
        <v>375</v>
      </c>
      <c r="T769" s="134">
        <v>294.91000000000003</v>
      </c>
      <c r="U769" s="155">
        <v>209.09</v>
      </c>
      <c r="V769" s="79">
        <v>1972</v>
      </c>
      <c r="W769" s="128">
        <v>1664</v>
      </c>
      <c r="X769" s="133">
        <v>470.96</v>
      </c>
      <c r="Y769" s="155">
        <v>370.9</v>
      </c>
      <c r="Z769" s="79">
        <v>338.9</v>
      </c>
      <c r="AA769" s="138">
        <v>158</v>
      </c>
      <c r="AB769" s="135">
        <v>369.11</v>
      </c>
      <c r="AC769" s="135">
        <v>208.76</v>
      </c>
      <c r="AD769" s="127">
        <v>323.8</v>
      </c>
      <c r="AE769" s="79">
        <v>266.60000000000002</v>
      </c>
      <c r="AF769" s="107">
        <v>2809</v>
      </c>
      <c r="AG769" s="107">
        <v>2260</v>
      </c>
      <c r="AH769" s="107">
        <v>445</v>
      </c>
      <c r="AI769" s="107">
        <v>0</v>
      </c>
      <c r="AJ769" s="91">
        <v>3204</v>
      </c>
      <c r="AK769" s="168">
        <v>652.5</v>
      </c>
      <c r="AL769" s="109">
        <v>772.6</v>
      </c>
      <c r="AM769" s="76"/>
    </row>
    <row r="770" spans="1:39" s="65" customFormat="1" ht="16.5" x14ac:dyDescent="0.25">
      <c r="A770" s="64"/>
      <c r="B770" s="64"/>
      <c r="C770" s="77">
        <v>43285.041711574071</v>
      </c>
      <c r="D770" s="133">
        <v>208.87</v>
      </c>
      <c r="E770" s="133">
        <v>117.05</v>
      </c>
      <c r="F770" s="127">
        <v>2912</v>
      </c>
      <c r="G770" s="127">
        <v>2356</v>
      </c>
      <c r="H770" s="133">
        <v>106.79</v>
      </c>
      <c r="I770" s="133">
        <v>13.41</v>
      </c>
      <c r="J770" s="127">
        <v>2607</v>
      </c>
      <c r="K770" s="127">
        <v>2347</v>
      </c>
      <c r="L770" s="162">
        <v>102.83</v>
      </c>
      <c r="M770" s="162">
        <v>50.73</v>
      </c>
      <c r="N770" s="163">
        <v>574</v>
      </c>
      <c r="O770" s="163">
        <v>766</v>
      </c>
      <c r="P770" s="135">
        <v>48.39</v>
      </c>
      <c r="Q770" s="133">
        <v>23.87</v>
      </c>
      <c r="R770" s="127">
        <v>215</v>
      </c>
      <c r="S770" s="127">
        <v>360</v>
      </c>
      <c r="T770" s="134">
        <v>294.89999999999998</v>
      </c>
      <c r="U770" s="155">
        <v>209.18</v>
      </c>
      <c r="V770" s="157">
        <v>1729</v>
      </c>
      <c r="W770" s="128">
        <v>1934</v>
      </c>
      <c r="X770" s="133">
        <v>470.99</v>
      </c>
      <c r="Y770" s="155">
        <v>369.2</v>
      </c>
      <c r="Z770" s="161">
        <v>362.4</v>
      </c>
      <c r="AA770" s="138">
        <v>0</v>
      </c>
      <c r="AB770" s="135">
        <v>369.18</v>
      </c>
      <c r="AC770" s="135">
        <v>208.78</v>
      </c>
      <c r="AD770" s="127">
        <v>212.2</v>
      </c>
      <c r="AE770" s="79">
        <v>132.19999999999999</v>
      </c>
      <c r="AF770" s="107">
        <v>2553</v>
      </c>
      <c r="AG770" s="107">
        <v>2260</v>
      </c>
      <c r="AH770" s="107">
        <v>0</v>
      </c>
      <c r="AI770" s="107">
        <v>0</v>
      </c>
      <c r="AJ770" s="91">
        <v>3204</v>
      </c>
      <c r="AK770" s="168">
        <v>0</v>
      </c>
      <c r="AL770" s="109">
        <v>941.8</v>
      </c>
      <c r="AM770" s="76"/>
    </row>
    <row r="771" spans="1:39" s="65" customFormat="1" ht="16.5" x14ac:dyDescent="0.25">
      <c r="A771" s="64"/>
      <c r="B771" s="64"/>
      <c r="C771" s="77">
        <v>43285.12504496528</v>
      </c>
      <c r="D771" s="133">
        <v>208.9</v>
      </c>
      <c r="E771" s="133">
        <v>116.7</v>
      </c>
      <c r="F771" s="127">
        <v>3043</v>
      </c>
      <c r="G771" s="127">
        <v>2210</v>
      </c>
      <c r="H771" s="133">
        <v>106.82</v>
      </c>
      <c r="I771" s="133">
        <v>13.41</v>
      </c>
      <c r="J771" s="127">
        <v>3127</v>
      </c>
      <c r="K771" s="127">
        <v>2346</v>
      </c>
      <c r="L771" s="162">
        <v>102.85</v>
      </c>
      <c r="M771" s="162">
        <v>48.8</v>
      </c>
      <c r="N771" s="163">
        <v>535</v>
      </c>
      <c r="O771" s="163">
        <v>390</v>
      </c>
      <c r="P771" s="135">
        <v>48.39</v>
      </c>
      <c r="Q771" s="133">
        <v>23.87</v>
      </c>
      <c r="R771" s="127">
        <v>180</v>
      </c>
      <c r="S771" s="127">
        <v>360</v>
      </c>
      <c r="T771" s="134">
        <v>294.89999999999998</v>
      </c>
      <c r="U771" s="155">
        <v>209.19</v>
      </c>
      <c r="V771" s="79">
        <v>1832</v>
      </c>
      <c r="W771" s="128">
        <v>1935</v>
      </c>
      <c r="X771" s="133">
        <v>471.04</v>
      </c>
      <c r="Y771" s="155">
        <v>369.2</v>
      </c>
      <c r="Z771" s="79">
        <v>370</v>
      </c>
      <c r="AA771" s="138">
        <v>0</v>
      </c>
      <c r="AB771" s="135">
        <v>369.22</v>
      </c>
      <c r="AC771" s="135">
        <v>208.83</v>
      </c>
      <c r="AD771" s="127">
        <v>93.2</v>
      </c>
      <c r="AE771" s="79">
        <v>47</v>
      </c>
      <c r="AF771" s="107">
        <v>2371</v>
      </c>
      <c r="AG771" s="107">
        <v>2260</v>
      </c>
      <c r="AH771" s="107">
        <v>0</v>
      </c>
      <c r="AI771" s="107">
        <v>0</v>
      </c>
      <c r="AJ771" s="91">
        <v>3206</v>
      </c>
      <c r="AK771" s="168">
        <v>0</v>
      </c>
      <c r="AL771" s="109">
        <v>745.9</v>
      </c>
      <c r="AM771" s="76"/>
    </row>
    <row r="772" spans="1:39" s="65" customFormat="1" ht="16.5" x14ac:dyDescent="0.25">
      <c r="A772" s="64"/>
      <c r="B772" s="64"/>
      <c r="C772" s="77">
        <v>43285.208378356481</v>
      </c>
      <c r="D772" s="133">
        <v>208.95</v>
      </c>
      <c r="E772" s="133">
        <v>115.9</v>
      </c>
      <c r="F772" s="127">
        <v>3087</v>
      </c>
      <c r="G772" s="127">
        <v>1698</v>
      </c>
      <c r="H772" s="133">
        <v>106.84</v>
      </c>
      <c r="I772" s="133">
        <v>13.41</v>
      </c>
      <c r="J772" s="127">
        <v>2867</v>
      </c>
      <c r="K772" s="127">
        <v>2346</v>
      </c>
      <c r="L772" s="133">
        <v>102.88</v>
      </c>
      <c r="M772" s="133">
        <v>48.11</v>
      </c>
      <c r="N772" s="127">
        <v>478</v>
      </c>
      <c r="O772" s="127">
        <v>44</v>
      </c>
      <c r="P772" s="135">
        <v>48.38</v>
      </c>
      <c r="Q772" s="133">
        <v>23.86</v>
      </c>
      <c r="R772" s="127">
        <v>180</v>
      </c>
      <c r="S772" s="127">
        <v>375</v>
      </c>
      <c r="T772" s="134">
        <v>294.89</v>
      </c>
      <c r="U772" s="155">
        <v>209.2</v>
      </c>
      <c r="V772" s="79">
        <v>1934</v>
      </c>
      <c r="W772" s="128">
        <v>1934</v>
      </c>
      <c r="X772" s="133">
        <v>471.084</v>
      </c>
      <c r="Y772" s="155">
        <v>369.2</v>
      </c>
      <c r="Z772" s="79">
        <v>387.5</v>
      </c>
      <c r="AA772" s="138">
        <v>0</v>
      </c>
      <c r="AB772" s="135">
        <v>369.22</v>
      </c>
      <c r="AC772" s="135">
        <v>208.86</v>
      </c>
      <c r="AD772" s="127">
        <v>5.3</v>
      </c>
      <c r="AE772" s="79">
        <v>5</v>
      </c>
      <c r="AF772" s="107">
        <v>2280</v>
      </c>
      <c r="AG772" s="107">
        <v>2260</v>
      </c>
      <c r="AH772" s="107">
        <v>0</v>
      </c>
      <c r="AI772" s="107">
        <v>0</v>
      </c>
      <c r="AJ772" s="91">
        <v>3209</v>
      </c>
      <c r="AK772" s="168">
        <v>0</v>
      </c>
      <c r="AL772" s="109">
        <v>115.5</v>
      </c>
      <c r="AM772" s="76"/>
    </row>
    <row r="773" spans="1:39" s="65" customFormat="1" ht="16.5" x14ac:dyDescent="0.25">
      <c r="A773" s="64"/>
      <c r="B773" s="64"/>
      <c r="C773" s="77">
        <v>43285.291711747683</v>
      </c>
      <c r="D773" s="133">
        <v>209.01</v>
      </c>
      <c r="E773" s="133">
        <v>115.34</v>
      </c>
      <c r="F773" s="127">
        <v>2886</v>
      </c>
      <c r="G773" s="127">
        <v>1219</v>
      </c>
      <c r="H773" s="133">
        <v>106.84</v>
      </c>
      <c r="I773" s="133">
        <v>13.39</v>
      </c>
      <c r="J773" s="127">
        <v>2346</v>
      </c>
      <c r="K773" s="127">
        <v>2346</v>
      </c>
      <c r="L773" s="162">
        <v>102.94</v>
      </c>
      <c r="M773" s="162">
        <v>47.57</v>
      </c>
      <c r="N773" s="163">
        <v>439</v>
      </c>
      <c r="O773" s="163">
        <v>0</v>
      </c>
      <c r="P773" s="135">
        <v>48.38</v>
      </c>
      <c r="Q773" s="133">
        <v>22.99</v>
      </c>
      <c r="R773" s="127">
        <v>160</v>
      </c>
      <c r="S773" s="127">
        <v>360</v>
      </c>
      <c r="T773" s="134">
        <v>294.88</v>
      </c>
      <c r="U773" s="155">
        <v>209.22</v>
      </c>
      <c r="V773" s="157">
        <v>1833</v>
      </c>
      <c r="W773" s="128">
        <v>1935</v>
      </c>
      <c r="X773" s="133">
        <v>471.13</v>
      </c>
      <c r="Y773" s="155">
        <v>369.2</v>
      </c>
      <c r="Z773" s="161">
        <v>379.6</v>
      </c>
      <c r="AA773" s="138">
        <v>0</v>
      </c>
      <c r="AB773" s="135">
        <v>369.15</v>
      </c>
      <c r="AC773" s="135">
        <v>208.93</v>
      </c>
      <c r="AD773" s="127">
        <v>52.9</v>
      </c>
      <c r="AE773" s="79">
        <v>132.30000000000001</v>
      </c>
      <c r="AF773" s="107">
        <v>2757</v>
      </c>
      <c r="AG773" s="107">
        <v>2260</v>
      </c>
      <c r="AH773" s="107">
        <v>29</v>
      </c>
      <c r="AI773" s="107">
        <v>0</v>
      </c>
      <c r="AJ773" s="91">
        <v>3118</v>
      </c>
      <c r="AK773" s="168">
        <v>173</v>
      </c>
      <c r="AL773" s="109">
        <v>352.4</v>
      </c>
      <c r="AM773" s="76"/>
    </row>
    <row r="774" spans="1:39" s="65" customFormat="1" ht="16.5" x14ac:dyDescent="0.25">
      <c r="A774" s="64"/>
      <c r="B774" s="64"/>
      <c r="C774" s="77">
        <v>43285.375045138891</v>
      </c>
      <c r="D774" s="133">
        <v>209.04</v>
      </c>
      <c r="E774" s="133">
        <v>117.45</v>
      </c>
      <c r="F774" s="127">
        <v>3035</v>
      </c>
      <c r="G774" s="127">
        <v>2479</v>
      </c>
      <c r="H774" s="133">
        <v>106.81</v>
      </c>
      <c r="I774" s="133">
        <v>13.41</v>
      </c>
      <c r="J774" s="127">
        <v>1567</v>
      </c>
      <c r="K774" s="127">
        <v>2347</v>
      </c>
      <c r="L774" s="162">
        <v>102.92</v>
      </c>
      <c r="M774" s="162">
        <v>50.27</v>
      </c>
      <c r="N774" s="163">
        <v>431</v>
      </c>
      <c r="O774" s="163">
        <v>577</v>
      </c>
      <c r="P774" s="135">
        <v>48.37</v>
      </c>
      <c r="Q774" s="133">
        <v>23.78</v>
      </c>
      <c r="R774" s="127">
        <v>190</v>
      </c>
      <c r="S774" s="127">
        <v>375</v>
      </c>
      <c r="T774" s="134">
        <v>294.88</v>
      </c>
      <c r="U774" s="155">
        <v>209.35</v>
      </c>
      <c r="V774" s="79">
        <v>1938</v>
      </c>
      <c r="W774" s="128">
        <v>1938</v>
      </c>
      <c r="X774" s="133">
        <v>471.166</v>
      </c>
      <c r="Y774" s="155">
        <v>370.8</v>
      </c>
      <c r="Z774" s="79">
        <v>364.4</v>
      </c>
      <c r="AA774" s="138">
        <v>162.19999999999999</v>
      </c>
      <c r="AB774" s="135">
        <v>369.01</v>
      </c>
      <c r="AC774" s="135">
        <v>208.94</v>
      </c>
      <c r="AD774" s="127">
        <v>129.19999999999999</v>
      </c>
      <c r="AE774" s="79">
        <v>288.2</v>
      </c>
      <c r="AF774" s="107">
        <v>2783</v>
      </c>
      <c r="AG774" s="107">
        <v>2260</v>
      </c>
      <c r="AH774" s="107">
        <v>617</v>
      </c>
      <c r="AI774" s="107">
        <v>370</v>
      </c>
      <c r="AJ774" s="91">
        <v>3039</v>
      </c>
      <c r="AK774" s="168">
        <v>237.6</v>
      </c>
      <c r="AL774" s="109">
        <v>593.29999999999995</v>
      </c>
      <c r="AM774" s="76"/>
    </row>
    <row r="775" spans="1:39" s="65" customFormat="1" ht="16.5" x14ac:dyDescent="0.25">
      <c r="A775" s="64"/>
      <c r="B775" s="64"/>
      <c r="C775" s="77">
        <v>43285.458378530093</v>
      </c>
      <c r="D775" s="133">
        <v>209.07</v>
      </c>
      <c r="E775" s="133">
        <v>117.12</v>
      </c>
      <c r="F775" s="127">
        <v>3438</v>
      </c>
      <c r="G775" s="127">
        <v>2605</v>
      </c>
      <c r="H775" s="133">
        <v>106.77</v>
      </c>
      <c r="I775" s="133">
        <v>13.41</v>
      </c>
      <c r="J775" s="127">
        <v>1307</v>
      </c>
      <c r="K775" s="127">
        <v>2348</v>
      </c>
      <c r="L775" s="133">
        <v>102.88</v>
      </c>
      <c r="M775" s="133">
        <v>50.6</v>
      </c>
      <c r="N775" s="127">
        <v>446</v>
      </c>
      <c r="O775" s="127">
        <v>736</v>
      </c>
      <c r="P775" s="135">
        <v>48.36</v>
      </c>
      <c r="Q775" s="133">
        <v>23.91</v>
      </c>
      <c r="R775" s="127">
        <v>190</v>
      </c>
      <c r="S775" s="127">
        <v>375</v>
      </c>
      <c r="T775" s="134">
        <v>294.87</v>
      </c>
      <c r="U775" s="155">
        <v>209.32</v>
      </c>
      <c r="V775" s="79">
        <v>1941</v>
      </c>
      <c r="W775" s="128">
        <v>1941</v>
      </c>
      <c r="X775" s="133">
        <v>471.18900000000002</v>
      </c>
      <c r="Y775" s="155">
        <v>371.4</v>
      </c>
      <c r="Z775" s="79">
        <v>377.1</v>
      </c>
      <c r="AA775" s="138">
        <v>247.8</v>
      </c>
      <c r="AB775" s="135">
        <v>369</v>
      </c>
      <c r="AC775" s="135">
        <v>208.94</v>
      </c>
      <c r="AD775" s="127">
        <v>249</v>
      </c>
      <c r="AE775" s="79">
        <v>260</v>
      </c>
      <c r="AF775" s="107">
        <v>2780</v>
      </c>
      <c r="AG775" s="107">
        <v>2260</v>
      </c>
      <c r="AH775" s="107">
        <v>615</v>
      </c>
      <c r="AI775" s="107">
        <v>370</v>
      </c>
      <c r="AJ775" s="91">
        <v>2516</v>
      </c>
      <c r="AK775" s="168">
        <v>237.6</v>
      </c>
      <c r="AL775" s="109">
        <v>910.4</v>
      </c>
      <c r="AM775" s="76"/>
    </row>
    <row r="776" spans="1:39" s="65" customFormat="1" ht="16.5" x14ac:dyDescent="0.25">
      <c r="A776" s="64"/>
      <c r="B776" s="64"/>
      <c r="C776" s="77">
        <v>43285.541711921294</v>
      </c>
      <c r="D776" s="133">
        <v>209.09</v>
      </c>
      <c r="E776" s="133">
        <v>117.24</v>
      </c>
      <c r="F776" s="127">
        <v>3094</v>
      </c>
      <c r="G776" s="127">
        <v>2538</v>
      </c>
      <c r="H776" s="133">
        <v>106.8</v>
      </c>
      <c r="I776" s="133">
        <v>13.39</v>
      </c>
      <c r="J776" s="127">
        <v>2867</v>
      </c>
      <c r="K776" s="127">
        <v>2347</v>
      </c>
      <c r="L776" s="133">
        <v>102.84</v>
      </c>
      <c r="M776" s="133">
        <v>50.7</v>
      </c>
      <c r="N776" s="127">
        <v>447</v>
      </c>
      <c r="O776" s="127">
        <v>738</v>
      </c>
      <c r="P776" s="135">
        <v>48.35</v>
      </c>
      <c r="Q776" s="133">
        <v>23.91</v>
      </c>
      <c r="R776" s="127">
        <v>190</v>
      </c>
      <c r="S776" s="127">
        <v>375</v>
      </c>
      <c r="T776" s="133">
        <v>294.83</v>
      </c>
      <c r="U776" s="155">
        <v>209.35</v>
      </c>
      <c r="V776" s="157">
        <v>1731</v>
      </c>
      <c r="W776" s="128">
        <v>1936</v>
      </c>
      <c r="X776" s="133">
        <v>471.21800000000002</v>
      </c>
      <c r="Y776" s="155">
        <v>370.9</v>
      </c>
      <c r="Z776" s="161">
        <v>390.4</v>
      </c>
      <c r="AA776" s="138">
        <v>162.1</v>
      </c>
      <c r="AB776" s="135">
        <v>368.98</v>
      </c>
      <c r="AC776" s="135">
        <v>208.96</v>
      </c>
      <c r="AD776" s="127">
        <v>202.4</v>
      </c>
      <c r="AE776" s="79">
        <v>224.7</v>
      </c>
      <c r="AF776" s="107">
        <v>2780</v>
      </c>
      <c r="AG776" s="107">
        <v>2260</v>
      </c>
      <c r="AH776" s="107">
        <v>541</v>
      </c>
      <c r="AI776" s="107">
        <v>370</v>
      </c>
      <c r="AJ776" s="91">
        <v>2262</v>
      </c>
      <c r="AK776" s="168">
        <v>237.8</v>
      </c>
      <c r="AL776" s="109">
        <v>929.1</v>
      </c>
      <c r="AM776" s="76"/>
    </row>
    <row r="777" spans="1:39" s="65" customFormat="1" ht="16.5" x14ac:dyDescent="0.25">
      <c r="A777" s="64"/>
      <c r="B777" s="64"/>
      <c r="C777" s="77">
        <v>43285.625045312503</v>
      </c>
      <c r="D777" s="133">
        <v>209.11</v>
      </c>
      <c r="E777" s="133">
        <v>117.18</v>
      </c>
      <c r="F777" s="127">
        <v>3096</v>
      </c>
      <c r="G777" s="127">
        <v>2540</v>
      </c>
      <c r="H777" s="133">
        <v>106.84</v>
      </c>
      <c r="I777" s="133">
        <v>13.4</v>
      </c>
      <c r="J777" s="127">
        <v>3105</v>
      </c>
      <c r="K777" s="127">
        <v>2346</v>
      </c>
      <c r="L777" s="162">
        <v>102.8</v>
      </c>
      <c r="M777" s="162">
        <v>50.75</v>
      </c>
      <c r="N777" s="163">
        <v>449</v>
      </c>
      <c r="O777" s="163">
        <v>740</v>
      </c>
      <c r="P777" s="170">
        <v>48.33</v>
      </c>
      <c r="Q777" s="133">
        <v>23.91</v>
      </c>
      <c r="R777" s="128">
        <v>160</v>
      </c>
      <c r="S777" s="127">
        <v>375</v>
      </c>
      <c r="T777" s="159">
        <v>294.83</v>
      </c>
      <c r="U777" s="155">
        <v>209.32</v>
      </c>
      <c r="V777" s="79">
        <v>1759</v>
      </c>
      <c r="W777" s="128">
        <v>1759</v>
      </c>
      <c r="X777" s="133">
        <v>471.23599999999999</v>
      </c>
      <c r="Y777" s="155">
        <v>370.4</v>
      </c>
      <c r="Z777" s="79">
        <v>284.89999999999998</v>
      </c>
      <c r="AA777" s="101">
        <v>81</v>
      </c>
      <c r="AB777" s="160">
        <v>368.99</v>
      </c>
      <c r="AC777" s="135">
        <v>209.11</v>
      </c>
      <c r="AD777" s="127">
        <v>144.19999999999999</v>
      </c>
      <c r="AE777" s="79">
        <v>132.6</v>
      </c>
      <c r="AF777" s="107">
        <v>2774</v>
      </c>
      <c r="AG777" s="107">
        <v>2260</v>
      </c>
      <c r="AH777" s="107">
        <v>619</v>
      </c>
      <c r="AI777" s="107">
        <v>370</v>
      </c>
      <c r="AJ777" s="91">
        <v>2262</v>
      </c>
      <c r="AK777" s="168">
        <v>237.8</v>
      </c>
      <c r="AL777" s="109">
        <v>483.5</v>
      </c>
      <c r="AM777" s="76"/>
    </row>
    <row r="778" spans="1:39" s="65" customFormat="1" ht="16.5" x14ac:dyDescent="0.25">
      <c r="A778" s="64"/>
      <c r="B778" s="64"/>
      <c r="C778" s="77">
        <v>43285.708378703705</v>
      </c>
      <c r="D778" s="133">
        <v>209.13</v>
      </c>
      <c r="E778" s="133">
        <v>116.85</v>
      </c>
      <c r="F778" s="127">
        <v>2967</v>
      </c>
      <c r="G778" s="127">
        <v>2411</v>
      </c>
      <c r="H778" s="133">
        <v>106.85</v>
      </c>
      <c r="I778" s="133">
        <v>13.4</v>
      </c>
      <c r="J778" s="127">
        <v>2607</v>
      </c>
      <c r="K778" s="127">
        <v>2347</v>
      </c>
      <c r="L778" s="133">
        <v>102.77</v>
      </c>
      <c r="M778" s="133">
        <v>50.79</v>
      </c>
      <c r="N778" s="127">
        <v>522</v>
      </c>
      <c r="O778" s="127">
        <v>741</v>
      </c>
      <c r="P778" s="170">
        <v>48.33</v>
      </c>
      <c r="Q778" s="133">
        <v>23.87</v>
      </c>
      <c r="R778" s="128">
        <v>240</v>
      </c>
      <c r="S778" s="127">
        <v>375</v>
      </c>
      <c r="T778" s="159">
        <v>294.83999999999997</v>
      </c>
      <c r="U778" s="155">
        <v>209.26</v>
      </c>
      <c r="V778" s="79">
        <v>1661</v>
      </c>
      <c r="W778" s="128">
        <v>1661</v>
      </c>
      <c r="X778" s="133">
        <v>471.27</v>
      </c>
      <c r="Y778" s="155">
        <v>370.3</v>
      </c>
      <c r="Z778" s="79">
        <v>334.1</v>
      </c>
      <c r="AA778" s="101">
        <v>84.4</v>
      </c>
      <c r="AB778" s="160">
        <v>369.08</v>
      </c>
      <c r="AC778" s="135">
        <v>209.11</v>
      </c>
      <c r="AD778" s="127">
        <v>235.3</v>
      </c>
      <c r="AE778" s="79">
        <v>132.6</v>
      </c>
      <c r="AF778" s="107">
        <v>2775</v>
      </c>
      <c r="AG778" s="107">
        <v>2260</v>
      </c>
      <c r="AH778" s="107">
        <v>619</v>
      </c>
      <c r="AI778" s="107">
        <v>370</v>
      </c>
      <c r="AJ778" s="91">
        <v>3135</v>
      </c>
      <c r="AK778" s="168">
        <v>237.8</v>
      </c>
      <c r="AL778" s="109">
        <v>594.1</v>
      </c>
      <c r="AM778" s="76"/>
    </row>
    <row r="779" spans="1:39" s="65" customFormat="1" ht="16.5" x14ac:dyDescent="0.25">
      <c r="A779" s="64"/>
      <c r="B779" s="64"/>
      <c r="C779" s="77">
        <v>43285.791712094906</v>
      </c>
      <c r="D779" s="133">
        <v>209.15</v>
      </c>
      <c r="E779" s="133">
        <v>117.44</v>
      </c>
      <c r="F779" s="127">
        <v>2883</v>
      </c>
      <c r="G779" s="127">
        <v>2577</v>
      </c>
      <c r="H779" s="133">
        <v>106.87</v>
      </c>
      <c r="I779" s="133">
        <v>13.39</v>
      </c>
      <c r="J779" s="127">
        <v>2867</v>
      </c>
      <c r="K779" s="127">
        <v>2347</v>
      </c>
      <c r="L779" s="162">
        <v>102.79</v>
      </c>
      <c r="M779" s="162">
        <v>49.82</v>
      </c>
      <c r="N779" s="163">
        <v>477</v>
      </c>
      <c r="O779" s="163">
        <v>332</v>
      </c>
      <c r="P779" s="170">
        <v>48.33</v>
      </c>
      <c r="Q779" s="133">
        <v>22.6</v>
      </c>
      <c r="R779" s="128">
        <v>240</v>
      </c>
      <c r="S779" s="127">
        <v>125</v>
      </c>
      <c r="T779" s="134">
        <v>294.86</v>
      </c>
      <c r="U779" s="155">
        <v>209.31</v>
      </c>
      <c r="V779" s="157">
        <v>1655</v>
      </c>
      <c r="W779" s="128">
        <v>1655</v>
      </c>
      <c r="X779" s="133">
        <v>471.298</v>
      </c>
      <c r="Y779" s="155">
        <v>370.5</v>
      </c>
      <c r="Z779" s="161">
        <v>273.2</v>
      </c>
      <c r="AA779" s="138">
        <v>0</v>
      </c>
      <c r="AB779" s="135">
        <v>369.13</v>
      </c>
      <c r="AC779" s="135">
        <v>209.05</v>
      </c>
      <c r="AD779" s="127">
        <v>62.2</v>
      </c>
      <c r="AE779" s="79">
        <v>5</v>
      </c>
      <c r="AF779" s="107">
        <v>2767</v>
      </c>
      <c r="AG779" s="107">
        <v>2260</v>
      </c>
      <c r="AH779" s="107">
        <v>617</v>
      </c>
      <c r="AI779" s="107">
        <v>370</v>
      </c>
      <c r="AJ779" s="91">
        <v>3613</v>
      </c>
      <c r="AK779" s="168">
        <v>237.8</v>
      </c>
      <c r="AL779" s="109">
        <v>594.4</v>
      </c>
      <c r="AM779" s="76"/>
    </row>
    <row r="780" spans="1:39" s="65" customFormat="1" ht="16.5" x14ac:dyDescent="0.25">
      <c r="A780" s="64"/>
      <c r="B780" s="64"/>
      <c r="C780" s="77">
        <v>43285.875045486115</v>
      </c>
      <c r="D780" s="133">
        <v>209.16</v>
      </c>
      <c r="E780" s="133">
        <v>117.29</v>
      </c>
      <c r="F780" s="127">
        <v>2782</v>
      </c>
      <c r="G780" s="127">
        <v>2504</v>
      </c>
      <c r="H780" s="133">
        <v>106.86</v>
      </c>
      <c r="I780" s="133">
        <v>13.4</v>
      </c>
      <c r="J780" s="127">
        <v>2087</v>
      </c>
      <c r="K780" s="127">
        <v>2347</v>
      </c>
      <c r="L780" s="162">
        <v>102.75</v>
      </c>
      <c r="M780" s="162">
        <v>50.57</v>
      </c>
      <c r="N780" s="163">
        <v>447</v>
      </c>
      <c r="O780" s="163">
        <v>738</v>
      </c>
      <c r="P780" s="170">
        <v>48.33</v>
      </c>
      <c r="Q780" s="133">
        <v>23.84</v>
      </c>
      <c r="R780" s="128">
        <v>305</v>
      </c>
      <c r="S780" s="127">
        <v>375</v>
      </c>
      <c r="T780" s="159">
        <v>294.87</v>
      </c>
      <c r="U780" s="155">
        <v>209.34</v>
      </c>
      <c r="V780" s="79">
        <v>1555</v>
      </c>
      <c r="W780" s="128">
        <v>1657</v>
      </c>
      <c r="X780" s="133">
        <v>471.31</v>
      </c>
      <c r="Y780" s="155">
        <v>371.4</v>
      </c>
      <c r="Z780" s="79">
        <v>285.10000000000002</v>
      </c>
      <c r="AA780" s="101">
        <v>247.4</v>
      </c>
      <c r="AB780" s="160">
        <v>369.31</v>
      </c>
      <c r="AC780" s="135">
        <v>205.05</v>
      </c>
      <c r="AD780" s="127">
        <v>309</v>
      </c>
      <c r="AE780" s="79">
        <v>104.1</v>
      </c>
      <c r="AF780" s="107">
        <v>2763</v>
      </c>
      <c r="AG780" s="107">
        <v>2260</v>
      </c>
      <c r="AH780" s="107">
        <v>617</v>
      </c>
      <c r="AI780" s="107">
        <v>370</v>
      </c>
      <c r="AJ780" s="91">
        <v>3613</v>
      </c>
      <c r="AK780" s="168">
        <v>237.8</v>
      </c>
      <c r="AL780" s="109">
        <v>484.2</v>
      </c>
      <c r="AM780" s="76"/>
    </row>
    <row r="781" spans="1:39" s="65" customFormat="1" ht="16.5" x14ac:dyDescent="0.25">
      <c r="A781" s="64"/>
      <c r="B781" s="64"/>
      <c r="C781" s="77">
        <v>43285.958378877316</v>
      </c>
      <c r="D781" s="133">
        <v>209.17</v>
      </c>
      <c r="E781" s="133">
        <v>117.12</v>
      </c>
      <c r="F781" s="127">
        <v>2861</v>
      </c>
      <c r="G781" s="127">
        <v>2444</v>
      </c>
      <c r="H781" s="133">
        <v>106.88</v>
      </c>
      <c r="I781" s="133">
        <v>13.4</v>
      </c>
      <c r="J781" s="127">
        <v>2867</v>
      </c>
      <c r="K781" s="127">
        <v>2347</v>
      </c>
      <c r="L781" s="133">
        <v>102.71</v>
      </c>
      <c r="M781" s="133">
        <v>50.73</v>
      </c>
      <c r="N781" s="127">
        <v>450</v>
      </c>
      <c r="O781" s="127">
        <v>741</v>
      </c>
      <c r="P781" s="170">
        <v>48.32</v>
      </c>
      <c r="Q781" s="133">
        <v>23.86</v>
      </c>
      <c r="R781" s="128">
        <v>305</v>
      </c>
      <c r="S781" s="127">
        <v>375</v>
      </c>
      <c r="T781" s="159">
        <v>294.81</v>
      </c>
      <c r="U781" s="155">
        <v>209.29</v>
      </c>
      <c r="V781" s="79">
        <v>1349</v>
      </c>
      <c r="W781" s="128">
        <v>1657</v>
      </c>
      <c r="X781" s="133">
        <v>471.31700000000001</v>
      </c>
      <c r="Y781" s="155">
        <v>371.4</v>
      </c>
      <c r="Z781" s="79">
        <v>344.5</v>
      </c>
      <c r="AA781" s="101">
        <v>247.4</v>
      </c>
      <c r="AB781" s="160">
        <v>369.44</v>
      </c>
      <c r="AC781" s="135">
        <v>209.05</v>
      </c>
      <c r="AD781" s="127">
        <v>280.5</v>
      </c>
      <c r="AE781" s="79">
        <v>132.30000000000001</v>
      </c>
      <c r="AF781" s="107">
        <v>2761</v>
      </c>
      <c r="AG781" s="107">
        <v>2260</v>
      </c>
      <c r="AH781" s="107">
        <v>617</v>
      </c>
      <c r="AI781" s="107">
        <v>0</v>
      </c>
      <c r="AJ781" s="91">
        <v>3613</v>
      </c>
      <c r="AK781" s="168">
        <v>237.8</v>
      </c>
      <c r="AL781" s="109">
        <v>595</v>
      </c>
      <c r="AM781" s="76"/>
    </row>
    <row r="782" spans="1:39" s="65" customFormat="1" ht="16.5" x14ac:dyDescent="0.25">
      <c r="A782" s="64"/>
      <c r="B782" s="64"/>
      <c r="C782" s="77">
        <v>43286.041712268518</v>
      </c>
      <c r="D782" s="133">
        <v>209.18</v>
      </c>
      <c r="E782" s="133">
        <v>117.2</v>
      </c>
      <c r="F782" s="127">
        <v>2748</v>
      </c>
      <c r="G782" s="127">
        <v>2470</v>
      </c>
      <c r="H782" s="133">
        <v>106.9</v>
      </c>
      <c r="I782" s="133">
        <v>13.39</v>
      </c>
      <c r="J782" s="127">
        <v>2865</v>
      </c>
      <c r="K782" s="127">
        <v>2345</v>
      </c>
      <c r="L782" s="162">
        <v>102.67</v>
      </c>
      <c r="M782" s="162">
        <v>50.77</v>
      </c>
      <c r="N782" s="163">
        <v>451</v>
      </c>
      <c r="O782" s="163">
        <v>742</v>
      </c>
      <c r="P782" s="170">
        <v>48.31</v>
      </c>
      <c r="Q782" s="133">
        <v>20.96</v>
      </c>
      <c r="R782" s="128">
        <v>212</v>
      </c>
      <c r="S782" s="127">
        <v>349</v>
      </c>
      <c r="T782" s="134">
        <v>294.77999999999997</v>
      </c>
      <c r="U782" s="153">
        <v>209.32</v>
      </c>
      <c r="V782" s="154">
        <v>1451</v>
      </c>
      <c r="W782" s="128">
        <v>1656</v>
      </c>
      <c r="X782" s="133">
        <v>471.32</v>
      </c>
      <c r="Y782" s="133">
        <v>371.4</v>
      </c>
      <c r="Z782" s="135">
        <v>273.89999999999998</v>
      </c>
      <c r="AA782" s="138">
        <v>247.4</v>
      </c>
      <c r="AB782" s="135">
        <v>369.57</v>
      </c>
      <c r="AC782" s="135">
        <v>209.1</v>
      </c>
      <c r="AD782" s="127">
        <v>280.39999999999998</v>
      </c>
      <c r="AE782" s="79">
        <v>132.19999999999999</v>
      </c>
      <c r="AF782" s="107">
        <v>2758</v>
      </c>
      <c r="AG782" s="107">
        <v>2260</v>
      </c>
      <c r="AH782" s="107">
        <v>613</v>
      </c>
      <c r="AI782" s="107">
        <v>0</v>
      </c>
      <c r="AJ782" s="91">
        <v>3612</v>
      </c>
      <c r="AK782" s="168">
        <v>118.9</v>
      </c>
      <c r="AL782" s="109">
        <v>353.9</v>
      </c>
      <c r="AM782" s="76"/>
    </row>
    <row r="783" spans="1:39" s="65" customFormat="1" ht="16.5" x14ac:dyDescent="0.25">
      <c r="A783" s="64"/>
      <c r="B783" s="64"/>
      <c r="C783" s="77">
        <v>43286.125045659719</v>
      </c>
      <c r="D783" s="133">
        <v>209.19</v>
      </c>
      <c r="E783" s="133">
        <v>117.23</v>
      </c>
      <c r="F783" s="127">
        <v>2692</v>
      </c>
      <c r="G783" s="127">
        <v>2414</v>
      </c>
      <c r="H783" s="133">
        <v>106.91</v>
      </c>
      <c r="I783" s="133">
        <v>13.4</v>
      </c>
      <c r="J783" s="127">
        <v>2605</v>
      </c>
      <c r="K783" s="127">
        <v>2345</v>
      </c>
      <c r="L783" s="162">
        <v>102.65</v>
      </c>
      <c r="M783" s="162">
        <v>50.1</v>
      </c>
      <c r="N783" s="163">
        <v>454</v>
      </c>
      <c r="O783" s="163">
        <v>600</v>
      </c>
      <c r="P783" s="170">
        <v>48.33</v>
      </c>
      <c r="Q783" s="133">
        <v>20.96</v>
      </c>
      <c r="R783" s="128">
        <v>200</v>
      </c>
      <c r="S783" s="127">
        <v>0</v>
      </c>
      <c r="T783" s="159">
        <v>294.72000000000003</v>
      </c>
      <c r="U783" s="155">
        <v>209.31</v>
      </c>
      <c r="V783" s="79">
        <v>1451</v>
      </c>
      <c r="W783" s="128">
        <v>1657</v>
      </c>
      <c r="X783" s="133">
        <v>471.33300000000003</v>
      </c>
      <c r="Y783" s="155">
        <v>369.9</v>
      </c>
      <c r="Z783" s="79">
        <v>296.10000000000002</v>
      </c>
      <c r="AA783" s="101">
        <v>0</v>
      </c>
      <c r="AB783" s="160">
        <v>369.68</v>
      </c>
      <c r="AC783" s="135">
        <v>209.1</v>
      </c>
      <c r="AD783" s="127">
        <v>314.10000000000002</v>
      </c>
      <c r="AE783" s="79">
        <v>188.6</v>
      </c>
      <c r="AF783" s="107">
        <v>2749</v>
      </c>
      <c r="AG783" s="107">
        <v>2260</v>
      </c>
      <c r="AH783" s="107">
        <v>535</v>
      </c>
      <c r="AI783" s="107">
        <v>0</v>
      </c>
      <c r="AJ783" s="91">
        <v>3383</v>
      </c>
      <c r="AK783" s="168">
        <v>0</v>
      </c>
      <c r="AL783" s="109">
        <v>646.20000000000005</v>
      </c>
      <c r="AM783" s="76"/>
    </row>
    <row r="784" spans="1:39" s="65" customFormat="1" ht="16.5" x14ac:dyDescent="0.25">
      <c r="A784" s="64"/>
      <c r="B784" s="64"/>
      <c r="C784" s="77">
        <v>43286.208379050928</v>
      </c>
      <c r="D784" s="133">
        <v>209.21</v>
      </c>
      <c r="E784" s="133">
        <v>116.13</v>
      </c>
      <c r="F784" s="127">
        <v>2580</v>
      </c>
      <c r="G784" s="127">
        <v>1886</v>
      </c>
      <c r="H784" s="133">
        <v>106.91</v>
      </c>
      <c r="I784" s="133">
        <v>13.4</v>
      </c>
      <c r="J784" s="127">
        <v>2345</v>
      </c>
      <c r="K784" s="127">
        <v>2345</v>
      </c>
      <c r="L784" s="133">
        <v>102.61</v>
      </c>
      <c r="M784" s="133">
        <v>50.66</v>
      </c>
      <c r="N784" s="127">
        <v>450</v>
      </c>
      <c r="O784" s="127">
        <v>741</v>
      </c>
      <c r="P784" s="170">
        <v>48.33</v>
      </c>
      <c r="Q784" s="133">
        <v>22.86</v>
      </c>
      <c r="R784" s="128">
        <v>200</v>
      </c>
      <c r="S784" s="128">
        <v>230</v>
      </c>
      <c r="T784" s="159">
        <v>294.68</v>
      </c>
      <c r="U784" s="134">
        <v>209.32</v>
      </c>
      <c r="V784" s="79">
        <v>1452</v>
      </c>
      <c r="W784" s="128">
        <v>1657</v>
      </c>
      <c r="X784" s="133">
        <v>471.36599999999999</v>
      </c>
      <c r="Y784" s="133">
        <v>369.7</v>
      </c>
      <c r="Z784" s="79">
        <v>261.89999999999998</v>
      </c>
      <c r="AA784" s="101">
        <v>0</v>
      </c>
      <c r="AB784" s="160">
        <v>369.68</v>
      </c>
      <c r="AC784" s="135">
        <v>209.15</v>
      </c>
      <c r="AD784" s="127">
        <v>5.3</v>
      </c>
      <c r="AE784" s="79">
        <v>5</v>
      </c>
      <c r="AF784" s="107">
        <v>2733</v>
      </c>
      <c r="AG784" s="107">
        <v>2260</v>
      </c>
      <c r="AH784" s="107">
        <v>201</v>
      </c>
      <c r="AI784" s="107">
        <v>0</v>
      </c>
      <c r="AJ784" s="91">
        <v>2260</v>
      </c>
      <c r="AK784" s="168">
        <v>0</v>
      </c>
      <c r="AL784" s="109">
        <v>1622.8</v>
      </c>
      <c r="AM784" s="76"/>
    </row>
    <row r="785" spans="1:39" s="65" customFormat="1" ht="16.5" x14ac:dyDescent="0.25">
      <c r="A785" s="64"/>
      <c r="B785" s="64"/>
      <c r="C785" s="77">
        <v>43286.291712442129</v>
      </c>
      <c r="D785" s="133">
        <v>209.26</v>
      </c>
      <c r="E785" s="133">
        <v>115.18</v>
      </c>
      <c r="F785" s="127">
        <v>2500</v>
      </c>
      <c r="G785" s="127">
        <v>1111</v>
      </c>
      <c r="H785" s="133">
        <v>106.93</v>
      </c>
      <c r="I785" s="133">
        <v>13.39</v>
      </c>
      <c r="J785" s="127">
        <v>2865</v>
      </c>
      <c r="K785" s="127">
        <v>2345</v>
      </c>
      <c r="L785" s="162">
        <v>102.62</v>
      </c>
      <c r="M785" s="162">
        <v>49.3</v>
      </c>
      <c r="N785" s="163">
        <v>446</v>
      </c>
      <c r="O785" s="163">
        <v>373</v>
      </c>
      <c r="P785" s="170">
        <v>48.34</v>
      </c>
      <c r="Q785" s="133">
        <v>21.01</v>
      </c>
      <c r="R785" s="128">
        <v>200</v>
      </c>
      <c r="S785" s="128">
        <v>0</v>
      </c>
      <c r="T785" s="134">
        <v>294.62</v>
      </c>
      <c r="U785" s="155">
        <v>209.3</v>
      </c>
      <c r="V785" s="157">
        <v>1349</v>
      </c>
      <c r="W785" s="128">
        <v>1657</v>
      </c>
      <c r="X785" s="133">
        <v>471.39699999999999</v>
      </c>
      <c r="Y785" s="155">
        <v>369.7</v>
      </c>
      <c r="Z785" s="161">
        <v>246.2</v>
      </c>
      <c r="AA785" s="138">
        <v>0</v>
      </c>
      <c r="AB785" s="135">
        <v>369.73</v>
      </c>
      <c r="AC785" s="135">
        <v>209.19</v>
      </c>
      <c r="AD785" s="127">
        <v>62.2</v>
      </c>
      <c r="AE785" s="79">
        <v>5</v>
      </c>
      <c r="AF785" s="107">
        <v>2742</v>
      </c>
      <c r="AG785" s="107">
        <v>2260</v>
      </c>
      <c r="AH785" s="107">
        <v>375</v>
      </c>
      <c r="AI785" s="107">
        <v>0</v>
      </c>
      <c r="AJ785" s="91">
        <v>2258</v>
      </c>
      <c r="AK785" s="168">
        <v>194.5</v>
      </c>
      <c r="AL785" s="109">
        <v>902.7</v>
      </c>
      <c r="AM785" s="76"/>
    </row>
    <row r="786" spans="1:39" s="65" customFormat="1" ht="16.5" x14ac:dyDescent="0.25">
      <c r="A786" s="64"/>
      <c r="B786" s="64"/>
      <c r="C786" s="77">
        <v>43286.375045833331</v>
      </c>
      <c r="D786" s="171">
        <v>209.27</v>
      </c>
      <c r="E786" s="171">
        <v>117.5</v>
      </c>
      <c r="F786" s="172">
        <v>2636</v>
      </c>
      <c r="G786" s="172">
        <v>2636</v>
      </c>
      <c r="H786" s="171">
        <v>106.92</v>
      </c>
      <c r="I786" s="171">
        <v>13.4</v>
      </c>
      <c r="J786" s="172">
        <v>2085</v>
      </c>
      <c r="K786" s="172">
        <v>2345</v>
      </c>
      <c r="L786" s="171">
        <v>102.58</v>
      </c>
      <c r="M786" s="171">
        <v>50.51</v>
      </c>
      <c r="N786" s="172">
        <v>406</v>
      </c>
      <c r="O786" s="172">
        <v>697</v>
      </c>
      <c r="P786" s="171">
        <v>48.33</v>
      </c>
      <c r="Q786" s="171">
        <v>23.78</v>
      </c>
      <c r="R786" s="172">
        <v>172</v>
      </c>
      <c r="S786" s="172">
        <v>375</v>
      </c>
      <c r="T786" s="173">
        <v>294.57</v>
      </c>
      <c r="U786" s="174">
        <v>209.35</v>
      </c>
      <c r="V786" s="172">
        <v>1456</v>
      </c>
      <c r="W786" s="175">
        <v>1661</v>
      </c>
      <c r="X786" s="176">
        <v>471.42</v>
      </c>
      <c r="Y786" s="176">
        <v>371.3</v>
      </c>
      <c r="Z786" s="172">
        <v>264.39999999999998</v>
      </c>
      <c r="AA786" s="172">
        <v>247.2</v>
      </c>
      <c r="AB786" s="171">
        <v>369.72</v>
      </c>
      <c r="AC786" s="171">
        <v>209.19</v>
      </c>
      <c r="AD786" s="172">
        <v>121</v>
      </c>
      <c r="AE786" s="172">
        <v>132.1</v>
      </c>
      <c r="AF786" s="107">
        <v>2741</v>
      </c>
      <c r="AG786" s="107">
        <v>2260</v>
      </c>
      <c r="AH786" s="107">
        <v>611</v>
      </c>
      <c r="AI786" s="107">
        <v>370</v>
      </c>
      <c r="AJ786" s="91">
        <v>2268</v>
      </c>
      <c r="AK786" s="177">
        <v>237.8</v>
      </c>
      <c r="AL786" s="109">
        <v>1312.9</v>
      </c>
      <c r="AM786" s="76"/>
    </row>
    <row r="787" spans="1:39" s="65" customFormat="1" ht="16.5" x14ac:dyDescent="0.25">
      <c r="A787" s="64"/>
      <c r="B787" s="64"/>
      <c r="C787" s="77">
        <v>43286.458379224539</v>
      </c>
      <c r="D787" s="171">
        <v>209.28</v>
      </c>
      <c r="E787" s="171">
        <v>117.09</v>
      </c>
      <c r="F787" s="172">
        <v>2727</v>
      </c>
      <c r="G787" s="172">
        <v>2449</v>
      </c>
      <c r="H787" s="171">
        <v>106.83</v>
      </c>
      <c r="I787" s="171">
        <v>13.41</v>
      </c>
      <c r="J787" s="172">
        <v>1161</v>
      </c>
      <c r="K787" s="172">
        <v>2347</v>
      </c>
      <c r="L787" s="171">
        <v>102.54</v>
      </c>
      <c r="M787" s="171">
        <v>50.69</v>
      </c>
      <c r="N787" s="172">
        <v>454</v>
      </c>
      <c r="O787" s="172">
        <v>745</v>
      </c>
      <c r="P787" s="171">
        <v>48.32</v>
      </c>
      <c r="Q787" s="171">
        <v>23.91</v>
      </c>
      <c r="R787" s="172">
        <v>172</v>
      </c>
      <c r="S787" s="172">
        <v>375</v>
      </c>
      <c r="T787" s="173">
        <v>294.52999999999997</v>
      </c>
      <c r="U787" s="174">
        <v>209.72</v>
      </c>
      <c r="V787" s="172">
        <v>1351</v>
      </c>
      <c r="W787" s="175">
        <v>1658</v>
      </c>
      <c r="X787" s="176">
        <v>471.45</v>
      </c>
      <c r="Y787" s="176">
        <v>370.5</v>
      </c>
      <c r="Z787" s="172">
        <v>354</v>
      </c>
      <c r="AA787" s="172">
        <v>84.2</v>
      </c>
      <c r="AB787" s="171">
        <v>369.72</v>
      </c>
      <c r="AC787" s="171">
        <v>209.23</v>
      </c>
      <c r="AD787" s="172">
        <v>287.8</v>
      </c>
      <c r="AE787" s="172">
        <v>287.5</v>
      </c>
      <c r="AF787" s="107">
        <v>2734</v>
      </c>
      <c r="AG787" s="107">
        <v>2260</v>
      </c>
      <c r="AH787" s="107">
        <v>611</v>
      </c>
      <c r="AI787" s="107">
        <v>370</v>
      </c>
      <c r="AJ787" s="91">
        <v>2272</v>
      </c>
      <c r="AK787" s="178">
        <v>237.8</v>
      </c>
      <c r="AL787" s="109">
        <v>1409.2</v>
      </c>
      <c r="AM787" s="76"/>
    </row>
    <row r="788" spans="1:39" s="65" customFormat="1" ht="16.5" x14ac:dyDescent="0.25">
      <c r="A788" s="64"/>
      <c r="B788" s="64"/>
      <c r="C788" s="77">
        <v>43286.541712615741</v>
      </c>
      <c r="D788" s="171">
        <v>209.29</v>
      </c>
      <c r="E788" s="171">
        <v>117.43</v>
      </c>
      <c r="F788" s="172">
        <v>2875</v>
      </c>
      <c r="G788" s="172">
        <v>2597</v>
      </c>
      <c r="H788" s="171">
        <v>106.88</v>
      </c>
      <c r="I788" s="171">
        <v>13.38</v>
      </c>
      <c r="J788" s="172">
        <v>3122</v>
      </c>
      <c r="K788" s="172">
        <v>2346</v>
      </c>
      <c r="L788" s="171">
        <v>102.5</v>
      </c>
      <c r="M788" s="171">
        <v>50.71</v>
      </c>
      <c r="N788" s="172">
        <v>455</v>
      </c>
      <c r="O788" s="172">
        <v>746</v>
      </c>
      <c r="P788" s="171">
        <v>48.31</v>
      </c>
      <c r="Q788" s="171">
        <v>23.9</v>
      </c>
      <c r="R788" s="172">
        <v>172</v>
      </c>
      <c r="S788" s="172">
        <v>375</v>
      </c>
      <c r="T788" s="174">
        <v>294.52999999999997</v>
      </c>
      <c r="U788" s="179">
        <v>209.73</v>
      </c>
      <c r="V788" s="180">
        <v>1655</v>
      </c>
      <c r="W788" s="175">
        <v>1655</v>
      </c>
      <c r="X788" s="176">
        <v>471.45</v>
      </c>
      <c r="Y788" s="176">
        <v>370.5</v>
      </c>
      <c r="Z788" s="172">
        <v>210.7</v>
      </c>
      <c r="AA788" s="172">
        <v>207.7</v>
      </c>
      <c r="AB788" s="171">
        <v>369.76</v>
      </c>
      <c r="AC788" s="171">
        <v>209.17</v>
      </c>
      <c r="AD788" s="172">
        <v>213.2</v>
      </c>
      <c r="AE788" s="172">
        <v>167.4</v>
      </c>
      <c r="AF788" s="107">
        <v>2729</v>
      </c>
      <c r="AG788" s="107">
        <v>2260</v>
      </c>
      <c r="AH788" s="107">
        <v>611</v>
      </c>
      <c r="AI788" s="107">
        <v>370</v>
      </c>
      <c r="AJ788" s="91">
        <v>2763</v>
      </c>
      <c r="AK788" s="178">
        <v>237.8</v>
      </c>
      <c r="AL788" s="109">
        <v>1313.4</v>
      </c>
      <c r="AM788" s="76"/>
    </row>
    <row r="789" spans="1:39" s="65" customFormat="1" ht="16.5" x14ac:dyDescent="0.25">
      <c r="A789" s="64"/>
      <c r="B789" s="64"/>
      <c r="C789" s="77">
        <v>43286.625046006942</v>
      </c>
      <c r="D789" s="171">
        <v>209.31</v>
      </c>
      <c r="E789" s="171">
        <v>117.16</v>
      </c>
      <c r="F789" s="172">
        <v>2925</v>
      </c>
      <c r="G789" s="172">
        <v>2369</v>
      </c>
      <c r="H789" s="171">
        <v>106.92</v>
      </c>
      <c r="I789" s="171">
        <v>13.41</v>
      </c>
      <c r="J789" s="172">
        <v>3098</v>
      </c>
      <c r="K789" s="172">
        <v>2345</v>
      </c>
      <c r="L789" s="171">
        <v>102.45</v>
      </c>
      <c r="M789" s="171">
        <v>50.78</v>
      </c>
      <c r="N789" s="172">
        <v>384</v>
      </c>
      <c r="O789" s="172">
        <v>748</v>
      </c>
      <c r="P789" s="171">
        <v>48.3</v>
      </c>
      <c r="Q789" s="171">
        <v>23.87</v>
      </c>
      <c r="R789" s="172">
        <v>170</v>
      </c>
      <c r="S789" s="172">
        <v>375</v>
      </c>
      <c r="T789" s="173">
        <v>294.55</v>
      </c>
      <c r="U789" s="174">
        <v>206.69</v>
      </c>
      <c r="V789" s="172">
        <v>1743</v>
      </c>
      <c r="W789" s="175">
        <v>1641</v>
      </c>
      <c r="X789" s="176">
        <v>471.45600000000002</v>
      </c>
      <c r="Y789" s="176">
        <v>370.9</v>
      </c>
      <c r="Z789" s="172">
        <v>218.5</v>
      </c>
      <c r="AA789" s="172">
        <v>168.4</v>
      </c>
      <c r="AB789" s="171">
        <v>369.84</v>
      </c>
      <c r="AC789" s="171">
        <v>209.18</v>
      </c>
      <c r="AD789" s="172">
        <v>223.4</v>
      </c>
      <c r="AE789" s="172">
        <v>132</v>
      </c>
      <c r="AF789" s="107">
        <v>2727</v>
      </c>
      <c r="AG789" s="107">
        <v>2260</v>
      </c>
      <c r="AH789" s="107">
        <v>611</v>
      </c>
      <c r="AI789" s="107">
        <v>370</v>
      </c>
      <c r="AJ789" s="91">
        <v>4141</v>
      </c>
      <c r="AK789" s="178">
        <v>237.8</v>
      </c>
      <c r="AL789" s="109">
        <v>1313.9</v>
      </c>
      <c r="AM789" s="76"/>
    </row>
    <row r="790" spans="1:39" s="65" customFormat="1" ht="16.5" x14ac:dyDescent="0.25">
      <c r="A790" s="64"/>
      <c r="B790" s="64"/>
      <c r="C790" s="77">
        <v>43286.708379398151</v>
      </c>
      <c r="D790" s="171">
        <v>209.32</v>
      </c>
      <c r="E790" s="171">
        <v>117.01</v>
      </c>
      <c r="F790" s="172">
        <v>2826</v>
      </c>
      <c r="G790" s="172">
        <v>2548</v>
      </c>
      <c r="H790" s="171">
        <v>106.93</v>
      </c>
      <c r="I790" s="171">
        <v>13.4</v>
      </c>
      <c r="J790" s="172">
        <v>2605</v>
      </c>
      <c r="K790" s="172">
        <v>2345</v>
      </c>
      <c r="L790" s="171">
        <v>102.41</v>
      </c>
      <c r="M790" s="171">
        <v>50.32</v>
      </c>
      <c r="N790" s="172">
        <v>384</v>
      </c>
      <c r="O790" s="172">
        <v>675</v>
      </c>
      <c r="P790" s="171">
        <v>48.29</v>
      </c>
      <c r="Q790" s="171">
        <v>23.86</v>
      </c>
      <c r="R790" s="172">
        <v>170</v>
      </c>
      <c r="S790" s="172">
        <v>375</v>
      </c>
      <c r="T790" s="173">
        <v>294.57</v>
      </c>
      <c r="U790" s="174">
        <v>209.35</v>
      </c>
      <c r="V790" s="172">
        <v>1624</v>
      </c>
      <c r="W790" s="175">
        <v>1624</v>
      </c>
      <c r="X790" s="176">
        <v>471.47</v>
      </c>
      <c r="Y790" s="176">
        <v>370.1</v>
      </c>
      <c r="Z790" s="172">
        <v>245.3</v>
      </c>
      <c r="AA790" s="172">
        <v>0</v>
      </c>
      <c r="AB790" s="171">
        <v>369.9</v>
      </c>
      <c r="AC790" s="171">
        <v>209.24</v>
      </c>
      <c r="AD790" s="172">
        <v>200.6</v>
      </c>
      <c r="AE790" s="172">
        <v>132</v>
      </c>
      <c r="AF790" s="107">
        <v>2715</v>
      </c>
      <c r="AG790" s="107">
        <v>2260</v>
      </c>
      <c r="AH790" s="107">
        <v>608</v>
      </c>
      <c r="AI790" s="107">
        <v>370</v>
      </c>
      <c r="AJ790" s="91">
        <v>4139</v>
      </c>
      <c r="AK790" s="178">
        <v>237.8</v>
      </c>
      <c r="AL790" s="109">
        <v>1118.2</v>
      </c>
      <c r="AM790" s="76"/>
    </row>
    <row r="791" spans="1:39" s="65" customFormat="1" ht="16.5" x14ac:dyDescent="0.25">
      <c r="A791" s="64"/>
      <c r="B791" s="64"/>
      <c r="C791" s="77">
        <v>43286.791712789352</v>
      </c>
      <c r="D791" s="171">
        <v>209.33</v>
      </c>
      <c r="E791" s="171">
        <v>117.22</v>
      </c>
      <c r="F791" s="172">
        <v>2707</v>
      </c>
      <c r="G791" s="172">
        <v>2429</v>
      </c>
      <c r="H791" s="171">
        <v>106.94</v>
      </c>
      <c r="I791" s="171">
        <v>13.4</v>
      </c>
      <c r="J791" s="172">
        <v>2605</v>
      </c>
      <c r="K791" s="172">
        <v>2345</v>
      </c>
      <c r="L791" s="171">
        <v>102.43</v>
      </c>
      <c r="M791" s="171">
        <v>49.3</v>
      </c>
      <c r="N791" s="172">
        <v>370</v>
      </c>
      <c r="O791" s="172">
        <v>224</v>
      </c>
      <c r="P791" s="171">
        <v>48.29</v>
      </c>
      <c r="Q791" s="171">
        <v>23.84</v>
      </c>
      <c r="R791" s="172">
        <v>235</v>
      </c>
      <c r="S791" s="172">
        <v>375</v>
      </c>
      <c r="T791" s="173">
        <v>294.58</v>
      </c>
      <c r="U791" s="174">
        <v>209.36</v>
      </c>
      <c r="V791" s="181">
        <v>1624</v>
      </c>
      <c r="W791" s="175">
        <v>1624</v>
      </c>
      <c r="X791" s="176">
        <v>471.5</v>
      </c>
      <c r="Y791" s="176">
        <v>369.8</v>
      </c>
      <c r="Z791" s="172">
        <v>230.5</v>
      </c>
      <c r="AA791" s="172">
        <v>0</v>
      </c>
      <c r="AB791" s="171">
        <v>369.96</v>
      </c>
      <c r="AC791" s="171">
        <v>209.21</v>
      </c>
      <c r="AD791" s="172">
        <v>73.599999999999994</v>
      </c>
      <c r="AE791" s="172">
        <v>5</v>
      </c>
      <c r="AF791" s="107">
        <v>2708</v>
      </c>
      <c r="AG791" s="107">
        <v>2260</v>
      </c>
      <c r="AH791" s="107">
        <v>607</v>
      </c>
      <c r="AI791" s="107">
        <v>370</v>
      </c>
      <c r="AJ791" s="91">
        <v>3644</v>
      </c>
      <c r="AK791" s="178">
        <v>237.8</v>
      </c>
      <c r="AL791" s="109">
        <v>1314.6</v>
      </c>
      <c r="AM791" s="76"/>
    </row>
    <row r="792" spans="1:39" s="65" customFormat="1" ht="16.5" x14ac:dyDescent="0.25">
      <c r="A792" s="64"/>
      <c r="B792" s="64"/>
      <c r="C792" s="77">
        <v>43286.875046180554</v>
      </c>
      <c r="D792" s="171">
        <v>209.34</v>
      </c>
      <c r="E792" s="171">
        <v>117.33</v>
      </c>
      <c r="F792" s="172">
        <v>2690</v>
      </c>
      <c r="G792" s="172">
        <v>2551</v>
      </c>
      <c r="H792" s="171">
        <v>106.94</v>
      </c>
      <c r="I792" s="171">
        <v>13.4</v>
      </c>
      <c r="J792" s="172">
        <v>2345</v>
      </c>
      <c r="K792" s="172">
        <v>2345</v>
      </c>
      <c r="L792" s="171">
        <v>102.39</v>
      </c>
      <c r="M792" s="171">
        <v>50.65</v>
      </c>
      <c r="N792" s="172">
        <v>433</v>
      </c>
      <c r="O792" s="172">
        <v>724</v>
      </c>
      <c r="P792" s="171">
        <v>48.27</v>
      </c>
      <c r="Q792" s="171">
        <v>23.87</v>
      </c>
      <c r="R792" s="172">
        <v>235</v>
      </c>
      <c r="S792" s="172">
        <v>375</v>
      </c>
      <c r="T792" s="173">
        <v>294.58</v>
      </c>
      <c r="U792" s="174">
        <v>209.36</v>
      </c>
      <c r="V792" s="172">
        <v>1624</v>
      </c>
      <c r="W792" s="175">
        <v>1624</v>
      </c>
      <c r="X792" s="176">
        <v>471.52</v>
      </c>
      <c r="Y792" s="176">
        <v>371</v>
      </c>
      <c r="Z792" s="172">
        <v>262.10000000000002</v>
      </c>
      <c r="AA792" s="172">
        <v>168.3</v>
      </c>
      <c r="AB792" s="171">
        <v>369.99</v>
      </c>
      <c r="AC792" s="171">
        <v>209.22</v>
      </c>
      <c r="AD792" s="172">
        <v>307.3</v>
      </c>
      <c r="AE792" s="172">
        <v>272.89999999999998</v>
      </c>
      <c r="AF792" s="107">
        <v>2700</v>
      </c>
      <c r="AG792" s="107">
        <v>2260</v>
      </c>
      <c r="AH792" s="107">
        <v>606</v>
      </c>
      <c r="AI792" s="107">
        <v>370</v>
      </c>
      <c r="AJ792" s="91">
        <v>3643</v>
      </c>
      <c r="AK792" s="178">
        <v>237.8</v>
      </c>
      <c r="AL792" s="109">
        <v>1411.1</v>
      </c>
      <c r="AM792" s="76"/>
    </row>
    <row r="793" spans="1:39" s="65" customFormat="1" ht="16.5" x14ac:dyDescent="0.25">
      <c r="A793" s="64"/>
      <c r="B793" s="64"/>
      <c r="C793" s="77">
        <v>43286.958379571763</v>
      </c>
      <c r="D793" s="171">
        <v>209.34</v>
      </c>
      <c r="E793" s="171">
        <v>117.11</v>
      </c>
      <c r="F793" s="172">
        <v>2630</v>
      </c>
      <c r="G793" s="172">
        <v>2491</v>
      </c>
      <c r="H793" s="171">
        <v>106.97</v>
      </c>
      <c r="I793" s="171">
        <v>13.4</v>
      </c>
      <c r="J793" s="172">
        <v>3120</v>
      </c>
      <c r="K793" s="172">
        <v>2344</v>
      </c>
      <c r="L793" s="171">
        <v>102.35</v>
      </c>
      <c r="M793" s="171">
        <v>50.78</v>
      </c>
      <c r="N793" s="172">
        <v>458</v>
      </c>
      <c r="O793" s="172">
        <v>749</v>
      </c>
      <c r="P793" s="171">
        <v>48.26</v>
      </c>
      <c r="Q793" s="171">
        <v>23.88</v>
      </c>
      <c r="R793" s="172">
        <v>235</v>
      </c>
      <c r="S793" s="172">
        <v>375</v>
      </c>
      <c r="T793" s="173">
        <v>294.57</v>
      </c>
      <c r="U793" s="174">
        <v>209.39</v>
      </c>
      <c r="V793" s="172">
        <v>1624</v>
      </c>
      <c r="W793" s="175">
        <v>1624</v>
      </c>
      <c r="X793" s="176">
        <v>471.53</v>
      </c>
      <c r="Y793" s="176">
        <v>370.3</v>
      </c>
      <c r="Z793" s="172">
        <v>246.3</v>
      </c>
      <c r="AA793" s="172">
        <v>117.8</v>
      </c>
      <c r="AB793" s="171">
        <v>369.88</v>
      </c>
      <c r="AC793" s="171">
        <v>209.2</v>
      </c>
      <c r="AD793" s="172">
        <v>134</v>
      </c>
      <c r="AE793" s="172">
        <v>258.8</v>
      </c>
      <c r="AF793" s="107">
        <v>2699</v>
      </c>
      <c r="AG793" s="107">
        <v>2260</v>
      </c>
      <c r="AH793" s="107">
        <v>604</v>
      </c>
      <c r="AI793" s="107">
        <v>0</v>
      </c>
      <c r="AJ793" s="91">
        <v>3653</v>
      </c>
      <c r="AK793" s="178">
        <v>0</v>
      </c>
      <c r="AL793" s="109">
        <v>672.1</v>
      </c>
      <c r="AM793" s="76"/>
    </row>
    <row r="794" spans="1:39" s="65" customFormat="1" ht="16.5" x14ac:dyDescent="0.25">
      <c r="A794" s="64"/>
      <c r="B794" s="64"/>
      <c r="C794" s="77">
        <v>43287.041712962964</v>
      </c>
      <c r="D794" s="171">
        <v>209.35</v>
      </c>
      <c r="E794" s="171">
        <v>117.54</v>
      </c>
      <c r="F794" s="172">
        <v>2705</v>
      </c>
      <c r="G794" s="172">
        <v>2566</v>
      </c>
      <c r="H794" s="171">
        <v>106.98</v>
      </c>
      <c r="I794" s="171">
        <v>13.38</v>
      </c>
      <c r="J794" s="172">
        <v>2604</v>
      </c>
      <c r="K794" s="172">
        <v>2344</v>
      </c>
      <c r="L794" s="171">
        <v>102.32</v>
      </c>
      <c r="M794" s="171">
        <v>50.78</v>
      </c>
      <c r="N794" s="172">
        <v>459</v>
      </c>
      <c r="O794" s="172">
        <v>750</v>
      </c>
      <c r="P794" s="171">
        <v>48.25</v>
      </c>
      <c r="Q794" s="171">
        <v>23.86</v>
      </c>
      <c r="R794" s="172">
        <v>223</v>
      </c>
      <c r="S794" s="172">
        <v>310</v>
      </c>
      <c r="T794" s="173">
        <v>294.60000000000002</v>
      </c>
      <c r="U794" s="174">
        <v>209.39</v>
      </c>
      <c r="V794" s="181">
        <v>1828</v>
      </c>
      <c r="W794" s="175">
        <v>1623</v>
      </c>
      <c r="X794" s="176">
        <v>471.55</v>
      </c>
      <c r="Y794" s="176">
        <v>370.5</v>
      </c>
      <c r="Z794" s="172">
        <v>241.8</v>
      </c>
      <c r="AA794" s="172">
        <v>123.4</v>
      </c>
      <c r="AB794" s="171">
        <v>369.81</v>
      </c>
      <c r="AC794" s="171">
        <v>209.2</v>
      </c>
      <c r="AD794" s="172">
        <v>179.6</v>
      </c>
      <c r="AE794" s="172">
        <v>259</v>
      </c>
      <c r="AF794" s="107">
        <v>2694</v>
      </c>
      <c r="AG794" s="107">
        <v>2260</v>
      </c>
      <c r="AH794" s="107">
        <v>256</v>
      </c>
      <c r="AI794" s="107">
        <v>0</v>
      </c>
      <c r="AJ794" s="91">
        <v>3655</v>
      </c>
      <c r="AK794" s="178">
        <v>0</v>
      </c>
      <c r="AL794" s="109">
        <v>745.9</v>
      </c>
      <c r="AM794" s="76"/>
    </row>
    <row r="795" spans="1:39" s="65" customFormat="1" ht="16.5" x14ac:dyDescent="0.25">
      <c r="A795" s="64"/>
      <c r="B795" s="64"/>
      <c r="C795" s="77">
        <v>43287.125046354166</v>
      </c>
      <c r="D795" s="171">
        <v>209.36</v>
      </c>
      <c r="E795" s="171">
        <v>117.4</v>
      </c>
      <c r="F795" s="172">
        <v>2832</v>
      </c>
      <c r="G795" s="172">
        <v>2554</v>
      </c>
      <c r="H795" s="171">
        <v>107</v>
      </c>
      <c r="I795" s="171">
        <v>13.4</v>
      </c>
      <c r="J795" s="172">
        <v>2869</v>
      </c>
      <c r="K795" s="172">
        <v>2343</v>
      </c>
      <c r="L795" s="171">
        <v>102.29</v>
      </c>
      <c r="M795" s="171">
        <v>49.87</v>
      </c>
      <c r="N795" s="172">
        <v>458</v>
      </c>
      <c r="O795" s="172">
        <v>604</v>
      </c>
      <c r="P795" s="171">
        <v>48.24</v>
      </c>
      <c r="Q795" s="171">
        <v>23.86</v>
      </c>
      <c r="R795" s="172">
        <v>180</v>
      </c>
      <c r="S795" s="172">
        <v>375</v>
      </c>
      <c r="T795" s="173">
        <v>294.60000000000002</v>
      </c>
      <c r="U795" s="174">
        <v>209.38</v>
      </c>
      <c r="V795" s="172">
        <v>1623</v>
      </c>
      <c r="W795" s="175">
        <v>1623</v>
      </c>
      <c r="X795" s="176">
        <v>471.56</v>
      </c>
      <c r="Y795" s="176">
        <v>370.6</v>
      </c>
      <c r="Z795" s="172">
        <v>228.4</v>
      </c>
      <c r="AA795" s="172">
        <v>123.4</v>
      </c>
      <c r="AB795" s="171">
        <v>369.74</v>
      </c>
      <c r="AC795" s="171">
        <v>209.23</v>
      </c>
      <c r="AD795" s="172">
        <v>179.8</v>
      </c>
      <c r="AE795" s="172">
        <v>259.10000000000002</v>
      </c>
      <c r="AF795" s="107">
        <v>2641</v>
      </c>
      <c r="AG795" s="107">
        <v>2260</v>
      </c>
      <c r="AH795" s="107">
        <v>197</v>
      </c>
      <c r="AI795" s="107">
        <v>0</v>
      </c>
      <c r="AJ795" s="91">
        <v>3660</v>
      </c>
      <c r="AK795" s="178">
        <v>0</v>
      </c>
      <c r="AL795" s="109">
        <v>332.8</v>
      </c>
      <c r="AM795" s="76"/>
    </row>
    <row r="796" spans="1:39" s="65" customFormat="1" ht="16.5" x14ac:dyDescent="0.25">
      <c r="A796" s="64"/>
      <c r="B796" s="64"/>
      <c r="C796" s="77">
        <v>43287.208379745367</v>
      </c>
      <c r="D796" s="171">
        <v>209.37</v>
      </c>
      <c r="E796" s="171">
        <v>116.75</v>
      </c>
      <c r="F796" s="172">
        <v>2815</v>
      </c>
      <c r="G796" s="172">
        <v>2259</v>
      </c>
      <c r="H796" s="171">
        <v>107.02</v>
      </c>
      <c r="I796" s="171">
        <v>13.4</v>
      </c>
      <c r="J796" s="172">
        <v>2869</v>
      </c>
      <c r="K796" s="172">
        <v>2343</v>
      </c>
      <c r="L796" s="171">
        <v>102.33</v>
      </c>
      <c r="M796" s="171">
        <v>48.76</v>
      </c>
      <c r="N796" s="172">
        <v>396</v>
      </c>
      <c r="O796" s="172">
        <v>0</v>
      </c>
      <c r="P796" s="171">
        <v>48.23</v>
      </c>
      <c r="Q796" s="171">
        <v>23.84</v>
      </c>
      <c r="R796" s="172">
        <v>180</v>
      </c>
      <c r="S796" s="172">
        <v>375</v>
      </c>
      <c r="T796" s="173">
        <v>294.60000000000002</v>
      </c>
      <c r="U796" s="174">
        <v>209.38</v>
      </c>
      <c r="V796" s="172">
        <v>1623</v>
      </c>
      <c r="W796" s="175">
        <v>1623</v>
      </c>
      <c r="X796" s="176">
        <v>471.59100000000001</v>
      </c>
      <c r="Y796" s="176">
        <v>369.7</v>
      </c>
      <c r="Z796" s="172">
        <v>287.8</v>
      </c>
      <c r="AA796" s="172">
        <v>0</v>
      </c>
      <c r="AB796" s="171">
        <v>369.72</v>
      </c>
      <c r="AC796" s="171">
        <v>209.3</v>
      </c>
      <c r="AD796" s="172">
        <v>116.8</v>
      </c>
      <c r="AE796" s="172">
        <v>139.19999999999999</v>
      </c>
      <c r="AF796" s="107">
        <v>2634</v>
      </c>
      <c r="AG796" s="107">
        <v>2260</v>
      </c>
      <c r="AH796" s="107">
        <v>197</v>
      </c>
      <c r="AI796" s="107">
        <v>0</v>
      </c>
      <c r="AJ796" s="91">
        <v>3385</v>
      </c>
      <c r="AK796" s="178">
        <v>0</v>
      </c>
      <c r="AL796" s="109">
        <v>332.8</v>
      </c>
      <c r="AM796" s="76"/>
    </row>
    <row r="797" spans="1:39" s="65" customFormat="1" ht="16.5" x14ac:dyDescent="0.25">
      <c r="A797" s="64"/>
      <c r="B797" s="64"/>
      <c r="C797" s="77">
        <v>43287.291713136576</v>
      </c>
      <c r="D797" s="171">
        <v>209.41</v>
      </c>
      <c r="E797" s="171">
        <v>115.84</v>
      </c>
      <c r="F797" s="172">
        <v>2645</v>
      </c>
      <c r="G797" s="172">
        <v>1534</v>
      </c>
      <c r="H797" s="171">
        <v>107.03</v>
      </c>
      <c r="I797" s="171">
        <v>13.38</v>
      </c>
      <c r="J797" s="172">
        <v>2606</v>
      </c>
      <c r="K797" s="172">
        <v>2343</v>
      </c>
      <c r="L797" s="171">
        <v>102.35</v>
      </c>
      <c r="M797" s="171">
        <v>47.76</v>
      </c>
      <c r="N797" s="172">
        <v>320</v>
      </c>
      <c r="O797" s="172">
        <v>0</v>
      </c>
      <c r="P797" s="171">
        <v>48.22</v>
      </c>
      <c r="Q797" s="171">
        <v>23.83</v>
      </c>
      <c r="R797" s="172">
        <v>185</v>
      </c>
      <c r="S797" s="172">
        <v>375</v>
      </c>
      <c r="T797" s="174">
        <v>294.61</v>
      </c>
      <c r="U797" s="174">
        <v>209.4</v>
      </c>
      <c r="V797" s="180">
        <v>1622</v>
      </c>
      <c r="W797" s="175">
        <v>1622</v>
      </c>
      <c r="X797" s="176">
        <v>471.63</v>
      </c>
      <c r="Y797" s="176">
        <v>369.7</v>
      </c>
      <c r="Z797" s="172">
        <v>293.3</v>
      </c>
      <c r="AA797" s="172">
        <v>0</v>
      </c>
      <c r="AB797" s="171">
        <v>369.8</v>
      </c>
      <c r="AC797" s="171">
        <v>209.3</v>
      </c>
      <c r="AD797" s="172">
        <v>96.4</v>
      </c>
      <c r="AE797" s="172">
        <v>5</v>
      </c>
      <c r="AF797" s="107">
        <v>2682</v>
      </c>
      <c r="AG797" s="107">
        <v>2260</v>
      </c>
      <c r="AH797" s="107">
        <v>170</v>
      </c>
      <c r="AI797" s="107">
        <v>370</v>
      </c>
      <c r="AJ797" s="91">
        <v>2969</v>
      </c>
      <c r="AK797" s="178">
        <v>237.8</v>
      </c>
      <c r="AL797" s="109">
        <v>485.7</v>
      </c>
      <c r="AM797" s="76"/>
    </row>
    <row r="798" spans="1:39" s="65" customFormat="1" ht="16.5" x14ac:dyDescent="0.25">
      <c r="A798" s="64"/>
      <c r="B798" s="64"/>
      <c r="C798" s="77">
        <v>43287.375046527777</v>
      </c>
      <c r="D798" s="182">
        <v>209.43</v>
      </c>
      <c r="E798" s="182">
        <v>116.77</v>
      </c>
      <c r="F798" s="183">
        <v>2763</v>
      </c>
      <c r="G798" s="183">
        <v>2485</v>
      </c>
      <c r="H798" s="182">
        <v>107.02</v>
      </c>
      <c r="I798" s="182">
        <v>13.4</v>
      </c>
      <c r="J798" s="183">
        <v>2084</v>
      </c>
      <c r="K798" s="183">
        <v>2344</v>
      </c>
      <c r="L798" s="182">
        <v>102.31</v>
      </c>
      <c r="M798" s="182">
        <v>50.11</v>
      </c>
      <c r="N798" s="183">
        <v>327</v>
      </c>
      <c r="O798" s="183">
        <v>618</v>
      </c>
      <c r="P798" s="182">
        <v>48.21</v>
      </c>
      <c r="Q798" s="182">
        <v>23.86</v>
      </c>
      <c r="R798" s="183">
        <v>200</v>
      </c>
      <c r="S798" s="183">
        <v>375</v>
      </c>
      <c r="T798" s="182">
        <v>294.62</v>
      </c>
      <c r="U798" s="184">
        <v>209.4</v>
      </c>
      <c r="V798" s="183">
        <v>1622</v>
      </c>
      <c r="W798" s="183">
        <v>1622</v>
      </c>
      <c r="X798" s="184">
        <v>471.64</v>
      </c>
      <c r="Y798" s="184">
        <v>370.9</v>
      </c>
      <c r="Z798" s="183">
        <v>288.8</v>
      </c>
      <c r="AA798" s="183">
        <v>168.1</v>
      </c>
      <c r="AB798" s="182">
        <v>369.79</v>
      </c>
      <c r="AC798" s="182">
        <v>209.23</v>
      </c>
      <c r="AD798" s="183">
        <v>212.8</v>
      </c>
      <c r="AE798" s="183">
        <v>223.9</v>
      </c>
      <c r="AF798" s="107">
        <v>2717</v>
      </c>
      <c r="AG798" s="107">
        <v>2280</v>
      </c>
      <c r="AH798" s="107">
        <v>537</v>
      </c>
      <c r="AI798" s="107">
        <v>400</v>
      </c>
      <c r="AJ798" s="91">
        <v>2213</v>
      </c>
      <c r="AK798" s="177">
        <v>237.8</v>
      </c>
      <c r="AL798" s="109">
        <v>1221.0999999999999</v>
      </c>
      <c r="AM798" s="76"/>
    </row>
    <row r="799" spans="1:39" s="65" customFormat="1" ht="16.5" x14ac:dyDescent="0.25">
      <c r="A799" s="64"/>
      <c r="B799" s="64"/>
      <c r="C799" s="77">
        <v>43287.458379918979</v>
      </c>
      <c r="D799" s="182">
        <v>209.43</v>
      </c>
      <c r="E799" s="182">
        <v>117.12</v>
      </c>
      <c r="F799" s="183">
        <v>2619</v>
      </c>
      <c r="G799" s="183">
        <v>2619</v>
      </c>
      <c r="H799" s="182">
        <v>106.98</v>
      </c>
      <c r="I799" s="182">
        <v>13.4</v>
      </c>
      <c r="J799" s="183">
        <v>1305</v>
      </c>
      <c r="K799" s="183">
        <v>2345</v>
      </c>
      <c r="L799" s="182">
        <v>102.27</v>
      </c>
      <c r="M799" s="182">
        <v>50.68</v>
      </c>
      <c r="N799" s="183">
        <v>458</v>
      </c>
      <c r="O799" s="183">
        <v>749</v>
      </c>
      <c r="P799" s="182">
        <v>48.2</v>
      </c>
      <c r="Q799" s="182">
        <v>23.87</v>
      </c>
      <c r="R799" s="183">
        <v>200</v>
      </c>
      <c r="S799" s="183">
        <v>375</v>
      </c>
      <c r="T799" s="182">
        <v>294.64</v>
      </c>
      <c r="U799" s="184">
        <v>209.42</v>
      </c>
      <c r="V799" s="183">
        <v>1718</v>
      </c>
      <c r="W799" s="183">
        <v>1616</v>
      </c>
      <c r="X799" s="184">
        <v>471.66</v>
      </c>
      <c r="Y799" s="184">
        <v>371.4</v>
      </c>
      <c r="Z799" s="183">
        <v>292.10000000000002</v>
      </c>
      <c r="AA799" s="183">
        <v>246.5</v>
      </c>
      <c r="AB799" s="182">
        <v>369.7</v>
      </c>
      <c r="AC799" s="182">
        <v>209.23</v>
      </c>
      <c r="AD799" s="183">
        <v>241.9</v>
      </c>
      <c r="AE799" s="183">
        <v>344</v>
      </c>
      <c r="AF799" s="107">
        <v>2720</v>
      </c>
      <c r="AG799" s="107">
        <v>2280</v>
      </c>
      <c r="AH799" s="107">
        <v>614</v>
      </c>
      <c r="AI799" s="107">
        <v>400</v>
      </c>
      <c r="AJ799" s="91">
        <v>2216</v>
      </c>
      <c r="AK799" s="178">
        <v>237.8</v>
      </c>
      <c r="AL799" s="109">
        <v>491.2</v>
      </c>
      <c r="AM799" s="76"/>
    </row>
    <row r="800" spans="1:39" s="65" customFormat="1" ht="16.5" x14ac:dyDescent="0.25">
      <c r="A800" s="64"/>
      <c r="B800" s="64"/>
      <c r="C800" s="77">
        <v>43287.541713310187</v>
      </c>
      <c r="D800" s="182">
        <v>209.43</v>
      </c>
      <c r="E800" s="182">
        <v>117.18</v>
      </c>
      <c r="F800" s="183">
        <v>2347</v>
      </c>
      <c r="G800" s="183">
        <v>2347</v>
      </c>
      <c r="H800" s="182">
        <v>107</v>
      </c>
      <c r="I800" s="182">
        <v>13.39</v>
      </c>
      <c r="J800" s="183">
        <v>2865</v>
      </c>
      <c r="K800" s="183">
        <v>2344</v>
      </c>
      <c r="L800" s="182">
        <v>102.23</v>
      </c>
      <c r="M800" s="182">
        <v>50.68</v>
      </c>
      <c r="N800" s="183">
        <v>458</v>
      </c>
      <c r="O800" s="183">
        <v>750</v>
      </c>
      <c r="P800" s="182">
        <v>48.19</v>
      </c>
      <c r="Q800" s="182">
        <v>23.87</v>
      </c>
      <c r="R800" s="183">
        <v>200</v>
      </c>
      <c r="S800" s="183">
        <v>375</v>
      </c>
      <c r="T800" s="182">
        <v>294.61</v>
      </c>
      <c r="U800" s="184">
        <v>209.4</v>
      </c>
      <c r="V800" s="183">
        <v>1411</v>
      </c>
      <c r="W800" s="183">
        <v>1616</v>
      </c>
      <c r="X800" s="184">
        <v>471.66</v>
      </c>
      <c r="Y800" s="184">
        <v>371.4</v>
      </c>
      <c r="Z800" s="183">
        <v>296.5</v>
      </c>
      <c r="AA800" s="183">
        <v>246.5</v>
      </c>
      <c r="AB800" s="182">
        <v>369.65</v>
      </c>
      <c r="AC800" s="182">
        <v>209.34</v>
      </c>
      <c r="AD800" s="183">
        <v>316</v>
      </c>
      <c r="AE800" s="183">
        <v>372.6</v>
      </c>
      <c r="AF800" s="107">
        <v>2729</v>
      </c>
      <c r="AG800" s="107">
        <v>2280</v>
      </c>
      <c r="AH800" s="107">
        <v>353</v>
      </c>
      <c r="AI800" s="107">
        <v>400</v>
      </c>
      <c r="AJ800" s="91">
        <v>2214</v>
      </c>
      <c r="AK800" s="178">
        <v>172.8</v>
      </c>
      <c r="AL800" s="109">
        <v>687.4</v>
      </c>
      <c r="AM800" s="76"/>
    </row>
    <row r="801" spans="1:39" s="65" customFormat="1" ht="16.5" x14ac:dyDescent="0.25">
      <c r="A801" s="64"/>
      <c r="B801" s="64"/>
      <c r="C801" s="77">
        <v>43287.625046701389</v>
      </c>
      <c r="D801" s="182">
        <v>209.43</v>
      </c>
      <c r="E801" s="182">
        <v>117.57</v>
      </c>
      <c r="F801" s="183">
        <v>2533</v>
      </c>
      <c r="G801" s="183">
        <v>2533</v>
      </c>
      <c r="H801" s="182">
        <v>107.03</v>
      </c>
      <c r="I801" s="182">
        <v>13.39</v>
      </c>
      <c r="J801" s="183">
        <v>3124</v>
      </c>
      <c r="K801" s="183">
        <v>2344</v>
      </c>
      <c r="L801" s="182">
        <v>102.19</v>
      </c>
      <c r="M801" s="182">
        <v>50.78</v>
      </c>
      <c r="N801" s="183">
        <v>461</v>
      </c>
      <c r="O801" s="183">
        <v>752</v>
      </c>
      <c r="P801" s="182">
        <v>48.18</v>
      </c>
      <c r="Q801" s="182">
        <v>23.87</v>
      </c>
      <c r="R801" s="183">
        <v>180</v>
      </c>
      <c r="S801" s="183">
        <v>375</v>
      </c>
      <c r="T801" s="182">
        <v>294.58</v>
      </c>
      <c r="U801" s="184">
        <v>209.42</v>
      </c>
      <c r="V801" s="183">
        <v>1513</v>
      </c>
      <c r="W801" s="183">
        <v>1616</v>
      </c>
      <c r="X801" s="184">
        <v>471.65800000000002</v>
      </c>
      <c r="Y801" s="184">
        <v>371.4</v>
      </c>
      <c r="Z801" s="183">
        <v>210.2</v>
      </c>
      <c r="AA801" s="183">
        <v>246.5</v>
      </c>
      <c r="AB801" s="182">
        <v>369.57</v>
      </c>
      <c r="AC801" s="182">
        <v>209.3</v>
      </c>
      <c r="AD801" s="183">
        <v>282.10000000000002</v>
      </c>
      <c r="AE801" s="183">
        <v>372.8</v>
      </c>
      <c r="AF801" s="107">
        <v>2720</v>
      </c>
      <c r="AG801" s="107">
        <v>2280</v>
      </c>
      <c r="AH801" s="107">
        <v>567</v>
      </c>
      <c r="AI801" s="107">
        <v>400</v>
      </c>
      <c r="AJ801" s="91">
        <v>2092</v>
      </c>
      <c r="AK801" s="178">
        <v>237.8</v>
      </c>
      <c r="AL801" s="109">
        <v>491.3</v>
      </c>
      <c r="AM801" s="76"/>
    </row>
    <row r="802" spans="1:39" s="65" customFormat="1" ht="16.5" x14ac:dyDescent="0.25">
      <c r="A802" s="64"/>
      <c r="B802" s="64"/>
      <c r="C802" s="77">
        <v>43287.70838009259</v>
      </c>
      <c r="D802" s="182">
        <v>209.42</v>
      </c>
      <c r="E802" s="182">
        <v>117.62</v>
      </c>
      <c r="F802" s="183">
        <v>2494</v>
      </c>
      <c r="G802" s="183">
        <v>2772</v>
      </c>
      <c r="H802" s="182">
        <v>107.03</v>
      </c>
      <c r="I802" s="182">
        <v>13.4</v>
      </c>
      <c r="J802" s="183">
        <v>2344</v>
      </c>
      <c r="K802" s="183">
        <v>2344</v>
      </c>
      <c r="L802" s="182">
        <v>102.15</v>
      </c>
      <c r="M802" s="182">
        <v>50.23</v>
      </c>
      <c r="N802" s="183">
        <v>453</v>
      </c>
      <c r="O802" s="183">
        <v>744</v>
      </c>
      <c r="P802" s="182">
        <v>48.18</v>
      </c>
      <c r="Q802" s="182">
        <v>23.47</v>
      </c>
      <c r="R802" s="183">
        <v>160</v>
      </c>
      <c r="S802" s="183">
        <v>320</v>
      </c>
      <c r="T802" s="182">
        <v>294.56</v>
      </c>
      <c r="U802" s="184">
        <v>209.77</v>
      </c>
      <c r="V802" s="183">
        <v>1511</v>
      </c>
      <c r="W802" s="183">
        <v>1614</v>
      </c>
      <c r="X802" s="184">
        <v>471.66199999999998</v>
      </c>
      <c r="Y802" s="184">
        <v>371</v>
      </c>
      <c r="Z802" s="183">
        <v>258.39999999999998</v>
      </c>
      <c r="AA802" s="183">
        <v>168.1</v>
      </c>
      <c r="AB802" s="182">
        <v>369.59</v>
      </c>
      <c r="AC802" s="182">
        <v>209.36</v>
      </c>
      <c r="AD802" s="183">
        <v>282.7</v>
      </c>
      <c r="AE802" s="183">
        <v>259.60000000000002</v>
      </c>
      <c r="AF802" s="107">
        <v>2715</v>
      </c>
      <c r="AG802" s="107">
        <v>2280</v>
      </c>
      <c r="AH802" s="107">
        <v>614</v>
      </c>
      <c r="AI802" s="107">
        <v>400</v>
      </c>
      <c r="AJ802" s="91">
        <v>2658</v>
      </c>
      <c r="AK802" s="178">
        <v>237.8</v>
      </c>
      <c r="AL802" s="109">
        <v>601.79999999999995</v>
      </c>
      <c r="AM802" s="76"/>
    </row>
    <row r="803" spans="1:39" s="65" customFormat="1" ht="16.5" x14ac:dyDescent="0.25">
      <c r="A803" s="64"/>
      <c r="B803" s="64"/>
      <c r="C803" s="77">
        <v>43287.791713483799</v>
      </c>
      <c r="D803" s="182">
        <v>209.41</v>
      </c>
      <c r="E803" s="182">
        <v>117.61</v>
      </c>
      <c r="F803" s="183">
        <v>2493</v>
      </c>
      <c r="G803" s="183">
        <v>2771</v>
      </c>
      <c r="H803" s="182">
        <v>107.05</v>
      </c>
      <c r="I803" s="182">
        <v>13.42</v>
      </c>
      <c r="J803" s="183">
        <v>2864</v>
      </c>
      <c r="K803" s="183">
        <v>2344</v>
      </c>
      <c r="L803" s="182">
        <v>102.14</v>
      </c>
      <c r="M803" s="182">
        <v>49.97</v>
      </c>
      <c r="N803" s="183">
        <v>400</v>
      </c>
      <c r="O803" s="183">
        <v>473</v>
      </c>
      <c r="P803" s="182">
        <v>48.16</v>
      </c>
      <c r="Q803" s="182">
        <v>23.6</v>
      </c>
      <c r="R803" s="183">
        <v>160</v>
      </c>
      <c r="S803" s="183">
        <v>320</v>
      </c>
      <c r="T803" s="182">
        <v>294.52999999999997</v>
      </c>
      <c r="U803" s="184">
        <v>209.76</v>
      </c>
      <c r="V803" s="183">
        <v>1517</v>
      </c>
      <c r="W803" s="183">
        <v>1619</v>
      </c>
      <c r="X803" s="184">
        <v>471.68</v>
      </c>
      <c r="Y803" s="184">
        <v>370.3</v>
      </c>
      <c r="Z803" s="183">
        <v>220.4</v>
      </c>
      <c r="AA803" s="183">
        <v>85</v>
      </c>
      <c r="AB803" s="182">
        <v>369.66</v>
      </c>
      <c r="AC803" s="182">
        <v>209.3</v>
      </c>
      <c r="AD803" s="183">
        <v>85</v>
      </c>
      <c r="AE803" s="183">
        <v>5</v>
      </c>
      <c r="AF803" s="107">
        <v>2713</v>
      </c>
      <c r="AG803" s="107">
        <v>2280</v>
      </c>
      <c r="AH803" s="107">
        <v>614</v>
      </c>
      <c r="AI803" s="107">
        <v>400</v>
      </c>
      <c r="AJ803" s="91">
        <v>2657</v>
      </c>
      <c r="AK803" s="178">
        <v>237.8</v>
      </c>
      <c r="AL803" s="109">
        <v>491.4</v>
      </c>
      <c r="AM803" s="76"/>
    </row>
    <row r="804" spans="1:39" s="65" customFormat="1" ht="16.5" x14ac:dyDescent="0.25">
      <c r="A804" s="64"/>
      <c r="B804" s="64"/>
      <c r="C804" s="77">
        <v>43287.875046875</v>
      </c>
      <c r="D804" s="182">
        <v>209.39</v>
      </c>
      <c r="E804" s="182">
        <v>117.6</v>
      </c>
      <c r="F804" s="183">
        <v>2461</v>
      </c>
      <c r="G804" s="183">
        <v>2739</v>
      </c>
      <c r="H804" s="182">
        <v>107.07</v>
      </c>
      <c r="I804" s="182">
        <v>13.4</v>
      </c>
      <c r="J804" s="183">
        <v>2868</v>
      </c>
      <c r="K804" s="183">
        <v>2342</v>
      </c>
      <c r="L804" s="182">
        <v>102.1</v>
      </c>
      <c r="M804" s="182">
        <v>50.75</v>
      </c>
      <c r="N804" s="183">
        <v>461</v>
      </c>
      <c r="O804" s="183">
        <v>752</v>
      </c>
      <c r="P804" s="182">
        <v>48.15</v>
      </c>
      <c r="Q804" s="182">
        <v>23.74</v>
      </c>
      <c r="R804" s="183">
        <v>160</v>
      </c>
      <c r="S804" s="183">
        <v>350</v>
      </c>
      <c r="T804" s="182">
        <v>294.49</v>
      </c>
      <c r="U804" s="184">
        <v>209.78</v>
      </c>
      <c r="V804" s="183">
        <v>1412</v>
      </c>
      <c r="W804" s="183">
        <v>1618</v>
      </c>
      <c r="X804" s="184">
        <v>471.67899999999997</v>
      </c>
      <c r="Y804" s="184">
        <v>371.4</v>
      </c>
      <c r="Z804" s="183">
        <v>204.6</v>
      </c>
      <c r="AA804" s="183">
        <v>246.5</v>
      </c>
      <c r="AB804" s="182">
        <v>369.66</v>
      </c>
      <c r="AC804" s="182">
        <v>209.3</v>
      </c>
      <c r="AD804" s="183">
        <v>259.8</v>
      </c>
      <c r="AE804" s="183">
        <v>259.5</v>
      </c>
      <c r="AF804" s="107">
        <v>2709</v>
      </c>
      <c r="AG804" s="107">
        <v>2290</v>
      </c>
      <c r="AH804" s="107">
        <v>614</v>
      </c>
      <c r="AI804" s="107">
        <v>400</v>
      </c>
      <c r="AJ804" s="91">
        <v>2894</v>
      </c>
      <c r="AK804" s="178">
        <v>237.8</v>
      </c>
      <c r="AL804" s="109">
        <v>491.4</v>
      </c>
      <c r="AM804" s="76"/>
    </row>
    <row r="805" spans="1:39" s="65" customFormat="1" ht="16.5" x14ac:dyDescent="0.25">
      <c r="A805" s="64"/>
      <c r="B805" s="64"/>
      <c r="C805" s="77">
        <v>43287.958380266202</v>
      </c>
      <c r="D805" s="182">
        <v>209.38</v>
      </c>
      <c r="E805" s="182">
        <v>117.64</v>
      </c>
      <c r="F805" s="183">
        <v>2487</v>
      </c>
      <c r="G805" s="183">
        <v>2765</v>
      </c>
      <c r="H805" s="182">
        <v>107.1</v>
      </c>
      <c r="I805" s="182">
        <v>13.4</v>
      </c>
      <c r="J805" s="183">
        <v>3130</v>
      </c>
      <c r="K805" s="183">
        <v>2342</v>
      </c>
      <c r="L805" s="182">
        <v>102.04</v>
      </c>
      <c r="M805" s="182">
        <v>50.8</v>
      </c>
      <c r="N805" s="183">
        <v>317</v>
      </c>
      <c r="O805" s="183">
        <v>753</v>
      </c>
      <c r="P805" s="182">
        <v>48.13</v>
      </c>
      <c r="Q805" s="182">
        <v>23.81</v>
      </c>
      <c r="R805" s="183">
        <v>160</v>
      </c>
      <c r="S805" s="183">
        <v>350</v>
      </c>
      <c r="T805" s="182">
        <v>294.45999999999998</v>
      </c>
      <c r="U805" s="184">
        <v>209.78</v>
      </c>
      <c r="V805" s="183">
        <v>1517</v>
      </c>
      <c r="W805" s="183">
        <v>1619</v>
      </c>
      <c r="X805" s="184">
        <v>471.69</v>
      </c>
      <c r="Y805" s="184">
        <v>370.9</v>
      </c>
      <c r="Z805" s="183">
        <v>233.8</v>
      </c>
      <c r="AA805" s="183">
        <v>168</v>
      </c>
      <c r="AB805" s="182">
        <v>369.74</v>
      </c>
      <c r="AC805" s="182">
        <v>209.31</v>
      </c>
      <c r="AD805" s="183">
        <v>237.7</v>
      </c>
      <c r="AE805" s="183">
        <v>146.30000000000001</v>
      </c>
      <c r="AF805" s="107">
        <v>2715</v>
      </c>
      <c r="AG805" s="107">
        <v>2290</v>
      </c>
      <c r="AH805" s="107">
        <v>614</v>
      </c>
      <c r="AI805" s="107">
        <v>400</v>
      </c>
      <c r="AJ805" s="91">
        <v>3217</v>
      </c>
      <c r="AK805" s="178">
        <v>173</v>
      </c>
      <c r="AL805" s="109">
        <v>593.1</v>
      </c>
      <c r="AM805" s="76"/>
    </row>
    <row r="806" spans="1:39" s="65" customFormat="1" ht="16.5" x14ac:dyDescent="0.25">
      <c r="A806" s="64"/>
      <c r="B806" s="64"/>
      <c r="C806" s="77">
        <v>43288.041713657411</v>
      </c>
      <c r="D806" s="182">
        <v>209.38</v>
      </c>
      <c r="E806" s="182">
        <v>117.64</v>
      </c>
      <c r="F806" s="183">
        <v>2772</v>
      </c>
      <c r="G806" s="183">
        <v>2772</v>
      </c>
      <c r="H806" s="182">
        <v>107.13</v>
      </c>
      <c r="I806" s="182">
        <v>13.37</v>
      </c>
      <c r="J806" s="183">
        <v>3130</v>
      </c>
      <c r="K806" s="183">
        <v>2342</v>
      </c>
      <c r="L806" s="182">
        <v>101.98</v>
      </c>
      <c r="M806" s="182">
        <v>50.79</v>
      </c>
      <c r="N806" s="183">
        <v>318</v>
      </c>
      <c r="O806" s="183">
        <v>755</v>
      </c>
      <c r="P806" s="182">
        <v>48.13</v>
      </c>
      <c r="Q806" s="182">
        <v>23.78</v>
      </c>
      <c r="R806" s="183">
        <v>180</v>
      </c>
      <c r="S806" s="183">
        <v>360</v>
      </c>
      <c r="T806" s="182">
        <v>294.48</v>
      </c>
      <c r="U806" s="184">
        <v>209.81</v>
      </c>
      <c r="V806" s="183">
        <v>1722</v>
      </c>
      <c r="W806" s="183">
        <v>1619</v>
      </c>
      <c r="X806" s="184">
        <v>471.69</v>
      </c>
      <c r="Y806" s="184">
        <v>371.4</v>
      </c>
      <c r="Z806" s="183">
        <v>265.10000000000002</v>
      </c>
      <c r="AA806" s="183">
        <v>264.39999999999998</v>
      </c>
      <c r="AB806" s="182">
        <v>369.78</v>
      </c>
      <c r="AC806" s="182">
        <v>209.33</v>
      </c>
      <c r="AD806" s="183">
        <v>234.5</v>
      </c>
      <c r="AE806" s="183">
        <v>183.7</v>
      </c>
      <c r="AF806" s="107">
        <v>2714</v>
      </c>
      <c r="AG806" s="107">
        <v>2290</v>
      </c>
      <c r="AH806" s="107">
        <v>617</v>
      </c>
      <c r="AI806" s="107">
        <v>275</v>
      </c>
      <c r="AJ806" s="91">
        <v>3368</v>
      </c>
      <c r="AK806" s="178">
        <v>0</v>
      </c>
      <c r="AL806" s="109">
        <v>332.8</v>
      </c>
      <c r="AM806" s="76"/>
    </row>
    <row r="807" spans="1:39" s="65" customFormat="1" ht="16.5" x14ac:dyDescent="0.25">
      <c r="A807" s="64"/>
      <c r="B807" s="64"/>
      <c r="C807" s="77">
        <v>43288.125047048612</v>
      </c>
      <c r="D807" s="182">
        <v>209.39</v>
      </c>
      <c r="E807" s="182">
        <v>117.62</v>
      </c>
      <c r="F807" s="183">
        <v>3046</v>
      </c>
      <c r="G807" s="183">
        <v>2768</v>
      </c>
      <c r="H807" s="182">
        <v>107.15</v>
      </c>
      <c r="I807" s="182">
        <v>13.4</v>
      </c>
      <c r="J807" s="183">
        <v>2866</v>
      </c>
      <c r="K807" s="183">
        <v>2341</v>
      </c>
      <c r="L807" s="182">
        <v>101.96</v>
      </c>
      <c r="M807" s="182">
        <v>50.78</v>
      </c>
      <c r="N807" s="183">
        <v>609</v>
      </c>
      <c r="O807" s="183">
        <v>755</v>
      </c>
      <c r="P807" s="182">
        <v>48.12</v>
      </c>
      <c r="Q807" s="182">
        <v>23.84</v>
      </c>
      <c r="R807" s="183">
        <v>180</v>
      </c>
      <c r="S807" s="183">
        <v>370</v>
      </c>
      <c r="T807" s="182">
        <v>294.51</v>
      </c>
      <c r="U807" s="184">
        <v>209.76</v>
      </c>
      <c r="V807" s="183">
        <v>1825</v>
      </c>
      <c r="W807" s="183">
        <v>1619</v>
      </c>
      <c r="X807" s="184">
        <v>471.72</v>
      </c>
      <c r="Y807" s="184">
        <v>371.4</v>
      </c>
      <c r="Z807" s="183">
        <v>484.8</v>
      </c>
      <c r="AA807" s="183">
        <v>246.4</v>
      </c>
      <c r="AB807" s="182">
        <v>369.78</v>
      </c>
      <c r="AC807" s="182">
        <v>209.27</v>
      </c>
      <c r="AD807" s="183">
        <v>372.6</v>
      </c>
      <c r="AE807" s="183">
        <v>367.3</v>
      </c>
      <c r="AF807" s="107">
        <v>2705</v>
      </c>
      <c r="AG807" s="107">
        <v>2290</v>
      </c>
      <c r="AH807" s="107">
        <v>455</v>
      </c>
      <c r="AI807" s="107">
        <v>260</v>
      </c>
      <c r="AJ807" s="91">
        <v>3368</v>
      </c>
      <c r="AK807" s="178">
        <v>0</v>
      </c>
      <c r="AL807" s="109">
        <v>332.8</v>
      </c>
      <c r="AM807" s="76"/>
    </row>
    <row r="808" spans="1:39" s="65" customFormat="1" ht="16.5" x14ac:dyDescent="0.25">
      <c r="A808" s="64"/>
      <c r="B808" s="64"/>
      <c r="C808" s="77">
        <v>43288.208380439813</v>
      </c>
      <c r="D808" s="182">
        <v>209.4</v>
      </c>
      <c r="E808" s="182">
        <v>117.62</v>
      </c>
      <c r="F808" s="183">
        <v>3323</v>
      </c>
      <c r="G808" s="183">
        <v>2767</v>
      </c>
      <c r="H808" s="182">
        <v>107.18</v>
      </c>
      <c r="I808" s="182">
        <v>13.4</v>
      </c>
      <c r="J808" s="183">
        <v>3129</v>
      </c>
      <c r="K808" s="183">
        <v>2341</v>
      </c>
      <c r="L808" s="182">
        <v>102</v>
      </c>
      <c r="M808" s="182">
        <v>48.4</v>
      </c>
      <c r="N808" s="183">
        <v>470</v>
      </c>
      <c r="O808" s="183">
        <v>179</v>
      </c>
      <c r="P808" s="182">
        <v>48.12</v>
      </c>
      <c r="Q808" s="182">
        <v>23.76</v>
      </c>
      <c r="R808" s="183">
        <v>200</v>
      </c>
      <c r="S808" s="183">
        <v>360</v>
      </c>
      <c r="T808" s="182">
        <v>294.52</v>
      </c>
      <c r="U808" s="184">
        <v>209.77</v>
      </c>
      <c r="V808" s="183">
        <v>1617</v>
      </c>
      <c r="W808" s="183">
        <v>1617</v>
      </c>
      <c r="X808" s="184">
        <v>471.77</v>
      </c>
      <c r="Y808" s="184">
        <v>371.4</v>
      </c>
      <c r="Z808" s="183">
        <v>535.29999999999995</v>
      </c>
      <c r="AA808" s="183">
        <v>84</v>
      </c>
      <c r="AB808" s="182">
        <v>369.77</v>
      </c>
      <c r="AC808" s="182">
        <v>209.31</v>
      </c>
      <c r="AD808" s="183">
        <v>202.3</v>
      </c>
      <c r="AE808" s="183">
        <v>208.3</v>
      </c>
      <c r="AF808" s="107">
        <v>2711</v>
      </c>
      <c r="AG808" s="107">
        <v>2290</v>
      </c>
      <c r="AH808" s="107">
        <v>388</v>
      </c>
      <c r="AI808" s="107">
        <v>260</v>
      </c>
      <c r="AJ808" s="91">
        <v>3367</v>
      </c>
      <c r="AK808" s="178">
        <v>0</v>
      </c>
      <c r="AL808" s="109">
        <v>332.8</v>
      </c>
      <c r="AM808" s="76"/>
    </row>
    <row r="809" spans="1:39" s="65" customFormat="1" ht="16.5" x14ac:dyDescent="0.25">
      <c r="A809" s="64"/>
      <c r="B809" s="64"/>
      <c r="C809" s="77">
        <v>43288.291713831015</v>
      </c>
      <c r="D809" s="182">
        <v>209.42</v>
      </c>
      <c r="E809" s="182">
        <v>117.63</v>
      </c>
      <c r="F809" s="183">
        <v>3306</v>
      </c>
      <c r="G809" s="183">
        <v>2750</v>
      </c>
      <c r="H809" s="182">
        <v>107.22</v>
      </c>
      <c r="I809" s="182">
        <v>13.37</v>
      </c>
      <c r="J809" s="183">
        <v>3391</v>
      </c>
      <c r="K809" s="183">
        <v>2340</v>
      </c>
      <c r="L809" s="182">
        <v>102.05</v>
      </c>
      <c r="M809" s="182">
        <v>47.58</v>
      </c>
      <c r="N809" s="183">
        <v>370</v>
      </c>
      <c r="O809" s="183">
        <v>0</v>
      </c>
      <c r="P809" s="182">
        <v>48.11</v>
      </c>
      <c r="Q809" s="182">
        <v>23.12</v>
      </c>
      <c r="R809" s="183">
        <v>160</v>
      </c>
      <c r="S809" s="183">
        <v>250</v>
      </c>
      <c r="T809" s="182">
        <v>294.56</v>
      </c>
      <c r="U809" s="184">
        <v>209.79</v>
      </c>
      <c r="V809" s="183">
        <v>1924</v>
      </c>
      <c r="W809" s="183">
        <v>1617</v>
      </c>
      <c r="X809" s="184">
        <v>471.83</v>
      </c>
      <c r="Y809" s="184">
        <v>369.8</v>
      </c>
      <c r="Z809" s="183">
        <v>473.9</v>
      </c>
      <c r="AA809" s="183">
        <v>0</v>
      </c>
      <c r="AB809" s="182">
        <v>369.81</v>
      </c>
      <c r="AC809" s="182">
        <v>209.31</v>
      </c>
      <c r="AD809" s="183">
        <v>50.8</v>
      </c>
      <c r="AE809" s="183">
        <v>0</v>
      </c>
      <c r="AF809" s="107">
        <v>2711</v>
      </c>
      <c r="AG809" s="107">
        <v>2290</v>
      </c>
      <c r="AH809" s="107">
        <v>537</v>
      </c>
      <c r="AI809" s="107">
        <v>260</v>
      </c>
      <c r="AJ809" s="91">
        <v>3005</v>
      </c>
      <c r="AK809" s="178">
        <v>205.2</v>
      </c>
      <c r="AL809" s="109">
        <v>356.2</v>
      </c>
      <c r="AM809" s="76"/>
    </row>
    <row r="810" spans="1:39" s="65" customFormat="1" ht="16.5" x14ac:dyDescent="0.25">
      <c r="A810" s="64"/>
      <c r="B810" s="64"/>
      <c r="C810" s="77">
        <v>43288.375047222224</v>
      </c>
      <c r="D810" s="133">
        <v>209.41</v>
      </c>
      <c r="E810" s="133">
        <v>119.07</v>
      </c>
      <c r="F810" s="127">
        <v>3286</v>
      </c>
      <c r="G810" s="127">
        <v>4542</v>
      </c>
      <c r="H810" s="135">
        <v>107.2</v>
      </c>
      <c r="I810" s="135">
        <v>14</v>
      </c>
      <c r="J810" s="127">
        <v>3435</v>
      </c>
      <c r="K810" s="127">
        <v>3949</v>
      </c>
      <c r="L810" s="142">
        <v>102.05</v>
      </c>
      <c r="M810" s="142">
        <v>50.32</v>
      </c>
      <c r="N810" s="143">
        <v>455</v>
      </c>
      <c r="O810" s="143">
        <v>455</v>
      </c>
      <c r="P810" s="135">
        <v>48.11</v>
      </c>
      <c r="Q810" s="135">
        <v>23.86</v>
      </c>
      <c r="R810" s="127">
        <v>200</v>
      </c>
      <c r="S810" s="127">
        <v>330</v>
      </c>
      <c r="T810" s="134">
        <v>294.58999999999997</v>
      </c>
      <c r="U810" s="134">
        <v>209.8</v>
      </c>
      <c r="V810" s="79">
        <v>1770</v>
      </c>
      <c r="W810" s="128">
        <v>1617</v>
      </c>
      <c r="X810" s="133">
        <v>471.88099999999997</v>
      </c>
      <c r="Y810" s="133">
        <v>371.4</v>
      </c>
      <c r="Z810" s="79">
        <v>601.20000000000005</v>
      </c>
      <c r="AA810" s="138">
        <v>246.4</v>
      </c>
      <c r="AB810" s="135">
        <v>369.77</v>
      </c>
      <c r="AC810" s="135">
        <v>209.22</v>
      </c>
      <c r="AD810" s="127">
        <v>270.5</v>
      </c>
      <c r="AE810" s="79">
        <v>315.7</v>
      </c>
      <c r="AF810" s="107">
        <v>2711</v>
      </c>
      <c r="AG810" s="107">
        <v>2290</v>
      </c>
      <c r="AH810" s="107">
        <v>613</v>
      </c>
      <c r="AI810" s="107">
        <v>400</v>
      </c>
      <c r="AJ810" s="91">
        <v>3005</v>
      </c>
      <c r="AK810" s="177">
        <v>237.8</v>
      </c>
      <c r="AL810" s="109">
        <v>491.7</v>
      </c>
      <c r="AM810" s="76"/>
    </row>
    <row r="811" spans="1:39" s="65" customFormat="1" ht="16.5" x14ac:dyDescent="0.25">
      <c r="A811" s="64"/>
      <c r="B811" s="64"/>
      <c r="C811" s="77">
        <v>43288.458380613425</v>
      </c>
      <c r="D811" s="133">
        <v>209.37</v>
      </c>
      <c r="E811" s="133">
        <v>119.16</v>
      </c>
      <c r="F811" s="127">
        <v>3462</v>
      </c>
      <c r="G811" s="127">
        <v>4573</v>
      </c>
      <c r="H811" s="135">
        <v>107.15</v>
      </c>
      <c r="I811" s="135">
        <v>14.5</v>
      </c>
      <c r="J811" s="127">
        <v>2653</v>
      </c>
      <c r="K811" s="127">
        <v>3950</v>
      </c>
      <c r="L811" s="133">
        <v>102.03</v>
      </c>
      <c r="M811" s="133">
        <v>50.76</v>
      </c>
      <c r="N811" s="127">
        <v>608</v>
      </c>
      <c r="O811" s="127">
        <v>753</v>
      </c>
      <c r="P811" s="135">
        <v>48.1</v>
      </c>
      <c r="Q811" s="135">
        <v>23.86</v>
      </c>
      <c r="R811" s="127">
        <v>180</v>
      </c>
      <c r="S811" s="127">
        <v>350</v>
      </c>
      <c r="T811" s="134">
        <v>294.57</v>
      </c>
      <c r="U811" s="134">
        <v>209.77</v>
      </c>
      <c r="V811" s="79">
        <v>1513</v>
      </c>
      <c r="W811" s="128">
        <v>1613</v>
      </c>
      <c r="X811" s="133">
        <v>471.91</v>
      </c>
      <c r="Y811" s="133">
        <v>371.4</v>
      </c>
      <c r="Z811" s="79">
        <v>454.1</v>
      </c>
      <c r="AA811" s="138">
        <v>246.4</v>
      </c>
      <c r="AB811" s="135">
        <v>369.77</v>
      </c>
      <c r="AC811" s="135">
        <v>209.25</v>
      </c>
      <c r="AD811" s="127">
        <v>315.89999999999998</v>
      </c>
      <c r="AE811" s="79">
        <v>315.60000000000002</v>
      </c>
      <c r="AF811" s="107">
        <v>2708</v>
      </c>
      <c r="AG811" s="107">
        <v>2290</v>
      </c>
      <c r="AH811" s="107">
        <v>614</v>
      </c>
      <c r="AI811" s="107">
        <v>400</v>
      </c>
      <c r="AJ811" s="91">
        <v>3007</v>
      </c>
      <c r="AK811" s="178">
        <v>237.8</v>
      </c>
      <c r="AL811" s="109">
        <v>491.9</v>
      </c>
      <c r="AM811" s="76"/>
    </row>
    <row r="812" spans="1:39" s="65" customFormat="1" ht="16.5" x14ac:dyDescent="0.25">
      <c r="A812" s="64"/>
      <c r="B812" s="64"/>
      <c r="C812" s="77">
        <v>43288.541714004627</v>
      </c>
      <c r="D812" s="133">
        <v>209.32</v>
      </c>
      <c r="E812" s="133">
        <v>119.17</v>
      </c>
      <c r="F812" s="127">
        <v>3468</v>
      </c>
      <c r="G812" s="127">
        <v>4579</v>
      </c>
      <c r="H812" s="135">
        <v>107.19</v>
      </c>
      <c r="I812" s="135">
        <v>14.65</v>
      </c>
      <c r="J812" s="127">
        <v>5016</v>
      </c>
      <c r="K812" s="127">
        <v>3949</v>
      </c>
      <c r="L812" s="142">
        <v>102</v>
      </c>
      <c r="M812" s="142">
        <v>50.75</v>
      </c>
      <c r="N812" s="143">
        <v>536</v>
      </c>
      <c r="O812" s="143">
        <v>754</v>
      </c>
      <c r="P812" s="135">
        <v>48.08</v>
      </c>
      <c r="Q812" s="135">
        <v>23.91</v>
      </c>
      <c r="R812" s="127">
        <v>160</v>
      </c>
      <c r="S812" s="127">
        <v>350</v>
      </c>
      <c r="T812" s="133">
        <v>294.56</v>
      </c>
      <c r="U812" s="133">
        <v>209.64</v>
      </c>
      <c r="V812" s="79">
        <v>1562</v>
      </c>
      <c r="W812" s="128">
        <v>1613</v>
      </c>
      <c r="X812" s="133">
        <v>471.93400000000003</v>
      </c>
      <c r="Y812" s="133">
        <v>371.4</v>
      </c>
      <c r="Z812" s="135">
        <v>437.1</v>
      </c>
      <c r="AA812" s="138">
        <v>245.8</v>
      </c>
      <c r="AB812" s="135">
        <v>369.69</v>
      </c>
      <c r="AC812" s="135">
        <v>209.16</v>
      </c>
      <c r="AD812" s="127">
        <v>281.39999999999998</v>
      </c>
      <c r="AE812" s="79">
        <v>372.1</v>
      </c>
      <c r="AF812" s="107">
        <v>2704</v>
      </c>
      <c r="AG812" s="107">
        <v>2290</v>
      </c>
      <c r="AH812" s="107">
        <v>614</v>
      </c>
      <c r="AI812" s="107">
        <v>400</v>
      </c>
      <c r="AJ812" s="91">
        <v>2740</v>
      </c>
      <c r="AK812" s="178">
        <v>237.8</v>
      </c>
      <c r="AL812" s="109">
        <v>491.9</v>
      </c>
      <c r="AM812" s="76"/>
    </row>
    <row r="813" spans="1:39" s="65" customFormat="1" ht="16.5" x14ac:dyDescent="0.25">
      <c r="A813" s="64"/>
      <c r="B813" s="64"/>
      <c r="C813" s="77">
        <v>43288.625047395835</v>
      </c>
      <c r="D813" s="133">
        <v>209.28</v>
      </c>
      <c r="E813" s="133">
        <v>119.12</v>
      </c>
      <c r="F813" s="127">
        <v>3465</v>
      </c>
      <c r="G813" s="127">
        <v>4576</v>
      </c>
      <c r="H813" s="135">
        <v>107.22</v>
      </c>
      <c r="I813" s="135">
        <v>14.8</v>
      </c>
      <c r="J813" s="127">
        <v>4758</v>
      </c>
      <c r="K813" s="127">
        <v>3949</v>
      </c>
      <c r="L813" s="142">
        <v>101.99</v>
      </c>
      <c r="M813" s="142">
        <v>50.13</v>
      </c>
      <c r="N813" s="143">
        <v>538</v>
      </c>
      <c r="O813" s="143">
        <v>611</v>
      </c>
      <c r="P813" s="135">
        <v>48.07</v>
      </c>
      <c r="Q813" s="135">
        <v>23.88</v>
      </c>
      <c r="R813" s="127">
        <v>200</v>
      </c>
      <c r="S813" s="127">
        <v>350</v>
      </c>
      <c r="T813" s="159">
        <v>294.51</v>
      </c>
      <c r="U813" s="155">
        <v>209.68</v>
      </c>
      <c r="V813" s="79">
        <v>1373</v>
      </c>
      <c r="W813" s="128">
        <v>1629</v>
      </c>
      <c r="X813" s="133">
        <v>471.95400000000001</v>
      </c>
      <c r="Y813" s="155">
        <v>371.4</v>
      </c>
      <c r="Z813" s="79">
        <v>405.7</v>
      </c>
      <c r="AA813" s="138">
        <v>245.8</v>
      </c>
      <c r="AB813" s="135">
        <v>369.69</v>
      </c>
      <c r="AC813" s="135">
        <v>209.1</v>
      </c>
      <c r="AD813" s="127">
        <v>372.5</v>
      </c>
      <c r="AE813" s="79">
        <v>372.2</v>
      </c>
      <c r="AF813" s="107">
        <v>2702</v>
      </c>
      <c r="AG813" s="107">
        <v>2290</v>
      </c>
      <c r="AH813" s="107">
        <v>614</v>
      </c>
      <c r="AI813" s="107">
        <v>400</v>
      </c>
      <c r="AJ813" s="91">
        <v>2463</v>
      </c>
      <c r="AK813" s="178">
        <v>237.8</v>
      </c>
      <c r="AL813" s="109">
        <v>492</v>
      </c>
      <c r="AM813" s="76"/>
    </row>
    <row r="814" spans="1:39" s="65" customFormat="1" ht="16.5" x14ac:dyDescent="0.25">
      <c r="A814" s="64"/>
      <c r="B814" s="64"/>
      <c r="C814" s="77">
        <v>43288.708380787037</v>
      </c>
      <c r="D814" s="133">
        <v>209.23</v>
      </c>
      <c r="E814" s="133">
        <v>119.15</v>
      </c>
      <c r="F814" s="127">
        <v>3179</v>
      </c>
      <c r="G814" s="127">
        <v>4568</v>
      </c>
      <c r="H814" s="135">
        <v>107.29</v>
      </c>
      <c r="I814" s="135">
        <v>14.97</v>
      </c>
      <c r="J814" s="127">
        <v>4459</v>
      </c>
      <c r="K814" s="127">
        <v>3947</v>
      </c>
      <c r="L814" s="133">
        <v>102.02</v>
      </c>
      <c r="M814" s="133">
        <v>49.05</v>
      </c>
      <c r="N814" s="127">
        <v>553</v>
      </c>
      <c r="O814" s="127">
        <v>335</v>
      </c>
      <c r="P814" s="135">
        <v>48.06</v>
      </c>
      <c r="Q814" s="135">
        <v>23.86</v>
      </c>
      <c r="R814" s="127">
        <v>200</v>
      </c>
      <c r="S814" s="127">
        <v>350</v>
      </c>
      <c r="T814" s="159">
        <v>294.49</v>
      </c>
      <c r="U814" s="155">
        <v>209.55</v>
      </c>
      <c r="V814" s="79">
        <v>1621</v>
      </c>
      <c r="W814" s="128">
        <v>1621</v>
      </c>
      <c r="X814" s="133">
        <v>471.97800000000001</v>
      </c>
      <c r="Y814" s="155">
        <v>370.9</v>
      </c>
      <c r="Z814" s="79">
        <v>383.4</v>
      </c>
      <c r="AA814" s="138">
        <v>167.5</v>
      </c>
      <c r="AB814" s="135">
        <v>369.61</v>
      </c>
      <c r="AC814" s="135">
        <v>209.07</v>
      </c>
      <c r="AD814" s="127">
        <v>217.9</v>
      </c>
      <c r="AE814" s="79">
        <v>308.60000000000002</v>
      </c>
      <c r="AF814" s="107">
        <v>2698</v>
      </c>
      <c r="AG814" s="107">
        <v>2290</v>
      </c>
      <c r="AH814" s="107">
        <v>614</v>
      </c>
      <c r="AI814" s="107">
        <v>400</v>
      </c>
      <c r="AJ814" s="91">
        <v>2464</v>
      </c>
      <c r="AK814" s="178">
        <v>237.8</v>
      </c>
      <c r="AL814" s="109">
        <v>492</v>
      </c>
      <c r="AM814" s="76"/>
    </row>
    <row r="815" spans="1:39" s="65" customFormat="1" ht="16.5" x14ac:dyDescent="0.25">
      <c r="A815" s="64"/>
      <c r="B815" s="64"/>
      <c r="C815" s="77">
        <v>43288.791714178238</v>
      </c>
      <c r="D815" s="133">
        <v>209.18</v>
      </c>
      <c r="E815" s="133">
        <v>119.25</v>
      </c>
      <c r="F815" s="127">
        <v>3196</v>
      </c>
      <c r="G815" s="127">
        <v>4585</v>
      </c>
      <c r="H815" s="135">
        <v>107.34</v>
      </c>
      <c r="I815" s="135">
        <v>15</v>
      </c>
      <c r="J815" s="127">
        <v>4501</v>
      </c>
      <c r="K815" s="127">
        <v>3954</v>
      </c>
      <c r="L815" s="142">
        <v>102.08</v>
      </c>
      <c r="M815" s="142">
        <v>48.12</v>
      </c>
      <c r="N815" s="143">
        <v>442</v>
      </c>
      <c r="O815" s="143">
        <v>0</v>
      </c>
      <c r="P815" s="135">
        <v>48.05</v>
      </c>
      <c r="Q815" s="135">
        <v>23.92</v>
      </c>
      <c r="R815" s="127">
        <v>200</v>
      </c>
      <c r="S815" s="127">
        <v>350</v>
      </c>
      <c r="T815" s="134">
        <v>294.48</v>
      </c>
      <c r="U815" s="134">
        <v>209.52</v>
      </c>
      <c r="V815" s="79">
        <v>1513</v>
      </c>
      <c r="W815" s="128">
        <v>1615</v>
      </c>
      <c r="X815" s="133">
        <v>472.00200000000001</v>
      </c>
      <c r="Y815" s="155">
        <v>371.4</v>
      </c>
      <c r="Z815" s="161">
        <v>350.2</v>
      </c>
      <c r="AA815" s="138">
        <v>245.6</v>
      </c>
      <c r="AB815" s="135">
        <v>369.65</v>
      </c>
      <c r="AC815" s="135">
        <v>209.02</v>
      </c>
      <c r="AD815" s="127">
        <v>213.2</v>
      </c>
      <c r="AE815" s="79">
        <v>167.3</v>
      </c>
      <c r="AF815" s="107">
        <v>2705</v>
      </c>
      <c r="AG815" s="107">
        <v>2290</v>
      </c>
      <c r="AH815" s="107">
        <v>614</v>
      </c>
      <c r="AI815" s="107">
        <v>400</v>
      </c>
      <c r="AJ815" s="91">
        <v>2469</v>
      </c>
      <c r="AK815" s="178">
        <v>237.8</v>
      </c>
      <c r="AL815" s="109">
        <v>492.1</v>
      </c>
      <c r="AM815" s="76"/>
    </row>
    <row r="816" spans="1:39" s="65" customFormat="1" ht="16.5" x14ac:dyDescent="0.25">
      <c r="A816" s="64"/>
      <c r="B816" s="64"/>
      <c r="C816" s="77">
        <v>43288.875047569447</v>
      </c>
      <c r="D816" s="133">
        <v>209.12</v>
      </c>
      <c r="E816" s="133">
        <v>119.11</v>
      </c>
      <c r="F816" s="127">
        <v>2924</v>
      </c>
      <c r="G816" s="127">
        <v>4591</v>
      </c>
      <c r="H816" s="135">
        <v>107.37</v>
      </c>
      <c r="I816" s="135">
        <v>15.05</v>
      </c>
      <c r="J816" s="127">
        <v>4799</v>
      </c>
      <c r="K816" s="127">
        <v>3954</v>
      </c>
      <c r="L816" s="142">
        <v>102.08</v>
      </c>
      <c r="M816" s="142">
        <v>50.09</v>
      </c>
      <c r="N816" s="143">
        <v>430</v>
      </c>
      <c r="O816" s="143">
        <v>430</v>
      </c>
      <c r="P816" s="135">
        <v>48.03</v>
      </c>
      <c r="Q816" s="135">
        <v>23.91</v>
      </c>
      <c r="R816" s="127">
        <v>150</v>
      </c>
      <c r="S816" s="127">
        <v>350</v>
      </c>
      <c r="T816" s="159">
        <v>294.48</v>
      </c>
      <c r="U816" s="155">
        <v>209.51</v>
      </c>
      <c r="V816" s="79">
        <v>1615</v>
      </c>
      <c r="W816" s="128">
        <v>1615</v>
      </c>
      <c r="X816" s="133">
        <v>472.012</v>
      </c>
      <c r="Y816" s="155">
        <v>371.4</v>
      </c>
      <c r="Z816" s="79">
        <v>328.6</v>
      </c>
      <c r="AA816" s="138">
        <v>245.6</v>
      </c>
      <c r="AB816" s="135">
        <v>369.63</v>
      </c>
      <c r="AC816" s="135">
        <v>208.96</v>
      </c>
      <c r="AD816" s="127">
        <v>307</v>
      </c>
      <c r="AE816" s="79">
        <v>329.6</v>
      </c>
      <c r="AF816" s="107">
        <v>2706</v>
      </c>
      <c r="AG816" s="107">
        <v>2290</v>
      </c>
      <c r="AH816" s="107">
        <v>614</v>
      </c>
      <c r="AI816" s="107">
        <v>400</v>
      </c>
      <c r="AJ816" s="91">
        <v>2462</v>
      </c>
      <c r="AK816" s="178">
        <v>237.8</v>
      </c>
      <c r="AL816" s="109">
        <v>492.1</v>
      </c>
      <c r="AM816" s="76"/>
    </row>
    <row r="817" spans="1:39" s="65" customFormat="1" ht="16.5" x14ac:dyDescent="0.25">
      <c r="A817" s="64"/>
      <c r="B817" s="64"/>
      <c r="C817" s="77">
        <v>43288.958380960648</v>
      </c>
      <c r="D817" s="133">
        <v>209.07</v>
      </c>
      <c r="E817" s="133">
        <v>119.25</v>
      </c>
      <c r="F817" s="127">
        <v>3189</v>
      </c>
      <c r="G817" s="127">
        <v>4578</v>
      </c>
      <c r="H817" s="135">
        <v>107.41</v>
      </c>
      <c r="I817" s="135">
        <v>15.08</v>
      </c>
      <c r="J817" s="127">
        <v>5062</v>
      </c>
      <c r="K817" s="127">
        <v>3954</v>
      </c>
      <c r="L817" s="133">
        <v>102.04</v>
      </c>
      <c r="M817" s="133">
        <v>50.52</v>
      </c>
      <c r="N817" s="127">
        <v>459</v>
      </c>
      <c r="O817" s="127">
        <v>750</v>
      </c>
      <c r="P817" s="135">
        <v>48.02</v>
      </c>
      <c r="Q817" s="135">
        <v>23.77</v>
      </c>
      <c r="R817" s="127">
        <v>150</v>
      </c>
      <c r="S817" s="127">
        <v>350</v>
      </c>
      <c r="T817" s="159">
        <v>294.55</v>
      </c>
      <c r="U817" s="155">
        <v>209.42</v>
      </c>
      <c r="V817" s="79">
        <v>2022</v>
      </c>
      <c r="W817" s="128">
        <v>1612</v>
      </c>
      <c r="X817" s="133">
        <v>472.02</v>
      </c>
      <c r="Y817" s="155">
        <v>371.4</v>
      </c>
      <c r="Z817" s="79">
        <v>320.5</v>
      </c>
      <c r="AA817" s="138">
        <v>245.6</v>
      </c>
      <c r="AB817" s="135">
        <v>369.63</v>
      </c>
      <c r="AC817" s="135">
        <v>208.93</v>
      </c>
      <c r="AD817" s="127">
        <v>294.5</v>
      </c>
      <c r="AE817" s="79">
        <v>294.2</v>
      </c>
      <c r="AF817" s="107">
        <v>2706</v>
      </c>
      <c r="AG817" s="107">
        <v>2290</v>
      </c>
      <c r="AH817" s="107">
        <v>614</v>
      </c>
      <c r="AI817" s="107">
        <v>400</v>
      </c>
      <c r="AJ817" s="91">
        <v>2632</v>
      </c>
      <c r="AK817" s="178">
        <v>86.5</v>
      </c>
      <c r="AL817" s="109">
        <v>376.2</v>
      </c>
      <c r="AM817" s="76"/>
    </row>
    <row r="818" spans="1:39" s="65" customFormat="1" ht="16.5" x14ac:dyDescent="0.25">
      <c r="A818" s="64"/>
      <c r="B818" s="64"/>
      <c r="C818" s="77">
        <v>43289.04171435185</v>
      </c>
      <c r="D818" s="126">
        <v>209.01</v>
      </c>
      <c r="E818" s="126">
        <v>119.19</v>
      </c>
      <c r="F818" s="81">
        <v>2917</v>
      </c>
      <c r="G818" s="81">
        <v>4584</v>
      </c>
      <c r="H818" s="126">
        <v>107.45</v>
      </c>
      <c r="I818" s="126">
        <v>15.17</v>
      </c>
      <c r="J818" s="81">
        <v>5021</v>
      </c>
      <c r="K818" s="81">
        <v>3971</v>
      </c>
      <c r="L818" s="126">
        <v>102.01</v>
      </c>
      <c r="M818" s="126">
        <v>49.9</v>
      </c>
      <c r="N818" s="81">
        <v>434</v>
      </c>
      <c r="O818" s="81">
        <v>653</v>
      </c>
      <c r="P818" s="126">
        <v>48.03</v>
      </c>
      <c r="Q818" s="126">
        <v>20.98</v>
      </c>
      <c r="R818" s="81">
        <v>180</v>
      </c>
      <c r="S818" s="81">
        <v>0</v>
      </c>
      <c r="T818" s="126">
        <v>294.58999999999997</v>
      </c>
      <c r="U818" s="80">
        <v>209.36</v>
      </c>
      <c r="V818" s="81">
        <v>1609</v>
      </c>
      <c r="W818" s="128">
        <v>1609</v>
      </c>
      <c r="X818" s="80">
        <v>472.06</v>
      </c>
      <c r="Y818" s="80">
        <v>370.9</v>
      </c>
      <c r="Z818" s="81">
        <v>453.5</v>
      </c>
      <c r="AA818" s="81">
        <v>167.4</v>
      </c>
      <c r="AB818" s="126">
        <v>369.56</v>
      </c>
      <c r="AC818" s="126">
        <v>208.85</v>
      </c>
      <c r="AD818" s="127">
        <v>264.2</v>
      </c>
      <c r="AE818" s="79">
        <v>343.5</v>
      </c>
      <c r="AF818" s="107">
        <v>2703</v>
      </c>
      <c r="AG818" s="107">
        <v>2290</v>
      </c>
      <c r="AH818" s="107">
        <v>442</v>
      </c>
      <c r="AI818" s="107">
        <v>260</v>
      </c>
      <c r="AJ818" s="91">
        <v>2636</v>
      </c>
      <c r="AK818" s="178">
        <v>0</v>
      </c>
      <c r="AL818" s="109">
        <v>115.5</v>
      </c>
      <c r="AM818" s="76"/>
    </row>
    <row r="819" spans="1:39" s="65" customFormat="1" ht="16.5" x14ac:dyDescent="0.25">
      <c r="A819" s="64"/>
      <c r="B819" s="64"/>
      <c r="C819" s="77">
        <v>43289.125047743059</v>
      </c>
      <c r="D819" s="126">
        <v>208.96</v>
      </c>
      <c r="E819" s="126">
        <v>119.31</v>
      </c>
      <c r="F819" s="81">
        <v>3194</v>
      </c>
      <c r="G819" s="81">
        <v>4583</v>
      </c>
      <c r="H819" s="126">
        <v>107.51</v>
      </c>
      <c r="I819" s="126">
        <v>15.2</v>
      </c>
      <c r="J819" s="81">
        <v>5545</v>
      </c>
      <c r="K819" s="81">
        <v>3970</v>
      </c>
      <c r="L819" s="126">
        <v>102.04</v>
      </c>
      <c r="M819" s="126">
        <v>47.98</v>
      </c>
      <c r="N819" s="81">
        <v>439</v>
      </c>
      <c r="O819" s="81">
        <v>220</v>
      </c>
      <c r="P819" s="126">
        <v>48.03</v>
      </c>
      <c r="Q819" s="126">
        <v>20.93</v>
      </c>
      <c r="R819" s="81">
        <v>150</v>
      </c>
      <c r="S819" s="81">
        <v>0</v>
      </c>
      <c r="T819" s="126">
        <v>294.64999999999998</v>
      </c>
      <c r="U819" s="80">
        <v>209.34</v>
      </c>
      <c r="V819" s="81">
        <v>2019</v>
      </c>
      <c r="W819" s="128">
        <v>1609</v>
      </c>
      <c r="X819" s="80">
        <v>472.12</v>
      </c>
      <c r="Y819" s="80">
        <v>370.9</v>
      </c>
      <c r="Z819" s="81">
        <v>646.29999999999995</v>
      </c>
      <c r="AA819" s="81">
        <v>84</v>
      </c>
      <c r="AB819" s="126">
        <v>369.59</v>
      </c>
      <c r="AC819" s="126">
        <v>208.84</v>
      </c>
      <c r="AD819" s="127">
        <v>229.8</v>
      </c>
      <c r="AE819" s="79">
        <v>195.4</v>
      </c>
      <c r="AF819" s="107">
        <v>2574</v>
      </c>
      <c r="AG819" s="107">
        <v>2290</v>
      </c>
      <c r="AH819" s="107">
        <v>204</v>
      </c>
      <c r="AI819" s="107">
        <v>260</v>
      </c>
      <c r="AJ819" s="91">
        <v>2636</v>
      </c>
      <c r="AK819" s="178">
        <v>0</v>
      </c>
      <c r="AL819" s="109">
        <v>115.5</v>
      </c>
      <c r="AM819" s="76"/>
    </row>
    <row r="820" spans="1:39" s="65" customFormat="1" ht="16.5" x14ac:dyDescent="0.25">
      <c r="A820" s="64"/>
      <c r="B820" s="64"/>
      <c r="C820" s="77">
        <v>43289.20838113426</v>
      </c>
      <c r="D820" s="126">
        <v>208.92</v>
      </c>
      <c r="E820" s="126">
        <v>119.28</v>
      </c>
      <c r="F820" s="81">
        <v>3751</v>
      </c>
      <c r="G820" s="81">
        <v>4584</v>
      </c>
      <c r="H820" s="126">
        <v>107.56</v>
      </c>
      <c r="I820" s="126">
        <v>15.22</v>
      </c>
      <c r="J820" s="81">
        <v>5285</v>
      </c>
      <c r="K820" s="81">
        <v>3972</v>
      </c>
      <c r="L820" s="126">
        <v>102.1</v>
      </c>
      <c r="M820" s="126">
        <v>47.11</v>
      </c>
      <c r="N820" s="81">
        <v>442</v>
      </c>
      <c r="O820" s="81">
        <v>0</v>
      </c>
      <c r="P820" s="126">
        <v>48.06</v>
      </c>
      <c r="Q820" s="126">
        <v>20.93</v>
      </c>
      <c r="R820" s="81">
        <v>600</v>
      </c>
      <c r="S820" s="81">
        <v>0</v>
      </c>
      <c r="T820" s="126">
        <v>294.77999999999997</v>
      </c>
      <c r="U820" s="80">
        <v>209.33</v>
      </c>
      <c r="V820" s="81">
        <v>2260</v>
      </c>
      <c r="W820" s="128">
        <v>1644</v>
      </c>
      <c r="X820" s="80">
        <v>472.19</v>
      </c>
      <c r="Y820" s="80">
        <v>369.7</v>
      </c>
      <c r="Z820" s="81">
        <v>617.9</v>
      </c>
      <c r="AA820" s="81">
        <v>0</v>
      </c>
      <c r="AB820" s="126">
        <v>369.63</v>
      </c>
      <c r="AC820" s="126">
        <v>208.79</v>
      </c>
      <c r="AD820" s="127">
        <v>68.400000000000006</v>
      </c>
      <c r="AE820" s="79">
        <v>68.400000000000006</v>
      </c>
      <c r="AF820" s="107">
        <v>2407</v>
      </c>
      <c r="AG820" s="107">
        <v>2290</v>
      </c>
      <c r="AH820" s="107">
        <v>204</v>
      </c>
      <c r="AI820" s="107">
        <v>260</v>
      </c>
      <c r="AJ820" s="91">
        <v>2203</v>
      </c>
      <c r="AK820" s="178">
        <v>0</v>
      </c>
      <c r="AL820" s="109">
        <v>226</v>
      </c>
      <c r="AM820" s="76"/>
    </row>
    <row r="821" spans="1:39" s="65" customFormat="1" ht="16.5" x14ac:dyDescent="0.25">
      <c r="A821" s="64"/>
      <c r="B821" s="64"/>
      <c r="C821" s="77">
        <v>43289.291714525461</v>
      </c>
      <c r="D821" s="126">
        <v>208.9</v>
      </c>
      <c r="E821" s="126">
        <v>118.69</v>
      </c>
      <c r="F821" s="81">
        <v>3578</v>
      </c>
      <c r="G821" s="81">
        <v>4134</v>
      </c>
      <c r="H821" s="126">
        <v>107.59</v>
      </c>
      <c r="I821" s="126">
        <v>15.22</v>
      </c>
      <c r="J821" s="81">
        <v>4759</v>
      </c>
      <c r="K821" s="81">
        <v>3971</v>
      </c>
      <c r="L821" s="126">
        <v>102.16</v>
      </c>
      <c r="M821" s="126">
        <v>47.26</v>
      </c>
      <c r="N821" s="81">
        <v>442</v>
      </c>
      <c r="O821" s="81">
        <v>0</v>
      </c>
      <c r="P821" s="126">
        <v>48.08</v>
      </c>
      <c r="Q821" s="126">
        <v>20.95</v>
      </c>
      <c r="R821" s="81">
        <v>400</v>
      </c>
      <c r="S821" s="81">
        <v>0</v>
      </c>
      <c r="T821" s="126">
        <v>294.85000000000002</v>
      </c>
      <c r="U821" s="80">
        <v>209.28</v>
      </c>
      <c r="V821" s="81">
        <v>1959</v>
      </c>
      <c r="W821" s="128">
        <v>1651</v>
      </c>
      <c r="X821" s="80">
        <v>472.25</v>
      </c>
      <c r="Y821" s="80">
        <v>369.7</v>
      </c>
      <c r="Z821" s="81">
        <v>458.9</v>
      </c>
      <c r="AA821" s="81">
        <v>0</v>
      </c>
      <c r="AB821" s="126">
        <v>369.7</v>
      </c>
      <c r="AC821" s="126">
        <v>208.77</v>
      </c>
      <c r="AD821" s="127">
        <v>85</v>
      </c>
      <c r="AE821" s="79">
        <v>5</v>
      </c>
      <c r="AF821" s="107">
        <v>2666</v>
      </c>
      <c r="AG821" s="107">
        <v>2290</v>
      </c>
      <c r="AH821" s="107">
        <v>204</v>
      </c>
      <c r="AI821" s="107">
        <v>260</v>
      </c>
      <c r="AJ821" s="91">
        <v>1908</v>
      </c>
      <c r="AK821" s="178">
        <v>0</v>
      </c>
      <c r="AL821" s="109">
        <v>226</v>
      </c>
      <c r="AM821" s="76"/>
    </row>
    <row r="822" spans="1:39" s="65" customFormat="1" ht="16.5" x14ac:dyDescent="0.25">
      <c r="A822" s="64"/>
      <c r="B822" s="64"/>
      <c r="C822" s="77">
        <v>43289.37504791667</v>
      </c>
      <c r="D822" s="126">
        <v>208.86</v>
      </c>
      <c r="E822" s="126">
        <v>119.18</v>
      </c>
      <c r="F822" s="81">
        <v>3158</v>
      </c>
      <c r="G822" s="81">
        <v>4586</v>
      </c>
      <c r="H822" s="126">
        <v>107.62</v>
      </c>
      <c r="I822" s="126">
        <v>15.25</v>
      </c>
      <c r="J822" s="81">
        <v>4759</v>
      </c>
      <c r="K822" s="81">
        <v>3971</v>
      </c>
      <c r="L822" s="126">
        <v>102.22</v>
      </c>
      <c r="M822" s="126">
        <v>47.36</v>
      </c>
      <c r="N822" s="81">
        <v>442</v>
      </c>
      <c r="O822" s="81">
        <v>0</v>
      </c>
      <c r="P822" s="126">
        <v>48.09</v>
      </c>
      <c r="Q822" s="126">
        <v>22.05</v>
      </c>
      <c r="R822" s="81">
        <v>200</v>
      </c>
      <c r="S822" s="81">
        <v>125</v>
      </c>
      <c r="T822" s="126">
        <v>294.88</v>
      </c>
      <c r="U822" s="80">
        <v>209.41</v>
      </c>
      <c r="V822" s="81">
        <v>1941</v>
      </c>
      <c r="W822" s="128">
        <v>1923</v>
      </c>
      <c r="X822" s="80">
        <v>472.30099999999999</v>
      </c>
      <c r="Y822" s="80">
        <v>370.2</v>
      </c>
      <c r="Z822" s="81">
        <v>462.8</v>
      </c>
      <c r="AA822" s="81">
        <v>83.4</v>
      </c>
      <c r="AB822" s="126">
        <v>369.74</v>
      </c>
      <c r="AC822" s="126">
        <v>208.67</v>
      </c>
      <c r="AD822" s="127">
        <v>50.8</v>
      </c>
      <c r="AE822" s="79">
        <v>0</v>
      </c>
      <c r="AF822" s="109">
        <v>2704</v>
      </c>
      <c r="AG822" s="97">
        <v>2290</v>
      </c>
      <c r="AH822" s="185">
        <v>375</v>
      </c>
      <c r="AI822" s="109">
        <v>400</v>
      </c>
      <c r="AJ822" s="91">
        <v>1958</v>
      </c>
      <c r="AK822" s="177">
        <v>237.8</v>
      </c>
      <c r="AL822" s="109">
        <v>492.1</v>
      </c>
      <c r="AM822" s="76"/>
    </row>
    <row r="823" spans="1:39" s="65" customFormat="1" ht="16.5" x14ac:dyDescent="0.25">
      <c r="A823" s="64"/>
      <c r="B823" s="64"/>
      <c r="C823" s="77">
        <v>43289.458381307872</v>
      </c>
      <c r="D823" s="126">
        <v>208.81</v>
      </c>
      <c r="E823" s="126">
        <v>119.18</v>
      </c>
      <c r="F823" s="81">
        <v>3199</v>
      </c>
      <c r="G823" s="81">
        <v>4588</v>
      </c>
      <c r="H823" s="126">
        <v>107.64</v>
      </c>
      <c r="I823" s="126">
        <v>15.25</v>
      </c>
      <c r="J823" s="81">
        <v>4496</v>
      </c>
      <c r="K823" s="81">
        <v>3971</v>
      </c>
      <c r="L823" s="126">
        <v>102.28</v>
      </c>
      <c r="M823" s="126">
        <v>47.36</v>
      </c>
      <c r="N823" s="81">
        <v>442</v>
      </c>
      <c r="O823" s="81">
        <v>0</v>
      </c>
      <c r="P823" s="126">
        <v>48.08</v>
      </c>
      <c r="Q823" s="126">
        <v>23.75</v>
      </c>
      <c r="R823" s="81">
        <v>220</v>
      </c>
      <c r="S823" s="81">
        <v>350</v>
      </c>
      <c r="T823" s="126">
        <v>294.85000000000002</v>
      </c>
      <c r="U823" s="80">
        <v>209.28</v>
      </c>
      <c r="V823" s="81">
        <v>1731</v>
      </c>
      <c r="W823" s="128">
        <v>1850</v>
      </c>
      <c r="X823" s="80">
        <v>472.34300000000002</v>
      </c>
      <c r="Y823" s="80">
        <v>371</v>
      </c>
      <c r="Z823" s="81">
        <v>511.4</v>
      </c>
      <c r="AA823" s="81">
        <v>89</v>
      </c>
      <c r="AB823" s="126">
        <v>369.75</v>
      </c>
      <c r="AC823" s="126">
        <v>208.62</v>
      </c>
      <c r="AD823" s="127">
        <v>269.8</v>
      </c>
      <c r="AE823" s="79">
        <v>258.10000000000002</v>
      </c>
      <c r="AF823" s="186">
        <v>2710</v>
      </c>
      <c r="AG823" s="186">
        <v>2290</v>
      </c>
      <c r="AH823" s="186">
        <v>614</v>
      </c>
      <c r="AI823" s="186">
        <v>400</v>
      </c>
      <c r="AJ823" s="91">
        <v>2056</v>
      </c>
      <c r="AK823" s="178">
        <v>237.8</v>
      </c>
      <c r="AL823" s="109">
        <v>492.2</v>
      </c>
      <c r="AM823" s="76"/>
    </row>
    <row r="824" spans="1:39" s="65" customFormat="1" ht="16.5" x14ac:dyDescent="0.25">
      <c r="A824" s="64"/>
      <c r="B824" s="64"/>
      <c r="C824" s="77">
        <v>43289.541714699073</v>
      </c>
      <c r="D824" s="126">
        <v>208.77</v>
      </c>
      <c r="E824" s="126">
        <v>119.17</v>
      </c>
      <c r="F824" s="81">
        <v>3476</v>
      </c>
      <c r="G824" s="81">
        <v>4587</v>
      </c>
      <c r="H824" s="126">
        <v>107.67</v>
      </c>
      <c r="I824" s="126">
        <v>15.23</v>
      </c>
      <c r="J824" s="81">
        <v>4758</v>
      </c>
      <c r="K824" s="81">
        <v>3970</v>
      </c>
      <c r="L824" s="126">
        <v>102.35</v>
      </c>
      <c r="M824" s="126">
        <v>47.38</v>
      </c>
      <c r="N824" s="81">
        <v>515</v>
      </c>
      <c r="O824" s="81">
        <v>0</v>
      </c>
      <c r="P824" s="126">
        <v>48.1</v>
      </c>
      <c r="Q824" s="126">
        <v>23.91</v>
      </c>
      <c r="R824" s="81">
        <v>220</v>
      </c>
      <c r="S824" s="81">
        <v>350</v>
      </c>
      <c r="T824" s="126">
        <v>294.85000000000002</v>
      </c>
      <c r="U824" s="80">
        <v>209.12</v>
      </c>
      <c r="V824" s="81">
        <v>1757</v>
      </c>
      <c r="W824" s="128">
        <v>1757</v>
      </c>
      <c r="X824" s="80">
        <v>472.38499999999999</v>
      </c>
      <c r="Y824" s="80">
        <v>369.7</v>
      </c>
      <c r="Z824" s="81">
        <v>361.2</v>
      </c>
      <c r="AA824" s="81">
        <v>0</v>
      </c>
      <c r="AB824" s="126">
        <v>369.8</v>
      </c>
      <c r="AC824" s="126">
        <v>208.57</v>
      </c>
      <c r="AD824" s="127">
        <v>62.2</v>
      </c>
      <c r="AE824" s="79">
        <v>5</v>
      </c>
      <c r="AF824" s="186">
        <v>2710</v>
      </c>
      <c r="AG824" s="186">
        <v>2290</v>
      </c>
      <c r="AH824" s="186">
        <v>618</v>
      </c>
      <c r="AI824" s="186">
        <v>400</v>
      </c>
      <c r="AJ824" s="91">
        <v>2173</v>
      </c>
      <c r="AK824" s="178">
        <v>173</v>
      </c>
      <c r="AL824" s="109">
        <v>278.5</v>
      </c>
      <c r="AM824" s="76"/>
    </row>
    <row r="825" spans="1:39" s="65" customFormat="1" ht="16.5" x14ac:dyDescent="0.25">
      <c r="A825" s="64"/>
      <c r="B825" s="64"/>
      <c r="C825" s="77">
        <v>43289.625048090275</v>
      </c>
      <c r="D825" s="126">
        <v>208.71</v>
      </c>
      <c r="E825" s="126">
        <v>119.2</v>
      </c>
      <c r="F825" s="81">
        <v>2920</v>
      </c>
      <c r="G825" s="81">
        <v>4587</v>
      </c>
      <c r="H825" s="126">
        <v>107.71</v>
      </c>
      <c r="I825" s="126">
        <v>15.25</v>
      </c>
      <c r="J825" s="81">
        <v>5020</v>
      </c>
      <c r="K825" s="81">
        <v>3969</v>
      </c>
      <c r="L825" s="126">
        <v>102.41</v>
      </c>
      <c r="M825" s="126">
        <v>47.45</v>
      </c>
      <c r="N825" s="81">
        <v>442</v>
      </c>
      <c r="O825" s="81">
        <v>0</v>
      </c>
      <c r="P825" s="156">
        <v>48.1</v>
      </c>
      <c r="Q825" s="156">
        <v>23.9</v>
      </c>
      <c r="R825" s="88">
        <v>260</v>
      </c>
      <c r="S825" s="88">
        <v>350</v>
      </c>
      <c r="T825" s="126">
        <v>294.83999999999997</v>
      </c>
      <c r="U825" s="80">
        <v>209.13</v>
      </c>
      <c r="V825" s="81">
        <v>1671</v>
      </c>
      <c r="W825" s="128">
        <v>1671</v>
      </c>
      <c r="X825" s="80">
        <v>472.42399999999998</v>
      </c>
      <c r="Y825" s="80">
        <v>370.6</v>
      </c>
      <c r="Z825" s="81">
        <v>402.8</v>
      </c>
      <c r="AA825" s="81">
        <v>122.3</v>
      </c>
      <c r="AB825" s="126">
        <v>369.84</v>
      </c>
      <c r="AC825" s="126">
        <v>208.51</v>
      </c>
      <c r="AD825" s="127">
        <v>177.3</v>
      </c>
      <c r="AE825" s="79">
        <v>131.5</v>
      </c>
      <c r="AF825" s="186">
        <v>2699</v>
      </c>
      <c r="AG825" s="186">
        <v>2290</v>
      </c>
      <c r="AH825" s="186">
        <v>618</v>
      </c>
      <c r="AI825" s="186">
        <v>400</v>
      </c>
      <c r="AJ825" s="91">
        <v>2173</v>
      </c>
      <c r="AK825" s="178">
        <v>237.8</v>
      </c>
      <c r="AL825" s="109">
        <v>492.2</v>
      </c>
      <c r="AM825" s="76"/>
    </row>
    <row r="826" spans="1:39" s="65" customFormat="1" ht="16.5" x14ac:dyDescent="0.25">
      <c r="A826" s="64"/>
      <c r="B826" s="64"/>
      <c r="C826" s="77">
        <v>43289.708381481483</v>
      </c>
      <c r="D826" s="126">
        <v>208.65</v>
      </c>
      <c r="E826" s="126">
        <v>119.16</v>
      </c>
      <c r="F826" s="81">
        <v>2932</v>
      </c>
      <c r="G826" s="81">
        <v>4599</v>
      </c>
      <c r="H826" s="126">
        <v>107.74</v>
      </c>
      <c r="I826" s="126">
        <v>15.3</v>
      </c>
      <c r="J826" s="81">
        <v>4757</v>
      </c>
      <c r="K826" s="81">
        <v>3970</v>
      </c>
      <c r="L826" s="126">
        <v>102.5</v>
      </c>
      <c r="M826" s="126">
        <v>47.53</v>
      </c>
      <c r="N826" s="81">
        <v>660</v>
      </c>
      <c r="O826" s="81">
        <v>0</v>
      </c>
      <c r="P826" s="126">
        <v>48.1</v>
      </c>
      <c r="Q826" s="126">
        <v>23.89</v>
      </c>
      <c r="R826" s="81">
        <v>300</v>
      </c>
      <c r="S826" s="81">
        <v>350</v>
      </c>
      <c r="T826" s="126">
        <v>294.85000000000002</v>
      </c>
      <c r="U826" s="80">
        <v>209.02</v>
      </c>
      <c r="V826" s="81">
        <v>1644</v>
      </c>
      <c r="W826" s="128">
        <v>1644</v>
      </c>
      <c r="X826" s="80">
        <v>472.44900000000001</v>
      </c>
      <c r="Y826" s="80">
        <v>370.6</v>
      </c>
      <c r="Z826" s="81">
        <v>293</v>
      </c>
      <c r="AA826" s="81">
        <v>122.2</v>
      </c>
      <c r="AB826" s="126">
        <v>369.84</v>
      </c>
      <c r="AC826" s="126">
        <v>208.46</v>
      </c>
      <c r="AD826" s="127">
        <v>131.69999999999999</v>
      </c>
      <c r="AE826" s="79">
        <v>131.4</v>
      </c>
      <c r="AF826" s="186">
        <v>2706</v>
      </c>
      <c r="AG826" s="186">
        <v>2290</v>
      </c>
      <c r="AH826" s="186">
        <v>615</v>
      </c>
      <c r="AI826" s="186">
        <v>400</v>
      </c>
      <c r="AJ826" s="91">
        <v>2356</v>
      </c>
      <c r="AK826" s="178">
        <v>237.8</v>
      </c>
      <c r="AL826" s="109">
        <v>492.1</v>
      </c>
      <c r="AM826" s="76"/>
    </row>
    <row r="827" spans="1:39" s="65" customFormat="1" ht="16.5" x14ac:dyDescent="0.25">
      <c r="A827" s="64"/>
      <c r="B827" s="64"/>
      <c r="C827" s="77">
        <v>43289.791714872685</v>
      </c>
      <c r="D827" s="126">
        <v>208.59</v>
      </c>
      <c r="E827" s="126">
        <v>119.25</v>
      </c>
      <c r="F827" s="81">
        <v>2924</v>
      </c>
      <c r="G827" s="81">
        <v>4591</v>
      </c>
      <c r="H827" s="126">
        <v>107.79</v>
      </c>
      <c r="I827" s="126">
        <v>15.34</v>
      </c>
      <c r="J827" s="81">
        <v>5020</v>
      </c>
      <c r="K827" s="81">
        <v>3970</v>
      </c>
      <c r="L827" s="126">
        <v>102.53</v>
      </c>
      <c r="M827" s="126">
        <v>50.27</v>
      </c>
      <c r="N827" s="81">
        <v>624</v>
      </c>
      <c r="O827" s="81">
        <v>406</v>
      </c>
      <c r="P827" s="126">
        <v>48.1</v>
      </c>
      <c r="Q827" s="126">
        <v>23.87</v>
      </c>
      <c r="R827" s="81">
        <v>350</v>
      </c>
      <c r="S827" s="81">
        <v>350</v>
      </c>
      <c r="T827" s="126">
        <v>294.83</v>
      </c>
      <c r="U827" s="80">
        <v>208.95</v>
      </c>
      <c r="V827" s="81">
        <v>1437</v>
      </c>
      <c r="W827" s="128">
        <v>1642</v>
      </c>
      <c r="X827" s="80">
        <v>472.48</v>
      </c>
      <c r="Y827" s="80">
        <v>371.4</v>
      </c>
      <c r="Z827" s="81">
        <v>422.1</v>
      </c>
      <c r="AA827" s="81">
        <v>244.4</v>
      </c>
      <c r="AB827" s="126">
        <v>369.78</v>
      </c>
      <c r="AC827" s="126">
        <v>208.4</v>
      </c>
      <c r="AD827" s="127">
        <v>189.7</v>
      </c>
      <c r="AE827" s="79">
        <v>257.60000000000002</v>
      </c>
      <c r="AF827" s="186">
        <v>2709</v>
      </c>
      <c r="AG827" s="186">
        <v>2290</v>
      </c>
      <c r="AH827" s="186">
        <v>615</v>
      </c>
      <c r="AI827" s="186">
        <v>400</v>
      </c>
      <c r="AJ827" s="91">
        <v>2357</v>
      </c>
      <c r="AK827" s="178">
        <v>237.8</v>
      </c>
      <c r="AL827" s="109">
        <v>492.1</v>
      </c>
      <c r="AM827" s="76"/>
    </row>
    <row r="828" spans="1:39" s="65" customFormat="1" ht="16.5" x14ac:dyDescent="0.25">
      <c r="A828" s="64"/>
      <c r="B828" s="64"/>
      <c r="C828" s="77">
        <v>43289.875048263886</v>
      </c>
      <c r="D828" s="126">
        <v>208.52</v>
      </c>
      <c r="E828" s="126">
        <v>119.18</v>
      </c>
      <c r="F828" s="81">
        <v>2795</v>
      </c>
      <c r="G828" s="81">
        <v>4601</v>
      </c>
      <c r="H828" s="126">
        <v>107.81</v>
      </c>
      <c r="I828" s="126">
        <v>15.34</v>
      </c>
      <c r="J828" s="81">
        <v>4758</v>
      </c>
      <c r="K828" s="81">
        <v>3970</v>
      </c>
      <c r="L828" s="126">
        <v>102.56</v>
      </c>
      <c r="M828" s="126">
        <v>50.64</v>
      </c>
      <c r="N828" s="81">
        <v>671</v>
      </c>
      <c r="O828" s="81">
        <v>453</v>
      </c>
      <c r="P828" s="126">
        <v>48.11</v>
      </c>
      <c r="Q828" s="126">
        <v>20.96</v>
      </c>
      <c r="R828" s="81">
        <v>425</v>
      </c>
      <c r="S828" s="81">
        <v>0</v>
      </c>
      <c r="T828" s="126">
        <v>294.8</v>
      </c>
      <c r="U828" s="80">
        <v>208.91</v>
      </c>
      <c r="V828" s="81">
        <v>1644</v>
      </c>
      <c r="W828" s="128">
        <v>1644</v>
      </c>
      <c r="X828" s="80">
        <v>472.49299999999999</v>
      </c>
      <c r="Y828" s="80">
        <v>371.4</v>
      </c>
      <c r="Z828" s="81">
        <v>351.4</v>
      </c>
      <c r="AA828" s="81">
        <v>244.4</v>
      </c>
      <c r="AB828" s="126">
        <v>369.75</v>
      </c>
      <c r="AC828" s="126">
        <v>208.3</v>
      </c>
      <c r="AD828" s="127">
        <v>336</v>
      </c>
      <c r="AE828" s="79">
        <v>369.8</v>
      </c>
      <c r="AF828" s="186">
        <v>2704</v>
      </c>
      <c r="AG828" s="186">
        <v>2290</v>
      </c>
      <c r="AH828" s="186">
        <v>615</v>
      </c>
      <c r="AI828" s="186">
        <v>400</v>
      </c>
      <c r="AJ828" s="91">
        <v>2353</v>
      </c>
      <c r="AK828" s="178">
        <v>237.8</v>
      </c>
      <c r="AL828" s="109">
        <v>492.3</v>
      </c>
      <c r="AM828" s="76"/>
    </row>
    <row r="829" spans="1:39" s="65" customFormat="1" ht="16.5" x14ac:dyDescent="0.25">
      <c r="A829" s="64"/>
      <c r="B829" s="64"/>
      <c r="C829" s="77">
        <v>43289.958381655095</v>
      </c>
      <c r="D829" s="126">
        <v>208.46</v>
      </c>
      <c r="E829" s="126">
        <v>119.12</v>
      </c>
      <c r="F829" s="81">
        <v>3074</v>
      </c>
      <c r="G829" s="81">
        <v>4602</v>
      </c>
      <c r="H829" s="126">
        <v>107.86</v>
      </c>
      <c r="I829" s="126">
        <v>15.34</v>
      </c>
      <c r="J829" s="81">
        <v>5282</v>
      </c>
      <c r="K829" s="81">
        <v>3969</v>
      </c>
      <c r="L829" s="126">
        <v>102.55</v>
      </c>
      <c r="M829" s="126">
        <v>50.16</v>
      </c>
      <c r="N829" s="81">
        <v>665</v>
      </c>
      <c r="O829" s="81">
        <v>738</v>
      </c>
      <c r="P829" s="126">
        <v>48.12</v>
      </c>
      <c r="Q829" s="126">
        <v>22.93</v>
      </c>
      <c r="R829" s="81">
        <v>410</v>
      </c>
      <c r="S829" s="81">
        <v>230</v>
      </c>
      <c r="T829" s="126">
        <v>294.77999999999997</v>
      </c>
      <c r="U829" s="80">
        <v>208.89</v>
      </c>
      <c r="V829" s="81">
        <v>1541</v>
      </c>
      <c r="W829" s="128">
        <v>1643</v>
      </c>
      <c r="X829" s="80">
        <v>472.51100000000002</v>
      </c>
      <c r="Y829" s="80">
        <v>371.4</v>
      </c>
      <c r="Z829" s="81">
        <v>391.3</v>
      </c>
      <c r="AA829" s="81">
        <v>244.3</v>
      </c>
      <c r="AB829" s="126">
        <v>369.72</v>
      </c>
      <c r="AC829" s="126">
        <v>208.25</v>
      </c>
      <c r="AD829" s="127">
        <v>279.8</v>
      </c>
      <c r="AE829" s="79">
        <v>313.7</v>
      </c>
      <c r="AF829" s="186">
        <v>2708</v>
      </c>
      <c r="AG829" s="186">
        <v>2290</v>
      </c>
      <c r="AH829" s="186">
        <v>615</v>
      </c>
      <c r="AI829" s="186">
        <v>400</v>
      </c>
      <c r="AJ829" s="91">
        <v>2354</v>
      </c>
      <c r="AK829" s="178">
        <v>237.8</v>
      </c>
      <c r="AL829" s="109">
        <v>492.5</v>
      </c>
      <c r="AM829" s="76"/>
    </row>
    <row r="830" spans="1:39" s="65" customFormat="1" ht="16.5" x14ac:dyDescent="0.25">
      <c r="A830" s="64"/>
      <c r="B830" s="64"/>
      <c r="C830" s="77">
        <v>43290.041715046296</v>
      </c>
      <c r="D830" s="126">
        <v>208.4</v>
      </c>
      <c r="E830" s="126">
        <v>119.22</v>
      </c>
      <c r="F830" s="81">
        <v>2931</v>
      </c>
      <c r="G830" s="81">
        <v>4598</v>
      </c>
      <c r="H830" s="126">
        <v>107.9</v>
      </c>
      <c r="I830" s="126">
        <v>15.33</v>
      </c>
      <c r="J830" s="81">
        <v>5020</v>
      </c>
      <c r="K830" s="81">
        <v>3969</v>
      </c>
      <c r="L830" s="126">
        <v>102.6</v>
      </c>
      <c r="M830" s="126">
        <v>48.14</v>
      </c>
      <c r="N830" s="81">
        <v>626</v>
      </c>
      <c r="O830" s="81">
        <v>262</v>
      </c>
      <c r="P830" s="126">
        <v>48.13</v>
      </c>
      <c r="Q830" s="126">
        <v>20.95</v>
      </c>
      <c r="R830" s="81">
        <v>312</v>
      </c>
      <c r="S830" s="81">
        <v>174</v>
      </c>
      <c r="T830" s="126">
        <v>294.79000000000002</v>
      </c>
      <c r="U830" s="80">
        <v>208.84</v>
      </c>
      <c r="V830" s="81">
        <v>1848</v>
      </c>
      <c r="W830" s="128">
        <v>1643</v>
      </c>
      <c r="X830" s="80">
        <v>472.54899999999998</v>
      </c>
      <c r="Y830" s="80">
        <v>370.6</v>
      </c>
      <c r="Z830" s="81">
        <v>490.2</v>
      </c>
      <c r="AA830" s="81">
        <v>122.1</v>
      </c>
      <c r="AB830" s="126">
        <v>369.8</v>
      </c>
      <c r="AC830" s="126">
        <v>208.25</v>
      </c>
      <c r="AD830" s="127">
        <v>236.6</v>
      </c>
      <c r="AE830" s="81">
        <v>145.19999999999999</v>
      </c>
      <c r="AF830" s="186">
        <v>2706</v>
      </c>
      <c r="AG830" s="186">
        <v>2290</v>
      </c>
      <c r="AH830" s="186">
        <v>480</v>
      </c>
      <c r="AI830" s="186">
        <v>385</v>
      </c>
      <c r="AJ830" s="91">
        <v>1818</v>
      </c>
      <c r="AK830" s="178">
        <v>0</v>
      </c>
      <c r="AL830" s="109">
        <v>115.5</v>
      </c>
      <c r="AM830" s="76"/>
    </row>
    <row r="831" spans="1:39" s="65" customFormat="1" ht="16.5" x14ac:dyDescent="0.25">
      <c r="A831" s="64"/>
      <c r="B831" s="64"/>
      <c r="C831" s="77">
        <v>43290.125048437498</v>
      </c>
      <c r="D831" s="126">
        <v>208.34</v>
      </c>
      <c r="E831" s="126">
        <v>118.84</v>
      </c>
      <c r="F831" s="81">
        <v>2741</v>
      </c>
      <c r="G831" s="81">
        <v>4408</v>
      </c>
      <c r="H831" s="126">
        <v>107.94</v>
      </c>
      <c r="I831" s="126">
        <v>13.37</v>
      </c>
      <c r="J831" s="81">
        <v>5019</v>
      </c>
      <c r="K831" s="81">
        <v>3969</v>
      </c>
      <c r="L831" s="126">
        <v>102.68</v>
      </c>
      <c r="M831" s="126">
        <v>47.48</v>
      </c>
      <c r="N831" s="81">
        <v>588</v>
      </c>
      <c r="O831" s="81">
        <v>0</v>
      </c>
      <c r="P831" s="126">
        <v>48.14</v>
      </c>
      <c r="Q831" s="126">
        <v>20.93</v>
      </c>
      <c r="R831" s="81">
        <v>205</v>
      </c>
      <c r="S831" s="81">
        <v>0</v>
      </c>
      <c r="T831" s="126">
        <v>294.83999999999997</v>
      </c>
      <c r="U831" s="80">
        <v>208.79</v>
      </c>
      <c r="V831" s="81">
        <v>1848</v>
      </c>
      <c r="W831" s="128">
        <v>1638</v>
      </c>
      <c r="X831" s="80">
        <v>472.62</v>
      </c>
      <c r="Y831" s="80">
        <v>369.92</v>
      </c>
      <c r="Z831" s="81">
        <v>599.79999999999995</v>
      </c>
      <c r="AA831" s="81">
        <v>0</v>
      </c>
      <c r="AB831" s="126">
        <v>369.9</v>
      </c>
      <c r="AC831" s="126">
        <v>208.2</v>
      </c>
      <c r="AD831" s="127">
        <v>119.1</v>
      </c>
      <c r="AE831" s="81">
        <v>5</v>
      </c>
      <c r="AF831" s="186">
        <v>2705</v>
      </c>
      <c r="AG831" s="186">
        <v>2290</v>
      </c>
      <c r="AH831" s="186">
        <v>141</v>
      </c>
      <c r="AI831" s="186">
        <v>400</v>
      </c>
      <c r="AJ831" s="91">
        <v>1817</v>
      </c>
      <c r="AK831" s="178">
        <v>0</v>
      </c>
      <c r="AL831" s="109">
        <v>115.5</v>
      </c>
      <c r="AM831" s="76"/>
    </row>
    <row r="832" spans="1:39" s="65" customFormat="1" ht="16.5" x14ac:dyDescent="0.25">
      <c r="A832" s="64"/>
      <c r="B832" s="64"/>
      <c r="C832" s="77">
        <v>43290.208381828706</v>
      </c>
      <c r="D832" s="126">
        <v>208.28</v>
      </c>
      <c r="E832" s="126">
        <v>118.56</v>
      </c>
      <c r="F832" s="81">
        <v>2755</v>
      </c>
      <c r="G832" s="81">
        <v>4144</v>
      </c>
      <c r="H832" s="126">
        <v>107.98</v>
      </c>
      <c r="I832" s="126">
        <v>15.33</v>
      </c>
      <c r="J832" s="81">
        <v>5019</v>
      </c>
      <c r="K832" s="81">
        <v>3969</v>
      </c>
      <c r="L832" s="126">
        <v>102.7</v>
      </c>
      <c r="M832" s="126">
        <v>47.42</v>
      </c>
      <c r="N832" s="81">
        <v>420</v>
      </c>
      <c r="O832" s="81">
        <v>0</v>
      </c>
      <c r="P832" s="126">
        <v>48.16</v>
      </c>
      <c r="Q832" s="126">
        <v>20.95</v>
      </c>
      <c r="R832" s="81">
        <v>405</v>
      </c>
      <c r="S832" s="81">
        <v>0</v>
      </c>
      <c r="T832" s="126">
        <v>294.89</v>
      </c>
      <c r="U832" s="80">
        <v>208.73</v>
      </c>
      <c r="V832" s="81">
        <v>1843</v>
      </c>
      <c r="W832" s="128">
        <v>1638</v>
      </c>
      <c r="X832" s="80">
        <v>472.71199999999999</v>
      </c>
      <c r="Y832" s="80">
        <v>369.85</v>
      </c>
      <c r="Z832" s="81">
        <v>738.9</v>
      </c>
      <c r="AA832" s="81">
        <v>0</v>
      </c>
      <c r="AB832" s="126">
        <v>369.83</v>
      </c>
      <c r="AC832" s="126">
        <v>208.12</v>
      </c>
      <c r="AD832" s="127">
        <v>51.7</v>
      </c>
      <c r="AE832" s="81">
        <v>131</v>
      </c>
      <c r="AF832" s="186">
        <v>2517</v>
      </c>
      <c r="AG832" s="186">
        <v>2290</v>
      </c>
      <c r="AH832" s="186">
        <v>141</v>
      </c>
      <c r="AI832" s="186">
        <v>400</v>
      </c>
      <c r="AJ832" s="91">
        <v>1815</v>
      </c>
      <c r="AK832" s="178">
        <v>0</v>
      </c>
      <c r="AL832" s="109">
        <v>115.5</v>
      </c>
      <c r="AM832" s="76"/>
    </row>
    <row r="833" spans="1:39" s="65" customFormat="1" ht="16.5" x14ac:dyDescent="0.25">
      <c r="A833" s="64"/>
      <c r="B833" s="64"/>
      <c r="C833" s="77">
        <v>43290.291715219908</v>
      </c>
      <c r="D833" s="126">
        <v>208.22</v>
      </c>
      <c r="E833" s="126">
        <v>119.27</v>
      </c>
      <c r="F833" s="81">
        <v>2934</v>
      </c>
      <c r="G833" s="81">
        <v>4601</v>
      </c>
      <c r="H833" s="126">
        <v>108.03</v>
      </c>
      <c r="I833" s="126">
        <v>15.32</v>
      </c>
      <c r="J833" s="81">
        <v>5280</v>
      </c>
      <c r="K833" s="81">
        <v>3987</v>
      </c>
      <c r="L833" s="126">
        <v>102.75</v>
      </c>
      <c r="M833" s="126">
        <v>47.4</v>
      </c>
      <c r="N833" s="81">
        <v>369</v>
      </c>
      <c r="O833" s="81">
        <v>0</v>
      </c>
      <c r="P833" s="126">
        <v>48.17</v>
      </c>
      <c r="Q833" s="126">
        <v>20.93</v>
      </c>
      <c r="R833" s="81">
        <v>200</v>
      </c>
      <c r="S833" s="81">
        <v>0</v>
      </c>
      <c r="T833" s="126">
        <v>294.89999999999998</v>
      </c>
      <c r="U833" s="80">
        <v>208.69</v>
      </c>
      <c r="V833" s="81">
        <v>1637</v>
      </c>
      <c r="W833" s="128">
        <v>1637</v>
      </c>
      <c r="X833" s="80">
        <v>472.78300000000002</v>
      </c>
      <c r="Y833" s="80">
        <v>371.1</v>
      </c>
      <c r="Z833" s="81">
        <v>599.70000000000005</v>
      </c>
      <c r="AA833" s="81">
        <v>122.1</v>
      </c>
      <c r="AB833" s="126">
        <v>369.75</v>
      </c>
      <c r="AC833" s="126">
        <v>208.1</v>
      </c>
      <c r="AD833" s="127">
        <v>166.4</v>
      </c>
      <c r="AE833" s="81">
        <v>257.10000000000002</v>
      </c>
      <c r="AF833" s="186">
        <v>2708</v>
      </c>
      <c r="AG833" s="186">
        <v>2290</v>
      </c>
      <c r="AH833" s="186">
        <v>503</v>
      </c>
      <c r="AI833" s="186">
        <v>400</v>
      </c>
      <c r="AJ833" s="91">
        <v>1645</v>
      </c>
      <c r="AK833" s="178">
        <v>0</v>
      </c>
      <c r="AL833" s="109">
        <v>381.5</v>
      </c>
      <c r="AM833" s="76"/>
    </row>
    <row r="834" spans="1:39" s="65" customFormat="1" ht="16.5" x14ac:dyDescent="0.25">
      <c r="A834" s="64"/>
      <c r="B834" s="64"/>
      <c r="C834" s="77">
        <v>43290.375048611109</v>
      </c>
      <c r="D834" s="126">
        <v>208.16</v>
      </c>
      <c r="E834" s="126">
        <v>119.18</v>
      </c>
      <c r="F834" s="81">
        <v>2932</v>
      </c>
      <c r="G834" s="81">
        <v>4599</v>
      </c>
      <c r="H834" s="126">
        <v>108.01</v>
      </c>
      <c r="I834" s="126">
        <v>15.85</v>
      </c>
      <c r="J834" s="81">
        <v>5080</v>
      </c>
      <c r="K834" s="81">
        <v>5621</v>
      </c>
      <c r="L834" s="126">
        <v>102.72</v>
      </c>
      <c r="M834" s="126">
        <v>50.41</v>
      </c>
      <c r="N834" s="81">
        <v>429</v>
      </c>
      <c r="O834" s="81">
        <v>647</v>
      </c>
      <c r="P834" s="126">
        <v>48.16</v>
      </c>
      <c r="Q834" s="126">
        <v>23.86</v>
      </c>
      <c r="R834" s="81">
        <v>180</v>
      </c>
      <c r="S834" s="81">
        <v>375</v>
      </c>
      <c r="T834" s="126">
        <v>294.94</v>
      </c>
      <c r="U834" s="80">
        <v>208.66</v>
      </c>
      <c r="V834" s="81">
        <v>1860</v>
      </c>
      <c r="W834" s="128">
        <v>1655</v>
      </c>
      <c r="X834" s="80">
        <v>472.83</v>
      </c>
      <c r="Y834" s="80">
        <v>371.4</v>
      </c>
      <c r="Z834" s="81">
        <v>598.5</v>
      </c>
      <c r="AA834" s="81">
        <v>243.5</v>
      </c>
      <c r="AB834" s="126">
        <v>369.68</v>
      </c>
      <c r="AC834" s="126">
        <v>208.06</v>
      </c>
      <c r="AD834" s="127">
        <v>289.89999999999998</v>
      </c>
      <c r="AE834" s="81">
        <v>369.1</v>
      </c>
      <c r="AF834" s="109">
        <v>2713</v>
      </c>
      <c r="AG834" s="97">
        <v>2290</v>
      </c>
      <c r="AH834" s="185">
        <v>616</v>
      </c>
      <c r="AI834" s="109">
        <v>400</v>
      </c>
      <c r="AJ834" s="91">
        <v>1633</v>
      </c>
      <c r="AK834" s="177">
        <v>237.8</v>
      </c>
      <c r="AL834" s="109">
        <v>381.5</v>
      </c>
      <c r="AM834" s="76"/>
    </row>
    <row r="835" spans="1:39" s="65" customFormat="1" ht="16.5" x14ac:dyDescent="0.25">
      <c r="A835" s="64"/>
      <c r="B835" s="64"/>
      <c r="C835" s="77">
        <v>43290.458382002318</v>
      </c>
      <c r="D835" s="126">
        <v>208.11</v>
      </c>
      <c r="E835" s="126">
        <v>119.24</v>
      </c>
      <c r="F835" s="81">
        <v>3209</v>
      </c>
      <c r="G835" s="81">
        <v>4598</v>
      </c>
      <c r="H835" s="126">
        <v>107.98</v>
      </c>
      <c r="I835" s="126">
        <v>16.25</v>
      </c>
      <c r="J835" s="81">
        <v>4280</v>
      </c>
      <c r="K835" s="81">
        <v>5590</v>
      </c>
      <c r="L835" s="126">
        <v>102.67</v>
      </c>
      <c r="M835" s="126">
        <v>50.7</v>
      </c>
      <c r="N835" s="81">
        <v>377</v>
      </c>
      <c r="O835" s="81">
        <v>741</v>
      </c>
      <c r="P835" s="126">
        <v>48.15</v>
      </c>
      <c r="Q835" s="126">
        <v>23.88</v>
      </c>
      <c r="R835" s="81">
        <v>180</v>
      </c>
      <c r="S835" s="81">
        <v>375</v>
      </c>
      <c r="T835" s="126">
        <v>294.95999999999998</v>
      </c>
      <c r="U835" s="80">
        <v>208.68</v>
      </c>
      <c r="V835" s="81">
        <v>1951</v>
      </c>
      <c r="W835" s="128">
        <v>1848</v>
      </c>
      <c r="X835" s="80">
        <v>472.86</v>
      </c>
      <c r="Y835" s="80">
        <v>371.4</v>
      </c>
      <c r="Z835" s="81">
        <v>502.4</v>
      </c>
      <c r="AA835" s="81">
        <v>243.4</v>
      </c>
      <c r="AB835" s="126">
        <v>369.62</v>
      </c>
      <c r="AC835" s="126">
        <v>207.99</v>
      </c>
      <c r="AD835" s="127">
        <v>312.7</v>
      </c>
      <c r="AE835" s="81">
        <v>369.3</v>
      </c>
      <c r="AF835" s="186">
        <v>2715</v>
      </c>
      <c r="AG835" s="186">
        <v>2290</v>
      </c>
      <c r="AH835" s="186">
        <v>616</v>
      </c>
      <c r="AI835" s="186">
        <v>400</v>
      </c>
      <c r="AJ835" s="91">
        <v>1635</v>
      </c>
      <c r="AK835" s="178">
        <v>237.8</v>
      </c>
      <c r="AL835" s="109">
        <v>381.5</v>
      </c>
      <c r="AM835" s="76"/>
    </row>
    <row r="836" spans="1:39" s="65" customFormat="1" ht="16.5" x14ac:dyDescent="0.25">
      <c r="A836" s="64"/>
      <c r="B836" s="64"/>
      <c r="C836" s="77">
        <v>43290.54171539352</v>
      </c>
      <c r="D836" s="126">
        <v>208.06</v>
      </c>
      <c r="E836" s="126">
        <v>119.19</v>
      </c>
      <c r="F836" s="81">
        <v>3215</v>
      </c>
      <c r="G836" s="81">
        <v>4604</v>
      </c>
      <c r="H836" s="126">
        <v>107.96</v>
      </c>
      <c r="I836" s="126">
        <v>16.37</v>
      </c>
      <c r="J836" s="81">
        <v>5062</v>
      </c>
      <c r="K836" s="81">
        <v>5590</v>
      </c>
      <c r="L836" s="126">
        <v>102.66</v>
      </c>
      <c r="M836" s="126">
        <v>50.56</v>
      </c>
      <c r="N836" s="81">
        <v>488</v>
      </c>
      <c r="O836" s="81">
        <v>561</v>
      </c>
      <c r="P836" s="126">
        <v>48.13</v>
      </c>
      <c r="Q836" s="126">
        <v>23.86</v>
      </c>
      <c r="R836" s="81">
        <v>180</v>
      </c>
      <c r="S836" s="81">
        <v>375</v>
      </c>
      <c r="T836" s="126">
        <v>294.95999999999998</v>
      </c>
      <c r="U836" s="80">
        <v>208.69</v>
      </c>
      <c r="V836" s="81">
        <v>1938</v>
      </c>
      <c r="W836" s="128">
        <v>1938</v>
      </c>
      <c r="X836" s="80">
        <v>472.89</v>
      </c>
      <c r="Y836" s="80">
        <v>371.4</v>
      </c>
      <c r="Z836" s="81">
        <v>462.4</v>
      </c>
      <c r="AA836" s="81">
        <v>243.4</v>
      </c>
      <c r="AB836" s="126">
        <v>369.59</v>
      </c>
      <c r="AC836" s="126">
        <v>207.95</v>
      </c>
      <c r="AD836" s="127">
        <v>296</v>
      </c>
      <c r="AE836" s="81">
        <v>341.2</v>
      </c>
      <c r="AF836" s="186">
        <v>2716</v>
      </c>
      <c r="AG836" s="186">
        <v>2290</v>
      </c>
      <c r="AH836" s="186">
        <v>617</v>
      </c>
      <c r="AI836" s="186">
        <v>400</v>
      </c>
      <c r="AJ836" s="91">
        <v>1632</v>
      </c>
      <c r="AK836" s="178">
        <v>237.8</v>
      </c>
      <c r="AL836" s="109">
        <v>381.4</v>
      </c>
      <c r="AM836" s="76"/>
    </row>
    <row r="837" spans="1:39" s="65" customFormat="1" ht="16.5" x14ac:dyDescent="0.25">
      <c r="A837" s="64"/>
      <c r="B837" s="64"/>
      <c r="C837" s="77">
        <v>43290.625048784721</v>
      </c>
      <c r="D837" s="126">
        <v>208.02</v>
      </c>
      <c r="E837" s="126">
        <v>119.23</v>
      </c>
      <c r="F837" s="81">
        <v>3489</v>
      </c>
      <c r="G837" s="81">
        <v>4600</v>
      </c>
      <c r="H837" s="126">
        <v>107.93</v>
      </c>
      <c r="I837" s="126">
        <v>16.45</v>
      </c>
      <c r="J837" s="81">
        <v>4804</v>
      </c>
      <c r="K837" s="81">
        <v>5592</v>
      </c>
      <c r="L837" s="126">
        <v>102.64</v>
      </c>
      <c r="M837" s="126">
        <v>50.79</v>
      </c>
      <c r="N837" s="81">
        <v>597</v>
      </c>
      <c r="O837" s="81">
        <v>743</v>
      </c>
      <c r="P837" s="126">
        <v>48.13</v>
      </c>
      <c r="Q837" s="126">
        <v>23.77</v>
      </c>
      <c r="R837" s="81">
        <v>180</v>
      </c>
      <c r="S837" s="81">
        <v>375</v>
      </c>
      <c r="T837" s="126">
        <v>294.94</v>
      </c>
      <c r="U837" s="80">
        <v>208.66</v>
      </c>
      <c r="V837" s="81">
        <v>1836</v>
      </c>
      <c r="W837" s="128">
        <v>1938</v>
      </c>
      <c r="X837" s="80">
        <v>472.91</v>
      </c>
      <c r="Y837" s="80">
        <v>371.3</v>
      </c>
      <c r="Z837" s="81">
        <v>462.3</v>
      </c>
      <c r="AA837" s="81">
        <v>243.3</v>
      </c>
      <c r="AB837" s="126">
        <v>369.54</v>
      </c>
      <c r="AC837" s="126">
        <v>207.92</v>
      </c>
      <c r="AD837" s="127">
        <v>312.7</v>
      </c>
      <c r="AE837" s="81">
        <v>369.3</v>
      </c>
      <c r="AF837" s="186">
        <v>2717</v>
      </c>
      <c r="AG837" s="186">
        <v>2290</v>
      </c>
      <c r="AH837" s="186">
        <v>618</v>
      </c>
      <c r="AI837" s="186">
        <v>400</v>
      </c>
      <c r="AJ837" s="91">
        <v>1630</v>
      </c>
      <c r="AK837" s="178">
        <v>237.8</v>
      </c>
      <c r="AL837" s="109">
        <v>381.3</v>
      </c>
      <c r="AM837" s="76"/>
    </row>
    <row r="838" spans="1:39" s="65" customFormat="1" ht="16.5" x14ac:dyDescent="0.25">
      <c r="A838" s="64"/>
      <c r="B838" s="64"/>
      <c r="C838" s="77">
        <v>43290.708382175922</v>
      </c>
      <c r="D838" s="126">
        <v>207.97</v>
      </c>
      <c r="E838" s="126">
        <v>119.23</v>
      </c>
      <c r="F838" s="81">
        <v>3495</v>
      </c>
      <c r="G838" s="81">
        <v>4606</v>
      </c>
      <c r="H838" s="126">
        <v>107.9</v>
      </c>
      <c r="I838" s="126">
        <v>16.5</v>
      </c>
      <c r="J838" s="81">
        <v>4807</v>
      </c>
      <c r="K838" s="81">
        <v>5595</v>
      </c>
      <c r="L838" s="126">
        <v>102.62</v>
      </c>
      <c r="M838" s="126">
        <v>50.78</v>
      </c>
      <c r="N838" s="81">
        <v>600</v>
      </c>
      <c r="O838" s="81">
        <v>743</v>
      </c>
      <c r="P838" s="126">
        <v>48.12</v>
      </c>
      <c r="Q838" s="126">
        <v>23.89</v>
      </c>
      <c r="R838" s="81">
        <v>160</v>
      </c>
      <c r="S838" s="81">
        <v>375</v>
      </c>
      <c r="T838" s="126">
        <v>294.94</v>
      </c>
      <c r="U838" s="80">
        <v>208.63</v>
      </c>
      <c r="V838" s="81">
        <v>1903</v>
      </c>
      <c r="W838" s="128">
        <v>1902</v>
      </c>
      <c r="X838" s="80">
        <v>472.93299999999999</v>
      </c>
      <c r="Y838" s="80">
        <v>371.4</v>
      </c>
      <c r="Z838" s="81">
        <v>406.3</v>
      </c>
      <c r="AA838" s="81">
        <v>243.2</v>
      </c>
      <c r="AB838" s="126">
        <v>369.48</v>
      </c>
      <c r="AC838" s="126">
        <v>207.88</v>
      </c>
      <c r="AD838" s="127">
        <v>301.3</v>
      </c>
      <c r="AE838" s="81">
        <v>369.3</v>
      </c>
      <c r="AF838" s="186">
        <v>2717</v>
      </c>
      <c r="AG838" s="186">
        <v>2290</v>
      </c>
      <c r="AH838" s="186">
        <v>619</v>
      </c>
      <c r="AI838" s="186">
        <v>370</v>
      </c>
      <c r="AJ838" s="91">
        <v>1633</v>
      </c>
      <c r="AK838" s="178">
        <v>237.8</v>
      </c>
      <c r="AL838" s="109">
        <v>381.3</v>
      </c>
      <c r="AM838" s="76"/>
    </row>
    <row r="839" spans="1:39" s="65" customFormat="1" ht="16.5" x14ac:dyDescent="0.25">
      <c r="A839" s="64"/>
      <c r="B839" s="64"/>
      <c r="C839" s="77">
        <v>43290.791715567131</v>
      </c>
      <c r="D839" s="126">
        <v>207.93</v>
      </c>
      <c r="E839" s="126">
        <v>119.22</v>
      </c>
      <c r="F839" s="81">
        <v>3490</v>
      </c>
      <c r="G839" s="81">
        <v>4601</v>
      </c>
      <c r="H839" s="126">
        <v>107.9</v>
      </c>
      <c r="I839" s="126">
        <v>16.62</v>
      </c>
      <c r="J839" s="81">
        <v>5596</v>
      </c>
      <c r="K839" s="81">
        <v>5597</v>
      </c>
      <c r="L839" s="126">
        <v>102.6</v>
      </c>
      <c r="M839" s="126">
        <v>50.16</v>
      </c>
      <c r="N839" s="81">
        <v>547</v>
      </c>
      <c r="O839" s="81">
        <v>639</v>
      </c>
      <c r="P839" s="126">
        <v>48.11</v>
      </c>
      <c r="Q839" s="126">
        <v>23.91</v>
      </c>
      <c r="R839" s="81">
        <v>160</v>
      </c>
      <c r="S839" s="81">
        <v>375</v>
      </c>
      <c r="T839" s="126">
        <v>294.89999999999998</v>
      </c>
      <c r="U839" s="80">
        <v>208.61</v>
      </c>
      <c r="V839" s="81">
        <v>1699</v>
      </c>
      <c r="W839" s="128">
        <v>1905</v>
      </c>
      <c r="X839" s="80">
        <v>472.952</v>
      </c>
      <c r="Y839" s="80">
        <v>371.4</v>
      </c>
      <c r="Z839" s="81">
        <v>398.2</v>
      </c>
      <c r="AA839" s="81">
        <v>243.2</v>
      </c>
      <c r="AB839" s="126">
        <v>369.42</v>
      </c>
      <c r="AC839" s="126">
        <v>207.83</v>
      </c>
      <c r="AD839" s="127">
        <v>301.39999999999998</v>
      </c>
      <c r="AE839" s="81">
        <v>369.4</v>
      </c>
      <c r="AF839" s="186">
        <v>2673</v>
      </c>
      <c r="AG839" s="186">
        <v>2280</v>
      </c>
      <c r="AH839" s="186">
        <v>602</v>
      </c>
      <c r="AI839" s="186">
        <v>370</v>
      </c>
      <c r="AJ839" s="91">
        <v>1634</v>
      </c>
      <c r="AK839" s="178">
        <v>237.8</v>
      </c>
      <c r="AL839" s="109">
        <v>381.2</v>
      </c>
      <c r="AM839" s="76"/>
    </row>
    <row r="840" spans="1:39" s="65" customFormat="1" ht="16.5" x14ac:dyDescent="0.25">
      <c r="A840" s="64"/>
      <c r="B840" s="64"/>
      <c r="C840" s="77">
        <v>43290.875048958333</v>
      </c>
      <c r="D840" s="126">
        <v>207.89</v>
      </c>
      <c r="E840" s="126">
        <v>119.2</v>
      </c>
      <c r="F840" s="81">
        <v>3492</v>
      </c>
      <c r="G840" s="81">
        <v>4603</v>
      </c>
      <c r="H840" s="126">
        <v>107.88</v>
      </c>
      <c r="I840" s="126">
        <v>16.670000000000002</v>
      </c>
      <c r="J840" s="81">
        <v>5072</v>
      </c>
      <c r="K840" s="81">
        <v>5598</v>
      </c>
      <c r="L840" s="126">
        <v>102.59</v>
      </c>
      <c r="M840" s="126">
        <v>50.05</v>
      </c>
      <c r="N840" s="81">
        <v>552</v>
      </c>
      <c r="O840" s="81">
        <v>625</v>
      </c>
      <c r="P840" s="126">
        <v>48.09</v>
      </c>
      <c r="Q840" s="126">
        <v>23.86</v>
      </c>
      <c r="R840" s="81">
        <v>160</v>
      </c>
      <c r="S840" s="81">
        <v>375</v>
      </c>
      <c r="T840" s="126">
        <v>294.86</v>
      </c>
      <c r="U840" s="80">
        <v>208.45</v>
      </c>
      <c r="V840" s="81">
        <v>1563</v>
      </c>
      <c r="W840" s="128">
        <v>1631</v>
      </c>
      <c r="X840" s="80">
        <v>472.96899999999999</v>
      </c>
      <c r="Y840" s="80">
        <v>371.4</v>
      </c>
      <c r="Z840" s="81">
        <v>382.2</v>
      </c>
      <c r="AA840" s="81">
        <v>243.1</v>
      </c>
      <c r="AB840" s="126">
        <v>369.38</v>
      </c>
      <c r="AC840" s="126">
        <v>207.8</v>
      </c>
      <c r="AD840" s="127">
        <v>324.2</v>
      </c>
      <c r="AE840" s="81">
        <v>369.4</v>
      </c>
      <c r="AF840" s="186">
        <v>2675</v>
      </c>
      <c r="AG840" s="186">
        <v>2280</v>
      </c>
      <c r="AH840" s="186">
        <v>601</v>
      </c>
      <c r="AI840" s="186">
        <v>370</v>
      </c>
      <c r="AJ840" s="91">
        <v>1632</v>
      </c>
      <c r="AK840" s="178">
        <v>237.8</v>
      </c>
      <c r="AL840" s="109">
        <v>381.2</v>
      </c>
      <c r="AM840" s="76"/>
    </row>
    <row r="841" spans="1:39" s="65" customFormat="1" ht="16.5" x14ac:dyDescent="0.25">
      <c r="A841" s="64"/>
      <c r="B841" s="64"/>
      <c r="C841" s="77">
        <v>43290.958382291668</v>
      </c>
      <c r="D841" s="126">
        <v>207.85</v>
      </c>
      <c r="E841" s="126">
        <v>119.19</v>
      </c>
      <c r="F841" s="81">
        <v>3494</v>
      </c>
      <c r="G841" s="81">
        <v>4605</v>
      </c>
      <c r="H841" s="126">
        <v>107.86</v>
      </c>
      <c r="I841" s="126">
        <v>16.68</v>
      </c>
      <c r="J841" s="81">
        <v>5073</v>
      </c>
      <c r="K841" s="81">
        <v>5598</v>
      </c>
      <c r="L841" s="126">
        <v>102.56</v>
      </c>
      <c r="M841" s="126">
        <v>50.7</v>
      </c>
      <c r="N841" s="81">
        <v>527</v>
      </c>
      <c r="O841" s="81">
        <v>745</v>
      </c>
      <c r="P841" s="126">
        <v>48.08</v>
      </c>
      <c r="Q841" s="126">
        <v>23.87</v>
      </c>
      <c r="R841" s="81">
        <v>160</v>
      </c>
      <c r="S841" s="81">
        <v>375</v>
      </c>
      <c r="T841" s="126">
        <v>294.83999999999997</v>
      </c>
      <c r="U841" s="80">
        <v>208.4</v>
      </c>
      <c r="V841" s="81">
        <v>1529</v>
      </c>
      <c r="W841" s="128">
        <v>1632</v>
      </c>
      <c r="X841" s="80">
        <v>472.983</v>
      </c>
      <c r="Y841" s="80">
        <v>371.4</v>
      </c>
      <c r="Z841" s="81">
        <v>358.1</v>
      </c>
      <c r="AA841" s="81">
        <v>243.1</v>
      </c>
      <c r="AB841" s="126">
        <v>369.32</v>
      </c>
      <c r="AC841" s="126">
        <v>207.74</v>
      </c>
      <c r="AD841" s="127">
        <v>301.39999999999998</v>
      </c>
      <c r="AE841" s="81">
        <v>369.4</v>
      </c>
      <c r="AF841" s="186">
        <v>2673</v>
      </c>
      <c r="AG841" s="186">
        <v>2270</v>
      </c>
      <c r="AH841" s="186">
        <v>600</v>
      </c>
      <c r="AI841" s="186">
        <v>370</v>
      </c>
      <c r="AJ841" s="91">
        <v>1632</v>
      </c>
      <c r="AK841" s="178">
        <v>238</v>
      </c>
      <c r="AL841" s="109">
        <v>381.2</v>
      </c>
      <c r="AM841" s="76"/>
    </row>
    <row r="842" spans="1:39" s="65" customFormat="1" ht="16.5" x14ac:dyDescent="0.25">
      <c r="A842" s="64"/>
      <c r="B842" s="64"/>
      <c r="C842" s="77">
        <v>43291.04171568287</v>
      </c>
      <c r="D842" s="133">
        <v>207.79</v>
      </c>
      <c r="E842" s="133">
        <v>119.17</v>
      </c>
      <c r="F842" s="127">
        <v>2939</v>
      </c>
      <c r="G842" s="127">
        <v>4606</v>
      </c>
      <c r="H842" s="135">
        <v>107.83</v>
      </c>
      <c r="I842" s="135">
        <v>16.690000000000001</v>
      </c>
      <c r="J842" s="127">
        <v>4812</v>
      </c>
      <c r="K842" s="127">
        <v>5600</v>
      </c>
      <c r="L842" s="142">
        <v>102.54</v>
      </c>
      <c r="M842" s="142">
        <v>49.88</v>
      </c>
      <c r="N842" s="143">
        <v>450</v>
      </c>
      <c r="O842" s="143">
        <v>491</v>
      </c>
      <c r="P842" s="135">
        <v>48.09</v>
      </c>
      <c r="Q842" s="135">
        <v>20.96</v>
      </c>
      <c r="R842" s="127">
        <v>207</v>
      </c>
      <c r="S842" s="127">
        <v>245</v>
      </c>
      <c r="T842" s="134">
        <v>294.82</v>
      </c>
      <c r="U842" s="155">
        <v>208.36</v>
      </c>
      <c r="V842" s="127">
        <v>1634</v>
      </c>
      <c r="W842" s="128">
        <v>1634</v>
      </c>
      <c r="X842" s="133">
        <v>472.99400000000003</v>
      </c>
      <c r="Y842" s="133">
        <v>371.4</v>
      </c>
      <c r="Z842" s="135">
        <v>334.1</v>
      </c>
      <c r="AA842" s="128">
        <v>243.1</v>
      </c>
      <c r="AB842" s="135">
        <v>369.35</v>
      </c>
      <c r="AC842" s="135">
        <v>207.7</v>
      </c>
      <c r="AD842" s="127">
        <v>347.7</v>
      </c>
      <c r="AE842" s="79">
        <v>313.3</v>
      </c>
      <c r="AF842" s="186">
        <v>2672</v>
      </c>
      <c r="AG842" s="186">
        <v>2270</v>
      </c>
      <c r="AH842" s="186">
        <v>603</v>
      </c>
      <c r="AI842" s="186">
        <v>370</v>
      </c>
      <c r="AJ842" s="91">
        <v>1632</v>
      </c>
      <c r="AK842" s="178">
        <v>238</v>
      </c>
      <c r="AL842" s="109">
        <v>381.3</v>
      </c>
      <c r="AM842" s="76"/>
    </row>
    <row r="843" spans="1:39" s="65" customFormat="1" ht="16.5" x14ac:dyDescent="0.25">
      <c r="A843" s="64"/>
      <c r="B843" s="64"/>
      <c r="C843" s="77">
        <v>43291.125049074071</v>
      </c>
      <c r="D843" s="133">
        <v>207.73</v>
      </c>
      <c r="E843" s="133">
        <v>119.21</v>
      </c>
      <c r="F843" s="127">
        <v>2802</v>
      </c>
      <c r="G843" s="127">
        <v>4608</v>
      </c>
      <c r="H843" s="135">
        <v>107.81</v>
      </c>
      <c r="I843" s="135">
        <v>16.690000000000001</v>
      </c>
      <c r="J843" s="127">
        <v>5075</v>
      </c>
      <c r="K843" s="127">
        <v>5600</v>
      </c>
      <c r="L843" s="142">
        <v>102.58</v>
      </c>
      <c r="M843" s="142">
        <v>48.15</v>
      </c>
      <c r="N843" s="143">
        <v>395</v>
      </c>
      <c r="O843" s="143">
        <v>0</v>
      </c>
      <c r="P843" s="135">
        <v>48.1</v>
      </c>
      <c r="Q843" s="135">
        <v>20.95</v>
      </c>
      <c r="R843" s="127">
        <v>201</v>
      </c>
      <c r="S843" s="127">
        <v>0</v>
      </c>
      <c r="T843" s="159">
        <v>294.79000000000002</v>
      </c>
      <c r="U843" s="155">
        <v>208.31</v>
      </c>
      <c r="V843" s="81">
        <v>1428</v>
      </c>
      <c r="W843" s="128">
        <v>1633</v>
      </c>
      <c r="X843" s="133">
        <v>473.01499999999999</v>
      </c>
      <c r="Y843" s="155">
        <v>370.3</v>
      </c>
      <c r="Z843" s="81">
        <v>350</v>
      </c>
      <c r="AA843" s="128">
        <v>82.9</v>
      </c>
      <c r="AB843" s="135">
        <v>369.38</v>
      </c>
      <c r="AC843" s="135">
        <v>207.6</v>
      </c>
      <c r="AD843" s="127">
        <v>291.60000000000002</v>
      </c>
      <c r="AE843" s="79">
        <v>257.10000000000002</v>
      </c>
      <c r="AF843" s="186">
        <v>2681</v>
      </c>
      <c r="AG843" s="186">
        <v>2270</v>
      </c>
      <c r="AH843" s="186">
        <v>603</v>
      </c>
      <c r="AI843" s="186">
        <v>123</v>
      </c>
      <c r="AJ843" s="91">
        <v>1627</v>
      </c>
      <c r="AK843" s="178">
        <v>0</v>
      </c>
      <c r="AL843" s="109">
        <v>70.099999999999994</v>
      </c>
      <c r="AM843" s="76"/>
    </row>
    <row r="844" spans="1:39" s="65" customFormat="1" ht="16.5" x14ac:dyDescent="0.25">
      <c r="A844" s="64"/>
      <c r="B844" s="64"/>
      <c r="C844" s="77">
        <v>43291.20838246528</v>
      </c>
      <c r="D844" s="133">
        <v>207.66</v>
      </c>
      <c r="E844" s="133">
        <v>119.2</v>
      </c>
      <c r="F844" s="127">
        <v>2939</v>
      </c>
      <c r="G844" s="127">
        <v>4606</v>
      </c>
      <c r="H844" s="135">
        <v>107.79</v>
      </c>
      <c r="I844" s="135">
        <v>16.7</v>
      </c>
      <c r="J844" s="127">
        <v>5075</v>
      </c>
      <c r="K844" s="127">
        <v>5601</v>
      </c>
      <c r="L844" s="133">
        <v>102.66</v>
      </c>
      <c r="M844" s="133">
        <v>47.4</v>
      </c>
      <c r="N844" s="127">
        <v>470</v>
      </c>
      <c r="O844" s="127">
        <v>0</v>
      </c>
      <c r="P844" s="135">
        <v>48.11</v>
      </c>
      <c r="Q844" s="135">
        <v>20.95</v>
      </c>
      <c r="R844" s="127">
        <v>203</v>
      </c>
      <c r="S844" s="127">
        <v>0</v>
      </c>
      <c r="T844" s="159">
        <v>294.76</v>
      </c>
      <c r="U844" s="155">
        <v>208.24</v>
      </c>
      <c r="V844" s="79">
        <v>1529</v>
      </c>
      <c r="W844" s="128">
        <v>1631</v>
      </c>
      <c r="X844" s="133">
        <v>473.04500000000002</v>
      </c>
      <c r="Y844" s="155">
        <v>370.3</v>
      </c>
      <c r="Z844" s="79">
        <v>330.3</v>
      </c>
      <c r="AA844" s="128">
        <v>82.8</v>
      </c>
      <c r="AB844" s="135">
        <v>369.38</v>
      </c>
      <c r="AC844" s="135">
        <v>207.6</v>
      </c>
      <c r="AD844" s="127">
        <v>131.30000000000001</v>
      </c>
      <c r="AE844" s="79">
        <v>131</v>
      </c>
      <c r="AF844" s="186">
        <v>2678</v>
      </c>
      <c r="AG844" s="186">
        <v>2270</v>
      </c>
      <c r="AH844" s="186">
        <v>603</v>
      </c>
      <c r="AI844" s="186">
        <v>50</v>
      </c>
      <c r="AJ844" s="91">
        <v>1626</v>
      </c>
      <c r="AK844" s="178">
        <v>0</v>
      </c>
      <c r="AL844" s="109">
        <v>5</v>
      </c>
      <c r="AM844" s="76"/>
    </row>
    <row r="845" spans="1:39" s="65" customFormat="1" ht="16.5" x14ac:dyDescent="0.25">
      <c r="A845" s="64"/>
      <c r="B845" s="64"/>
      <c r="C845" s="77">
        <v>43291.291715856481</v>
      </c>
      <c r="D845" s="133">
        <v>207.6</v>
      </c>
      <c r="E845" s="133">
        <v>119.22</v>
      </c>
      <c r="F845" s="127">
        <v>3221</v>
      </c>
      <c r="G845" s="127">
        <v>4610</v>
      </c>
      <c r="H845" s="135">
        <v>107.78</v>
      </c>
      <c r="I845" s="127">
        <v>16.72</v>
      </c>
      <c r="J845" s="127">
        <v>5338</v>
      </c>
      <c r="K845" s="127">
        <v>5601</v>
      </c>
      <c r="L845" s="142">
        <v>102.66</v>
      </c>
      <c r="M845" s="142">
        <v>49.54</v>
      </c>
      <c r="N845" s="143">
        <v>465</v>
      </c>
      <c r="O845" s="143">
        <v>465</v>
      </c>
      <c r="P845" s="135">
        <v>48.12</v>
      </c>
      <c r="Q845" s="135">
        <v>20.95</v>
      </c>
      <c r="R845" s="127">
        <v>203</v>
      </c>
      <c r="S845" s="127">
        <v>0</v>
      </c>
      <c r="T845" s="134">
        <v>294.70999999999998</v>
      </c>
      <c r="U845" s="155">
        <v>208.2</v>
      </c>
      <c r="V845" s="127">
        <v>1323</v>
      </c>
      <c r="W845" s="128">
        <v>1631</v>
      </c>
      <c r="X845" s="133">
        <v>473.07</v>
      </c>
      <c r="Y845" s="136">
        <v>370.9</v>
      </c>
      <c r="Z845" s="79">
        <v>344.8</v>
      </c>
      <c r="AA845" s="128">
        <v>165.6</v>
      </c>
      <c r="AB845" s="135">
        <v>369.39</v>
      </c>
      <c r="AC845" s="135">
        <v>207.5</v>
      </c>
      <c r="AD845" s="127">
        <v>205.5</v>
      </c>
      <c r="AE845" s="79">
        <v>193.9</v>
      </c>
      <c r="AF845" s="186">
        <v>2675</v>
      </c>
      <c r="AG845" s="186">
        <v>2270</v>
      </c>
      <c r="AH845" s="186">
        <v>602</v>
      </c>
      <c r="AI845" s="186">
        <v>123</v>
      </c>
      <c r="AJ845" s="91">
        <v>1624</v>
      </c>
      <c r="AK845" s="178">
        <v>173</v>
      </c>
      <c r="AL845" s="109">
        <v>135.1</v>
      </c>
      <c r="AM845" s="76"/>
    </row>
    <row r="846" spans="1:39" s="65" customFormat="1" ht="16.5" x14ac:dyDescent="0.25">
      <c r="A846" s="64"/>
      <c r="B846" s="64"/>
      <c r="C846" s="77">
        <v>43291.375049247683</v>
      </c>
      <c r="D846" s="159">
        <v>207.55</v>
      </c>
      <c r="E846" s="155">
        <v>119.24</v>
      </c>
      <c r="F846" s="157">
        <v>3222</v>
      </c>
      <c r="G846" s="101">
        <v>4611</v>
      </c>
      <c r="H846" s="160">
        <v>107.75</v>
      </c>
      <c r="I846" s="161">
        <v>16.75</v>
      </c>
      <c r="J846" s="157">
        <v>4813</v>
      </c>
      <c r="K846" s="101">
        <v>5601</v>
      </c>
      <c r="L846" s="159">
        <v>102.63</v>
      </c>
      <c r="M846" s="155">
        <v>50.58</v>
      </c>
      <c r="N846" s="157">
        <v>454</v>
      </c>
      <c r="O846" s="101">
        <v>672</v>
      </c>
      <c r="P846" s="160">
        <v>48.12</v>
      </c>
      <c r="Q846" s="161">
        <v>23.76</v>
      </c>
      <c r="R846" s="157">
        <v>195</v>
      </c>
      <c r="S846" s="101">
        <v>370</v>
      </c>
      <c r="T846" s="159">
        <v>294.61</v>
      </c>
      <c r="U846" s="155">
        <v>208.13</v>
      </c>
      <c r="V846" s="81">
        <v>1022</v>
      </c>
      <c r="W846" s="128">
        <v>1637</v>
      </c>
      <c r="X846" s="133">
        <v>473.07400000000001</v>
      </c>
      <c r="Y846" s="155">
        <v>371.4</v>
      </c>
      <c r="Z846" s="81">
        <v>278.5</v>
      </c>
      <c r="AA846" s="128">
        <v>242.9</v>
      </c>
      <c r="AB846" s="135">
        <v>369.29</v>
      </c>
      <c r="AC846" s="135">
        <v>207.4</v>
      </c>
      <c r="AD846" s="127">
        <v>255.1</v>
      </c>
      <c r="AE846" s="79">
        <v>369.6</v>
      </c>
      <c r="AF846" s="109">
        <v>2677</v>
      </c>
      <c r="AG846" s="97">
        <v>2270</v>
      </c>
      <c r="AH846" s="185">
        <v>602</v>
      </c>
      <c r="AI846" s="109">
        <v>370</v>
      </c>
      <c r="AJ846" s="91">
        <v>1623</v>
      </c>
      <c r="AK846" s="177">
        <v>237.8</v>
      </c>
      <c r="AL846" s="109">
        <v>359.2</v>
      </c>
      <c r="AM846" s="76"/>
    </row>
    <row r="847" spans="1:39" s="65" customFormat="1" ht="16.5" x14ac:dyDescent="0.25">
      <c r="A847" s="64"/>
      <c r="B847" s="64"/>
      <c r="C847" s="77">
        <v>43291.458382638892</v>
      </c>
      <c r="D847" s="133">
        <v>207.51</v>
      </c>
      <c r="E847" s="133">
        <v>119.18</v>
      </c>
      <c r="F847" s="127">
        <v>3364</v>
      </c>
      <c r="G847" s="127">
        <v>4614</v>
      </c>
      <c r="H847" s="135">
        <v>107.73</v>
      </c>
      <c r="I847" s="135">
        <v>16.78</v>
      </c>
      <c r="J847" s="127">
        <v>5077</v>
      </c>
      <c r="K847" s="127">
        <v>5602</v>
      </c>
      <c r="L847" s="133">
        <v>102.6</v>
      </c>
      <c r="M847" s="133">
        <v>50.56</v>
      </c>
      <c r="N847" s="127">
        <v>524</v>
      </c>
      <c r="O847" s="127">
        <v>742</v>
      </c>
      <c r="P847" s="135">
        <v>48.12</v>
      </c>
      <c r="Q847" s="135">
        <v>23.78</v>
      </c>
      <c r="R847" s="127">
        <v>195</v>
      </c>
      <c r="S847" s="127">
        <v>370</v>
      </c>
      <c r="T847" s="159">
        <v>294.52999999999997</v>
      </c>
      <c r="U847" s="155">
        <v>208.1</v>
      </c>
      <c r="V847" s="79">
        <v>1234</v>
      </c>
      <c r="W847" s="128">
        <v>1644</v>
      </c>
      <c r="X847" s="133">
        <v>473.077</v>
      </c>
      <c r="Y847" s="155">
        <v>371.4</v>
      </c>
      <c r="Z847" s="79">
        <v>270.39999999999998</v>
      </c>
      <c r="AA847" s="128">
        <v>242.8</v>
      </c>
      <c r="AB847" s="135">
        <v>369.25</v>
      </c>
      <c r="AC847" s="135">
        <v>207.38</v>
      </c>
      <c r="AD847" s="127">
        <v>323.39999999999998</v>
      </c>
      <c r="AE847" s="79">
        <v>369.6</v>
      </c>
      <c r="AF847" s="186">
        <v>2674</v>
      </c>
      <c r="AG847" s="186">
        <v>2270</v>
      </c>
      <c r="AH847" s="186">
        <v>602</v>
      </c>
      <c r="AI847" s="186">
        <v>370</v>
      </c>
      <c r="AJ847" s="91">
        <v>1624</v>
      </c>
      <c r="AK847" s="178">
        <v>237.8</v>
      </c>
      <c r="AL847" s="109">
        <v>381.1</v>
      </c>
      <c r="AM847" s="76"/>
    </row>
    <row r="848" spans="1:39" s="65" customFormat="1" ht="16.5" x14ac:dyDescent="0.25">
      <c r="A848" s="64"/>
      <c r="B848" s="64"/>
      <c r="C848" s="77">
        <v>43291.541716030093</v>
      </c>
      <c r="D848" s="133">
        <v>207.45</v>
      </c>
      <c r="E848" s="133">
        <v>119.27</v>
      </c>
      <c r="F848" s="127">
        <v>3230</v>
      </c>
      <c r="G848" s="127">
        <v>4619</v>
      </c>
      <c r="H848" s="135">
        <v>107.71</v>
      </c>
      <c r="I848" s="135">
        <v>16.8</v>
      </c>
      <c r="J848" s="127">
        <v>5077</v>
      </c>
      <c r="K848" s="127">
        <v>5603</v>
      </c>
      <c r="L848" s="142">
        <v>102.6</v>
      </c>
      <c r="M848" s="142">
        <v>49.47</v>
      </c>
      <c r="N848" s="143">
        <v>440</v>
      </c>
      <c r="O848" s="143">
        <v>440</v>
      </c>
      <c r="P848" s="135">
        <v>48.11</v>
      </c>
      <c r="Q848" s="135">
        <v>20.95</v>
      </c>
      <c r="R848" s="127">
        <v>170</v>
      </c>
      <c r="S848" s="127">
        <v>0</v>
      </c>
      <c r="T848" s="134">
        <v>294.45999999999998</v>
      </c>
      <c r="U848" s="155">
        <v>208.08</v>
      </c>
      <c r="V848" s="127">
        <v>1340</v>
      </c>
      <c r="W848" s="128">
        <v>1647</v>
      </c>
      <c r="X848" s="133">
        <v>472.07799999999997</v>
      </c>
      <c r="Y848" s="133">
        <v>371.4</v>
      </c>
      <c r="Z848" s="79">
        <v>254.1</v>
      </c>
      <c r="AA848" s="127">
        <v>242.8</v>
      </c>
      <c r="AB848" s="135">
        <v>369.28</v>
      </c>
      <c r="AC848" s="135">
        <v>207.33</v>
      </c>
      <c r="AD848" s="127">
        <v>259.7</v>
      </c>
      <c r="AE848" s="79">
        <v>225.2</v>
      </c>
      <c r="AF848" s="186">
        <v>2677</v>
      </c>
      <c r="AG848" s="186">
        <v>2270</v>
      </c>
      <c r="AH848" s="186">
        <v>602</v>
      </c>
      <c r="AI848" s="186">
        <v>370</v>
      </c>
      <c r="AJ848" s="91">
        <v>1626</v>
      </c>
      <c r="AK848" s="178">
        <v>237.9</v>
      </c>
      <c r="AL848" s="109">
        <v>381.3</v>
      </c>
      <c r="AM848" s="76"/>
    </row>
    <row r="849" spans="1:39" s="65" customFormat="1" ht="16.5" x14ac:dyDescent="0.25">
      <c r="A849" s="64"/>
      <c r="B849" s="64"/>
      <c r="C849" s="77">
        <v>43291.625049421295</v>
      </c>
      <c r="D849" s="133">
        <v>207.41</v>
      </c>
      <c r="E849" s="133">
        <v>119.27</v>
      </c>
      <c r="F849" s="127">
        <v>3227</v>
      </c>
      <c r="G849" s="127">
        <v>4616</v>
      </c>
      <c r="H849" s="135">
        <v>107.68</v>
      </c>
      <c r="I849" s="135">
        <v>16.8</v>
      </c>
      <c r="J849" s="127">
        <v>4816</v>
      </c>
      <c r="K849" s="127">
        <v>5603</v>
      </c>
      <c r="L849" s="142">
        <v>102.57</v>
      </c>
      <c r="M849" s="142">
        <v>50.69</v>
      </c>
      <c r="N849" s="143">
        <v>524</v>
      </c>
      <c r="O849" s="143">
        <v>742</v>
      </c>
      <c r="P849" s="135">
        <v>48.11</v>
      </c>
      <c r="Q849" s="135">
        <v>23.54</v>
      </c>
      <c r="R849" s="127">
        <v>170</v>
      </c>
      <c r="S849" s="127">
        <v>270</v>
      </c>
      <c r="T849" s="134">
        <v>294.39999999999998</v>
      </c>
      <c r="U849" s="155">
        <v>208.01</v>
      </c>
      <c r="V849" s="157">
        <v>1239</v>
      </c>
      <c r="W849" s="128">
        <v>1649</v>
      </c>
      <c r="X849" s="133">
        <v>473.08</v>
      </c>
      <c r="Y849" s="155">
        <v>371.4</v>
      </c>
      <c r="Z849" s="81">
        <v>262.2</v>
      </c>
      <c r="AA849" s="127">
        <v>242.8</v>
      </c>
      <c r="AB849" s="135">
        <v>369.25</v>
      </c>
      <c r="AC849" s="135">
        <v>207.32</v>
      </c>
      <c r="AD849" s="127">
        <v>334.6</v>
      </c>
      <c r="AE849" s="79">
        <v>368.4</v>
      </c>
      <c r="AF849" s="186">
        <v>2674</v>
      </c>
      <c r="AG849" s="186">
        <v>2270</v>
      </c>
      <c r="AH849" s="186">
        <v>602</v>
      </c>
      <c r="AI849" s="186">
        <v>370</v>
      </c>
      <c r="AJ849" s="91">
        <v>1625</v>
      </c>
      <c r="AK849" s="178">
        <v>237.9</v>
      </c>
      <c r="AL849" s="109">
        <v>381.4</v>
      </c>
      <c r="AM849" s="76"/>
    </row>
    <row r="850" spans="1:39" s="65" customFormat="1" ht="16.5" x14ac:dyDescent="0.25">
      <c r="A850" s="64"/>
      <c r="B850" s="64"/>
      <c r="C850" s="77">
        <v>43291.708382812503</v>
      </c>
      <c r="D850" s="133">
        <v>207.36</v>
      </c>
      <c r="E850" s="133">
        <v>119.37</v>
      </c>
      <c r="F850" s="127">
        <v>3234</v>
      </c>
      <c r="G850" s="127">
        <v>4623</v>
      </c>
      <c r="H850" s="135">
        <v>107.66</v>
      </c>
      <c r="I850" s="135">
        <v>16.850000000000001</v>
      </c>
      <c r="J850" s="127">
        <v>5079</v>
      </c>
      <c r="K850" s="127">
        <v>5604</v>
      </c>
      <c r="L850" s="133">
        <v>102.53</v>
      </c>
      <c r="M850" s="133">
        <v>50.76</v>
      </c>
      <c r="N850" s="127">
        <v>453</v>
      </c>
      <c r="O850" s="127">
        <v>744</v>
      </c>
      <c r="P850" s="135">
        <v>48.1</v>
      </c>
      <c r="Q850" s="135">
        <v>23.87</v>
      </c>
      <c r="R850" s="127">
        <v>170</v>
      </c>
      <c r="S850" s="127">
        <v>370</v>
      </c>
      <c r="T850" s="134">
        <v>294.35000000000002</v>
      </c>
      <c r="U850" s="155">
        <v>207.95</v>
      </c>
      <c r="V850" s="157">
        <v>1389</v>
      </c>
      <c r="W850" s="128">
        <v>1647</v>
      </c>
      <c r="X850" s="133">
        <v>473.08</v>
      </c>
      <c r="Y850" s="155">
        <v>371.4</v>
      </c>
      <c r="Z850" s="79">
        <v>270.3</v>
      </c>
      <c r="AA850" s="127">
        <v>242.8</v>
      </c>
      <c r="AB850" s="135">
        <v>369.18</v>
      </c>
      <c r="AC850" s="135">
        <v>207.32</v>
      </c>
      <c r="AD850" s="127">
        <v>289.2</v>
      </c>
      <c r="AE850" s="79">
        <v>368.6</v>
      </c>
      <c r="AF850" s="186">
        <v>2669</v>
      </c>
      <c r="AG850" s="186">
        <v>2270</v>
      </c>
      <c r="AH850" s="186">
        <v>600</v>
      </c>
      <c r="AI850" s="186">
        <v>370</v>
      </c>
      <c r="AJ850" s="91">
        <v>1632</v>
      </c>
      <c r="AK850" s="178">
        <v>237.9</v>
      </c>
      <c r="AL850" s="109">
        <v>381.7</v>
      </c>
      <c r="AM850" s="76"/>
    </row>
    <row r="851" spans="1:39" s="65" customFormat="1" ht="16.5" x14ac:dyDescent="0.25">
      <c r="A851" s="64"/>
      <c r="B851" s="64"/>
      <c r="C851" s="77">
        <v>43291.791716203705</v>
      </c>
      <c r="D851" s="133">
        <v>207.3</v>
      </c>
      <c r="E851" s="133">
        <v>119.29</v>
      </c>
      <c r="F851" s="127">
        <v>3232</v>
      </c>
      <c r="G851" s="127">
        <v>4621</v>
      </c>
      <c r="H851" s="135">
        <v>107.66</v>
      </c>
      <c r="I851" s="135">
        <v>16.850000000000001</v>
      </c>
      <c r="J851" s="127">
        <v>5604</v>
      </c>
      <c r="K851" s="127">
        <v>5604</v>
      </c>
      <c r="L851" s="142">
        <v>102.51</v>
      </c>
      <c r="M851" s="142">
        <v>49.91</v>
      </c>
      <c r="N851" s="143">
        <v>454</v>
      </c>
      <c r="O851" s="143">
        <v>599</v>
      </c>
      <c r="P851" s="135">
        <v>48.08</v>
      </c>
      <c r="Q851" s="135">
        <v>23.89</v>
      </c>
      <c r="R851" s="127">
        <v>150</v>
      </c>
      <c r="S851" s="127">
        <v>370</v>
      </c>
      <c r="T851" s="134">
        <v>294.3</v>
      </c>
      <c r="U851" s="155">
        <v>207.89</v>
      </c>
      <c r="V851" s="81">
        <v>1388</v>
      </c>
      <c r="W851" s="128">
        <v>1644</v>
      </c>
      <c r="X851" s="133">
        <v>473.09</v>
      </c>
      <c r="Y851" s="133">
        <v>371.4</v>
      </c>
      <c r="Z851" s="127">
        <v>278.5</v>
      </c>
      <c r="AA851" s="128">
        <v>242.8</v>
      </c>
      <c r="AB851" s="135">
        <v>369.15</v>
      </c>
      <c r="AC851" s="135">
        <v>207.14</v>
      </c>
      <c r="AD851" s="127">
        <v>278.7</v>
      </c>
      <c r="AE851" s="79">
        <v>312.60000000000002</v>
      </c>
      <c r="AF851" s="186">
        <v>2673</v>
      </c>
      <c r="AG851" s="186">
        <v>2270</v>
      </c>
      <c r="AH851" s="186">
        <v>600</v>
      </c>
      <c r="AI851" s="186">
        <v>370</v>
      </c>
      <c r="AJ851" s="91">
        <v>1632</v>
      </c>
      <c r="AK851" s="178">
        <v>237.9</v>
      </c>
      <c r="AL851" s="109">
        <v>381.9</v>
      </c>
      <c r="AM851" s="76"/>
    </row>
    <row r="852" spans="1:39" s="65" customFormat="1" ht="16.5" x14ac:dyDescent="0.25">
      <c r="A852" s="64"/>
      <c r="B852" s="64"/>
      <c r="C852" s="77">
        <v>43291.875049594906</v>
      </c>
      <c r="D852" s="133">
        <v>207.24</v>
      </c>
      <c r="E852" s="133">
        <v>119.23</v>
      </c>
      <c r="F852" s="127">
        <v>2949</v>
      </c>
      <c r="G852" s="127">
        <v>4616</v>
      </c>
      <c r="H852" s="135">
        <v>107.63</v>
      </c>
      <c r="I852" s="135">
        <v>16.850000000000001</v>
      </c>
      <c r="J852" s="127">
        <v>4817</v>
      </c>
      <c r="K852" s="127">
        <v>5605</v>
      </c>
      <c r="L852" s="142">
        <v>102.46</v>
      </c>
      <c r="M852" s="142">
        <v>50.61</v>
      </c>
      <c r="N852" s="143">
        <v>312</v>
      </c>
      <c r="O852" s="143">
        <v>675</v>
      </c>
      <c r="P852" s="135">
        <v>48.07</v>
      </c>
      <c r="Q852" s="135">
        <v>23.87</v>
      </c>
      <c r="R852" s="127">
        <v>150</v>
      </c>
      <c r="S852" s="127">
        <v>370</v>
      </c>
      <c r="T852" s="134">
        <v>294.24</v>
      </c>
      <c r="U852" s="155">
        <v>207.84</v>
      </c>
      <c r="V852" s="157">
        <v>1337</v>
      </c>
      <c r="W852" s="128">
        <v>1644</v>
      </c>
      <c r="X852" s="133">
        <v>473.09</v>
      </c>
      <c r="Y852" s="155">
        <v>371.4</v>
      </c>
      <c r="Z852" s="81">
        <v>270.3</v>
      </c>
      <c r="AA852" s="128">
        <v>242.8</v>
      </c>
      <c r="AB852" s="135">
        <v>369.12</v>
      </c>
      <c r="AC852" s="135">
        <v>207.07</v>
      </c>
      <c r="AD852" s="127">
        <v>278.5</v>
      </c>
      <c r="AE852" s="79">
        <v>312.3</v>
      </c>
      <c r="AF852" s="186">
        <v>2665</v>
      </c>
      <c r="AG852" s="186">
        <v>2270</v>
      </c>
      <c r="AH852" s="186">
        <v>600</v>
      </c>
      <c r="AI852" s="186">
        <v>370</v>
      </c>
      <c r="AJ852" s="91">
        <v>1632</v>
      </c>
      <c r="AK852" s="178">
        <v>238</v>
      </c>
      <c r="AL852" s="109">
        <v>382.1</v>
      </c>
      <c r="AM852" s="76"/>
    </row>
    <row r="853" spans="1:39" s="65" customFormat="1" ht="16.5" x14ac:dyDescent="0.25">
      <c r="A853" s="64"/>
      <c r="B853" s="64"/>
      <c r="C853" s="77">
        <v>43291.958382986108</v>
      </c>
      <c r="D853" s="133">
        <v>207.18</v>
      </c>
      <c r="E853" s="133">
        <v>119.24</v>
      </c>
      <c r="F853" s="127">
        <v>2959</v>
      </c>
      <c r="G853" s="127">
        <v>4626</v>
      </c>
      <c r="H853" s="135">
        <v>107.61</v>
      </c>
      <c r="I853" s="135">
        <v>16.84</v>
      </c>
      <c r="J853" s="127">
        <v>5080</v>
      </c>
      <c r="K853" s="127">
        <v>5605</v>
      </c>
      <c r="L853" s="133">
        <v>102.43</v>
      </c>
      <c r="M853" s="133">
        <v>50.4</v>
      </c>
      <c r="N853" s="127">
        <v>455</v>
      </c>
      <c r="O853" s="127">
        <v>675</v>
      </c>
      <c r="P853" s="135">
        <v>48.08</v>
      </c>
      <c r="Q853" s="135">
        <v>20.95</v>
      </c>
      <c r="R853" s="127">
        <v>225</v>
      </c>
      <c r="S853" s="127">
        <v>0</v>
      </c>
      <c r="T853" s="134">
        <v>294.17</v>
      </c>
      <c r="U853" s="155">
        <v>207.82</v>
      </c>
      <c r="V853" s="157">
        <v>1285</v>
      </c>
      <c r="W853" s="128">
        <v>1644</v>
      </c>
      <c r="X853" s="133">
        <v>473.09100000000001</v>
      </c>
      <c r="Y853" s="155">
        <v>371.4</v>
      </c>
      <c r="Z853" s="79">
        <v>254</v>
      </c>
      <c r="AA853" s="128">
        <v>265.60000000000002</v>
      </c>
      <c r="AB853" s="135">
        <v>369.06</v>
      </c>
      <c r="AC853" s="135">
        <v>207.02</v>
      </c>
      <c r="AD853" s="127">
        <v>300.2</v>
      </c>
      <c r="AE853" s="79">
        <v>369.2</v>
      </c>
      <c r="AF853" s="186">
        <v>2673</v>
      </c>
      <c r="AG853" s="186">
        <v>2270</v>
      </c>
      <c r="AH853" s="186">
        <v>600</v>
      </c>
      <c r="AI853" s="186">
        <v>370</v>
      </c>
      <c r="AJ853" s="91">
        <v>1632</v>
      </c>
      <c r="AK853" s="178">
        <v>238</v>
      </c>
      <c r="AL853" s="109">
        <v>382.2</v>
      </c>
      <c r="AM853" s="76"/>
    </row>
    <row r="854" spans="1:39" s="65" customFormat="1" ht="16.5" x14ac:dyDescent="0.25">
      <c r="A854" s="64"/>
      <c r="B854" s="64"/>
      <c r="C854" s="77">
        <v>43292.041716377316</v>
      </c>
      <c r="D854" s="133">
        <v>207.11</v>
      </c>
      <c r="E854" s="133">
        <v>119.22</v>
      </c>
      <c r="F854" s="127">
        <v>2816</v>
      </c>
      <c r="G854" s="127">
        <v>4622</v>
      </c>
      <c r="H854" s="135">
        <v>107.59</v>
      </c>
      <c r="I854" s="135">
        <v>16.84</v>
      </c>
      <c r="J854" s="127">
        <v>5080</v>
      </c>
      <c r="K854" s="127">
        <v>5605</v>
      </c>
      <c r="L854" s="142">
        <v>102.42</v>
      </c>
      <c r="M854" s="142">
        <v>48.81</v>
      </c>
      <c r="N854" s="143">
        <v>352</v>
      </c>
      <c r="O854" s="143">
        <v>352</v>
      </c>
      <c r="P854" s="135">
        <v>48.09</v>
      </c>
      <c r="Q854" s="135">
        <v>20.93</v>
      </c>
      <c r="R854" s="127">
        <v>186</v>
      </c>
      <c r="S854" s="127">
        <v>176</v>
      </c>
      <c r="T854" s="134">
        <v>294.10000000000002</v>
      </c>
      <c r="U854" s="134">
        <v>207.7</v>
      </c>
      <c r="V854" s="79">
        <v>1339</v>
      </c>
      <c r="W854" s="128">
        <v>1647</v>
      </c>
      <c r="X854" s="133">
        <v>473.101</v>
      </c>
      <c r="Y854" s="136">
        <v>370.9</v>
      </c>
      <c r="Z854" s="127">
        <v>250.1</v>
      </c>
      <c r="AA854" s="128">
        <v>165.5</v>
      </c>
      <c r="AB854" s="135">
        <v>369.07</v>
      </c>
      <c r="AC854" s="135">
        <v>206.96</v>
      </c>
      <c r="AD854" s="127">
        <v>224.3</v>
      </c>
      <c r="AE854" s="79">
        <v>235.4</v>
      </c>
      <c r="AF854" s="186">
        <v>2672</v>
      </c>
      <c r="AG854" s="186">
        <v>2270</v>
      </c>
      <c r="AH854" s="186">
        <v>603</v>
      </c>
      <c r="AI854" s="186">
        <v>370</v>
      </c>
      <c r="AJ854" s="91">
        <v>1635</v>
      </c>
      <c r="AK854" s="178">
        <v>238</v>
      </c>
      <c r="AL854" s="109">
        <v>382.2</v>
      </c>
      <c r="AM854" s="76"/>
    </row>
    <row r="855" spans="1:39" s="65" customFormat="1" ht="16.5" x14ac:dyDescent="0.25">
      <c r="A855" s="64"/>
      <c r="B855" s="64"/>
      <c r="C855" s="77">
        <v>43292.125049768518</v>
      </c>
      <c r="D855" s="133">
        <v>207.03</v>
      </c>
      <c r="E855" s="133">
        <v>119.25</v>
      </c>
      <c r="F855" s="127">
        <v>2679</v>
      </c>
      <c r="G855" s="127">
        <v>4623</v>
      </c>
      <c r="H855" s="135">
        <v>107.57</v>
      </c>
      <c r="I855" s="135">
        <v>16.86</v>
      </c>
      <c r="J855" s="127">
        <v>5081</v>
      </c>
      <c r="K855" s="127">
        <v>5606</v>
      </c>
      <c r="L855" s="142">
        <v>102.46</v>
      </c>
      <c r="M855" s="142">
        <v>47.44</v>
      </c>
      <c r="N855" s="143">
        <v>325</v>
      </c>
      <c r="O855" s="143">
        <v>69</v>
      </c>
      <c r="P855" s="135">
        <v>48.11</v>
      </c>
      <c r="Q855" s="135">
        <v>20.92</v>
      </c>
      <c r="R855" s="127">
        <v>404</v>
      </c>
      <c r="S855" s="127">
        <v>0</v>
      </c>
      <c r="T855" s="134">
        <v>294.02999999999997</v>
      </c>
      <c r="U855" s="155">
        <v>207.65</v>
      </c>
      <c r="V855" s="157">
        <v>1339</v>
      </c>
      <c r="W855" s="128">
        <v>1647</v>
      </c>
      <c r="X855" s="133">
        <v>473.113</v>
      </c>
      <c r="Y855" s="155">
        <v>370.9</v>
      </c>
      <c r="Z855" s="81">
        <v>266.39999999999998</v>
      </c>
      <c r="AA855" s="128">
        <v>165.5</v>
      </c>
      <c r="AB855" s="135">
        <v>369.13</v>
      </c>
      <c r="AC855" s="135">
        <v>206.92</v>
      </c>
      <c r="AD855" s="127">
        <v>210.6</v>
      </c>
      <c r="AE855" s="79">
        <v>130.6</v>
      </c>
      <c r="AF855" s="186">
        <v>2673</v>
      </c>
      <c r="AG855" s="186">
        <v>2270</v>
      </c>
      <c r="AH855" s="186">
        <v>603</v>
      </c>
      <c r="AI855" s="186">
        <v>123</v>
      </c>
      <c r="AJ855" s="91">
        <v>1632</v>
      </c>
      <c r="AK855" s="178">
        <v>173.1</v>
      </c>
      <c r="AL855" s="109">
        <v>295.39999999999998</v>
      </c>
      <c r="AM855" s="76"/>
    </row>
    <row r="856" spans="1:39" s="65" customFormat="1" ht="16.5" x14ac:dyDescent="0.25">
      <c r="A856" s="64"/>
      <c r="B856" s="64"/>
      <c r="C856" s="77">
        <v>43292.208383159719</v>
      </c>
      <c r="D856" s="133">
        <v>206.96</v>
      </c>
      <c r="E856" s="133">
        <v>119.19</v>
      </c>
      <c r="F856" s="127">
        <v>2541</v>
      </c>
      <c r="G856" s="127">
        <v>4624</v>
      </c>
      <c r="H856" s="135">
        <v>107.54</v>
      </c>
      <c r="I856" s="135">
        <v>16.82</v>
      </c>
      <c r="J856" s="127">
        <v>4818</v>
      </c>
      <c r="K856" s="127">
        <v>5606</v>
      </c>
      <c r="L856" s="133">
        <v>102.5</v>
      </c>
      <c r="M856" s="133">
        <v>47.44</v>
      </c>
      <c r="N856" s="127">
        <v>296</v>
      </c>
      <c r="O856" s="127">
        <v>0</v>
      </c>
      <c r="P856" s="135">
        <v>48.12</v>
      </c>
      <c r="Q856" s="135">
        <v>20.93</v>
      </c>
      <c r="R856" s="127">
        <v>203</v>
      </c>
      <c r="S856" s="127">
        <v>0</v>
      </c>
      <c r="T856" s="133">
        <v>294.02</v>
      </c>
      <c r="U856" s="133">
        <v>207.6</v>
      </c>
      <c r="V856" s="157">
        <v>1650</v>
      </c>
      <c r="W856" s="128">
        <v>1650</v>
      </c>
      <c r="X856" s="133">
        <v>473.13499999999999</v>
      </c>
      <c r="Y856" s="133">
        <v>369.4</v>
      </c>
      <c r="Z856" s="79">
        <v>198.9</v>
      </c>
      <c r="AA856" s="128">
        <v>0</v>
      </c>
      <c r="AB856" s="135">
        <v>369.24</v>
      </c>
      <c r="AC856" s="135">
        <v>206.85</v>
      </c>
      <c r="AD856" s="127">
        <v>130.5</v>
      </c>
      <c r="AE856" s="79">
        <v>5</v>
      </c>
      <c r="AF856" s="186">
        <v>2670</v>
      </c>
      <c r="AG856" s="186">
        <v>2270</v>
      </c>
      <c r="AH856" s="186">
        <v>603</v>
      </c>
      <c r="AI856" s="186">
        <v>123</v>
      </c>
      <c r="AJ856" s="91">
        <v>1629</v>
      </c>
      <c r="AK856" s="178">
        <v>86.6</v>
      </c>
      <c r="AL856" s="109">
        <v>266.39999999999998</v>
      </c>
      <c r="AM856" s="76"/>
    </row>
    <row r="857" spans="1:39" s="65" customFormat="1" ht="16.5" x14ac:dyDescent="0.25">
      <c r="A857" s="64"/>
      <c r="B857" s="64"/>
      <c r="C857" s="77">
        <v>43292.291716550928</v>
      </c>
      <c r="D857" s="133">
        <v>206.89</v>
      </c>
      <c r="E857" s="133">
        <v>119.26</v>
      </c>
      <c r="F857" s="127">
        <v>2818</v>
      </c>
      <c r="G857" s="127">
        <v>4624</v>
      </c>
      <c r="H857" s="127">
        <v>107.52</v>
      </c>
      <c r="I857" s="127">
        <v>16.8</v>
      </c>
      <c r="J857" s="127">
        <v>5081</v>
      </c>
      <c r="K857" s="127">
        <v>5606</v>
      </c>
      <c r="L857" s="142">
        <v>102.52</v>
      </c>
      <c r="M857" s="142">
        <v>49.42</v>
      </c>
      <c r="N857" s="143">
        <v>326</v>
      </c>
      <c r="O857" s="143">
        <v>180</v>
      </c>
      <c r="P857" s="135">
        <v>48.13</v>
      </c>
      <c r="Q857" s="135">
        <v>20.93</v>
      </c>
      <c r="R857" s="127">
        <v>200</v>
      </c>
      <c r="S857" s="127">
        <v>0</v>
      </c>
      <c r="T857" s="134">
        <v>294.02999999999997</v>
      </c>
      <c r="U857" s="155">
        <v>207.55</v>
      </c>
      <c r="V857" s="127">
        <v>1743</v>
      </c>
      <c r="W857" s="128">
        <v>1640</v>
      </c>
      <c r="X857" s="133">
        <v>473.166</v>
      </c>
      <c r="Y857" s="133">
        <v>369.4</v>
      </c>
      <c r="Z857" s="127">
        <v>255.7</v>
      </c>
      <c r="AA857" s="128">
        <v>0</v>
      </c>
      <c r="AB857" s="135">
        <v>369.2</v>
      </c>
      <c r="AC857" s="135">
        <v>206.77</v>
      </c>
      <c r="AD857" s="127">
        <v>99.1</v>
      </c>
      <c r="AE857" s="79">
        <v>144.30000000000001</v>
      </c>
      <c r="AF857" s="186">
        <v>2675</v>
      </c>
      <c r="AG857" s="186">
        <v>2270</v>
      </c>
      <c r="AH857" s="186">
        <v>603</v>
      </c>
      <c r="AI857" s="186">
        <v>123</v>
      </c>
      <c r="AJ857" s="91">
        <v>1629</v>
      </c>
      <c r="AK857" s="178">
        <v>119</v>
      </c>
      <c r="AL857" s="109">
        <v>295.60000000000002</v>
      </c>
      <c r="AM857" s="76"/>
    </row>
    <row r="858" spans="1:39" s="65" customFormat="1" ht="16.5" x14ac:dyDescent="0.25">
      <c r="A858" s="64"/>
      <c r="B858" s="64"/>
      <c r="C858" s="77">
        <v>43292.375049942129</v>
      </c>
      <c r="D858" s="133">
        <v>206.83</v>
      </c>
      <c r="E858" s="133">
        <v>119.22</v>
      </c>
      <c r="F858" s="127">
        <v>2961</v>
      </c>
      <c r="G858" s="127">
        <v>4628</v>
      </c>
      <c r="H858" s="135">
        <v>107.51</v>
      </c>
      <c r="I858" s="135">
        <v>16.829999999999998</v>
      </c>
      <c r="J858" s="127">
        <v>5082</v>
      </c>
      <c r="K858" s="127">
        <v>5607</v>
      </c>
      <c r="L858" s="142">
        <v>102.5</v>
      </c>
      <c r="M858" s="142">
        <v>50.5</v>
      </c>
      <c r="N858" s="143">
        <v>419</v>
      </c>
      <c r="O858" s="143">
        <v>564</v>
      </c>
      <c r="P858" s="135">
        <v>48.12</v>
      </c>
      <c r="Q858" s="135">
        <v>23.88</v>
      </c>
      <c r="R858" s="127">
        <v>175</v>
      </c>
      <c r="S858" s="127">
        <v>370</v>
      </c>
      <c r="T858" s="133">
        <v>293.99</v>
      </c>
      <c r="U858" s="133">
        <v>207.48</v>
      </c>
      <c r="V858" s="157">
        <v>1321</v>
      </c>
      <c r="W858" s="128">
        <v>1629</v>
      </c>
      <c r="X858" s="133">
        <v>473.17</v>
      </c>
      <c r="Y858" s="133">
        <v>371.4</v>
      </c>
      <c r="Z858" s="157">
        <v>261.2</v>
      </c>
      <c r="AA858" s="128">
        <v>242.6</v>
      </c>
      <c r="AB858" s="135">
        <v>369.12</v>
      </c>
      <c r="AC858" s="135">
        <v>206.7</v>
      </c>
      <c r="AD858" s="127">
        <v>276.39999999999998</v>
      </c>
      <c r="AE858" s="79">
        <v>367.2</v>
      </c>
      <c r="AF858" s="109">
        <v>2672</v>
      </c>
      <c r="AG858" s="97">
        <v>2270</v>
      </c>
      <c r="AH858" s="185">
        <v>603</v>
      </c>
      <c r="AI858" s="109">
        <v>370</v>
      </c>
      <c r="AJ858" s="91">
        <v>1630</v>
      </c>
      <c r="AK858" s="177">
        <v>238.1</v>
      </c>
      <c r="AL858" s="109">
        <v>383.2</v>
      </c>
      <c r="AM858" s="76"/>
    </row>
    <row r="859" spans="1:39" s="65" customFormat="1" ht="16.5" x14ac:dyDescent="0.25">
      <c r="A859" s="64"/>
      <c r="B859" s="64"/>
      <c r="C859" s="77">
        <v>43292.458383333331</v>
      </c>
      <c r="D859" s="133">
        <v>206.77</v>
      </c>
      <c r="E859" s="133">
        <v>119.25</v>
      </c>
      <c r="F859" s="127">
        <v>2965</v>
      </c>
      <c r="G859" s="127">
        <v>4632</v>
      </c>
      <c r="H859" s="135">
        <v>107.49</v>
      </c>
      <c r="I859" s="135">
        <v>16.850000000000001</v>
      </c>
      <c r="J859" s="127">
        <v>5082</v>
      </c>
      <c r="K859" s="127">
        <v>5607</v>
      </c>
      <c r="L859" s="133">
        <v>102.47</v>
      </c>
      <c r="M859" s="133">
        <v>50.75</v>
      </c>
      <c r="N859" s="127">
        <v>529</v>
      </c>
      <c r="O859" s="127">
        <v>748</v>
      </c>
      <c r="P859" s="135">
        <v>48.1</v>
      </c>
      <c r="Q859" s="135">
        <v>23.89</v>
      </c>
      <c r="R859" s="127">
        <v>169</v>
      </c>
      <c r="S859" s="127">
        <v>370</v>
      </c>
      <c r="T859" s="133">
        <v>293.94</v>
      </c>
      <c r="U859" s="133">
        <v>207.42</v>
      </c>
      <c r="V859" s="157">
        <v>1322</v>
      </c>
      <c r="W859" s="128">
        <v>1629</v>
      </c>
      <c r="X859" s="133">
        <v>473.18</v>
      </c>
      <c r="Y859" s="133">
        <v>371.4</v>
      </c>
      <c r="Z859" s="157">
        <v>253.8</v>
      </c>
      <c r="AA859" s="128">
        <v>242.6</v>
      </c>
      <c r="AB859" s="135">
        <v>369.07</v>
      </c>
      <c r="AC859" s="135">
        <v>206.62</v>
      </c>
      <c r="AD859" s="127">
        <v>310.5</v>
      </c>
      <c r="AE859" s="79">
        <v>367.1</v>
      </c>
      <c r="AF859" s="186">
        <v>2664</v>
      </c>
      <c r="AG859" s="186">
        <v>2270</v>
      </c>
      <c r="AH859" s="186">
        <v>603</v>
      </c>
      <c r="AI859" s="186">
        <v>370</v>
      </c>
      <c r="AJ859" s="91">
        <v>1630</v>
      </c>
      <c r="AK859" s="178">
        <v>238.1</v>
      </c>
      <c r="AL859" s="109">
        <v>383.5</v>
      </c>
      <c r="AM859" s="76"/>
    </row>
    <row r="860" spans="1:39" s="65" customFormat="1" ht="16.5" x14ac:dyDescent="0.25">
      <c r="A860" s="64"/>
      <c r="B860" s="64"/>
      <c r="C860" s="77">
        <v>43292.54171672454</v>
      </c>
      <c r="D860" s="133">
        <v>206.7</v>
      </c>
      <c r="E860" s="133">
        <v>119.22</v>
      </c>
      <c r="F860" s="127">
        <v>2858</v>
      </c>
      <c r="G860" s="127">
        <v>4636</v>
      </c>
      <c r="H860" s="135">
        <v>107.48</v>
      </c>
      <c r="I860" s="135">
        <v>16.850000000000001</v>
      </c>
      <c r="J860" s="127">
        <v>5068</v>
      </c>
      <c r="K860" s="127">
        <v>5607</v>
      </c>
      <c r="L860" s="142">
        <v>102.44</v>
      </c>
      <c r="M860" s="142">
        <v>50.77</v>
      </c>
      <c r="N860" s="143">
        <v>529</v>
      </c>
      <c r="O860" s="143">
        <v>748</v>
      </c>
      <c r="P860" s="135">
        <v>48.08</v>
      </c>
      <c r="Q860" s="135">
        <v>23.89</v>
      </c>
      <c r="R860" s="127">
        <v>120</v>
      </c>
      <c r="S860" s="127">
        <v>370</v>
      </c>
      <c r="T860" s="133">
        <v>293.88</v>
      </c>
      <c r="U860" s="133">
        <v>207.37</v>
      </c>
      <c r="V860" s="81">
        <v>1322</v>
      </c>
      <c r="W860" s="128">
        <v>1630</v>
      </c>
      <c r="X860" s="133">
        <v>473.17</v>
      </c>
      <c r="Y860" s="133">
        <v>371.4</v>
      </c>
      <c r="Z860" s="127">
        <v>237.5</v>
      </c>
      <c r="AA860" s="138">
        <v>242.6</v>
      </c>
      <c r="AB860" s="135">
        <v>369</v>
      </c>
      <c r="AC860" s="135">
        <v>206.55</v>
      </c>
      <c r="AD860" s="127">
        <v>287.7</v>
      </c>
      <c r="AE860" s="79">
        <v>367.1</v>
      </c>
      <c r="AF860" s="186">
        <v>2667</v>
      </c>
      <c r="AG860" s="186">
        <v>2270</v>
      </c>
      <c r="AH860" s="186">
        <v>603</v>
      </c>
      <c r="AI860" s="186">
        <v>370</v>
      </c>
      <c r="AJ860" s="91">
        <v>1630</v>
      </c>
      <c r="AK860" s="178">
        <v>238.1</v>
      </c>
      <c r="AL860" s="109">
        <v>383.6</v>
      </c>
      <c r="AM860" s="76"/>
    </row>
    <row r="861" spans="1:39" s="65" customFormat="1" ht="16.5" x14ac:dyDescent="0.25">
      <c r="A861" s="64"/>
      <c r="B861" s="64"/>
      <c r="C861" s="77">
        <v>43292.625050115741</v>
      </c>
      <c r="D861" s="133">
        <v>206.64</v>
      </c>
      <c r="E861" s="133">
        <v>119.39</v>
      </c>
      <c r="F861" s="127">
        <v>2968</v>
      </c>
      <c r="G861" s="127">
        <v>4635</v>
      </c>
      <c r="H861" s="135">
        <v>107.45</v>
      </c>
      <c r="I861" s="135">
        <v>16.850000000000001</v>
      </c>
      <c r="J861" s="127">
        <v>4820</v>
      </c>
      <c r="K861" s="127">
        <v>5608</v>
      </c>
      <c r="L861" s="142">
        <v>102.41</v>
      </c>
      <c r="M861" s="142">
        <v>50.79</v>
      </c>
      <c r="N861" s="143">
        <v>530</v>
      </c>
      <c r="O861" s="143">
        <v>749</v>
      </c>
      <c r="P861" s="135">
        <v>48.07</v>
      </c>
      <c r="Q861" s="135">
        <v>23.91</v>
      </c>
      <c r="R861" s="127">
        <v>120</v>
      </c>
      <c r="S861" s="127">
        <v>370</v>
      </c>
      <c r="T861" s="133">
        <v>293.83999999999997</v>
      </c>
      <c r="U861" s="133">
        <v>207.33</v>
      </c>
      <c r="V861" s="157">
        <v>1530</v>
      </c>
      <c r="W861" s="128">
        <v>1632</v>
      </c>
      <c r="X861" s="133">
        <v>473.173</v>
      </c>
      <c r="Y861" s="133">
        <v>371.4</v>
      </c>
      <c r="Z861" s="157">
        <v>237.5</v>
      </c>
      <c r="AA861" s="138">
        <v>242.6</v>
      </c>
      <c r="AB861" s="135">
        <v>368.94</v>
      </c>
      <c r="AC861" s="135">
        <v>206.47</v>
      </c>
      <c r="AD861" s="127">
        <v>299.8</v>
      </c>
      <c r="AE861" s="79">
        <v>367.1</v>
      </c>
      <c r="AF861" s="186">
        <v>2704</v>
      </c>
      <c r="AG861" s="186">
        <v>2290</v>
      </c>
      <c r="AH861" s="186">
        <v>603</v>
      </c>
      <c r="AI861" s="186">
        <v>370</v>
      </c>
      <c r="AJ861" s="91">
        <v>2361</v>
      </c>
      <c r="AK861" s="178">
        <v>238.1</v>
      </c>
      <c r="AL861" s="109">
        <v>383.8</v>
      </c>
      <c r="AM861" s="76"/>
    </row>
    <row r="862" spans="1:39" s="65" customFormat="1" ht="16.5" x14ac:dyDescent="0.25">
      <c r="A862" s="64"/>
      <c r="B862" s="64"/>
      <c r="C862" s="77">
        <v>43292.708383506942</v>
      </c>
      <c r="D862" s="133">
        <v>206.57</v>
      </c>
      <c r="E862" s="133">
        <v>119.15</v>
      </c>
      <c r="F862" s="127">
        <v>2964</v>
      </c>
      <c r="G862" s="127">
        <v>4631</v>
      </c>
      <c r="H862" s="135">
        <v>107.43</v>
      </c>
      <c r="I862" s="135">
        <v>16.8</v>
      </c>
      <c r="J862" s="127">
        <v>5082</v>
      </c>
      <c r="K862" s="127">
        <v>5607</v>
      </c>
      <c r="L862" s="133">
        <v>102.39</v>
      </c>
      <c r="M862" s="133">
        <v>50.78</v>
      </c>
      <c r="N862" s="127">
        <v>603</v>
      </c>
      <c r="O862" s="127">
        <v>749</v>
      </c>
      <c r="P862" s="135">
        <v>48.05</v>
      </c>
      <c r="Q862" s="135">
        <v>23.87</v>
      </c>
      <c r="R862" s="127">
        <v>120</v>
      </c>
      <c r="S862" s="127">
        <v>370</v>
      </c>
      <c r="T862" s="133">
        <v>293.77999999999997</v>
      </c>
      <c r="U862" s="133">
        <v>207.3</v>
      </c>
      <c r="V862" s="157">
        <v>1220</v>
      </c>
      <c r="W862" s="128">
        <v>1630</v>
      </c>
      <c r="X862" s="133">
        <v>473.16699999999997</v>
      </c>
      <c r="Y862" s="133">
        <v>371.4</v>
      </c>
      <c r="Z862" s="157">
        <v>196.8</v>
      </c>
      <c r="AA862" s="138">
        <v>242.6</v>
      </c>
      <c r="AB862" s="135">
        <v>368.87</v>
      </c>
      <c r="AC862" s="135">
        <v>206.42</v>
      </c>
      <c r="AD862" s="127">
        <v>288.60000000000002</v>
      </c>
      <c r="AE862" s="79">
        <v>367.1</v>
      </c>
      <c r="AF862" s="186">
        <v>2703</v>
      </c>
      <c r="AG862" s="186">
        <v>2290</v>
      </c>
      <c r="AH862" s="186">
        <v>602</v>
      </c>
      <c r="AI862" s="186">
        <v>370</v>
      </c>
      <c r="AJ862" s="91">
        <v>2565</v>
      </c>
      <c r="AK862" s="178">
        <v>238.1</v>
      </c>
      <c r="AL862" s="109">
        <v>383.9</v>
      </c>
      <c r="AM862" s="76"/>
    </row>
    <row r="863" spans="1:39" s="65" customFormat="1" ht="16.5" x14ac:dyDescent="0.25">
      <c r="A863" s="64"/>
      <c r="B863" s="64"/>
      <c r="C863" s="77">
        <v>43292.791716898151</v>
      </c>
      <c r="D863" s="133">
        <v>206.5</v>
      </c>
      <c r="E863" s="133">
        <v>119.28</v>
      </c>
      <c r="F863" s="127">
        <v>2683</v>
      </c>
      <c r="G863" s="127">
        <v>4627</v>
      </c>
      <c r="H863" s="135">
        <v>107.42</v>
      </c>
      <c r="I863" s="135">
        <v>16.77</v>
      </c>
      <c r="J863" s="127">
        <v>5361</v>
      </c>
      <c r="K863" s="127">
        <v>5623</v>
      </c>
      <c r="L863" s="142">
        <v>102.37</v>
      </c>
      <c r="M863" s="142">
        <v>50.78</v>
      </c>
      <c r="N863" s="143">
        <v>603</v>
      </c>
      <c r="O863" s="143">
        <v>749</v>
      </c>
      <c r="P863" s="135">
        <v>48.04</v>
      </c>
      <c r="Q863" s="135">
        <v>23.88</v>
      </c>
      <c r="R863" s="127">
        <v>100</v>
      </c>
      <c r="S863" s="127">
        <v>370</v>
      </c>
      <c r="T863" s="133">
        <v>293.70999999999998</v>
      </c>
      <c r="U863" s="133">
        <v>207.22</v>
      </c>
      <c r="V863" s="157">
        <v>1322</v>
      </c>
      <c r="W863" s="128">
        <v>1630</v>
      </c>
      <c r="X863" s="133">
        <v>473.16399999999999</v>
      </c>
      <c r="Y863" s="133">
        <v>371.4</v>
      </c>
      <c r="Z863" s="127">
        <v>221.2</v>
      </c>
      <c r="AA863" s="138">
        <v>242.6</v>
      </c>
      <c r="AB863" s="135">
        <v>368.82</v>
      </c>
      <c r="AC863" s="135">
        <v>206.35</v>
      </c>
      <c r="AD863" s="127">
        <v>311.10000000000002</v>
      </c>
      <c r="AE863" s="79">
        <v>367.1</v>
      </c>
      <c r="AF863" s="186">
        <v>2709</v>
      </c>
      <c r="AG863" s="186">
        <v>2290</v>
      </c>
      <c r="AH863" s="186">
        <v>602</v>
      </c>
      <c r="AI863" s="186">
        <v>360</v>
      </c>
      <c r="AJ863" s="91">
        <v>2627</v>
      </c>
      <c r="AK863" s="178">
        <v>238.1</v>
      </c>
      <c r="AL863" s="109">
        <v>384</v>
      </c>
      <c r="AM863" s="76"/>
    </row>
    <row r="864" spans="1:39" s="65" customFormat="1" ht="16.5" x14ac:dyDescent="0.25">
      <c r="A864" s="64"/>
      <c r="B864" s="64"/>
      <c r="C864" s="77">
        <v>43292.875050289353</v>
      </c>
      <c r="D864" s="133">
        <v>206.44</v>
      </c>
      <c r="E864" s="133">
        <v>119.35</v>
      </c>
      <c r="F864" s="127">
        <v>2965</v>
      </c>
      <c r="G864" s="127">
        <v>4632</v>
      </c>
      <c r="H864" s="135">
        <v>107.4</v>
      </c>
      <c r="I864" s="135">
        <v>16.75</v>
      </c>
      <c r="J864" s="127">
        <v>5097</v>
      </c>
      <c r="K864" s="127">
        <v>5622</v>
      </c>
      <c r="L864" s="142">
        <v>102.33</v>
      </c>
      <c r="M864" s="142">
        <v>50.82</v>
      </c>
      <c r="N864" s="143">
        <v>460</v>
      </c>
      <c r="O864" s="143">
        <v>750</v>
      </c>
      <c r="P864" s="135">
        <v>48.03</v>
      </c>
      <c r="Q864" s="135">
        <v>23.88</v>
      </c>
      <c r="R864" s="127">
        <v>100</v>
      </c>
      <c r="S864" s="127">
        <v>370</v>
      </c>
      <c r="T864" s="133">
        <v>293.64</v>
      </c>
      <c r="U864" s="133">
        <v>207.16</v>
      </c>
      <c r="V864" s="157">
        <v>1219</v>
      </c>
      <c r="W864" s="128">
        <v>1629</v>
      </c>
      <c r="X864" s="133">
        <v>473.16</v>
      </c>
      <c r="Y864" s="133">
        <v>371.4</v>
      </c>
      <c r="Z864" s="157">
        <v>213.1</v>
      </c>
      <c r="AA864" s="138">
        <v>242.6</v>
      </c>
      <c r="AB864" s="135">
        <v>368.75</v>
      </c>
      <c r="AC864" s="135">
        <v>206.3</v>
      </c>
      <c r="AD864" s="127">
        <v>288.60000000000002</v>
      </c>
      <c r="AE864" s="79">
        <v>367.1</v>
      </c>
      <c r="AF864" s="186">
        <v>2711</v>
      </c>
      <c r="AG864" s="186">
        <v>2290</v>
      </c>
      <c r="AH864" s="186">
        <v>602</v>
      </c>
      <c r="AI864" s="186">
        <v>360</v>
      </c>
      <c r="AJ864" s="91">
        <v>2356</v>
      </c>
      <c r="AK864" s="178">
        <v>238.1</v>
      </c>
      <c r="AL864" s="109">
        <v>384</v>
      </c>
      <c r="AM864" s="76"/>
    </row>
    <row r="865" spans="1:39" s="65" customFormat="1" ht="16.5" x14ac:dyDescent="0.25">
      <c r="A865" s="64"/>
      <c r="B865" s="64"/>
      <c r="C865" s="77">
        <v>43292.958383680554</v>
      </c>
      <c r="D865" s="133">
        <v>206.38</v>
      </c>
      <c r="E865" s="133">
        <v>119.29</v>
      </c>
      <c r="F865" s="127">
        <v>2963</v>
      </c>
      <c r="G865" s="127">
        <v>4630</v>
      </c>
      <c r="H865" s="135">
        <v>107.39</v>
      </c>
      <c r="I865" s="135">
        <v>16.75</v>
      </c>
      <c r="J865" s="127">
        <v>5359</v>
      </c>
      <c r="K865" s="127">
        <v>5622</v>
      </c>
      <c r="L865" s="133">
        <v>102.3</v>
      </c>
      <c r="M865" s="133">
        <v>50.81</v>
      </c>
      <c r="N865" s="127">
        <v>532</v>
      </c>
      <c r="O865" s="127">
        <v>750</v>
      </c>
      <c r="P865" s="135">
        <v>48.03</v>
      </c>
      <c r="Q865" s="135">
        <v>20.97</v>
      </c>
      <c r="R865" s="127">
        <v>100</v>
      </c>
      <c r="S865" s="127">
        <v>0</v>
      </c>
      <c r="T865" s="133">
        <v>293.56</v>
      </c>
      <c r="U865" s="133">
        <v>207.09</v>
      </c>
      <c r="V865" s="157">
        <v>1219</v>
      </c>
      <c r="W865" s="128">
        <v>1629</v>
      </c>
      <c r="X865" s="133">
        <v>473.15499999999997</v>
      </c>
      <c r="Y865" s="133">
        <v>371.4</v>
      </c>
      <c r="Z865" s="157">
        <v>205</v>
      </c>
      <c r="AA865" s="138">
        <v>242.6</v>
      </c>
      <c r="AB865" s="135">
        <v>368.7</v>
      </c>
      <c r="AC865" s="135">
        <v>206.24</v>
      </c>
      <c r="AD865" s="127">
        <v>311.10000000000002</v>
      </c>
      <c r="AE865" s="79">
        <v>367.2</v>
      </c>
      <c r="AF865" s="186">
        <v>2711</v>
      </c>
      <c r="AG865" s="186">
        <v>2290</v>
      </c>
      <c r="AH865" s="186">
        <v>602</v>
      </c>
      <c r="AI865" s="186">
        <v>360</v>
      </c>
      <c r="AJ865" s="91">
        <v>2356</v>
      </c>
      <c r="AK865" s="178">
        <v>173</v>
      </c>
      <c r="AL865" s="109">
        <v>369.4</v>
      </c>
      <c r="AM865" s="76"/>
    </row>
    <row r="866" spans="1:39" s="65" customFormat="1" ht="16.5" x14ac:dyDescent="0.25">
      <c r="A866" s="64"/>
      <c r="B866" s="64"/>
      <c r="C866" s="77">
        <v>43293.041717071763</v>
      </c>
      <c r="D866" s="133">
        <v>206.32</v>
      </c>
      <c r="E866" s="133">
        <v>119.26</v>
      </c>
      <c r="F866" s="127">
        <v>2973</v>
      </c>
      <c r="G866" s="127">
        <v>4640</v>
      </c>
      <c r="H866" s="135">
        <v>107.36</v>
      </c>
      <c r="I866" s="135">
        <v>16.77</v>
      </c>
      <c r="J866" s="127">
        <v>4834</v>
      </c>
      <c r="K866" s="127">
        <v>5622</v>
      </c>
      <c r="L866" s="142">
        <v>102.26</v>
      </c>
      <c r="M866" s="142">
        <v>50.83</v>
      </c>
      <c r="N866" s="143">
        <v>457</v>
      </c>
      <c r="O866" s="143">
        <v>749</v>
      </c>
      <c r="P866" s="135">
        <v>48.04</v>
      </c>
      <c r="Q866" s="135">
        <v>20.96</v>
      </c>
      <c r="R866" s="127">
        <v>200</v>
      </c>
      <c r="S866" s="127">
        <v>0</v>
      </c>
      <c r="T866" s="133">
        <v>293.45999999999998</v>
      </c>
      <c r="U866" s="133">
        <v>207.02</v>
      </c>
      <c r="V866" s="157">
        <v>1117</v>
      </c>
      <c r="W866" s="128">
        <v>1626</v>
      </c>
      <c r="X866" s="133">
        <v>473.15</v>
      </c>
      <c r="Y866" s="133">
        <v>371.4</v>
      </c>
      <c r="Z866" s="137">
        <v>205</v>
      </c>
      <c r="AA866" s="138">
        <v>242.6</v>
      </c>
      <c r="AB866" s="135">
        <v>368.64</v>
      </c>
      <c r="AC866" s="135">
        <v>206.15</v>
      </c>
      <c r="AD866" s="127">
        <v>299.8</v>
      </c>
      <c r="AE866" s="79">
        <v>367</v>
      </c>
      <c r="AF866" s="186">
        <v>2260</v>
      </c>
      <c r="AG866" s="186">
        <v>2300</v>
      </c>
      <c r="AH866" s="186">
        <v>243</v>
      </c>
      <c r="AI866" s="186">
        <v>94</v>
      </c>
      <c r="AJ866" s="91">
        <v>2357</v>
      </c>
      <c r="AK866" s="178">
        <v>86.6</v>
      </c>
      <c r="AL866" s="109">
        <v>136.19999999999999</v>
      </c>
      <c r="AM866" s="76"/>
    </row>
    <row r="867" spans="1:39" s="65" customFormat="1" ht="16.5" x14ac:dyDescent="0.25">
      <c r="A867" s="64"/>
      <c r="B867" s="64"/>
      <c r="C867" s="77">
        <v>43293.125050462964</v>
      </c>
      <c r="D867" s="133">
        <v>206.25</v>
      </c>
      <c r="E867" s="133">
        <v>119.33</v>
      </c>
      <c r="F867" s="127">
        <v>2986</v>
      </c>
      <c r="G867" s="127">
        <v>4653</v>
      </c>
      <c r="H867" s="135">
        <v>107.33</v>
      </c>
      <c r="I867" s="135">
        <v>16.78</v>
      </c>
      <c r="J867" s="127">
        <v>4833</v>
      </c>
      <c r="K867" s="127">
        <v>5622</v>
      </c>
      <c r="L867" s="142">
        <v>102.24</v>
      </c>
      <c r="M867" s="142">
        <v>50.08</v>
      </c>
      <c r="N867" s="143">
        <v>414</v>
      </c>
      <c r="O867" s="143">
        <v>560</v>
      </c>
      <c r="P867" s="135">
        <v>48.05</v>
      </c>
      <c r="Q867" s="135">
        <v>20.95</v>
      </c>
      <c r="R867" s="127">
        <v>200</v>
      </c>
      <c r="S867" s="127">
        <v>0</v>
      </c>
      <c r="T867" s="133">
        <v>293.39</v>
      </c>
      <c r="U867" s="133">
        <v>206.98</v>
      </c>
      <c r="V867" s="157">
        <v>1270</v>
      </c>
      <c r="W867" s="128">
        <v>1631</v>
      </c>
      <c r="X867" s="133">
        <v>473.14400000000001</v>
      </c>
      <c r="Y867" s="133">
        <v>371.4</v>
      </c>
      <c r="Z867" s="157">
        <v>196.8</v>
      </c>
      <c r="AA867" s="138">
        <v>242.7</v>
      </c>
      <c r="AB867" s="135">
        <v>368.59</v>
      </c>
      <c r="AC867" s="135">
        <v>206.1</v>
      </c>
      <c r="AD867" s="127">
        <v>311</v>
      </c>
      <c r="AE867" s="79">
        <v>367</v>
      </c>
      <c r="AF867" s="186">
        <v>2012</v>
      </c>
      <c r="AG867" s="186">
        <v>2300</v>
      </c>
      <c r="AH867" s="186">
        <v>196</v>
      </c>
      <c r="AI867" s="186">
        <v>94</v>
      </c>
      <c r="AJ867" s="91">
        <v>3151</v>
      </c>
      <c r="AK867" s="178">
        <v>86.6</v>
      </c>
      <c r="AL867" s="109">
        <v>136.19999999999999</v>
      </c>
      <c r="AM867" s="76"/>
    </row>
    <row r="868" spans="1:39" s="65" customFormat="1" ht="16.5" x14ac:dyDescent="0.25">
      <c r="A868" s="64"/>
      <c r="B868" s="64"/>
      <c r="C868" s="77">
        <v>43293.208383854166</v>
      </c>
      <c r="D868" s="133">
        <v>206.19</v>
      </c>
      <c r="E868" s="133">
        <v>119.33</v>
      </c>
      <c r="F868" s="127">
        <v>2700</v>
      </c>
      <c r="G868" s="127">
        <v>4644</v>
      </c>
      <c r="H868" s="135">
        <v>107.31</v>
      </c>
      <c r="I868" s="135">
        <v>16.78</v>
      </c>
      <c r="J868" s="127">
        <v>5095</v>
      </c>
      <c r="K868" s="127">
        <v>5621</v>
      </c>
      <c r="L868" s="133">
        <v>102.25</v>
      </c>
      <c r="M868" s="133">
        <v>48.52</v>
      </c>
      <c r="N868" s="127">
        <v>421</v>
      </c>
      <c r="O868" s="127">
        <v>349</v>
      </c>
      <c r="P868" s="135">
        <v>48.07</v>
      </c>
      <c r="Q868" s="135">
        <v>20.96</v>
      </c>
      <c r="R868" s="127">
        <v>400</v>
      </c>
      <c r="S868" s="127">
        <v>0</v>
      </c>
      <c r="T868" s="133">
        <v>293.33999999999997</v>
      </c>
      <c r="U868" s="133">
        <v>206.94</v>
      </c>
      <c r="V868" s="157">
        <v>1374</v>
      </c>
      <c r="W868" s="128">
        <v>1631</v>
      </c>
      <c r="X868" s="133">
        <v>473.142</v>
      </c>
      <c r="Y868" s="133">
        <v>370.9</v>
      </c>
      <c r="Z868" s="157">
        <v>189.7</v>
      </c>
      <c r="AA868" s="138">
        <v>165.5</v>
      </c>
      <c r="AB868" s="135">
        <v>368.6</v>
      </c>
      <c r="AC868" s="135">
        <v>206.1</v>
      </c>
      <c r="AD868" s="127">
        <v>267.2</v>
      </c>
      <c r="AE868" s="79">
        <v>255.6</v>
      </c>
      <c r="AF868" s="186">
        <v>2066</v>
      </c>
      <c r="AG868" s="186">
        <v>2300</v>
      </c>
      <c r="AH868" s="186">
        <v>196</v>
      </c>
      <c r="AI868" s="186">
        <v>94</v>
      </c>
      <c r="AJ868" s="91">
        <v>3146</v>
      </c>
      <c r="AK868" s="178">
        <v>86.6</v>
      </c>
      <c r="AL868" s="109">
        <v>5</v>
      </c>
      <c r="AM868" s="76"/>
    </row>
    <row r="869" spans="1:39" s="65" customFormat="1" ht="16.5" x14ac:dyDescent="0.25">
      <c r="A869" s="64"/>
      <c r="B869" s="64"/>
      <c r="C869" s="77">
        <v>43293.291717245367</v>
      </c>
      <c r="D869" s="133">
        <v>206.11</v>
      </c>
      <c r="E869" s="133">
        <v>119.23</v>
      </c>
      <c r="F869" s="127">
        <v>2708</v>
      </c>
      <c r="G869" s="127">
        <v>4652</v>
      </c>
      <c r="H869" s="133">
        <v>107.3</v>
      </c>
      <c r="I869" s="133">
        <v>16.8</v>
      </c>
      <c r="J869" s="127">
        <v>5358</v>
      </c>
      <c r="K869" s="127">
        <v>5620</v>
      </c>
      <c r="L869" s="162">
        <v>102.28</v>
      </c>
      <c r="M869" s="162">
        <v>49.56</v>
      </c>
      <c r="N869" s="163">
        <v>419</v>
      </c>
      <c r="O869" s="163">
        <v>201</v>
      </c>
      <c r="P869" s="135">
        <v>48.08</v>
      </c>
      <c r="Q869" s="135">
        <v>20.93</v>
      </c>
      <c r="R869" s="127">
        <v>200</v>
      </c>
      <c r="S869" s="127">
        <v>0</v>
      </c>
      <c r="T869" s="133">
        <v>293.32</v>
      </c>
      <c r="U869" s="133">
        <v>206.87</v>
      </c>
      <c r="V869" s="79">
        <v>1525</v>
      </c>
      <c r="W869" s="128">
        <v>1626</v>
      </c>
      <c r="X869" s="133">
        <v>473.13600000000002</v>
      </c>
      <c r="Y869" s="133">
        <v>371.4</v>
      </c>
      <c r="Z869" s="127">
        <v>185.8</v>
      </c>
      <c r="AA869" s="138">
        <v>242.7</v>
      </c>
      <c r="AB869" s="135">
        <v>368.62</v>
      </c>
      <c r="AC869" s="135">
        <v>205.96</v>
      </c>
      <c r="AD869" s="127">
        <v>278.3</v>
      </c>
      <c r="AE869" s="79">
        <v>255.4</v>
      </c>
      <c r="AF869" s="186">
        <v>2515</v>
      </c>
      <c r="AG869" s="186">
        <v>2300</v>
      </c>
      <c r="AH869" s="186">
        <v>196</v>
      </c>
      <c r="AI869" s="186">
        <v>94</v>
      </c>
      <c r="AJ869" s="91">
        <v>2720</v>
      </c>
      <c r="AK869" s="178">
        <v>86.6</v>
      </c>
      <c r="AL869" s="109">
        <v>267.10000000000002</v>
      </c>
      <c r="AM869" s="76"/>
    </row>
    <row r="870" spans="1:39" s="65" customFormat="1" ht="16.5" x14ac:dyDescent="0.25">
      <c r="A870" s="64"/>
      <c r="B870" s="64"/>
      <c r="C870" s="77">
        <v>43293.375050636576</v>
      </c>
      <c r="D870" s="133">
        <v>206.03</v>
      </c>
      <c r="E870" s="133">
        <v>119.31</v>
      </c>
      <c r="F870" s="127">
        <v>2427</v>
      </c>
      <c r="G870" s="127">
        <v>4649</v>
      </c>
      <c r="H870" s="135">
        <v>107.28</v>
      </c>
      <c r="I870" s="135">
        <v>16.8</v>
      </c>
      <c r="J870" s="127">
        <v>5094</v>
      </c>
      <c r="K870" s="127">
        <v>5620</v>
      </c>
      <c r="L870" s="162">
        <v>102.26</v>
      </c>
      <c r="M870" s="162">
        <v>50.44</v>
      </c>
      <c r="N870" s="163">
        <v>485</v>
      </c>
      <c r="O870" s="163">
        <v>631</v>
      </c>
      <c r="P870" s="135">
        <v>48.06</v>
      </c>
      <c r="Q870" s="135">
        <v>23.84</v>
      </c>
      <c r="R870" s="127">
        <v>135</v>
      </c>
      <c r="S870" s="127">
        <v>370</v>
      </c>
      <c r="T870" s="133">
        <v>293.3</v>
      </c>
      <c r="U870" s="133">
        <v>206.73</v>
      </c>
      <c r="V870" s="157">
        <v>1556</v>
      </c>
      <c r="W870" s="128">
        <v>1556</v>
      </c>
      <c r="X870" s="133">
        <v>473.13</v>
      </c>
      <c r="Y870" s="133">
        <v>371.4</v>
      </c>
      <c r="Z870" s="157">
        <v>196.9</v>
      </c>
      <c r="AA870" s="138">
        <v>242.7</v>
      </c>
      <c r="AB870" s="135">
        <v>368.55</v>
      </c>
      <c r="AC870" s="135">
        <v>205.87</v>
      </c>
      <c r="AD870" s="127">
        <v>288</v>
      </c>
      <c r="AE870" s="79">
        <v>366.5</v>
      </c>
      <c r="AF870" s="109">
        <v>2710</v>
      </c>
      <c r="AG870" s="97">
        <v>2300</v>
      </c>
      <c r="AH870" s="185">
        <v>524</v>
      </c>
      <c r="AI870" s="109">
        <v>147</v>
      </c>
      <c r="AJ870" s="91">
        <v>2357</v>
      </c>
      <c r="AK870" s="177">
        <v>237.9</v>
      </c>
      <c r="AL870" s="109">
        <v>383.7</v>
      </c>
      <c r="AM870" s="76"/>
    </row>
    <row r="871" spans="1:39" s="65" customFormat="1" ht="16.5" x14ac:dyDescent="0.25">
      <c r="A871" s="64"/>
      <c r="B871" s="64"/>
      <c r="C871" s="77">
        <v>43293.458384027777</v>
      </c>
      <c r="D871" s="133">
        <v>205.95</v>
      </c>
      <c r="E871" s="133">
        <v>119.26</v>
      </c>
      <c r="F871" s="127">
        <v>2701</v>
      </c>
      <c r="G871" s="127">
        <v>4645</v>
      </c>
      <c r="H871" s="135">
        <v>107.25</v>
      </c>
      <c r="I871" s="135">
        <v>16.8</v>
      </c>
      <c r="J871" s="127">
        <v>4830</v>
      </c>
      <c r="K871" s="127">
        <v>5622</v>
      </c>
      <c r="L871" s="162">
        <v>102.22</v>
      </c>
      <c r="M871" s="162">
        <v>50.7</v>
      </c>
      <c r="N871" s="163">
        <v>456</v>
      </c>
      <c r="O871" s="163">
        <v>747</v>
      </c>
      <c r="P871" s="135">
        <v>48.05</v>
      </c>
      <c r="Q871" s="135">
        <v>23.77</v>
      </c>
      <c r="R871" s="127">
        <v>150</v>
      </c>
      <c r="S871" s="127">
        <v>370</v>
      </c>
      <c r="T871" s="133">
        <v>293.31</v>
      </c>
      <c r="U871" s="133">
        <v>206.68</v>
      </c>
      <c r="V871" s="157">
        <v>1431</v>
      </c>
      <c r="W871" s="128">
        <v>1533</v>
      </c>
      <c r="X871" s="133">
        <v>473.12</v>
      </c>
      <c r="Y871" s="133">
        <v>371.4</v>
      </c>
      <c r="Z871" s="157">
        <v>180.6</v>
      </c>
      <c r="AA871" s="138">
        <v>242.7</v>
      </c>
      <c r="AB871" s="135">
        <v>368.49</v>
      </c>
      <c r="AC871" s="135">
        <v>205.81</v>
      </c>
      <c r="AD871" s="127">
        <v>299.2</v>
      </c>
      <c r="AE871" s="79">
        <v>366.5</v>
      </c>
      <c r="AF871" s="186">
        <v>2709</v>
      </c>
      <c r="AG871" s="186">
        <v>2300</v>
      </c>
      <c r="AH871" s="186">
        <v>599</v>
      </c>
      <c r="AI871" s="186">
        <v>360</v>
      </c>
      <c r="AJ871" s="91">
        <v>2356</v>
      </c>
      <c r="AK871" s="177">
        <v>237.9</v>
      </c>
      <c r="AL871" s="109">
        <v>383.9</v>
      </c>
      <c r="AM871" s="76"/>
    </row>
    <row r="872" spans="1:39" s="65" customFormat="1" ht="16.5" x14ac:dyDescent="0.25">
      <c r="A872" s="64"/>
      <c r="B872" s="64"/>
      <c r="C872" s="77">
        <v>43293.541717418979</v>
      </c>
      <c r="D872" s="133">
        <v>205.87</v>
      </c>
      <c r="E872" s="133">
        <v>119.28</v>
      </c>
      <c r="F872" s="127">
        <v>2447</v>
      </c>
      <c r="G872" s="127">
        <v>4669</v>
      </c>
      <c r="H872" s="135">
        <v>107.21</v>
      </c>
      <c r="I872" s="135">
        <v>16.8</v>
      </c>
      <c r="J872" s="127">
        <v>4567</v>
      </c>
      <c r="K872" s="127">
        <v>5618</v>
      </c>
      <c r="L872" s="133">
        <v>102.18</v>
      </c>
      <c r="M872" s="133">
        <v>50.72</v>
      </c>
      <c r="N872" s="127">
        <v>457</v>
      </c>
      <c r="O872" s="127">
        <v>748</v>
      </c>
      <c r="P872" s="135">
        <v>48.03</v>
      </c>
      <c r="Q872" s="135">
        <v>23.91</v>
      </c>
      <c r="R872" s="127">
        <v>90</v>
      </c>
      <c r="S872" s="127">
        <v>370</v>
      </c>
      <c r="T872" s="133">
        <v>293.26</v>
      </c>
      <c r="U872" s="133">
        <v>206.65</v>
      </c>
      <c r="V872" s="157">
        <v>1243</v>
      </c>
      <c r="W872" s="128">
        <v>1551</v>
      </c>
      <c r="X872" s="133">
        <v>473.12</v>
      </c>
      <c r="Y872" s="133">
        <v>371.4</v>
      </c>
      <c r="Z872" s="127">
        <v>188.8</v>
      </c>
      <c r="AA872" s="138">
        <v>242.7</v>
      </c>
      <c r="AB872" s="135">
        <v>368.43</v>
      </c>
      <c r="AC872" s="135">
        <v>205.71</v>
      </c>
      <c r="AD872" s="127">
        <v>299.2</v>
      </c>
      <c r="AE872" s="79">
        <v>366.4</v>
      </c>
      <c r="AF872" s="186">
        <v>2714</v>
      </c>
      <c r="AG872" s="186">
        <v>2300</v>
      </c>
      <c r="AH872" s="186">
        <v>488</v>
      </c>
      <c r="AI872" s="186">
        <v>260</v>
      </c>
      <c r="AJ872" s="91">
        <v>2358</v>
      </c>
      <c r="AK872" s="178">
        <v>173</v>
      </c>
      <c r="AL872" s="109">
        <v>267.3</v>
      </c>
      <c r="AM872" s="76"/>
    </row>
    <row r="873" spans="1:39" s="65" customFormat="1" ht="16.5" x14ac:dyDescent="0.25">
      <c r="A873" s="64"/>
      <c r="B873" s="64"/>
      <c r="C873" s="77">
        <v>43293.625050810188</v>
      </c>
      <c r="D873" s="133">
        <v>205.78</v>
      </c>
      <c r="E873" s="133">
        <v>119.3</v>
      </c>
      <c r="F873" s="127">
        <v>2161</v>
      </c>
      <c r="G873" s="127">
        <v>4661</v>
      </c>
      <c r="H873" s="135">
        <v>107.18</v>
      </c>
      <c r="I873" s="135">
        <v>16.8</v>
      </c>
      <c r="J873" s="127">
        <v>4830</v>
      </c>
      <c r="K873" s="127">
        <v>5618</v>
      </c>
      <c r="L873" s="133">
        <v>102.13</v>
      </c>
      <c r="M873" s="133">
        <v>50.76</v>
      </c>
      <c r="N873" s="127">
        <v>386</v>
      </c>
      <c r="O873" s="127">
        <v>749</v>
      </c>
      <c r="P873" s="135">
        <v>48.02</v>
      </c>
      <c r="Q873" s="135">
        <v>23.8</v>
      </c>
      <c r="R873" s="127">
        <v>90</v>
      </c>
      <c r="S873" s="127">
        <v>370</v>
      </c>
      <c r="T873" s="133">
        <v>293.2</v>
      </c>
      <c r="U873" s="155">
        <v>206.61</v>
      </c>
      <c r="V873" s="157">
        <v>1355</v>
      </c>
      <c r="W873" s="128">
        <v>1560</v>
      </c>
      <c r="X873" s="133">
        <v>473.10399999999998</v>
      </c>
      <c r="Y873" s="155">
        <v>371.4</v>
      </c>
      <c r="Z873" s="157">
        <v>156.19999999999999</v>
      </c>
      <c r="AA873" s="138">
        <v>242.8</v>
      </c>
      <c r="AB873" s="135">
        <v>368.36</v>
      </c>
      <c r="AC873" s="135">
        <v>205.62</v>
      </c>
      <c r="AD873" s="127">
        <v>287.8</v>
      </c>
      <c r="AE873" s="79">
        <v>366.4</v>
      </c>
      <c r="AF873" s="186">
        <v>2710</v>
      </c>
      <c r="AG873" s="186">
        <v>2300</v>
      </c>
      <c r="AH873" s="186">
        <v>508</v>
      </c>
      <c r="AI873" s="186">
        <v>350</v>
      </c>
      <c r="AJ873" s="91">
        <v>2359</v>
      </c>
      <c r="AK873" s="178">
        <v>237.8</v>
      </c>
      <c r="AL873" s="109">
        <v>383.8</v>
      </c>
      <c r="AM873" s="76"/>
    </row>
    <row r="874" spans="1:39" s="65" customFormat="1" ht="16.5" x14ac:dyDescent="0.25">
      <c r="A874" s="64"/>
      <c r="B874" s="64"/>
      <c r="C874" s="77">
        <v>43293.708384201389</v>
      </c>
      <c r="D874" s="133">
        <v>205.7</v>
      </c>
      <c r="E874" s="133">
        <v>119.32</v>
      </c>
      <c r="F874" s="127">
        <v>2713</v>
      </c>
      <c r="G874" s="127">
        <v>4657</v>
      </c>
      <c r="H874" s="135">
        <v>107.17</v>
      </c>
      <c r="I874" s="135">
        <v>16.8</v>
      </c>
      <c r="J874" s="127">
        <v>5355</v>
      </c>
      <c r="K874" s="127">
        <v>5617</v>
      </c>
      <c r="L874" s="133">
        <v>102.06</v>
      </c>
      <c r="M874" s="133">
        <v>50.78</v>
      </c>
      <c r="N874" s="127">
        <v>314</v>
      </c>
      <c r="O874" s="127">
        <v>751</v>
      </c>
      <c r="P874" s="135">
        <v>48.01</v>
      </c>
      <c r="Q874" s="135">
        <v>23.77</v>
      </c>
      <c r="R874" s="127">
        <v>90</v>
      </c>
      <c r="S874" s="127">
        <v>370</v>
      </c>
      <c r="T874" s="133">
        <v>293.17</v>
      </c>
      <c r="U874" s="155">
        <v>206.56</v>
      </c>
      <c r="V874" s="157">
        <v>1542</v>
      </c>
      <c r="W874" s="128">
        <v>1542</v>
      </c>
      <c r="X874" s="133">
        <v>473.09300000000002</v>
      </c>
      <c r="Y874" s="155">
        <v>371.4</v>
      </c>
      <c r="Z874" s="157">
        <v>156.19999999999999</v>
      </c>
      <c r="AA874" s="138">
        <v>242.8</v>
      </c>
      <c r="AB874" s="135">
        <v>368.29</v>
      </c>
      <c r="AC874" s="135">
        <v>205.56</v>
      </c>
      <c r="AD874" s="127">
        <v>287.89999999999998</v>
      </c>
      <c r="AE874" s="79">
        <v>366.4</v>
      </c>
      <c r="AF874" s="186">
        <v>2708</v>
      </c>
      <c r="AG874" s="186">
        <v>2300</v>
      </c>
      <c r="AH874" s="186">
        <v>599</v>
      </c>
      <c r="AI874" s="186">
        <v>360</v>
      </c>
      <c r="AJ874" s="91">
        <v>2575</v>
      </c>
      <c r="AK874" s="178">
        <v>237.8</v>
      </c>
      <c r="AL874" s="109">
        <v>383.6</v>
      </c>
      <c r="AM874" s="76"/>
    </row>
    <row r="875" spans="1:39" s="65" customFormat="1" ht="16.5" x14ac:dyDescent="0.25">
      <c r="A875" s="64"/>
      <c r="B875" s="64"/>
      <c r="C875" s="77">
        <v>43293.79171759259</v>
      </c>
      <c r="D875" s="133">
        <v>205.62</v>
      </c>
      <c r="E875" s="133">
        <v>119.29</v>
      </c>
      <c r="F875" s="127">
        <v>2437</v>
      </c>
      <c r="G875" s="127">
        <v>4659</v>
      </c>
      <c r="H875" s="135">
        <v>107.16</v>
      </c>
      <c r="I875" s="135">
        <v>16.8</v>
      </c>
      <c r="J875" s="127">
        <v>5355</v>
      </c>
      <c r="K875" s="127">
        <v>5618</v>
      </c>
      <c r="L875" s="133">
        <v>101.98</v>
      </c>
      <c r="M875" s="133">
        <v>50.77</v>
      </c>
      <c r="N875" s="127">
        <v>241</v>
      </c>
      <c r="O875" s="127">
        <v>752</v>
      </c>
      <c r="P875" s="135">
        <v>48.01</v>
      </c>
      <c r="Q875" s="135">
        <v>20.95</v>
      </c>
      <c r="R875" s="127">
        <v>165</v>
      </c>
      <c r="S875" s="127">
        <v>0</v>
      </c>
      <c r="T875" s="133">
        <v>293.18</v>
      </c>
      <c r="U875" s="133">
        <v>206.47</v>
      </c>
      <c r="V875" s="157">
        <v>1532</v>
      </c>
      <c r="W875" s="128">
        <v>1532</v>
      </c>
      <c r="X875" s="133">
        <v>473.084</v>
      </c>
      <c r="Y875" s="133">
        <v>371.4</v>
      </c>
      <c r="Z875" s="127">
        <v>172.5</v>
      </c>
      <c r="AA875" s="138">
        <v>242.8</v>
      </c>
      <c r="AB875" s="135">
        <v>368.23</v>
      </c>
      <c r="AC875" s="135">
        <v>205.5</v>
      </c>
      <c r="AD875" s="127">
        <v>299.10000000000002</v>
      </c>
      <c r="AE875" s="79">
        <v>366.4</v>
      </c>
      <c r="AF875" s="186">
        <v>2710</v>
      </c>
      <c r="AG875" s="186">
        <v>2300</v>
      </c>
      <c r="AH875" s="186">
        <v>598</v>
      </c>
      <c r="AI875" s="186">
        <v>360</v>
      </c>
      <c r="AJ875" s="91">
        <v>2630</v>
      </c>
      <c r="AK875" s="178">
        <v>237.8</v>
      </c>
      <c r="AL875" s="109">
        <v>383.1</v>
      </c>
      <c r="AM875" s="76"/>
    </row>
    <row r="876" spans="1:39" s="65" customFormat="1" ht="16.5" x14ac:dyDescent="0.25">
      <c r="A876" s="64"/>
      <c r="B876" s="64"/>
      <c r="C876" s="77">
        <v>43293.875050983799</v>
      </c>
      <c r="D876" s="133">
        <v>205.54</v>
      </c>
      <c r="E876" s="133">
        <v>119.25</v>
      </c>
      <c r="F876" s="127">
        <v>2717</v>
      </c>
      <c r="G876" s="127">
        <v>4661</v>
      </c>
      <c r="H876" s="135">
        <v>107.14</v>
      </c>
      <c r="I876" s="135">
        <v>16.8</v>
      </c>
      <c r="J876" s="127">
        <v>5092</v>
      </c>
      <c r="K876" s="127">
        <v>5617</v>
      </c>
      <c r="L876" s="133">
        <v>101.92</v>
      </c>
      <c r="M876" s="133">
        <v>50.76</v>
      </c>
      <c r="N876" s="127">
        <v>316</v>
      </c>
      <c r="O876" s="127">
        <v>752</v>
      </c>
      <c r="P876" s="135">
        <v>48.01</v>
      </c>
      <c r="Q876" s="135">
        <v>20.95</v>
      </c>
      <c r="R876" s="127">
        <v>165</v>
      </c>
      <c r="S876" s="127">
        <v>0</v>
      </c>
      <c r="T876" s="133">
        <v>293.18</v>
      </c>
      <c r="U876" s="155">
        <v>206.42</v>
      </c>
      <c r="V876" s="157">
        <v>1532</v>
      </c>
      <c r="W876" s="128">
        <v>1532</v>
      </c>
      <c r="X876" s="133">
        <v>473.07600000000002</v>
      </c>
      <c r="Y876" s="155">
        <v>371.4</v>
      </c>
      <c r="Z876" s="157">
        <v>180.7</v>
      </c>
      <c r="AA876" s="138">
        <v>242.8</v>
      </c>
      <c r="AB876" s="135">
        <v>368.16</v>
      </c>
      <c r="AC876" s="135">
        <v>205.43</v>
      </c>
      <c r="AD876" s="127">
        <v>287.8</v>
      </c>
      <c r="AE876" s="79">
        <v>366.4</v>
      </c>
      <c r="AF876" s="186">
        <v>2710</v>
      </c>
      <c r="AG876" s="186">
        <v>2300</v>
      </c>
      <c r="AH876" s="186">
        <v>597</v>
      </c>
      <c r="AI876" s="186">
        <v>360</v>
      </c>
      <c r="AJ876" s="91">
        <v>2630</v>
      </c>
      <c r="AK876" s="178">
        <v>237.8</v>
      </c>
      <c r="AL876" s="109">
        <v>492.3</v>
      </c>
      <c r="AM876" s="76"/>
    </row>
    <row r="877" spans="1:39" s="65" customFormat="1" ht="16.5" x14ac:dyDescent="0.25">
      <c r="A877" s="64"/>
      <c r="B877" s="64"/>
      <c r="C877" s="77">
        <v>43293.958384375001</v>
      </c>
      <c r="D877" s="133">
        <v>205.47</v>
      </c>
      <c r="E877" s="133">
        <v>119.24</v>
      </c>
      <c r="F877" s="127">
        <v>2440</v>
      </c>
      <c r="G877" s="127">
        <v>4662</v>
      </c>
      <c r="H877" s="135">
        <v>107.13</v>
      </c>
      <c r="I877" s="135">
        <v>16.8</v>
      </c>
      <c r="J877" s="127">
        <v>5354</v>
      </c>
      <c r="K877" s="127">
        <v>5617</v>
      </c>
      <c r="L877" s="133">
        <v>101.88</v>
      </c>
      <c r="M877" s="133">
        <v>50.77</v>
      </c>
      <c r="N877" s="127">
        <v>462</v>
      </c>
      <c r="O877" s="127">
        <v>753</v>
      </c>
      <c r="P877" s="135">
        <v>48.03</v>
      </c>
      <c r="Q877" s="135">
        <v>22.93</v>
      </c>
      <c r="R877" s="127">
        <v>250</v>
      </c>
      <c r="S877" s="127">
        <v>125</v>
      </c>
      <c r="T877" s="133">
        <v>293.24</v>
      </c>
      <c r="U877" s="155">
        <v>205.74</v>
      </c>
      <c r="V877" s="157">
        <v>1522</v>
      </c>
      <c r="W877" s="128">
        <v>1009</v>
      </c>
      <c r="X877" s="133">
        <v>473.07</v>
      </c>
      <c r="Y877" s="155">
        <v>371.4</v>
      </c>
      <c r="Z877" s="157">
        <v>172.6</v>
      </c>
      <c r="AA877" s="138">
        <v>242.9</v>
      </c>
      <c r="AB877" s="135">
        <v>368.1</v>
      </c>
      <c r="AC877" s="135">
        <v>205.35</v>
      </c>
      <c r="AD877" s="127">
        <v>299.10000000000002</v>
      </c>
      <c r="AE877" s="79">
        <v>366.3</v>
      </c>
      <c r="AF877" s="186">
        <v>2708</v>
      </c>
      <c r="AG877" s="186">
        <v>2300</v>
      </c>
      <c r="AH877" s="186">
        <v>595</v>
      </c>
      <c r="AI877" s="186">
        <v>360</v>
      </c>
      <c r="AJ877" s="91">
        <v>2994</v>
      </c>
      <c r="AK877" s="178">
        <v>237.8</v>
      </c>
      <c r="AL877" s="109">
        <v>708.9</v>
      </c>
      <c r="AM877" s="76"/>
    </row>
    <row r="878" spans="1:39" s="65" customFormat="1" ht="16.5" x14ac:dyDescent="0.25">
      <c r="A878" s="64"/>
      <c r="B878" s="64"/>
      <c r="C878" s="77">
        <v>43294.041717766202</v>
      </c>
      <c r="D878" s="133">
        <v>205.39</v>
      </c>
      <c r="E878" s="133">
        <v>119.35</v>
      </c>
      <c r="F878" s="127">
        <v>2441</v>
      </c>
      <c r="G878" s="127">
        <v>4663</v>
      </c>
      <c r="H878" s="135">
        <v>107.11</v>
      </c>
      <c r="I878" s="135">
        <v>16.8</v>
      </c>
      <c r="J878" s="127">
        <v>5091</v>
      </c>
      <c r="K878" s="127">
        <v>5616</v>
      </c>
      <c r="L878" s="133">
        <v>101.84</v>
      </c>
      <c r="M878" s="133">
        <v>50.76</v>
      </c>
      <c r="N878" s="127">
        <v>463</v>
      </c>
      <c r="O878" s="127">
        <v>754</v>
      </c>
      <c r="P878" s="135">
        <v>48.04</v>
      </c>
      <c r="Q878" s="135">
        <v>20.95</v>
      </c>
      <c r="R878" s="127">
        <v>200</v>
      </c>
      <c r="S878" s="127">
        <v>0</v>
      </c>
      <c r="T878" s="133">
        <v>293.22000000000003</v>
      </c>
      <c r="U878" s="133">
        <v>206.29</v>
      </c>
      <c r="V878" s="127">
        <v>1248</v>
      </c>
      <c r="W878" s="128">
        <v>1351</v>
      </c>
      <c r="X878" s="133">
        <v>473.06</v>
      </c>
      <c r="Y878" s="133">
        <v>371.4</v>
      </c>
      <c r="Z878" s="127">
        <v>156.30000000000001</v>
      </c>
      <c r="AA878" s="138">
        <v>242.9</v>
      </c>
      <c r="AB878" s="135">
        <v>368.06</v>
      </c>
      <c r="AC878" s="135">
        <v>205.22</v>
      </c>
      <c r="AD878" s="127">
        <v>266</v>
      </c>
      <c r="AE878" s="79">
        <v>310.7</v>
      </c>
      <c r="AF878" s="186">
        <v>2708</v>
      </c>
      <c r="AG878" s="186">
        <v>2300</v>
      </c>
      <c r="AH878" s="186">
        <v>248</v>
      </c>
      <c r="AI878" s="186">
        <v>268</v>
      </c>
      <c r="AJ878" s="91">
        <v>3336</v>
      </c>
      <c r="AK878" s="178">
        <v>0</v>
      </c>
      <c r="AL878" s="109">
        <v>651</v>
      </c>
      <c r="AM878" s="76"/>
    </row>
    <row r="879" spans="1:39" s="65" customFormat="1" ht="16.5" x14ac:dyDescent="0.25">
      <c r="A879" s="64"/>
      <c r="B879" s="64"/>
      <c r="C879" s="77">
        <v>43294.125051157411</v>
      </c>
      <c r="D879" s="133">
        <v>205.3</v>
      </c>
      <c r="E879" s="133">
        <v>119.29</v>
      </c>
      <c r="F879" s="127">
        <v>2164</v>
      </c>
      <c r="G879" s="127">
        <v>4664</v>
      </c>
      <c r="H879" s="135">
        <v>107.08</v>
      </c>
      <c r="I879" s="135">
        <v>16.8</v>
      </c>
      <c r="J879" s="127">
        <v>4828</v>
      </c>
      <c r="K879" s="127">
        <v>5616</v>
      </c>
      <c r="L879" s="133">
        <v>101.8</v>
      </c>
      <c r="M879" s="133">
        <v>50.77</v>
      </c>
      <c r="N879" s="127">
        <v>463</v>
      </c>
      <c r="O879" s="127">
        <v>754</v>
      </c>
      <c r="P879" s="135">
        <v>48.05</v>
      </c>
      <c r="Q879" s="135">
        <v>20.93</v>
      </c>
      <c r="R879" s="127">
        <v>200</v>
      </c>
      <c r="S879" s="127">
        <v>0</v>
      </c>
      <c r="T879" s="133">
        <v>293.16000000000003</v>
      </c>
      <c r="U879" s="155">
        <v>206.22</v>
      </c>
      <c r="V879" s="157">
        <v>1219</v>
      </c>
      <c r="W879" s="128">
        <v>1527</v>
      </c>
      <c r="X879" s="133">
        <v>473.05</v>
      </c>
      <c r="Y879" s="155">
        <v>371.4</v>
      </c>
      <c r="Z879" s="157">
        <v>156.30000000000001</v>
      </c>
      <c r="AA879" s="138">
        <v>242.9</v>
      </c>
      <c r="AB879" s="135">
        <v>368.03</v>
      </c>
      <c r="AC879" s="135">
        <v>205.15</v>
      </c>
      <c r="AD879" s="127">
        <v>277.10000000000002</v>
      </c>
      <c r="AE879" s="79">
        <v>310.60000000000002</v>
      </c>
      <c r="AF879" s="186">
        <v>2707</v>
      </c>
      <c r="AG879" s="186">
        <v>2300</v>
      </c>
      <c r="AH879" s="186">
        <v>137</v>
      </c>
      <c r="AI879" s="186">
        <v>400</v>
      </c>
      <c r="AJ879" s="91">
        <v>3340</v>
      </c>
      <c r="AK879" s="178">
        <v>0</v>
      </c>
      <c r="AL879" s="109">
        <v>964.4</v>
      </c>
      <c r="AM879" s="76"/>
    </row>
    <row r="880" spans="1:39" s="65" customFormat="1" ht="16.5" x14ac:dyDescent="0.25">
      <c r="A880" s="64"/>
      <c r="B880" s="64"/>
      <c r="C880" s="77">
        <v>43294.208384548612</v>
      </c>
      <c r="D880" s="133">
        <v>205.21</v>
      </c>
      <c r="E880" s="133">
        <v>119.31</v>
      </c>
      <c r="F880" s="127">
        <v>2448</v>
      </c>
      <c r="G880" s="127">
        <v>4670</v>
      </c>
      <c r="H880" s="135">
        <v>107.05</v>
      </c>
      <c r="I880" s="135">
        <v>16.829999999999998</v>
      </c>
      <c r="J880" s="127">
        <v>4829</v>
      </c>
      <c r="K880" s="127">
        <v>5616</v>
      </c>
      <c r="L880" s="133">
        <v>101.75</v>
      </c>
      <c r="M880" s="133">
        <v>50.75</v>
      </c>
      <c r="N880" s="127">
        <v>391</v>
      </c>
      <c r="O880" s="127">
        <v>754</v>
      </c>
      <c r="P880" s="135">
        <v>48.07</v>
      </c>
      <c r="Q880" s="135">
        <v>20.93</v>
      </c>
      <c r="R880" s="127">
        <v>403</v>
      </c>
      <c r="S880" s="127">
        <v>0</v>
      </c>
      <c r="T880" s="133">
        <v>293.07</v>
      </c>
      <c r="U880" s="155">
        <v>206.18</v>
      </c>
      <c r="V880" s="157">
        <v>1066</v>
      </c>
      <c r="W880" s="128">
        <v>1528</v>
      </c>
      <c r="X880" s="133">
        <v>473.03300000000002</v>
      </c>
      <c r="Y880" s="155">
        <v>371.4</v>
      </c>
      <c r="Z880" s="157">
        <v>148.19999999999999</v>
      </c>
      <c r="AA880" s="138">
        <v>242.9</v>
      </c>
      <c r="AB880" s="135">
        <v>368.03</v>
      </c>
      <c r="AC880" s="135">
        <v>205.5</v>
      </c>
      <c r="AD880" s="127">
        <v>269.10000000000002</v>
      </c>
      <c r="AE880" s="79">
        <v>263.8</v>
      </c>
      <c r="AF880" s="186">
        <v>2597</v>
      </c>
      <c r="AG880" s="186">
        <v>2300</v>
      </c>
      <c r="AH880" s="186">
        <v>137</v>
      </c>
      <c r="AI880" s="186">
        <v>400</v>
      </c>
      <c r="AJ880" s="91">
        <v>3338</v>
      </c>
      <c r="AK880" s="178">
        <v>0</v>
      </c>
      <c r="AL880" s="109">
        <v>861.3</v>
      </c>
      <c r="AM880" s="76"/>
    </row>
    <row r="881" spans="1:39" s="65" customFormat="1" ht="16.5" x14ac:dyDescent="0.25">
      <c r="A881" s="64"/>
      <c r="B881" s="64"/>
      <c r="C881" s="77">
        <v>43294.291717939814</v>
      </c>
      <c r="D881" s="133">
        <v>205.13</v>
      </c>
      <c r="E881" s="133">
        <v>119.36</v>
      </c>
      <c r="F881" s="127">
        <v>2455</v>
      </c>
      <c r="G881" s="127">
        <v>4677</v>
      </c>
      <c r="H881" s="135">
        <v>107.03</v>
      </c>
      <c r="I881" s="135">
        <v>16.829999999999998</v>
      </c>
      <c r="J881" s="127">
        <v>5090</v>
      </c>
      <c r="K881" s="127">
        <v>5615</v>
      </c>
      <c r="L881" s="133">
        <v>101.7</v>
      </c>
      <c r="M881" s="133">
        <v>50.74</v>
      </c>
      <c r="N881" s="127">
        <v>315</v>
      </c>
      <c r="O881" s="127">
        <v>573</v>
      </c>
      <c r="P881" s="135">
        <v>48.08</v>
      </c>
      <c r="Q881" s="135">
        <v>22.13</v>
      </c>
      <c r="R881" s="127">
        <v>200</v>
      </c>
      <c r="S881" s="127">
        <v>125</v>
      </c>
      <c r="T881" s="133">
        <v>292.95</v>
      </c>
      <c r="U881" s="133">
        <v>206.09</v>
      </c>
      <c r="V881" s="157">
        <v>913</v>
      </c>
      <c r="W881" s="128">
        <v>1529</v>
      </c>
      <c r="X881" s="133">
        <v>473.03</v>
      </c>
      <c r="Y881" s="133">
        <v>370.9</v>
      </c>
      <c r="Z881" s="127">
        <v>125.6</v>
      </c>
      <c r="AA881" s="138">
        <v>165.7</v>
      </c>
      <c r="AB881" s="135">
        <v>368.07</v>
      </c>
      <c r="AC881" s="135">
        <v>205.02</v>
      </c>
      <c r="AD881" s="127">
        <v>300.10000000000002</v>
      </c>
      <c r="AE881" s="79">
        <v>254.7</v>
      </c>
      <c r="AF881" s="186">
        <v>2704</v>
      </c>
      <c r="AG881" s="186">
        <v>2300</v>
      </c>
      <c r="AH881" s="186">
        <v>344</v>
      </c>
      <c r="AI881" s="186">
        <v>400</v>
      </c>
      <c r="AJ881" s="91">
        <v>3337</v>
      </c>
      <c r="AK881" s="178">
        <v>237.8</v>
      </c>
      <c r="AL881" s="109">
        <v>1117.3</v>
      </c>
      <c r="AM881" s="76"/>
    </row>
    <row r="882" spans="1:39" s="65" customFormat="1" ht="16.5" x14ac:dyDescent="0.25">
      <c r="A882" s="64"/>
      <c r="B882" s="64"/>
      <c r="C882" s="77">
        <v>43294.375051331015</v>
      </c>
      <c r="D882" s="133">
        <v>205.05</v>
      </c>
      <c r="E882" s="133">
        <v>119.32</v>
      </c>
      <c r="F882" s="127">
        <v>2728</v>
      </c>
      <c r="G882" s="127">
        <v>4672</v>
      </c>
      <c r="H882" s="135">
        <v>107.02</v>
      </c>
      <c r="I882" s="135">
        <v>16.8</v>
      </c>
      <c r="J882" s="127">
        <v>5352</v>
      </c>
      <c r="K882" s="127">
        <v>5615</v>
      </c>
      <c r="L882" s="133">
        <v>101.64</v>
      </c>
      <c r="M882" s="133">
        <v>50.72</v>
      </c>
      <c r="N882" s="127">
        <v>319</v>
      </c>
      <c r="O882" s="127">
        <v>756</v>
      </c>
      <c r="P882" s="135">
        <v>48.07</v>
      </c>
      <c r="Q882" s="135">
        <v>23.84</v>
      </c>
      <c r="R882" s="127">
        <v>170</v>
      </c>
      <c r="S882" s="127">
        <v>370</v>
      </c>
      <c r="T882" s="133">
        <v>292.83</v>
      </c>
      <c r="U882" s="155">
        <v>206.06</v>
      </c>
      <c r="V882" s="157">
        <v>916</v>
      </c>
      <c r="W882" s="128">
        <v>1531</v>
      </c>
      <c r="X882" s="133">
        <v>473.01400000000001</v>
      </c>
      <c r="Y882" s="155">
        <v>371.4</v>
      </c>
      <c r="Z882" s="157">
        <v>147.6</v>
      </c>
      <c r="AA882" s="138">
        <v>243</v>
      </c>
      <c r="AB882" s="135">
        <v>368.02</v>
      </c>
      <c r="AC882" s="135">
        <v>204.9</v>
      </c>
      <c r="AD882" s="127">
        <v>254</v>
      </c>
      <c r="AE882" s="79">
        <v>315</v>
      </c>
      <c r="AF882" s="109">
        <v>2701</v>
      </c>
      <c r="AG882" s="97">
        <v>2300</v>
      </c>
      <c r="AH882" s="185">
        <v>587</v>
      </c>
      <c r="AI882" s="109">
        <v>400</v>
      </c>
      <c r="AJ882" s="91">
        <v>3069</v>
      </c>
      <c r="AK882" s="178">
        <v>237.8</v>
      </c>
      <c r="AL882" s="109">
        <v>816.3</v>
      </c>
      <c r="AM882" s="76"/>
    </row>
    <row r="883" spans="1:39" s="65" customFormat="1" ht="16.5" x14ac:dyDescent="0.25">
      <c r="A883" s="64"/>
      <c r="B883" s="64"/>
      <c r="C883" s="77">
        <v>43294.458384722224</v>
      </c>
      <c r="D883" s="133">
        <v>204.98</v>
      </c>
      <c r="E883" s="133">
        <v>119.26</v>
      </c>
      <c r="F883" s="127">
        <v>2735</v>
      </c>
      <c r="G883" s="127">
        <v>4679</v>
      </c>
      <c r="H883" s="135">
        <v>107</v>
      </c>
      <c r="I883" s="135">
        <v>16.82</v>
      </c>
      <c r="J883" s="127">
        <v>5089</v>
      </c>
      <c r="K883" s="127">
        <v>5614</v>
      </c>
      <c r="L883" s="133">
        <v>101.56</v>
      </c>
      <c r="M883" s="133">
        <v>50.76</v>
      </c>
      <c r="N883" s="127">
        <v>186</v>
      </c>
      <c r="O883" s="127">
        <v>758</v>
      </c>
      <c r="P883" s="135">
        <v>48.06</v>
      </c>
      <c r="Q883" s="135">
        <v>23.77</v>
      </c>
      <c r="R883" s="127">
        <v>150</v>
      </c>
      <c r="S883" s="127">
        <v>355</v>
      </c>
      <c r="T883" s="133">
        <v>292.76</v>
      </c>
      <c r="U883" s="155">
        <v>205.99</v>
      </c>
      <c r="V883" s="157">
        <v>1227</v>
      </c>
      <c r="W883" s="128">
        <v>1534</v>
      </c>
      <c r="X883" s="133">
        <v>473</v>
      </c>
      <c r="Y883" s="155">
        <v>371.4</v>
      </c>
      <c r="Z883" s="157">
        <v>132</v>
      </c>
      <c r="AA883" s="138">
        <v>243</v>
      </c>
      <c r="AB883" s="135">
        <v>368.05</v>
      </c>
      <c r="AC883" s="135">
        <v>204.8</v>
      </c>
      <c r="AD883" s="127">
        <v>316.2</v>
      </c>
      <c r="AE883" s="79">
        <v>282.10000000000002</v>
      </c>
      <c r="AF883" s="186">
        <v>2697</v>
      </c>
      <c r="AG883" s="186">
        <v>2300</v>
      </c>
      <c r="AH883" s="186">
        <v>597</v>
      </c>
      <c r="AI883" s="186">
        <v>400</v>
      </c>
      <c r="AJ883" s="91">
        <v>2971</v>
      </c>
      <c r="AK883" s="178">
        <v>237.8</v>
      </c>
      <c r="AL883" s="109">
        <v>914.6</v>
      </c>
      <c r="AM883" s="76"/>
    </row>
    <row r="884" spans="1:39" s="65" customFormat="1" ht="16.5" x14ac:dyDescent="0.25">
      <c r="A884" s="64"/>
      <c r="B884" s="64"/>
      <c r="C884" s="77">
        <v>43294.541718113425</v>
      </c>
      <c r="D884" s="133">
        <v>204.9</v>
      </c>
      <c r="E884" s="133">
        <v>119.31</v>
      </c>
      <c r="F884" s="127">
        <v>2740</v>
      </c>
      <c r="G884" s="127">
        <v>4684</v>
      </c>
      <c r="H884" s="135">
        <v>106.99</v>
      </c>
      <c r="I884" s="135">
        <v>16.8</v>
      </c>
      <c r="J884" s="127">
        <v>5354</v>
      </c>
      <c r="K884" s="127">
        <v>5614</v>
      </c>
      <c r="L884" s="133">
        <v>101.49</v>
      </c>
      <c r="M884" s="133">
        <v>50.77</v>
      </c>
      <c r="N884" s="127">
        <v>250</v>
      </c>
      <c r="O884" s="127">
        <v>758</v>
      </c>
      <c r="P884" s="135">
        <v>48.04</v>
      </c>
      <c r="Q884" s="135">
        <v>23.69</v>
      </c>
      <c r="R884" s="127">
        <v>125</v>
      </c>
      <c r="S884" s="127">
        <v>355</v>
      </c>
      <c r="T884" s="133">
        <v>292.75</v>
      </c>
      <c r="U884" s="133">
        <v>205.93</v>
      </c>
      <c r="V884" s="127">
        <v>1533</v>
      </c>
      <c r="W884" s="128">
        <v>1533</v>
      </c>
      <c r="X884" s="133">
        <v>472.99</v>
      </c>
      <c r="Y884" s="133">
        <v>371.4</v>
      </c>
      <c r="Z884" s="135">
        <v>166.1</v>
      </c>
      <c r="AA884" s="138">
        <v>243.1</v>
      </c>
      <c r="AB884" s="135">
        <v>368.18</v>
      </c>
      <c r="AC884" s="135">
        <v>204.75</v>
      </c>
      <c r="AD884" s="127">
        <v>276.2</v>
      </c>
      <c r="AE884" s="79">
        <v>129.5</v>
      </c>
      <c r="AF884" s="186">
        <v>2704</v>
      </c>
      <c r="AG884" s="186">
        <v>2300</v>
      </c>
      <c r="AH884" s="186">
        <v>596</v>
      </c>
      <c r="AI884" s="186">
        <v>400</v>
      </c>
      <c r="AJ884" s="91">
        <v>2899</v>
      </c>
      <c r="AK884" s="178">
        <v>237.8</v>
      </c>
      <c r="AL884" s="109">
        <v>492.4</v>
      </c>
      <c r="AM884" s="76"/>
    </row>
    <row r="885" spans="1:39" s="65" customFormat="1" ht="16.5" x14ac:dyDescent="0.25">
      <c r="A885" s="64"/>
      <c r="B885" s="64"/>
      <c r="C885" s="77">
        <v>43294.625051504627</v>
      </c>
      <c r="D885" s="133">
        <v>204.82</v>
      </c>
      <c r="E885" s="133">
        <v>119.27</v>
      </c>
      <c r="F885" s="127">
        <v>2456</v>
      </c>
      <c r="G885" s="127">
        <v>4678</v>
      </c>
      <c r="H885" s="135">
        <v>106.96</v>
      </c>
      <c r="I885" s="133">
        <v>16.82</v>
      </c>
      <c r="J885" s="127">
        <v>4834</v>
      </c>
      <c r="K885" s="127">
        <v>5614</v>
      </c>
      <c r="L885" s="133">
        <v>101.43</v>
      </c>
      <c r="M885" s="133">
        <v>50.75</v>
      </c>
      <c r="N885" s="127">
        <v>323</v>
      </c>
      <c r="O885" s="127">
        <v>759</v>
      </c>
      <c r="P885" s="135">
        <v>48.03</v>
      </c>
      <c r="Q885" s="135">
        <v>23.87</v>
      </c>
      <c r="R885" s="127">
        <v>125</v>
      </c>
      <c r="S885" s="127">
        <v>370</v>
      </c>
      <c r="T885" s="133">
        <v>292.73</v>
      </c>
      <c r="U885" s="155">
        <v>205.89</v>
      </c>
      <c r="V885" s="157">
        <v>1429</v>
      </c>
      <c r="W885" s="128">
        <v>1532</v>
      </c>
      <c r="X885" s="133">
        <v>472.97800000000001</v>
      </c>
      <c r="Y885" s="155">
        <v>371.4</v>
      </c>
      <c r="Z885" s="157">
        <v>150.19999999999999</v>
      </c>
      <c r="AA885" s="138">
        <v>243.1</v>
      </c>
      <c r="AB885" s="135">
        <v>368.21</v>
      </c>
      <c r="AC885" s="135">
        <v>204.75</v>
      </c>
      <c r="AD885" s="127">
        <v>315.60000000000002</v>
      </c>
      <c r="AE885" s="79">
        <v>281.5</v>
      </c>
      <c r="AF885" s="186">
        <v>2692</v>
      </c>
      <c r="AG885" s="186">
        <v>2300</v>
      </c>
      <c r="AH885" s="186">
        <v>594</v>
      </c>
      <c r="AI885" s="186">
        <v>400</v>
      </c>
      <c r="AJ885" s="91">
        <v>2637</v>
      </c>
      <c r="AK885" s="178">
        <v>237.8</v>
      </c>
      <c r="AL885" s="109">
        <v>492.4</v>
      </c>
      <c r="AM885" s="76"/>
    </row>
    <row r="886" spans="1:39" s="65" customFormat="1" ht="16.5" x14ac:dyDescent="0.25">
      <c r="A886" s="64"/>
      <c r="B886" s="64"/>
      <c r="C886" s="77">
        <v>43294.708384895835</v>
      </c>
      <c r="D886" s="133">
        <v>204.73</v>
      </c>
      <c r="E886" s="133">
        <v>119.29</v>
      </c>
      <c r="F886" s="127">
        <v>2325</v>
      </c>
      <c r="G886" s="127">
        <v>4686</v>
      </c>
      <c r="H886" s="135">
        <v>106.93</v>
      </c>
      <c r="I886" s="133">
        <v>16.82</v>
      </c>
      <c r="J886" s="127">
        <v>4833</v>
      </c>
      <c r="K886" s="127">
        <v>5614</v>
      </c>
      <c r="L886" s="133">
        <v>101.38</v>
      </c>
      <c r="M886" s="133">
        <v>50.75</v>
      </c>
      <c r="N886" s="127">
        <v>397</v>
      </c>
      <c r="O886" s="127">
        <v>761</v>
      </c>
      <c r="P886" s="135">
        <v>48.01</v>
      </c>
      <c r="Q886" s="135">
        <v>23.86</v>
      </c>
      <c r="R886" s="127">
        <v>120</v>
      </c>
      <c r="S886" s="127">
        <v>370</v>
      </c>
      <c r="T886" s="133">
        <v>292.68</v>
      </c>
      <c r="U886" s="155">
        <v>205.82</v>
      </c>
      <c r="V886" s="157">
        <v>1331</v>
      </c>
      <c r="W886" s="128">
        <v>1536</v>
      </c>
      <c r="X886" s="133">
        <v>472.96</v>
      </c>
      <c r="Y886" s="155">
        <v>371.4</v>
      </c>
      <c r="Z886" s="157">
        <v>126.2</v>
      </c>
      <c r="AA886" s="138">
        <v>243.1</v>
      </c>
      <c r="AB886" s="135">
        <v>368.2</v>
      </c>
      <c r="AC886" s="135">
        <v>204.85</v>
      </c>
      <c r="AD886" s="127">
        <v>312.10000000000002</v>
      </c>
      <c r="AE886" s="79">
        <v>323.10000000000002</v>
      </c>
      <c r="AF886" s="186">
        <v>2695</v>
      </c>
      <c r="AG886" s="186">
        <v>2300</v>
      </c>
      <c r="AH886" s="186">
        <v>610</v>
      </c>
      <c r="AI886" s="186">
        <v>400</v>
      </c>
      <c r="AJ886" s="91">
        <v>2081</v>
      </c>
      <c r="AK886" s="178">
        <v>237.8</v>
      </c>
      <c r="AL886" s="109">
        <v>492.2</v>
      </c>
      <c r="AM886" s="76"/>
    </row>
    <row r="887" spans="1:39" s="65" customFormat="1" ht="16.5" x14ac:dyDescent="0.25">
      <c r="A887" s="64"/>
      <c r="B887" s="64"/>
      <c r="C887" s="77">
        <v>43294.791718287037</v>
      </c>
      <c r="D887" s="133">
        <v>204.65</v>
      </c>
      <c r="E887" s="133">
        <v>119.31</v>
      </c>
      <c r="F887" s="127">
        <v>2745</v>
      </c>
      <c r="G887" s="127">
        <v>4689</v>
      </c>
      <c r="H887" s="135">
        <v>106.92</v>
      </c>
      <c r="I887" s="133">
        <v>16.82</v>
      </c>
      <c r="J887" s="127">
        <v>5354</v>
      </c>
      <c r="K887" s="127">
        <v>5614</v>
      </c>
      <c r="L887" s="133">
        <v>101.35</v>
      </c>
      <c r="M887" s="133">
        <v>50.74</v>
      </c>
      <c r="N887" s="127">
        <v>543</v>
      </c>
      <c r="O887" s="127">
        <v>761</v>
      </c>
      <c r="P887" s="135">
        <v>48</v>
      </c>
      <c r="Q887" s="135">
        <v>23.91</v>
      </c>
      <c r="R887" s="127">
        <v>155</v>
      </c>
      <c r="S887" s="127">
        <v>370</v>
      </c>
      <c r="T887" s="133">
        <v>292.63</v>
      </c>
      <c r="U887" s="155">
        <v>205.79</v>
      </c>
      <c r="V887" s="127">
        <v>1229</v>
      </c>
      <c r="W887" s="128">
        <v>1537</v>
      </c>
      <c r="X887" s="133">
        <v>472.95</v>
      </c>
      <c r="Y887" s="155">
        <v>371.4</v>
      </c>
      <c r="Z887" s="161">
        <v>142.19999999999999</v>
      </c>
      <c r="AA887" s="138">
        <v>243.2</v>
      </c>
      <c r="AB887" s="135">
        <v>368.18</v>
      </c>
      <c r="AC887" s="135">
        <v>204.51</v>
      </c>
      <c r="AD887" s="127">
        <v>286.8</v>
      </c>
      <c r="AE887" s="79">
        <v>309</v>
      </c>
      <c r="AF887" s="186">
        <v>2696</v>
      </c>
      <c r="AG887" s="186">
        <v>2300</v>
      </c>
      <c r="AH887" s="186">
        <v>609</v>
      </c>
      <c r="AI887" s="186">
        <v>400</v>
      </c>
      <c r="AJ887" s="91">
        <v>1636</v>
      </c>
      <c r="AK887" s="178">
        <v>237.8</v>
      </c>
      <c r="AL887" s="109">
        <v>492.2</v>
      </c>
      <c r="AM887" s="76"/>
    </row>
    <row r="888" spans="1:39" s="65" customFormat="1" ht="16.5" x14ac:dyDescent="0.25">
      <c r="A888" s="64"/>
      <c r="B888" s="64"/>
      <c r="C888" s="77">
        <v>43294.875051678238</v>
      </c>
      <c r="D888" s="133">
        <v>204.57</v>
      </c>
      <c r="E888" s="133">
        <v>119.3</v>
      </c>
      <c r="F888" s="127">
        <v>2469</v>
      </c>
      <c r="G888" s="127">
        <v>4691</v>
      </c>
      <c r="H888" s="135">
        <v>106.9</v>
      </c>
      <c r="I888" s="133">
        <v>16.82</v>
      </c>
      <c r="J888" s="127">
        <v>5094</v>
      </c>
      <c r="K888" s="127">
        <v>5614</v>
      </c>
      <c r="L888" s="133">
        <v>101.3</v>
      </c>
      <c r="M888" s="133">
        <v>50.74</v>
      </c>
      <c r="N888" s="127">
        <v>398</v>
      </c>
      <c r="O888" s="127">
        <v>761</v>
      </c>
      <c r="P888" s="135">
        <v>48</v>
      </c>
      <c r="Q888" s="135">
        <v>22.03</v>
      </c>
      <c r="R888" s="127">
        <v>155</v>
      </c>
      <c r="S888" s="127">
        <v>125</v>
      </c>
      <c r="T888" s="133">
        <v>292.60000000000002</v>
      </c>
      <c r="U888" s="155">
        <v>205.71</v>
      </c>
      <c r="V888" s="157">
        <v>1435</v>
      </c>
      <c r="W888" s="128">
        <v>1538</v>
      </c>
      <c r="X888" s="133">
        <v>472.94</v>
      </c>
      <c r="Y888" s="155">
        <v>371.4</v>
      </c>
      <c r="Z888" s="157">
        <v>174.2</v>
      </c>
      <c r="AA888" s="138">
        <v>243.2</v>
      </c>
      <c r="AB888" s="135">
        <v>368.11</v>
      </c>
      <c r="AC888" s="135">
        <v>204.42</v>
      </c>
      <c r="AD888" s="127">
        <v>258.3</v>
      </c>
      <c r="AE888" s="79">
        <v>363.9</v>
      </c>
      <c r="AF888" s="186">
        <v>2700</v>
      </c>
      <c r="AG888" s="186">
        <v>2300</v>
      </c>
      <c r="AH888" s="186">
        <v>609</v>
      </c>
      <c r="AI888" s="186">
        <v>400</v>
      </c>
      <c r="AJ888" s="91">
        <v>1637</v>
      </c>
      <c r="AK888" s="178">
        <v>237.8</v>
      </c>
      <c r="AL888" s="109">
        <v>492.2</v>
      </c>
      <c r="AM888" s="76"/>
    </row>
    <row r="889" spans="1:39" s="65" customFormat="1" ht="16.5" x14ac:dyDescent="0.25">
      <c r="A889" s="64"/>
      <c r="B889" s="64"/>
      <c r="C889" s="77">
        <v>43294.958385069447</v>
      </c>
      <c r="D889" s="133">
        <v>204.49</v>
      </c>
      <c r="E889" s="133">
        <v>119.35</v>
      </c>
      <c r="F889" s="127">
        <v>2609</v>
      </c>
      <c r="G889" s="127">
        <v>4692</v>
      </c>
      <c r="H889" s="135">
        <v>106.89</v>
      </c>
      <c r="I889" s="133">
        <v>16.82</v>
      </c>
      <c r="J889" s="127">
        <v>5354</v>
      </c>
      <c r="K889" s="127">
        <v>5614</v>
      </c>
      <c r="L889" s="133">
        <v>101.25</v>
      </c>
      <c r="M889" s="133">
        <v>50.74</v>
      </c>
      <c r="N889" s="127">
        <v>399</v>
      </c>
      <c r="O889" s="127">
        <v>763</v>
      </c>
      <c r="P889" s="135">
        <v>48.01</v>
      </c>
      <c r="Q889" s="135">
        <v>20.96</v>
      </c>
      <c r="R889" s="127">
        <v>155</v>
      </c>
      <c r="S889" s="127">
        <v>0</v>
      </c>
      <c r="T889" s="133">
        <v>292.55</v>
      </c>
      <c r="U889" s="155">
        <v>205.67</v>
      </c>
      <c r="V889" s="157">
        <v>1332</v>
      </c>
      <c r="W889" s="128">
        <v>1537</v>
      </c>
      <c r="X889" s="133">
        <v>472.93</v>
      </c>
      <c r="Y889" s="155">
        <v>371.4</v>
      </c>
      <c r="Z889" s="157">
        <v>158.30000000000001</v>
      </c>
      <c r="AA889" s="138">
        <v>243.2</v>
      </c>
      <c r="AB889" s="135">
        <v>368.1</v>
      </c>
      <c r="AC889" s="135">
        <v>204.36</v>
      </c>
      <c r="AD889" s="127">
        <v>242.4</v>
      </c>
      <c r="AE889" s="79">
        <v>253.4</v>
      </c>
      <c r="AF889" s="186">
        <v>2702</v>
      </c>
      <c r="AG889" s="186">
        <v>2300</v>
      </c>
      <c r="AH889" s="185">
        <v>607</v>
      </c>
      <c r="AI889" s="186">
        <v>400</v>
      </c>
      <c r="AJ889" s="91">
        <v>1639</v>
      </c>
      <c r="AK889" s="178">
        <v>173</v>
      </c>
      <c r="AL889" s="109">
        <v>492.3</v>
      </c>
      <c r="AM889" s="76"/>
    </row>
    <row r="890" spans="1:39" s="65" customFormat="1" ht="16.5" x14ac:dyDescent="0.25">
      <c r="A890" s="64"/>
      <c r="B890" s="64"/>
      <c r="C890" s="77">
        <v>43295.041718460649</v>
      </c>
      <c r="D890" s="133">
        <v>204.41</v>
      </c>
      <c r="E890" s="133">
        <v>119.35</v>
      </c>
      <c r="F890" s="127">
        <v>2479</v>
      </c>
      <c r="G890" s="127">
        <v>4701</v>
      </c>
      <c r="H890" s="135">
        <v>106.88</v>
      </c>
      <c r="I890" s="133">
        <v>16.82</v>
      </c>
      <c r="J890" s="127">
        <v>5354</v>
      </c>
      <c r="K890" s="127">
        <v>5613</v>
      </c>
      <c r="L890" s="133">
        <v>101.2</v>
      </c>
      <c r="M890" s="133">
        <v>50.74</v>
      </c>
      <c r="N890" s="127">
        <v>329</v>
      </c>
      <c r="O890" s="127">
        <v>766</v>
      </c>
      <c r="P890" s="135">
        <v>48.03</v>
      </c>
      <c r="Q890" s="135">
        <v>20.95</v>
      </c>
      <c r="R890" s="127">
        <v>403</v>
      </c>
      <c r="S890" s="127">
        <v>0</v>
      </c>
      <c r="T890" s="133">
        <v>292.5</v>
      </c>
      <c r="U890" s="155">
        <v>205.62</v>
      </c>
      <c r="V890" s="127">
        <v>1329</v>
      </c>
      <c r="W890" s="128">
        <v>1534</v>
      </c>
      <c r="X890" s="133">
        <v>472.91500000000002</v>
      </c>
      <c r="Y890" s="155">
        <v>371.4</v>
      </c>
      <c r="Z890" s="161">
        <v>126.3</v>
      </c>
      <c r="AA890" s="138">
        <v>243.2</v>
      </c>
      <c r="AB890" s="135">
        <v>368.15</v>
      </c>
      <c r="AC890" s="135">
        <v>204.3</v>
      </c>
      <c r="AD890" s="127">
        <v>240.9</v>
      </c>
      <c r="AE890" s="79">
        <v>184.3</v>
      </c>
      <c r="AF890" s="186">
        <v>2700</v>
      </c>
      <c r="AG890" s="186">
        <v>2300</v>
      </c>
      <c r="AH890" s="186">
        <v>548</v>
      </c>
      <c r="AI890" s="186">
        <v>260</v>
      </c>
      <c r="AJ890" s="91">
        <v>1815</v>
      </c>
      <c r="AK890" s="178">
        <v>0</v>
      </c>
      <c r="AL890" s="109">
        <v>226</v>
      </c>
      <c r="AM890" s="76"/>
    </row>
    <row r="891" spans="1:39" s="65" customFormat="1" ht="16.5" x14ac:dyDescent="0.25">
      <c r="A891" s="64"/>
      <c r="B891" s="64"/>
      <c r="C891" s="77">
        <v>43295.12505185185</v>
      </c>
      <c r="D891" s="133">
        <v>204.33</v>
      </c>
      <c r="E891" s="133">
        <v>119.36</v>
      </c>
      <c r="F891" s="127">
        <v>2478</v>
      </c>
      <c r="G891" s="127">
        <v>4700</v>
      </c>
      <c r="H891" s="135">
        <v>106.86</v>
      </c>
      <c r="I891" s="133">
        <v>16.82</v>
      </c>
      <c r="J891" s="127">
        <v>5094</v>
      </c>
      <c r="K891" s="127">
        <v>5614</v>
      </c>
      <c r="L891" s="133">
        <v>101.15</v>
      </c>
      <c r="M891" s="133">
        <v>49.82</v>
      </c>
      <c r="N891" s="127">
        <v>321</v>
      </c>
      <c r="O891" s="127">
        <v>685</v>
      </c>
      <c r="P891" s="135">
        <v>48.04</v>
      </c>
      <c r="Q891" s="135">
        <v>20.96</v>
      </c>
      <c r="R891" s="127">
        <v>200</v>
      </c>
      <c r="S891" s="127">
        <v>0</v>
      </c>
      <c r="T891" s="133">
        <v>292.44</v>
      </c>
      <c r="U891" s="155">
        <v>205.56</v>
      </c>
      <c r="V891" s="157">
        <v>1231</v>
      </c>
      <c r="W891" s="128">
        <v>1538</v>
      </c>
      <c r="X891" s="133">
        <v>472.9</v>
      </c>
      <c r="Y891" s="155">
        <v>371.4</v>
      </c>
      <c r="Z891" s="157">
        <v>126.3</v>
      </c>
      <c r="AA891" s="138">
        <v>243.3</v>
      </c>
      <c r="AB891" s="135">
        <v>368.21</v>
      </c>
      <c r="AC891" s="135">
        <v>204.2</v>
      </c>
      <c r="AD891" s="127">
        <v>320.8</v>
      </c>
      <c r="AE891" s="79">
        <v>253</v>
      </c>
      <c r="AF891" s="186">
        <v>2701</v>
      </c>
      <c r="AG891" s="186">
        <v>2300</v>
      </c>
      <c r="AH891" s="186">
        <v>198</v>
      </c>
      <c r="AI891" s="186">
        <v>260</v>
      </c>
      <c r="AJ891" s="91">
        <v>2445</v>
      </c>
      <c r="AK891" s="178">
        <v>0</v>
      </c>
      <c r="AL891" s="109">
        <v>439.7</v>
      </c>
      <c r="AM891" s="76"/>
    </row>
    <row r="892" spans="1:39" s="65" customFormat="1" ht="16.5" x14ac:dyDescent="0.25">
      <c r="A892" s="64"/>
      <c r="B892" s="64"/>
      <c r="C892" s="77">
        <v>43295.208385243059</v>
      </c>
      <c r="D892" s="133">
        <v>204.24</v>
      </c>
      <c r="E892" s="133">
        <v>119.29</v>
      </c>
      <c r="F892" s="127">
        <v>2480</v>
      </c>
      <c r="G892" s="127">
        <v>4702</v>
      </c>
      <c r="H892" s="135">
        <v>106.83</v>
      </c>
      <c r="I892" s="133">
        <v>16.850000000000001</v>
      </c>
      <c r="J892" s="127">
        <v>5094</v>
      </c>
      <c r="K892" s="127">
        <v>5614</v>
      </c>
      <c r="L892" s="133">
        <v>101.14</v>
      </c>
      <c r="M892" s="133">
        <v>49.07</v>
      </c>
      <c r="N892" s="127">
        <v>334</v>
      </c>
      <c r="O892" s="127">
        <v>407</v>
      </c>
      <c r="P892" s="135">
        <v>48.06</v>
      </c>
      <c r="Q892" s="135">
        <v>20.96</v>
      </c>
      <c r="R892" s="127">
        <v>403</v>
      </c>
      <c r="S892" s="127">
        <v>0</v>
      </c>
      <c r="T892" s="133">
        <v>292.37</v>
      </c>
      <c r="U892" s="155">
        <v>205.51</v>
      </c>
      <c r="V892" s="157">
        <v>1128</v>
      </c>
      <c r="W892" s="128">
        <v>1538</v>
      </c>
      <c r="X892" s="133">
        <v>472.89499999999998</v>
      </c>
      <c r="Y892" s="155">
        <v>370.9</v>
      </c>
      <c r="Z892" s="157">
        <v>128.9</v>
      </c>
      <c r="AA892" s="138">
        <v>165.9</v>
      </c>
      <c r="AB892" s="135">
        <v>368.2</v>
      </c>
      <c r="AC892" s="135">
        <v>204.12</v>
      </c>
      <c r="AD892" s="127">
        <v>241.9</v>
      </c>
      <c r="AE892" s="79">
        <v>252.8</v>
      </c>
      <c r="AF892" s="186">
        <v>2700</v>
      </c>
      <c r="AG892" s="186">
        <v>2300</v>
      </c>
      <c r="AH892" s="186">
        <v>198</v>
      </c>
      <c r="AI892" s="186">
        <v>260</v>
      </c>
      <c r="AJ892" s="91">
        <v>2445</v>
      </c>
      <c r="AK892" s="178">
        <v>0</v>
      </c>
      <c r="AL892" s="109">
        <v>1130.7</v>
      </c>
      <c r="AM892" s="76"/>
    </row>
    <row r="893" spans="1:39" s="65" customFormat="1" ht="16.5" x14ac:dyDescent="0.25">
      <c r="A893" s="64"/>
      <c r="B893" s="64"/>
      <c r="C893" s="77">
        <v>43295.29171863426</v>
      </c>
      <c r="D893" s="133">
        <v>204.16</v>
      </c>
      <c r="E893" s="133">
        <v>119.31</v>
      </c>
      <c r="F893" s="127">
        <v>2489</v>
      </c>
      <c r="G893" s="127">
        <v>4711</v>
      </c>
      <c r="H893" s="135">
        <v>106.82</v>
      </c>
      <c r="I893" s="127">
        <v>16.850000000000001</v>
      </c>
      <c r="J893" s="127">
        <v>5352</v>
      </c>
      <c r="K893" s="127">
        <v>5614</v>
      </c>
      <c r="L893" s="133">
        <v>101.13</v>
      </c>
      <c r="M893" s="133">
        <v>49.26</v>
      </c>
      <c r="N893" s="127">
        <v>334</v>
      </c>
      <c r="O893" s="127">
        <v>407</v>
      </c>
      <c r="P893" s="135">
        <v>48.09</v>
      </c>
      <c r="Q893" s="135">
        <v>20.95</v>
      </c>
      <c r="R893" s="127">
        <v>604</v>
      </c>
      <c r="S893" s="127">
        <v>0</v>
      </c>
      <c r="T893" s="133">
        <v>292.27</v>
      </c>
      <c r="U893" s="133">
        <v>205.44</v>
      </c>
      <c r="V893" s="127">
        <v>1025</v>
      </c>
      <c r="W893" s="128">
        <v>1538</v>
      </c>
      <c r="X893" s="133">
        <v>472.887</v>
      </c>
      <c r="Y893" s="133">
        <v>370.9</v>
      </c>
      <c r="Z893" s="135">
        <v>116</v>
      </c>
      <c r="AA893" s="138">
        <v>177</v>
      </c>
      <c r="AB893" s="135">
        <v>368.16</v>
      </c>
      <c r="AC893" s="135">
        <v>204.05</v>
      </c>
      <c r="AD893" s="127">
        <v>208</v>
      </c>
      <c r="AE893" s="79">
        <v>252.8</v>
      </c>
      <c r="AF893" s="186">
        <v>2699</v>
      </c>
      <c r="AG893" s="186">
        <v>2300</v>
      </c>
      <c r="AH893" s="186">
        <v>527</v>
      </c>
      <c r="AI893" s="186">
        <v>400</v>
      </c>
      <c r="AJ893" s="91">
        <v>2443</v>
      </c>
      <c r="AK893" s="178">
        <v>205.4</v>
      </c>
      <c r="AL893" s="109">
        <v>434.7</v>
      </c>
      <c r="AM893" s="76"/>
    </row>
    <row r="894" spans="1:39" s="65" customFormat="1" ht="16.5" x14ac:dyDescent="0.25">
      <c r="A894" s="64"/>
      <c r="B894" s="64"/>
      <c r="C894" s="77">
        <v>43295.375052025462</v>
      </c>
      <c r="D894" s="133">
        <v>204.08</v>
      </c>
      <c r="E894" s="133">
        <v>119.37</v>
      </c>
      <c r="F894" s="127">
        <v>2762</v>
      </c>
      <c r="G894" s="127">
        <v>4706</v>
      </c>
      <c r="H894" s="135">
        <v>106.8</v>
      </c>
      <c r="I894" s="135">
        <v>16.82</v>
      </c>
      <c r="J894" s="127">
        <v>5094</v>
      </c>
      <c r="K894" s="127">
        <v>5614</v>
      </c>
      <c r="L894" s="133">
        <v>101.08</v>
      </c>
      <c r="M894" s="133">
        <v>50.5</v>
      </c>
      <c r="N894" s="127">
        <v>262</v>
      </c>
      <c r="O894" s="127">
        <v>626</v>
      </c>
      <c r="P894" s="135">
        <v>48.09</v>
      </c>
      <c r="Q894" s="135">
        <v>22.11</v>
      </c>
      <c r="R894" s="127">
        <v>190</v>
      </c>
      <c r="S894" s="127">
        <v>125</v>
      </c>
      <c r="T894" s="133">
        <v>292.12</v>
      </c>
      <c r="U894" s="155">
        <v>205.42</v>
      </c>
      <c r="V894" s="157">
        <v>616</v>
      </c>
      <c r="W894" s="128">
        <v>1539</v>
      </c>
      <c r="X894" s="133">
        <v>472.88</v>
      </c>
      <c r="Y894" s="155">
        <v>371.4</v>
      </c>
      <c r="Z894" s="157">
        <v>130.19999999999999</v>
      </c>
      <c r="AA894" s="138">
        <v>243.3</v>
      </c>
      <c r="AB894" s="135">
        <v>368.11</v>
      </c>
      <c r="AC894" s="135">
        <v>203.96</v>
      </c>
      <c r="AD894" s="127">
        <v>224.2</v>
      </c>
      <c r="AE894" s="79">
        <v>280.2</v>
      </c>
      <c r="AF894" s="109">
        <v>2705</v>
      </c>
      <c r="AG894" s="97">
        <v>2300</v>
      </c>
      <c r="AH894" s="185">
        <v>615</v>
      </c>
      <c r="AI894" s="109">
        <v>400</v>
      </c>
      <c r="AJ894" s="91">
        <v>2443</v>
      </c>
      <c r="AK894" s="178">
        <v>237.8</v>
      </c>
      <c r="AL894" s="109">
        <v>492</v>
      </c>
      <c r="AM894" s="76"/>
    </row>
    <row r="895" spans="1:39" s="65" customFormat="1" ht="16.5" x14ac:dyDescent="0.25">
      <c r="A895" s="64"/>
      <c r="B895" s="64"/>
      <c r="C895" s="77">
        <v>43295.458385416663</v>
      </c>
      <c r="D895" s="133">
        <v>204</v>
      </c>
      <c r="E895" s="133">
        <v>119.32</v>
      </c>
      <c r="F895" s="127">
        <v>2765</v>
      </c>
      <c r="G895" s="127">
        <v>4709</v>
      </c>
      <c r="H895" s="135">
        <v>106.78</v>
      </c>
      <c r="I895" s="135">
        <v>16.82</v>
      </c>
      <c r="J895" s="127">
        <v>5094</v>
      </c>
      <c r="K895" s="127">
        <v>5614</v>
      </c>
      <c r="L895" s="133">
        <v>101.01</v>
      </c>
      <c r="M895" s="133">
        <v>50.69</v>
      </c>
      <c r="N895" s="127">
        <v>258</v>
      </c>
      <c r="O895" s="127">
        <v>768</v>
      </c>
      <c r="P895" s="135">
        <v>48.09</v>
      </c>
      <c r="Q895" s="135">
        <v>22.09</v>
      </c>
      <c r="R895" s="127">
        <v>190</v>
      </c>
      <c r="S895" s="127">
        <v>125</v>
      </c>
      <c r="T895" s="133">
        <v>291.92</v>
      </c>
      <c r="U895" s="155">
        <v>205.39</v>
      </c>
      <c r="V895" s="157">
        <v>517</v>
      </c>
      <c r="W895" s="128">
        <v>1543</v>
      </c>
      <c r="X895" s="133">
        <v>472.86</v>
      </c>
      <c r="Y895" s="155">
        <v>371.4</v>
      </c>
      <c r="Z895" s="157">
        <v>134.4</v>
      </c>
      <c r="AA895" s="138">
        <v>243.4</v>
      </c>
      <c r="AB895" s="135">
        <v>368.03</v>
      </c>
      <c r="AC895" s="135">
        <v>203.84</v>
      </c>
      <c r="AD895" s="127">
        <v>273.2</v>
      </c>
      <c r="AE895" s="79">
        <v>363</v>
      </c>
      <c r="AF895" s="186">
        <v>2706</v>
      </c>
      <c r="AG895" s="186">
        <v>2300</v>
      </c>
      <c r="AH895" s="186">
        <v>620</v>
      </c>
      <c r="AI895" s="186">
        <v>400</v>
      </c>
      <c r="AJ895" s="91">
        <v>2443</v>
      </c>
      <c r="AK895" s="178">
        <v>237.8</v>
      </c>
      <c r="AL895" s="109">
        <v>487</v>
      </c>
      <c r="AM895" s="76"/>
    </row>
    <row r="896" spans="1:39" s="65" customFormat="1" ht="16.5" x14ac:dyDescent="0.25">
      <c r="A896" s="64"/>
      <c r="B896" s="64"/>
      <c r="C896" s="77">
        <v>43295.541718807872</v>
      </c>
      <c r="D896" s="133">
        <v>203.91</v>
      </c>
      <c r="E896" s="133">
        <v>119.32</v>
      </c>
      <c r="F896" s="127">
        <v>2211</v>
      </c>
      <c r="G896" s="127">
        <v>4711</v>
      </c>
      <c r="H896" s="135">
        <v>106.76</v>
      </c>
      <c r="I896" s="135">
        <v>16.84</v>
      </c>
      <c r="J896" s="127">
        <v>5094</v>
      </c>
      <c r="K896" s="127">
        <v>5614</v>
      </c>
      <c r="L896" s="133">
        <v>100.97</v>
      </c>
      <c r="M896" s="133">
        <v>50.02</v>
      </c>
      <c r="N896" s="127">
        <v>262</v>
      </c>
      <c r="O896" s="127">
        <v>553</v>
      </c>
      <c r="P896" s="135">
        <v>48.1</v>
      </c>
      <c r="Q896" s="135">
        <v>22.08</v>
      </c>
      <c r="R896" s="127">
        <v>225</v>
      </c>
      <c r="S896" s="127">
        <v>125</v>
      </c>
      <c r="T896" s="133">
        <v>291.81</v>
      </c>
      <c r="U896" s="155">
        <v>205.35</v>
      </c>
      <c r="V896" s="157">
        <v>1340</v>
      </c>
      <c r="W896" s="128">
        <v>1545</v>
      </c>
      <c r="X896" s="133">
        <v>472.85</v>
      </c>
      <c r="Y896" s="155">
        <v>371.4</v>
      </c>
      <c r="Z896" s="161">
        <v>134.4</v>
      </c>
      <c r="AA896" s="138">
        <v>243.4</v>
      </c>
      <c r="AB896" s="135">
        <v>368.12</v>
      </c>
      <c r="AC896" s="135">
        <v>203.95</v>
      </c>
      <c r="AD896" s="127">
        <v>271.8</v>
      </c>
      <c r="AE896" s="79">
        <v>170.2</v>
      </c>
      <c r="AF896" s="186">
        <v>2701</v>
      </c>
      <c r="AG896" s="186">
        <v>2300</v>
      </c>
      <c r="AH896" s="186">
        <v>620</v>
      </c>
      <c r="AI896" s="186">
        <v>400</v>
      </c>
      <c r="AJ896" s="91">
        <v>2443</v>
      </c>
      <c r="AK896" s="178">
        <v>237.8</v>
      </c>
      <c r="AL896" s="109">
        <v>487.1</v>
      </c>
      <c r="AM896" s="76"/>
    </row>
    <row r="897" spans="1:39" s="65" customFormat="1" ht="16.5" x14ac:dyDescent="0.25">
      <c r="A897" s="64"/>
      <c r="B897" s="64"/>
      <c r="C897" s="77">
        <v>43295.625052199073</v>
      </c>
      <c r="D897" s="133">
        <v>203.83</v>
      </c>
      <c r="E897" s="133">
        <v>119.31</v>
      </c>
      <c r="F897" s="127">
        <v>2489</v>
      </c>
      <c r="G897" s="127">
        <v>4711</v>
      </c>
      <c r="H897" s="135">
        <v>106.74</v>
      </c>
      <c r="I897" s="135">
        <v>16.850000000000001</v>
      </c>
      <c r="J897" s="127">
        <v>5094</v>
      </c>
      <c r="K897" s="127">
        <v>5614</v>
      </c>
      <c r="L897" s="133">
        <v>100.89</v>
      </c>
      <c r="M897" s="133">
        <v>50.75</v>
      </c>
      <c r="N897" s="127">
        <v>212</v>
      </c>
      <c r="O897" s="127">
        <v>770</v>
      </c>
      <c r="P897" s="135">
        <v>48.11</v>
      </c>
      <c r="Q897" s="135">
        <v>22.05</v>
      </c>
      <c r="R897" s="127">
        <v>225</v>
      </c>
      <c r="S897" s="127">
        <v>125</v>
      </c>
      <c r="T897" s="133">
        <v>291.76</v>
      </c>
      <c r="U897" s="155">
        <v>205.32</v>
      </c>
      <c r="V897" s="157">
        <v>1237</v>
      </c>
      <c r="W897" s="128">
        <v>1545</v>
      </c>
      <c r="X897" s="133">
        <v>472.84</v>
      </c>
      <c r="Y897" s="155">
        <v>371.4</v>
      </c>
      <c r="Z897" s="157">
        <v>142.5</v>
      </c>
      <c r="AA897" s="138">
        <v>243.4</v>
      </c>
      <c r="AB897" s="135">
        <v>368.18</v>
      </c>
      <c r="AC897" s="135">
        <v>203.6</v>
      </c>
      <c r="AD897" s="127">
        <v>251.4</v>
      </c>
      <c r="AE897" s="79">
        <v>183.6</v>
      </c>
      <c r="AF897" s="186">
        <v>2698</v>
      </c>
      <c r="AG897" s="186">
        <v>2300</v>
      </c>
      <c r="AH897" s="186">
        <v>620</v>
      </c>
      <c r="AI897" s="186">
        <v>400</v>
      </c>
      <c r="AJ897" s="91">
        <v>2446</v>
      </c>
      <c r="AK897" s="178">
        <v>237.8</v>
      </c>
      <c r="AL897" s="109">
        <v>492.2</v>
      </c>
      <c r="AM897" s="76"/>
    </row>
    <row r="898" spans="1:39" s="65" customFormat="1" ht="16.5" x14ac:dyDescent="0.25">
      <c r="A898" s="64"/>
      <c r="B898" s="64"/>
      <c r="C898" s="77">
        <v>43295.708385590275</v>
      </c>
      <c r="D898" s="133">
        <v>203.75</v>
      </c>
      <c r="E898" s="133">
        <v>119.41</v>
      </c>
      <c r="F898" s="127">
        <v>2492</v>
      </c>
      <c r="G898" s="127">
        <v>4714</v>
      </c>
      <c r="H898" s="135">
        <v>106.73</v>
      </c>
      <c r="I898" s="135">
        <v>16.850000000000001</v>
      </c>
      <c r="J898" s="127">
        <v>5354</v>
      </c>
      <c r="K898" s="127">
        <v>5614</v>
      </c>
      <c r="L898" s="133">
        <v>100.81</v>
      </c>
      <c r="M898" s="133">
        <v>50.78</v>
      </c>
      <c r="N898" s="127">
        <v>205</v>
      </c>
      <c r="O898" s="127">
        <v>772</v>
      </c>
      <c r="P898" s="135">
        <v>48.11</v>
      </c>
      <c r="Q898" s="135">
        <v>22.09</v>
      </c>
      <c r="R898" s="127">
        <v>225</v>
      </c>
      <c r="S898" s="127">
        <v>125</v>
      </c>
      <c r="T898" s="133">
        <v>291.7</v>
      </c>
      <c r="U898" s="155">
        <v>205.28</v>
      </c>
      <c r="V898" s="157">
        <v>1340</v>
      </c>
      <c r="W898" s="128">
        <v>1545</v>
      </c>
      <c r="X898" s="133">
        <v>472.82</v>
      </c>
      <c r="Y898" s="155">
        <v>371.4</v>
      </c>
      <c r="Z898" s="157">
        <v>126.5</v>
      </c>
      <c r="AA898" s="138">
        <v>243.5</v>
      </c>
      <c r="AB898" s="135">
        <v>368.17</v>
      </c>
      <c r="AC898" s="135">
        <v>203.6</v>
      </c>
      <c r="AD898" s="127">
        <v>295.7</v>
      </c>
      <c r="AE898" s="79">
        <v>306.7</v>
      </c>
      <c r="AF898" s="186">
        <v>2697</v>
      </c>
      <c r="AG898" s="186">
        <v>2300</v>
      </c>
      <c r="AH898" s="186">
        <v>621</v>
      </c>
      <c r="AI898" s="186">
        <v>400</v>
      </c>
      <c r="AJ898" s="91">
        <v>1755</v>
      </c>
      <c r="AK898" s="178">
        <v>237.8</v>
      </c>
      <c r="AL898" s="109">
        <v>492.2</v>
      </c>
      <c r="AM898" s="76"/>
    </row>
    <row r="899" spans="1:39" s="65" customFormat="1" ht="16.5" x14ac:dyDescent="0.25">
      <c r="A899" s="64"/>
      <c r="B899" s="64"/>
      <c r="C899" s="77">
        <v>43295.791718981483</v>
      </c>
      <c r="D899" s="133">
        <v>203.66</v>
      </c>
      <c r="E899" s="133">
        <v>119.37</v>
      </c>
      <c r="F899" s="127">
        <v>2214</v>
      </c>
      <c r="G899" s="127">
        <v>4714</v>
      </c>
      <c r="H899" s="135">
        <v>106.74</v>
      </c>
      <c r="I899" s="135">
        <v>16.850000000000001</v>
      </c>
      <c r="J899" s="127">
        <v>5874</v>
      </c>
      <c r="K899" s="127">
        <v>5614</v>
      </c>
      <c r="L899" s="133">
        <v>100.75</v>
      </c>
      <c r="M899" s="133">
        <v>50.78</v>
      </c>
      <c r="N899" s="127">
        <v>336</v>
      </c>
      <c r="O899" s="127">
        <v>773</v>
      </c>
      <c r="P899" s="135">
        <v>48.12</v>
      </c>
      <c r="Q899" s="135">
        <v>20.93</v>
      </c>
      <c r="R899" s="127">
        <v>200</v>
      </c>
      <c r="S899" s="127">
        <v>0</v>
      </c>
      <c r="T899" s="133">
        <v>291.66000000000003</v>
      </c>
      <c r="U899" s="155">
        <v>205.24</v>
      </c>
      <c r="V899" s="157">
        <v>1331</v>
      </c>
      <c r="W899" s="128">
        <v>1536</v>
      </c>
      <c r="X899" s="133">
        <v>472.80599999999998</v>
      </c>
      <c r="Y899" s="155">
        <v>371.4</v>
      </c>
      <c r="Z899" s="161">
        <v>118.6</v>
      </c>
      <c r="AA899" s="138">
        <v>243.5</v>
      </c>
      <c r="AB899" s="135">
        <v>368.07</v>
      </c>
      <c r="AC899" s="135">
        <v>203.51</v>
      </c>
      <c r="AD899" s="127">
        <v>249.2</v>
      </c>
      <c r="AE899" s="79">
        <v>361.5</v>
      </c>
      <c r="AF899" s="186">
        <v>2702</v>
      </c>
      <c r="AG899" s="186">
        <v>2300</v>
      </c>
      <c r="AH899" s="186">
        <v>621</v>
      </c>
      <c r="AI899" s="186">
        <v>400</v>
      </c>
      <c r="AJ899" s="91">
        <v>1638</v>
      </c>
      <c r="AK899" s="178">
        <v>237.8</v>
      </c>
      <c r="AL899" s="109">
        <v>492.3</v>
      </c>
      <c r="AM899" s="76"/>
    </row>
    <row r="900" spans="1:39" s="65" customFormat="1" ht="16.5" x14ac:dyDescent="0.25">
      <c r="A900" s="64"/>
      <c r="B900" s="64"/>
      <c r="C900" s="77">
        <v>43295.875052372685</v>
      </c>
      <c r="D900" s="133">
        <v>203.57</v>
      </c>
      <c r="E900" s="133">
        <v>119.42</v>
      </c>
      <c r="F900" s="127">
        <v>2501</v>
      </c>
      <c r="G900" s="127">
        <v>4723</v>
      </c>
      <c r="H900" s="135">
        <v>106.72</v>
      </c>
      <c r="I900" s="135">
        <v>16.850000000000001</v>
      </c>
      <c r="J900" s="127">
        <v>5094</v>
      </c>
      <c r="K900" s="127">
        <v>5614</v>
      </c>
      <c r="L900" s="133">
        <v>100.7</v>
      </c>
      <c r="M900" s="133">
        <v>50.76</v>
      </c>
      <c r="N900" s="127">
        <v>411</v>
      </c>
      <c r="O900" s="127">
        <v>774</v>
      </c>
      <c r="P900" s="135">
        <v>48.14</v>
      </c>
      <c r="Q900" s="135">
        <v>20.93</v>
      </c>
      <c r="R900" s="127">
        <v>265</v>
      </c>
      <c r="S900" s="127">
        <v>0</v>
      </c>
      <c r="T900" s="133">
        <v>291.60000000000002</v>
      </c>
      <c r="U900" s="155">
        <v>205.18</v>
      </c>
      <c r="V900" s="157">
        <v>1227</v>
      </c>
      <c r="W900" s="128">
        <v>1535</v>
      </c>
      <c r="X900" s="133">
        <v>472.79</v>
      </c>
      <c r="Y900" s="155">
        <v>371.4</v>
      </c>
      <c r="Z900" s="157">
        <v>118.6</v>
      </c>
      <c r="AA900" s="138">
        <v>243.6</v>
      </c>
      <c r="AB900" s="135">
        <v>368.1</v>
      </c>
      <c r="AC900" s="135">
        <v>203.44</v>
      </c>
      <c r="AD900" s="127">
        <v>285.8</v>
      </c>
      <c r="AE900" s="79">
        <v>251.7</v>
      </c>
      <c r="AF900" s="186">
        <v>2702</v>
      </c>
      <c r="AG900" s="186">
        <v>2300</v>
      </c>
      <c r="AH900" s="186">
        <v>621</v>
      </c>
      <c r="AI900" s="186">
        <v>400</v>
      </c>
      <c r="AJ900" s="91">
        <v>1636</v>
      </c>
      <c r="AK900" s="178">
        <v>237.8</v>
      </c>
      <c r="AL900" s="109">
        <v>492.4</v>
      </c>
      <c r="AM900" s="76"/>
    </row>
    <row r="901" spans="1:39" s="65" customFormat="1" ht="16.5" x14ac:dyDescent="0.25">
      <c r="A901" s="64"/>
      <c r="B901" s="64"/>
      <c r="C901" s="77">
        <v>43295.958385763886</v>
      </c>
      <c r="D901" s="133">
        <v>203.5</v>
      </c>
      <c r="E901" s="133">
        <v>119.35</v>
      </c>
      <c r="F901" s="127">
        <v>2508</v>
      </c>
      <c r="G901" s="127">
        <v>4730</v>
      </c>
      <c r="H901" s="135">
        <v>106.66</v>
      </c>
      <c r="I901" s="135">
        <v>17.21</v>
      </c>
      <c r="J901" s="127">
        <v>4855</v>
      </c>
      <c r="K901" s="127">
        <v>7217</v>
      </c>
      <c r="L901" s="133">
        <v>100.65</v>
      </c>
      <c r="M901" s="133">
        <v>50.78</v>
      </c>
      <c r="N901" s="127">
        <v>412</v>
      </c>
      <c r="O901" s="127">
        <v>775</v>
      </c>
      <c r="P901" s="135">
        <v>48.16</v>
      </c>
      <c r="Q901" s="135">
        <v>20.95</v>
      </c>
      <c r="R901" s="127">
        <v>265</v>
      </c>
      <c r="S901" s="127">
        <v>0</v>
      </c>
      <c r="T901" s="133">
        <v>291.54000000000002</v>
      </c>
      <c r="U901" s="155">
        <v>205.13</v>
      </c>
      <c r="V901" s="157">
        <v>1229</v>
      </c>
      <c r="W901" s="128">
        <v>1537</v>
      </c>
      <c r="X901" s="133">
        <v>472.78</v>
      </c>
      <c r="Y901" s="155">
        <v>371.4</v>
      </c>
      <c r="Z901" s="157">
        <v>134.69999999999999</v>
      </c>
      <c r="AA901" s="138">
        <v>243.6</v>
      </c>
      <c r="AB901" s="135">
        <v>368.15</v>
      </c>
      <c r="AC901" s="135">
        <v>203.44</v>
      </c>
      <c r="AD901" s="127">
        <v>253.4</v>
      </c>
      <c r="AE901" s="79">
        <v>196.8</v>
      </c>
      <c r="AF901" s="186">
        <v>2701</v>
      </c>
      <c r="AG901" s="186">
        <v>2300</v>
      </c>
      <c r="AH901" s="185">
        <v>621</v>
      </c>
      <c r="AI901" s="186">
        <v>400</v>
      </c>
      <c r="AJ901" s="91">
        <v>2076</v>
      </c>
      <c r="AK901" s="178">
        <v>237.8</v>
      </c>
      <c r="AL901" s="109">
        <v>492.4</v>
      </c>
      <c r="AM901" s="76"/>
    </row>
    <row r="902" spans="1:39" s="65" customFormat="1" ht="16.5" x14ac:dyDescent="0.25">
      <c r="A902" s="64"/>
      <c r="B902" s="64"/>
      <c r="C902" s="77">
        <v>43296.041719155095</v>
      </c>
      <c r="D902" s="133">
        <v>203.41</v>
      </c>
      <c r="E902" s="133">
        <v>119.36</v>
      </c>
      <c r="F902" s="127">
        <v>2234</v>
      </c>
      <c r="G902" s="127">
        <v>4734</v>
      </c>
      <c r="H902" s="135">
        <v>106.6</v>
      </c>
      <c r="I902" s="135">
        <v>17.63</v>
      </c>
      <c r="J902" s="127">
        <v>5667</v>
      </c>
      <c r="K902" s="127">
        <v>7230</v>
      </c>
      <c r="L902" s="133">
        <v>100.68</v>
      </c>
      <c r="M902" s="133">
        <v>49.5</v>
      </c>
      <c r="N902" s="127">
        <v>391</v>
      </c>
      <c r="O902" s="127">
        <v>173</v>
      </c>
      <c r="P902" s="135">
        <v>48.17</v>
      </c>
      <c r="Q902" s="135">
        <v>20.93</v>
      </c>
      <c r="R902" s="127">
        <v>284</v>
      </c>
      <c r="S902" s="127">
        <v>50</v>
      </c>
      <c r="T902" s="133">
        <v>291.49</v>
      </c>
      <c r="U902" s="155">
        <v>205.08</v>
      </c>
      <c r="V902" s="157">
        <v>1238</v>
      </c>
      <c r="W902" s="128">
        <v>1546</v>
      </c>
      <c r="X902" s="133">
        <v>472.77</v>
      </c>
      <c r="Y902" s="155">
        <v>371.4</v>
      </c>
      <c r="Z902" s="161">
        <v>139.69999999999999</v>
      </c>
      <c r="AA902" s="138">
        <v>243.6</v>
      </c>
      <c r="AB902" s="135">
        <v>368.35</v>
      </c>
      <c r="AC902" s="135">
        <v>203.38</v>
      </c>
      <c r="AD902" s="127">
        <v>271.5</v>
      </c>
      <c r="AE902" s="79">
        <v>46.1</v>
      </c>
      <c r="AF902" s="186">
        <v>2702</v>
      </c>
      <c r="AG902" s="186">
        <v>2300</v>
      </c>
      <c r="AH902" s="186">
        <v>410</v>
      </c>
      <c r="AI902" s="186">
        <v>400</v>
      </c>
      <c r="AJ902" s="91">
        <v>2440</v>
      </c>
      <c r="AK902" s="178">
        <v>119</v>
      </c>
      <c r="AL902" s="109">
        <v>115.5</v>
      </c>
      <c r="AM902" s="76"/>
    </row>
    <row r="903" spans="1:39" s="65" customFormat="1" ht="16.5" x14ac:dyDescent="0.25">
      <c r="A903" s="64"/>
      <c r="B903" s="64"/>
      <c r="C903" s="77">
        <v>43296.125052546297</v>
      </c>
      <c r="D903" s="133">
        <v>203.32</v>
      </c>
      <c r="E903" s="133">
        <v>119.38</v>
      </c>
      <c r="F903" s="127">
        <v>2233</v>
      </c>
      <c r="G903" s="127">
        <v>4733</v>
      </c>
      <c r="H903" s="135">
        <v>106.52</v>
      </c>
      <c r="I903" s="135">
        <v>17.63</v>
      </c>
      <c r="J903" s="127">
        <v>5146</v>
      </c>
      <c r="K903" s="127">
        <v>7229</v>
      </c>
      <c r="L903" s="133">
        <v>100.72</v>
      </c>
      <c r="M903" s="133">
        <v>47.6</v>
      </c>
      <c r="N903" s="127">
        <v>296</v>
      </c>
      <c r="O903" s="127">
        <v>0</v>
      </c>
      <c r="P903" s="135">
        <v>48.19</v>
      </c>
      <c r="Q903" s="135">
        <v>20.95</v>
      </c>
      <c r="R903" s="127">
        <v>203</v>
      </c>
      <c r="S903" s="127">
        <v>0</v>
      </c>
      <c r="T903" s="133">
        <v>291.45</v>
      </c>
      <c r="U903" s="155">
        <v>205.04</v>
      </c>
      <c r="V903" s="157">
        <v>1341</v>
      </c>
      <c r="W903" s="128">
        <v>1546</v>
      </c>
      <c r="X903" s="133">
        <v>472.76</v>
      </c>
      <c r="Y903" s="155">
        <v>370.8</v>
      </c>
      <c r="Z903" s="157">
        <v>101.5</v>
      </c>
      <c r="AA903" s="138">
        <v>155</v>
      </c>
      <c r="AB903" s="135">
        <v>368.57</v>
      </c>
      <c r="AC903" s="135">
        <v>203.37</v>
      </c>
      <c r="AD903" s="127">
        <v>253</v>
      </c>
      <c r="AE903" s="79">
        <v>5</v>
      </c>
      <c r="AF903" s="186">
        <v>2459</v>
      </c>
      <c r="AG903" s="186">
        <v>2300</v>
      </c>
      <c r="AH903" s="186">
        <v>411</v>
      </c>
      <c r="AI903" s="186">
        <v>400</v>
      </c>
      <c r="AJ903" s="91">
        <v>1723</v>
      </c>
      <c r="AK903" s="178">
        <v>0</v>
      </c>
      <c r="AL903" s="109">
        <v>115.5</v>
      </c>
      <c r="AM903" s="76"/>
    </row>
    <row r="904" spans="1:39" s="65" customFormat="1" ht="16.5" x14ac:dyDescent="0.25">
      <c r="A904" s="64"/>
      <c r="B904" s="64"/>
      <c r="C904" s="77">
        <v>43296.208385937498</v>
      </c>
      <c r="D904" s="133">
        <v>203.22</v>
      </c>
      <c r="E904" s="133">
        <v>119.47</v>
      </c>
      <c r="F904" s="127">
        <v>2095</v>
      </c>
      <c r="G904" s="127">
        <v>4734</v>
      </c>
      <c r="H904" s="135">
        <v>106.43</v>
      </c>
      <c r="I904" s="135">
        <v>17.829999999999998</v>
      </c>
      <c r="J904" s="127">
        <v>4890</v>
      </c>
      <c r="K904" s="127">
        <v>7231</v>
      </c>
      <c r="L904" s="133">
        <v>100.75</v>
      </c>
      <c r="M904" s="133">
        <v>47.19</v>
      </c>
      <c r="N904" s="127">
        <v>223</v>
      </c>
      <c r="O904" s="127">
        <v>0</v>
      </c>
      <c r="P904" s="135">
        <v>48.2</v>
      </c>
      <c r="Q904" s="135">
        <v>20.95</v>
      </c>
      <c r="R904" s="127">
        <v>203</v>
      </c>
      <c r="S904" s="127">
        <v>0</v>
      </c>
      <c r="T904" s="133">
        <v>291.38</v>
      </c>
      <c r="U904" s="155">
        <v>205</v>
      </c>
      <c r="V904" s="157">
        <v>1137</v>
      </c>
      <c r="W904" s="128">
        <v>1547</v>
      </c>
      <c r="X904" s="133">
        <v>472.76</v>
      </c>
      <c r="Y904" s="155">
        <v>370.15600000000001</v>
      </c>
      <c r="Z904" s="157">
        <v>142.69999999999999</v>
      </c>
      <c r="AA904" s="138">
        <v>0</v>
      </c>
      <c r="AB904" s="135">
        <v>368.74</v>
      </c>
      <c r="AC904" s="135">
        <v>203.3</v>
      </c>
      <c r="AD904" s="127">
        <v>196.7</v>
      </c>
      <c r="AE904" s="79">
        <v>5</v>
      </c>
      <c r="AF904" s="186">
        <v>2066</v>
      </c>
      <c r="AG904" s="186">
        <v>2300</v>
      </c>
      <c r="AH904" s="186">
        <v>411</v>
      </c>
      <c r="AI904" s="186">
        <v>400</v>
      </c>
      <c r="AJ904" s="91">
        <v>1723</v>
      </c>
      <c r="AK904" s="178">
        <v>0</v>
      </c>
      <c r="AL904" s="109">
        <v>115.5</v>
      </c>
      <c r="AM904" s="76"/>
    </row>
    <row r="905" spans="1:39" s="65" customFormat="1" ht="16.5" x14ac:dyDescent="0.25">
      <c r="A905" s="64"/>
      <c r="B905" s="64"/>
      <c r="C905" s="77">
        <v>43296.291719328707</v>
      </c>
      <c r="D905" s="133">
        <v>203.12</v>
      </c>
      <c r="E905" s="133">
        <v>119.5</v>
      </c>
      <c r="F905" s="127">
        <v>2106</v>
      </c>
      <c r="G905" s="127">
        <v>4745</v>
      </c>
      <c r="H905" s="135">
        <v>106.38</v>
      </c>
      <c r="I905" s="135">
        <v>17.829999999999998</v>
      </c>
      <c r="J905" s="127">
        <v>5930</v>
      </c>
      <c r="K905" s="127">
        <v>7230</v>
      </c>
      <c r="L905" s="133">
        <v>100.78</v>
      </c>
      <c r="M905" s="133">
        <v>47.27</v>
      </c>
      <c r="N905" s="127">
        <v>223</v>
      </c>
      <c r="O905" s="127">
        <v>0</v>
      </c>
      <c r="P905" s="135">
        <v>48.22</v>
      </c>
      <c r="Q905" s="135">
        <v>20.95</v>
      </c>
      <c r="R905" s="127">
        <v>405</v>
      </c>
      <c r="S905" s="127">
        <v>0</v>
      </c>
      <c r="T905" s="133">
        <v>291.27</v>
      </c>
      <c r="U905" s="155">
        <v>204.97</v>
      </c>
      <c r="V905" s="157">
        <v>935</v>
      </c>
      <c r="W905" s="128">
        <v>1550</v>
      </c>
      <c r="X905" s="133">
        <v>472.76</v>
      </c>
      <c r="Y905" s="155">
        <v>370.9</v>
      </c>
      <c r="Z905" s="161">
        <v>107.6</v>
      </c>
      <c r="AA905" s="138">
        <v>166.1</v>
      </c>
      <c r="AB905" s="135">
        <v>368.86</v>
      </c>
      <c r="AC905" s="135">
        <v>203.15</v>
      </c>
      <c r="AD905" s="127">
        <v>140.4</v>
      </c>
      <c r="AE905" s="79">
        <v>0</v>
      </c>
      <c r="AF905" s="186">
        <v>2146</v>
      </c>
      <c r="AG905" s="186">
        <v>2300</v>
      </c>
      <c r="AH905" s="186">
        <v>411</v>
      </c>
      <c r="AI905" s="186">
        <v>400</v>
      </c>
      <c r="AJ905" s="91">
        <v>1724</v>
      </c>
      <c r="AK905" s="178">
        <v>0</v>
      </c>
      <c r="AL905" s="109">
        <v>115.5</v>
      </c>
      <c r="AM905" s="76"/>
    </row>
    <row r="906" spans="1:39" s="65" customFormat="1" ht="16.5" x14ac:dyDescent="0.25">
      <c r="A906" s="64"/>
      <c r="B906" s="64"/>
      <c r="C906" s="77">
        <v>43296.375052719908</v>
      </c>
      <c r="D906" s="159">
        <v>203.02</v>
      </c>
      <c r="E906" s="155">
        <v>119.34</v>
      </c>
      <c r="F906" s="157">
        <v>2103</v>
      </c>
      <c r="G906" s="101">
        <v>4742</v>
      </c>
      <c r="H906" s="160">
        <v>106.31</v>
      </c>
      <c r="I906" s="161">
        <v>17.88</v>
      </c>
      <c r="J906" s="157">
        <v>5410</v>
      </c>
      <c r="K906" s="101">
        <v>7229</v>
      </c>
      <c r="L906" s="159">
        <v>100.77</v>
      </c>
      <c r="M906" s="155">
        <v>49.39</v>
      </c>
      <c r="N906" s="157">
        <v>216</v>
      </c>
      <c r="O906" s="101">
        <v>288</v>
      </c>
      <c r="P906" s="160">
        <v>48.23</v>
      </c>
      <c r="Q906" s="161">
        <v>20.93</v>
      </c>
      <c r="R906" s="127">
        <v>200</v>
      </c>
      <c r="S906" s="127">
        <v>0</v>
      </c>
      <c r="T906" s="159">
        <v>291.17</v>
      </c>
      <c r="U906" s="155">
        <v>204.92</v>
      </c>
      <c r="V906" s="157">
        <v>1037</v>
      </c>
      <c r="W906" s="128">
        <v>1550</v>
      </c>
      <c r="X906" s="133">
        <v>472.74799999999999</v>
      </c>
      <c r="Y906" s="155">
        <v>371.4</v>
      </c>
      <c r="Z906" s="157">
        <v>112.6</v>
      </c>
      <c r="AA906" s="138">
        <v>243.6</v>
      </c>
      <c r="AB906" s="135">
        <v>368.97</v>
      </c>
      <c r="AC906" s="135">
        <v>202.88</v>
      </c>
      <c r="AD906" s="127">
        <v>251.4</v>
      </c>
      <c r="AE906" s="79">
        <v>127.3</v>
      </c>
      <c r="AF906" s="109">
        <v>2363</v>
      </c>
      <c r="AG906" s="97">
        <v>2300</v>
      </c>
      <c r="AH906" s="185">
        <v>620</v>
      </c>
      <c r="AI906" s="109">
        <v>400</v>
      </c>
      <c r="AJ906" s="91">
        <v>2714</v>
      </c>
      <c r="AK906" s="178">
        <v>237.8</v>
      </c>
      <c r="AL906" s="109">
        <v>375.7</v>
      </c>
      <c r="AM906" s="76"/>
    </row>
    <row r="907" spans="1:39" s="65" customFormat="1" ht="16.5" x14ac:dyDescent="0.25">
      <c r="A907" s="64"/>
      <c r="B907" s="64"/>
      <c r="C907" s="77">
        <v>43296.45838611111</v>
      </c>
      <c r="D907" s="133">
        <v>202.92</v>
      </c>
      <c r="E907" s="133">
        <v>119.35</v>
      </c>
      <c r="F907" s="127">
        <v>2243</v>
      </c>
      <c r="G907" s="127">
        <v>4743</v>
      </c>
      <c r="H907" s="135">
        <v>106.24</v>
      </c>
      <c r="I907" s="135">
        <v>17.93</v>
      </c>
      <c r="J907" s="127">
        <v>5409</v>
      </c>
      <c r="K907" s="127">
        <v>7229</v>
      </c>
      <c r="L907" s="133">
        <v>100.72</v>
      </c>
      <c r="M907" s="133">
        <v>50.44</v>
      </c>
      <c r="N907" s="127">
        <v>220</v>
      </c>
      <c r="O907" s="127">
        <v>583</v>
      </c>
      <c r="P907" s="135">
        <v>48.24</v>
      </c>
      <c r="Q907" s="135">
        <v>20.93</v>
      </c>
      <c r="R907" s="127">
        <v>200</v>
      </c>
      <c r="S907" s="127">
        <v>0</v>
      </c>
      <c r="T907" s="133">
        <v>291.14999999999998</v>
      </c>
      <c r="U907" s="155">
        <v>204.88</v>
      </c>
      <c r="V907" s="157">
        <v>1550</v>
      </c>
      <c r="W907" s="128">
        <v>1550</v>
      </c>
      <c r="X907" s="133">
        <v>472.74</v>
      </c>
      <c r="Y907" s="155">
        <v>371.4</v>
      </c>
      <c r="Z907" s="157">
        <v>138.4</v>
      </c>
      <c r="AA907" s="138">
        <v>243.6</v>
      </c>
      <c r="AB907" s="135">
        <v>368.92</v>
      </c>
      <c r="AC907" s="135">
        <v>202.79</v>
      </c>
      <c r="AD907" s="127">
        <v>247.2</v>
      </c>
      <c r="AE907" s="79">
        <v>303.2</v>
      </c>
      <c r="AF907" s="186">
        <v>2712</v>
      </c>
      <c r="AG907" s="186">
        <v>2306</v>
      </c>
      <c r="AH907" s="186">
        <v>622</v>
      </c>
      <c r="AI907" s="186">
        <v>400</v>
      </c>
      <c r="AJ907" s="91">
        <v>2805</v>
      </c>
      <c r="AK907" s="178">
        <v>237.8</v>
      </c>
      <c r="AL907" s="109">
        <v>491.5</v>
      </c>
      <c r="AM907" s="76"/>
    </row>
    <row r="908" spans="1:39" s="65" customFormat="1" ht="16.5" x14ac:dyDescent="0.25">
      <c r="A908" s="64"/>
      <c r="B908" s="64"/>
      <c r="C908" s="77">
        <v>43296.541719502318</v>
      </c>
      <c r="D908" s="133">
        <v>202.83</v>
      </c>
      <c r="E908" s="133">
        <v>119.38</v>
      </c>
      <c r="F908" s="127">
        <v>2248</v>
      </c>
      <c r="G908" s="127">
        <v>4748</v>
      </c>
      <c r="H908" s="135">
        <v>106.2</v>
      </c>
      <c r="I908" s="135">
        <v>17.98</v>
      </c>
      <c r="J908" s="127">
        <v>6190</v>
      </c>
      <c r="K908" s="127">
        <v>7230</v>
      </c>
      <c r="L908" s="133">
        <v>100.72</v>
      </c>
      <c r="M908" s="133">
        <v>48.23</v>
      </c>
      <c r="N908" s="127">
        <v>227</v>
      </c>
      <c r="O908" s="127">
        <v>227</v>
      </c>
      <c r="P908" s="135">
        <v>48.26</v>
      </c>
      <c r="Q908" s="135">
        <v>20.93</v>
      </c>
      <c r="R908" s="127">
        <v>405</v>
      </c>
      <c r="S908" s="127">
        <v>0</v>
      </c>
      <c r="T908" s="133">
        <v>291.25</v>
      </c>
      <c r="U908" s="155">
        <v>204.85</v>
      </c>
      <c r="V908" s="157">
        <v>2269</v>
      </c>
      <c r="W908" s="128">
        <v>1551</v>
      </c>
      <c r="X908" s="133">
        <v>472.75</v>
      </c>
      <c r="Y908" s="155">
        <v>369.3</v>
      </c>
      <c r="Z908" s="161">
        <v>116.3</v>
      </c>
      <c r="AA908" s="138">
        <v>0</v>
      </c>
      <c r="AB908" s="135">
        <v>368.96</v>
      </c>
      <c r="AC908" s="135">
        <v>202.7</v>
      </c>
      <c r="AD908" s="127">
        <v>50.3</v>
      </c>
      <c r="AE908" s="79">
        <v>5</v>
      </c>
      <c r="AF908" s="186">
        <v>2710</v>
      </c>
      <c r="AG908" s="186">
        <v>2310</v>
      </c>
      <c r="AH908" s="186">
        <v>623</v>
      </c>
      <c r="AI908" s="186">
        <v>400</v>
      </c>
      <c r="AJ908" s="91">
        <v>2806</v>
      </c>
      <c r="AK908" s="178">
        <v>173</v>
      </c>
      <c r="AL908" s="109">
        <v>491.5</v>
      </c>
      <c r="AM908" s="76"/>
    </row>
    <row r="909" spans="1:39" s="65" customFormat="1" ht="16.5" x14ac:dyDescent="0.25">
      <c r="A909" s="64"/>
      <c r="B909" s="64"/>
      <c r="C909" s="77">
        <v>43296.62505289352</v>
      </c>
      <c r="D909" s="133">
        <v>202.73</v>
      </c>
      <c r="E909" s="133">
        <v>119.42</v>
      </c>
      <c r="F909" s="127">
        <v>2082</v>
      </c>
      <c r="G909" s="127">
        <v>4749</v>
      </c>
      <c r="H909" s="135">
        <v>106.13</v>
      </c>
      <c r="I909" s="135">
        <v>17.98</v>
      </c>
      <c r="J909" s="127">
        <v>5409</v>
      </c>
      <c r="K909" s="127">
        <v>7230</v>
      </c>
      <c r="L909" s="133">
        <v>100.76</v>
      </c>
      <c r="M909" s="133">
        <v>47.44</v>
      </c>
      <c r="N909" s="127">
        <v>297</v>
      </c>
      <c r="O909" s="127">
        <v>0</v>
      </c>
      <c r="P909" s="135">
        <v>48.28</v>
      </c>
      <c r="Q909" s="135">
        <v>20.93</v>
      </c>
      <c r="R909" s="127">
        <v>405</v>
      </c>
      <c r="S909" s="127">
        <v>0</v>
      </c>
      <c r="T909" s="133">
        <v>291.49</v>
      </c>
      <c r="U909" s="155">
        <v>204.83</v>
      </c>
      <c r="V909" s="157">
        <v>2679</v>
      </c>
      <c r="W909" s="128">
        <v>1551</v>
      </c>
      <c r="X909" s="133">
        <v>472.75900000000001</v>
      </c>
      <c r="Y909" s="155">
        <v>370.3</v>
      </c>
      <c r="Z909" s="157">
        <v>141.5</v>
      </c>
      <c r="AA909" s="138">
        <v>83.1</v>
      </c>
      <c r="AB909" s="135">
        <v>369.01</v>
      </c>
      <c r="AC909" s="135">
        <v>202.61</v>
      </c>
      <c r="AD909" s="127">
        <v>88.8</v>
      </c>
      <c r="AE909" s="79">
        <v>32.1</v>
      </c>
      <c r="AF909" s="186">
        <v>2714</v>
      </c>
      <c r="AG909" s="186">
        <v>2310</v>
      </c>
      <c r="AH909" s="186">
        <v>624</v>
      </c>
      <c r="AI909" s="186">
        <v>400</v>
      </c>
      <c r="AJ909" s="91">
        <v>2802</v>
      </c>
      <c r="AK909" s="178">
        <v>237.8</v>
      </c>
      <c r="AL909" s="109">
        <v>491.6</v>
      </c>
      <c r="AM909" s="76"/>
    </row>
    <row r="910" spans="1:39" s="65" customFormat="1" ht="16.5" x14ac:dyDescent="0.25">
      <c r="A910" s="64"/>
      <c r="B910" s="64"/>
      <c r="C910" s="77">
        <v>43296.708386284721</v>
      </c>
      <c r="D910" s="133">
        <v>202.63</v>
      </c>
      <c r="E910" s="133">
        <v>119.4</v>
      </c>
      <c r="F910" s="127">
        <v>2255</v>
      </c>
      <c r="G910" s="127">
        <v>4756</v>
      </c>
      <c r="H910" s="135">
        <v>106.05</v>
      </c>
      <c r="I910" s="135">
        <v>18.100000000000001</v>
      </c>
      <c r="J910" s="127">
        <v>5168</v>
      </c>
      <c r="K910" s="127">
        <v>7248</v>
      </c>
      <c r="L910" s="133">
        <v>100.76</v>
      </c>
      <c r="M910" s="133">
        <v>49.27</v>
      </c>
      <c r="N910" s="127">
        <v>288</v>
      </c>
      <c r="O910" s="127">
        <v>288</v>
      </c>
      <c r="P910" s="135">
        <v>48.29</v>
      </c>
      <c r="Q910" s="135">
        <v>20.93</v>
      </c>
      <c r="R910" s="127">
        <v>200</v>
      </c>
      <c r="S910" s="127">
        <v>0</v>
      </c>
      <c r="T910" s="133">
        <v>291.63</v>
      </c>
      <c r="U910" s="155">
        <v>204.82</v>
      </c>
      <c r="V910" s="157">
        <v>2165</v>
      </c>
      <c r="W910" s="128">
        <v>1550</v>
      </c>
      <c r="X910" s="133">
        <v>472.75400000000002</v>
      </c>
      <c r="Y910" s="155">
        <v>371.4</v>
      </c>
      <c r="Z910" s="157">
        <v>113.7</v>
      </c>
      <c r="AA910" s="138">
        <v>243.7</v>
      </c>
      <c r="AB910" s="135">
        <v>368.97</v>
      </c>
      <c r="AC910" s="135">
        <v>202.47</v>
      </c>
      <c r="AD910" s="127">
        <v>95.4</v>
      </c>
      <c r="AE910" s="79">
        <v>140.19999999999999</v>
      </c>
      <c r="AF910" s="186">
        <v>2708</v>
      </c>
      <c r="AG910" s="186">
        <v>2310</v>
      </c>
      <c r="AH910" s="186">
        <v>626</v>
      </c>
      <c r="AI910" s="186">
        <v>400</v>
      </c>
      <c r="AJ910" s="91">
        <v>2806</v>
      </c>
      <c r="AK910" s="178">
        <v>237.8</v>
      </c>
      <c r="AL910" s="109">
        <v>491.7</v>
      </c>
      <c r="AM910" s="76"/>
    </row>
    <row r="911" spans="1:39" s="65" customFormat="1" ht="16.5" x14ac:dyDescent="0.25">
      <c r="A911" s="64"/>
      <c r="B911" s="64"/>
      <c r="C911" s="77">
        <v>43296.791719675923</v>
      </c>
      <c r="D911" s="133">
        <v>202.55</v>
      </c>
      <c r="E911" s="133">
        <v>119.41</v>
      </c>
      <c r="F911" s="127">
        <v>2516</v>
      </c>
      <c r="G911" s="127">
        <v>4738</v>
      </c>
      <c r="H911" s="135">
        <v>105.97</v>
      </c>
      <c r="I911" s="135">
        <v>18.100000000000001</v>
      </c>
      <c r="J911" s="127">
        <v>5165</v>
      </c>
      <c r="K911" s="127">
        <v>7227</v>
      </c>
      <c r="L911" s="133">
        <v>100.72</v>
      </c>
      <c r="M911" s="133">
        <v>50.51</v>
      </c>
      <c r="N911" s="127">
        <v>330</v>
      </c>
      <c r="O911" s="127">
        <v>700</v>
      </c>
      <c r="P911" s="135">
        <v>48.3</v>
      </c>
      <c r="Q911" s="135">
        <v>20.95</v>
      </c>
      <c r="R911" s="127">
        <v>350</v>
      </c>
      <c r="S911" s="127">
        <v>0</v>
      </c>
      <c r="T911" s="133">
        <v>291.72000000000003</v>
      </c>
      <c r="U911" s="155">
        <v>204.82</v>
      </c>
      <c r="V911" s="157">
        <v>1851</v>
      </c>
      <c r="W911" s="128">
        <v>1544</v>
      </c>
      <c r="X911" s="133">
        <v>472.74400000000003</v>
      </c>
      <c r="Y911" s="155">
        <v>371.4</v>
      </c>
      <c r="Z911" s="161">
        <v>166.7</v>
      </c>
      <c r="AA911" s="138">
        <v>243.7</v>
      </c>
      <c r="AB911" s="135">
        <v>368.9</v>
      </c>
      <c r="AC911" s="135">
        <v>202.41</v>
      </c>
      <c r="AD911" s="127">
        <v>227.9</v>
      </c>
      <c r="AE911" s="79">
        <v>356.4</v>
      </c>
      <c r="AF911" s="186">
        <v>2711</v>
      </c>
      <c r="AG911" s="186">
        <v>2310</v>
      </c>
      <c r="AH911" s="186">
        <v>626</v>
      </c>
      <c r="AI911" s="186">
        <v>400</v>
      </c>
      <c r="AJ911" s="91">
        <v>2446</v>
      </c>
      <c r="AK911" s="178">
        <v>237.8</v>
      </c>
      <c r="AL911" s="109">
        <v>491.7</v>
      </c>
      <c r="AM911" s="76"/>
    </row>
    <row r="912" spans="1:39" s="65" customFormat="1" ht="16.5" x14ac:dyDescent="0.25">
      <c r="A912" s="64"/>
      <c r="B912" s="64"/>
      <c r="C912" s="77">
        <v>43296.875053067131</v>
      </c>
      <c r="D912" s="133">
        <v>202.46</v>
      </c>
      <c r="E912" s="133">
        <v>119.4</v>
      </c>
      <c r="F912" s="127">
        <v>2532</v>
      </c>
      <c r="G912" s="127">
        <v>4754</v>
      </c>
      <c r="H912" s="135">
        <v>105.92</v>
      </c>
      <c r="I912" s="135">
        <v>18.07</v>
      </c>
      <c r="J912" s="127">
        <v>5976</v>
      </c>
      <c r="K912" s="127">
        <v>7263</v>
      </c>
      <c r="L912" s="133">
        <v>100.74</v>
      </c>
      <c r="M912" s="133">
        <v>48.26</v>
      </c>
      <c r="N912" s="127">
        <v>328</v>
      </c>
      <c r="O912" s="127">
        <v>183</v>
      </c>
      <c r="P912" s="135">
        <v>48.33</v>
      </c>
      <c r="Q912" s="135">
        <v>20.93</v>
      </c>
      <c r="R912" s="127">
        <v>610</v>
      </c>
      <c r="S912" s="127">
        <v>0</v>
      </c>
      <c r="T912" s="133">
        <v>291.75</v>
      </c>
      <c r="U912" s="155">
        <v>204.79</v>
      </c>
      <c r="V912" s="157">
        <v>1646</v>
      </c>
      <c r="W912" s="128">
        <v>1544</v>
      </c>
      <c r="X912" s="133">
        <v>472.73500000000001</v>
      </c>
      <c r="Y912" s="155">
        <v>370.9</v>
      </c>
      <c r="Z912" s="157">
        <v>148.19999999999999</v>
      </c>
      <c r="AA912" s="138">
        <v>170.6</v>
      </c>
      <c r="AB912" s="135">
        <v>368.87</v>
      </c>
      <c r="AC912" s="135">
        <v>202.33</v>
      </c>
      <c r="AD912" s="127">
        <v>322.89999999999998</v>
      </c>
      <c r="AE912" s="79">
        <v>356.4</v>
      </c>
      <c r="AF912" s="186">
        <v>2715</v>
      </c>
      <c r="AG912" s="186">
        <v>2310</v>
      </c>
      <c r="AH912" s="186">
        <v>626</v>
      </c>
      <c r="AI912" s="186">
        <v>400</v>
      </c>
      <c r="AJ912" s="91">
        <v>2447</v>
      </c>
      <c r="AK912" s="178">
        <v>238</v>
      </c>
      <c r="AL912" s="109">
        <v>491.8</v>
      </c>
      <c r="AM912" s="76"/>
    </row>
    <row r="913" spans="1:39" s="65" customFormat="1" ht="16.5" x14ac:dyDescent="0.25">
      <c r="A913" s="64"/>
      <c r="B913" s="64"/>
      <c r="C913" s="77">
        <v>43296.958386458333</v>
      </c>
      <c r="D913" s="133">
        <v>202.38</v>
      </c>
      <c r="E913" s="133">
        <v>119.39</v>
      </c>
      <c r="F913" s="127">
        <v>2540</v>
      </c>
      <c r="G913" s="127">
        <v>4762</v>
      </c>
      <c r="H913" s="135">
        <v>105.91</v>
      </c>
      <c r="I913" s="135">
        <v>18.07</v>
      </c>
      <c r="J913" s="127">
        <v>5718</v>
      </c>
      <c r="K913" s="127">
        <v>7264</v>
      </c>
      <c r="L913" s="133">
        <v>100.81</v>
      </c>
      <c r="M913" s="133">
        <v>47.54</v>
      </c>
      <c r="N913" s="127">
        <v>370</v>
      </c>
      <c r="O913" s="127">
        <v>0</v>
      </c>
      <c r="P913" s="135">
        <v>48.35</v>
      </c>
      <c r="Q913" s="135">
        <v>20.93</v>
      </c>
      <c r="R913" s="127">
        <v>425</v>
      </c>
      <c r="S913" s="127">
        <v>0</v>
      </c>
      <c r="T913" s="133">
        <v>291.76</v>
      </c>
      <c r="U913" s="155">
        <v>204.76</v>
      </c>
      <c r="V913" s="157">
        <v>1644</v>
      </c>
      <c r="W913" s="128">
        <v>1541</v>
      </c>
      <c r="X913" s="133">
        <v>472.74</v>
      </c>
      <c r="Y913" s="155">
        <v>369.6</v>
      </c>
      <c r="Z913" s="157">
        <v>136</v>
      </c>
      <c r="AA913" s="138">
        <v>0</v>
      </c>
      <c r="AB913" s="135">
        <v>368.96</v>
      </c>
      <c r="AC913" s="135">
        <v>202.4</v>
      </c>
      <c r="AD913" s="127">
        <v>160.69999999999999</v>
      </c>
      <c r="AE913" s="79">
        <v>59</v>
      </c>
      <c r="AF913" s="186">
        <v>2714</v>
      </c>
      <c r="AG913" s="186">
        <v>2310</v>
      </c>
      <c r="AH913" s="185">
        <v>627</v>
      </c>
      <c r="AI913" s="186">
        <v>400</v>
      </c>
      <c r="AJ913" s="91">
        <v>1911</v>
      </c>
      <c r="AK913" s="178">
        <v>238</v>
      </c>
      <c r="AL913" s="109">
        <v>381.5</v>
      </c>
      <c r="AM913" s="76"/>
    </row>
    <row r="914" spans="1:39" s="65" customFormat="1" ht="16.5" x14ac:dyDescent="0.25">
      <c r="A914" s="64"/>
      <c r="B914" s="64"/>
      <c r="C914" s="77">
        <v>43297.041719849534</v>
      </c>
      <c r="D914" s="133">
        <v>202.29</v>
      </c>
      <c r="E914" s="133">
        <v>118.88</v>
      </c>
      <c r="F914" s="127">
        <v>2304</v>
      </c>
      <c r="G914" s="127">
        <v>4526</v>
      </c>
      <c r="H914" s="135">
        <v>105.86</v>
      </c>
      <c r="I914" s="135">
        <v>18.07</v>
      </c>
      <c r="J914" s="127">
        <v>5970</v>
      </c>
      <c r="K914" s="127">
        <v>7258</v>
      </c>
      <c r="L914" s="133">
        <v>100.86</v>
      </c>
      <c r="M914" s="133">
        <v>47.41</v>
      </c>
      <c r="N914" s="127">
        <v>369</v>
      </c>
      <c r="O914" s="127">
        <v>0</v>
      </c>
      <c r="P914" s="135">
        <v>48.36</v>
      </c>
      <c r="Q914" s="135">
        <v>20.95</v>
      </c>
      <c r="R914" s="127">
        <v>334</v>
      </c>
      <c r="S914" s="127">
        <v>0</v>
      </c>
      <c r="T914" s="133">
        <v>291.77999999999997</v>
      </c>
      <c r="U914" s="155">
        <v>204.73</v>
      </c>
      <c r="V914" s="127">
        <v>1752</v>
      </c>
      <c r="W914" s="128">
        <v>1547</v>
      </c>
      <c r="X914" s="133">
        <v>472.76</v>
      </c>
      <c r="Y914" s="155">
        <v>369.1</v>
      </c>
      <c r="Z914" s="135">
        <v>107</v>
      </c>
      <c r="AA914" s="138">
        <v>0</v>
      </c>
      <c r="AB914" s="135">
        <v>369</v>
      </c>
      <c r="AC914" s="135">
        <v>202.33</v>
      </c>
      <c r="AD914" s="127">
        <v>50.3</v>
      </c>
      <c r="AE914" s="79">
        <v>5</v>
      </c>
      <c r="AF914" s="186">
        <v>2706</v>
      </c>
      <c r="AG914" s="186">
        <v>2310</v>
      </c>
      <c r="AH914" s="186">
        <v>548</v>
      </c>
      <c r="AI914" s="186">
        <v>400</v>
      </c>
      <c r="AJ914" s="91">
        <v>1898</v>
      </c>
      <c r="AK914" s="178">
        <v>119</v>
      </c>
      <c r="AL914" s="109">
        <v>287.39999999999998</v>
      </c>
      <c r="AM914" s="76"/>
    </row>
    <row r="915" spans="1:39" s="65" customFormat="1" ht="16.5" x14ac:dyDescent="0.25">
      <c r="A915" s="64"/>
      <c r="B915" s="64"/>
      <c r="C915" s="77">
        <v>43297.125053240743</v>
      </c>
      <c r="D915" s="133">
        <v>202.22</v>
      </c>
      <c r="E915" s="133">
        <v>118.41</v>
      </c>
      <c r="F915" s="127">
        <v>2234</v>
      </c>
      <c r="G915" s="127">
        <v>3901</v>
      </c>
      <c r="H915" s="135">
        <v>105.79</v>
      </c>
      <c r="I915" s="135">
        <v>18.07</v>
      </c>
      <c r="J915" s="127">
        <v>5452</v>
      </c>
      <c r="K915" s="127">
        <v>7255</v>
      </c>
      <c r="L915" s="133">
        <v>100.91</v>
      </c>
      <c r="M915" s="133">
        <v>47.41</v>
      </c>
      <c r="N915" s="127">
        <v>369</v>
      </c>
      <c r="O915" s="127">
        <v>0</v>
      </c>
      <c r="P915" s="135">
        <v>48.38</v>
      </c>
      <c r="Q915" s="135">
        <v>20.93</v>
      </c>
      <c r="R915" s="127">
        <v>405</v>
      </c>
      <c r="S915" s="127">
        <v>0</v>
      </c>
      <c r="T915" s="133">
        <v>291.8</v>
      </c>
      <c r="U915" s="155">
        <v>204.7</v>
      </c>
      <c r="V915" s="157">
        <v>1545</v>
      </c>
      <c r="W915" s="128">
        <v>1545</v>
      </c>
      <c r="X915" s="133">
        <v>472.77</v>
      </c>
      <c r="Y915" s="155">
        <v>369.1</v>
      </c>
      <c r="Z915" s="157">
        <v>107</v>
      </c>
      <c r="AA915" s="138">
        <v>0</v>
      </c>
      <c r="AB915" s="135">
        <v>369.04</v>
      </c>
      <c r="AC915" s="135">
        <v>202.26</v>
      </c>
      <c r="AD915" s="127">
        <v>50.8</v>
      </c>
      <c r="AE915" s="79">
        <v>5</v>
      </c>
      <c r="AF915" s="186">
        <v>2501</v>
      </c>
      <c r="AG915" s="186">
        <v>2310</v>
      </c>
      <c r="AH915" s="186">
        <v>411</v>
      </c>
      <c r="AI915" s="186">
        <v>400</v>
      </c>
      <c r="AJ915" s="91">
        <v>1900</v>
      </c>
      <c r="AK915" s="178">
        <v>0</v>
      </c>
      <c r="AL915" s="109">
        <v>5</v>
      </c>
      <c r="AM915" s="76"/>
    </row>
    <row r="916" spans="1:39" s="65" customFormat="1" ht="16.5" x14ac:dyDescent="0.25">
      <c r="A916" s="64"/>
      <c r="B916" s="64"/>
      <c r="C916" s="77">
        <v>43297.208386631944</v>
      </c>
      <c r="D916" s="133">
        <v>202.15</v>
      </c>
      <c r="E916" s="133">
        <v>118.15</v>
      </c>
      <c r="F916" s="127">
        <v>2073</v>
      </c>
      <c r="G916" s="127">
        <v>3934</v>
      </c>
      <c r="H916" s="135">
        <v>105.72</v>
      </c>
      <c r="I916" s="135">
        <v>18.07</v>
      </c>
      <c r="J916" s="127">
        <v>5449</v>
      </c>
      <c r="K916" s="127">
        <v>7252</v>
      </c>
      <c r="L916" s="133">
        <v>100.95</v>
      </c>
      <c r="M916" s="133">
        <v>47.41</v>
      </c>
      <c r="N916" s="127">
        <v>296</v>
      </c>
      <c r="O916" s="127">
        <v>0</v>
      </c>
      <c r="P916" s="135">
        <v>48.39</v>
      </c>
      <c r="Q916" s="135">
        <v>23.95</v>
      </c>
      <c r="R916" s="127">
        <v>205</v>
      </c>
      <c r="S916" s="127">
        <v>0</v>
      </c>
      <c r="T916" s="133">
        <v>291.75</v>
      </c>
      <c r="U916" s="155">
        <v>204.67</v>
      </c>
      <c r="V916" s="157">
        <v>1231</v>
      </c>
      <c r="W916" s="128">
        <v>1539</v>
      </c>
      <c r="X916" s="133">
        <v>472.78699999999998</v>
      </c>
      <c r="Y916" s="155">
        <v>369.1</v>
      </c>
      <c r="Z916" s="157">
        <v>139</v>
      </c>
      <c r="AA916" s="138">
        <v>0</v>
      </c>
      <c r="AB916" s="135">
        <v>369.1</v>
      </c>
      <c r="AC916" s="135">
        <v>202.2</v>
      </c>
      <c r="AD916" s="127">
        <v>73.599999999999994</v>
      </c>
      <c r="AE916" s="79">
        <v>5</v>
      </c>
      <c r="AF916" s="186">
        <v>2502</v>
      </c>
      <c r="AG916" s="186">
        <v>2310</v>
      </c>
      <c r="AH916" s="186">
        <v>415</v>
      </c>
      <c r="AI916" s="186">
        <v>400</v>
      </c>
      <c r="AJ916" s="124">
        <v>1897</v>
      </c>
      <c r="AK916" s="178">
        <v>0</v>
      </c>
      <c r="AL916" s="109">
        <v>5</v>
      </c>
      <c r="AM916" s="76"/>
    </row>
    <row r="917" spans="1:39" s="65" customFormat="1" ht="16.5" x14ac:dyDescent="0.25">
      <c r="A917" s="64"/>
      <c r="B917" s="64"/>
      <c r="C917" s="77">
        <v>43297.291720023146</v>
      </c>
      <c r="D917" s="133">
        <v>202.06</v>
      </c>
      <c r="E917" s="133">
        <v>119.42</v>
      </c>
      <c r="F917" s="127">
        <v>2000</v>
      </c>
      <c r="G917" s="127">
        <v>4750</v>
      </c>
      <c r="H917" s="135">
        <v>105.66</v>
      </c>
      <c r="I917" s="135">
        <v>18.07</v>
      </c>
      <c r="J917" s="127">
        <v>5703</v>
      </c>
      <c r="K917" s="127">
        <v>7249</v>
      </c>
      <c r="L917" s="133">
        <v>100.95</v>
      </c>
      <c r="M917" s="133">
        <v>49.29</v>
      </c>
      <c r="N917" s="127">
        <v>251</v>
      </c>
      <c r="O917" s="127">
        <v>251</v>
      </c>
      <c r="P917" s="135">
        <v>48.41</v>
      </c>
      <c r="Q917" s="135">
        <v>20.95</v>
      </c>
      <c r="R917" s="127">
        <v>405</v>
      </c>
      <c r="S917" s="127">
        <v>0</v>
      </c>
      <c r="T917" s="133">
        <v>291.64</v>
      </c>
      <c r="U917" s="155">
        <v>204.66</v>
      </c>
      <c r="V917" s="157">
        <v>926</v>
      </c>
      <c r="W917" s="128">
        <v>1541</v>
      </c>
      <c r="X917" s="133">
        <v>472.8</v>
      </c>
      <c r="Y917" s="155">
        <v>371.4</v>
      </c>
      <c r="Z917" s="161">
        <v>139</v>
      </c>
      <c r="AA917" s="138">
        <v>243.6</v>
      </c>
      <c r="AB917" s="135">
        <v>369.13</v>
      </c>
      <c r="AC917" s="135">
        <v>202.03</v>
      </c>
      <c r="AD917" s="127">
        <v>39.4</v>
      </c>
      <c r="AE917" s="79">
        <v>5</v>
      </c>
      <c r="AF917" s="186">
        <v>2715</v>
      </c>
      <c r="AG917" s="186">
        <v>2310</v>
      </c>
      <c r="AH917" s="186">
        <v>522</v>
      </c>
      <c r="AI917" s="186">
        <v>400</v>
      </c>
      <c r="AJ917" s="124">
        <v>1897</v>
      </c>
      <c r="AK917" s="178">
        <v>86.5</v>
      </c>
      <c r="AL917" s="109">
        <v>193</v>
      </c>
      <c r="AM917" s="76"/>
    </row>
    <row r="918" spans="1:39" s="65" customFormat="1" ht="16.5" x14ac:dyDescent="0.25">
      <c r="A918" s="64"/>
      <c r="B918" s="64"/>
      <c r="C918" s="77">
        <v>43297.375053414355</v>
      </c>
      <c r="D918" s="133">
        <v>201.95</v>
      </c>
      <c r="E918" s="133">
        <v>119.46</v>
      </c>
      <c r="F918" s="127">
        <v>1996</v>
      </c>
      <c r="G918" s="127">
        <v>4774</v>
      </c>
      <c r="H918" s="135">
        <v>105.56</v>
      </c>
      <c r="I918" s="135">
        <v>18.07</v>
      </c>
      <c r="J918" s="127">
        <v>4672</v>
      </c>
      <c r="K918" s="127">
        <v>7247</v>
      </c>
      <c r="L918" s="133">
        <v>100.94</v>
      </c>
      <c r="M918" s="133">
        <v>50.51</v>
      </c>
      <c r="N918" s="127">
        <v>370</v>
      </c>
      <c r="O918" s="127">
        <v>651</v>
      </c>
      <c r="P918" s="135">
        <v>48.4</v>
      </c>
      <c r="Q918" s="135">
        <v>23.81</v>
      </c>
      <c r="R918" s="127">
        <v>295</v>
      </c>
      <c r="S918" s="127">
        <v>370</v>
      </c>
      <c r="T918" s="133">
        <v>291.5</v>
      </c>
      <c r="U918" s="155">
        <v>204.66</v>
      </c>
      <c r="V918" s="157">
        <v>827</v>
      </c>
      <c r="W918" s="128">
        <v>1545</v>
      </c>
      <c r="X918" s="133">
        <v>472.78399999999999</v>
      </c>
      <c r="Y918" s="155">
        <v>371.4</v>
      </c>
      <c r="Z918" s="157">
        <v>86.6</v>
      </c>
      <c r="AA918" s="138">
        <v>243.6</v>
      </c>
      <c r="AB918" s="135">
        <v>369.11</v>
      </c>
      <c r="AC918" s="135">
        <v>201.81</v>
      </c>
      <c r="AD918" s="127">
        <v>312.60000000000002</v>
      </c>
      <c r="AE918" s="79">
        <v>335.1</v>
      </c>
      <c r="AF918" s="109">
        <v>2723</v>
      </c>
      <c r="AG918" s="97">
        <v>2310</v>
      </c>
      <c r="AH918" s="185">
        <v>588</v>
      </c>
      <c r="AI918" s="109">
        <v>400</v>
      </c>
      <c r="AJ918" s="124">
        <v>1715</v>
      </c>
      <c r="AK918" s="178">
        <v>237.8</v>
      </c>
      <c r="AL918" s="109">
        <v>347.8</v>
      </c>
      <c r="AM918" s="76"/>
    </row>
    <row r="919" spans="1:39" s="65" customFormat="1" ht="16.5" x14ac:dyDescent="0.25">
      <c r="A919" s="64"/>
      <c r="B919" s="64"/>
      <c r="C919" s="77">
        <v>43297.458386805556</v>
      </c>
      <c r="D919" s="133">
        <v>201.85</v>
      </c>
      <c r="E919" s="133">
        <v>119.43</v>
      </c>
      <c r="F919" s="127">
        <v>2136</v>
      </c>
      <c r="G919" s="127">
        <v>4775</v>
      </c>
      <c r="H919" s="135">
        <v>105.47</v>
      </c>
      <c r="I919" s="135">
        <v>18.07</v>
      </c>
      <c r="J919" s="127">
        <v>4925</v>
      </c>
      <c r="K919" s="127">
        <v>7243</v>
      </c>
      <c r="L919" s="133">
        <v>100.89</v>
      </c>
      <c r="M919" s="133">
        <v>50.51</v>
      </c>
      <c r="N919" s="127">
        <v>391</v>
      </c>
      <c r="O919" s="127">
        <v>755</v>
      </c>
      <c r="P919" s="135">
        <v>48.4</v>
      </c>
      <c r="Q919" s="135">
        <v>23.81</v>
      </c>
      <c r="R919" s="127">
        <v>350</v>
      </c>
      <c r="S919" s="127">
        <v>370</v>
      </c>
      <c r="T919" s="133">
        <v>291.37</v>
      </c>
      <c r="U919" s="155">
        <v>204.64</v>
      </c>
      <c r="V919" s="157">
        <v>829</v>
      </c>
      <c r="W919" s="128">
        <v>1547</v>
      </c>
      <c r="X919" s="133">
        <v>472.77</v>
      </c>
      <c r="Y919" s="155">
        <v>371.4</v>
      </c>
      <c r="Z919" s="157">
        <v>134.69999999999999</v>
      </c>
      <c r="AA919" s="138">
        <v>243.6</v>
      </c>
      <c r="AB919" s="135">
        <v>369.03</v>
      </c>
      <c r="AC919" s="135">
        <v>201.7</v>
      </c>
      <c r="AD919" s="127">
        <v>262.89999999999998</v>
      </c>
      <c r="AE919" s="79">
        <v>354.7</v>
      </c>
      <c r="AF919" s="186">
        <v>2729</v>
      </c>
      <c r="AG919" s="186">
        <v>2310</v>
      </c>
      <c r="AH919" s="186">
        <v>631</v>
      </c>
      <c r="AI919" s="186">
        <v>400</v>
      </c>
      <c r="AJ919" s="124">
        <v>1714</v>
      </c>
      <c r="AK919" s="178">
        <v>237.8</v>
      </c>
      <c r="AL919" s="109">
        <v>381.2</v>
      </c>
      <c r="AM919" s="76"/>
    </row>
    <row r="920" spans="1:39" s="65" customFormat="1" ht="16.5" x14ac:dyDescent="0.25">
      <c r="A920" s="64"/>
      <c r="B920" s="64"/>
      <c r="C920" s="77">
        <v>43297.541720196758</v>
      </c>
      <c r="D920" s="133">
        <v>201.75</v>
      </c>
      <c r="E920" s="133">
        <v>119.42</v>
      </c>
      <c r="F920" s="127">
        <v>2003</v>
      </c>
      <c r="G920" s="127">
        <v>4781</v>
      </c>
      <c r="H920" s="135">
        <v>105.41</v>
      </c>
      <c r="I920" s="135">
        <v>18.07</v>
      </c>
      <c r="J920" s="127">
        <v>5694</v>
      </c>
      <c r="K920" s="127">
        <v>7239</v>
      </c>
      <c r="L920" s="133">
        <v>100.88</v>
      </c>
      <c r="M920" s="133">
        <v>49.96</v>
      </c>
      <c r="N920" s="127">
        <v>447</v>
      </c>
      <c r="O920" s="127">
        <v>519</v>
      </c>
      <c r="P920" s="135">
        <v>48.4</v>
      </c>
      <c r="Q920" s="135">
        <v>23.83</v>
      </c>
      <c r="R920" s="127">
        <v>370</v>
      </c>
      <c r="S920" s="127">
        <v>370</v>
      </c>
      <c r="T920" s="133">
        <v>291.3</v>
      </c>
      <c r="U920" s="155">
        <v>204.62</v>
      </c>
      <c r="V920" s="157">
        <v>1450</v>
      </c>
      <c r="W920" s="128">
        <v>1553</v>
      </c>
      <c r="X920" s="133">
        <v>472.75599999999997</v>
      </c>
      <c r="Y920" s="155">
        <v>371.4</v>
      </c>
      <c r="Z920" s="161">
        <v>134.69999999999999</v>
      </c>
      <c r="AA920" s="138">
        <v>243.6</v>
      </c>
      <c r="AB920" s="135">
        <v>369.03</v>
      </c>
      <c r="AC920" s="135">
        <v>201.63</v>
      </c>
      <c r="AD920" s="127">
        <v>274.3</v>
      </c>
      <c r="AE920" s="79">
        <v>274</v>
      </c>
      <c r="AF920" s="186">
        <v>2724</v>
      </c>
      <c r="AG920" s="186">
        <v>2300</v>
      </c>
      <c r="AH920" s="186">
        <v>631</v>
      </c>
      <c r="AI920" s="186">
        <v>400</v>
      </c>
      <c r="AJ920" s="124">
        <v>1712</v>
      </c>
      <c r="AK920" s="178">
        <v>237.8</v>
      </c>
      <c r="AL920" s="109">
        <v>381.3</v>
      </c>
      <c r="AM920" s="76"/>
    </row>
    <row r="921" spans="1:39" s="65" customFormat="1" ht="16.5" x14ac:dyDescent="0.25">
      <c r="A921" s="64"/>
      <c r="B921" s="64"/>
      <c r="C921" s="77">
        <v>43297.625053587966</v>
      </c>
      <c r="D921" s="133">
        <v>201.65</v>
      </c>
      <c r="E921" s="133">
        <v>119.46</v>
      </c>
      <c r="F921" s="127">
        <v>2006</v>
      </c>
      <c r="G921" s="127">
        <v>4784</v>
      </c>
      <c r="H921" s="135">
        <v>105.35</v>
      </c>
      <c r="I921" s="135">
        <v>18.07</v>
      </c>
      <c r="J921" s="127">
        <v>5691</v>
      </c>
      <c r="K921" s="127">
        <v>7236</v>
      </c>
      <c r="L921" s="133">
        <v>100.83</v>
      </c>
      <c r="M921" s="133">
        <v>50.72</v>
      </c>
      <c r="N921" s="127">
        <v>361</v>
      </c>
      <c r="O921" s="127">
        <v>725</v>
      </c>
      <c r="P921" s="135">
        <v>48.4</v>
      </c>
      <c r="Q921" s="135">
        <v>23.88</v>
      </c>
      <c r="R921" s="127">
        <v>380</v>
      </c>
      <c r="S921" s="127">
        <v>370</v>
      </c>
      <c r="T921" s="133">
        <v>291.25</v>
      </c>
      <c r="U921" s="155">
        <v>204.61</v>
      </c>
      <c r="V921" s="157">
        <v>1138</v>
      </c>
      <c r="W921" s="128">
        <v>1548</v>
      </c>
      <c r="X921" s="133">
        <v>472.74299999999999</v>
      </c>
      <c r="Y921" s="155">
        <v>371.4</v>
      </c>
      <c r="Z921" s="157">
        <v>142.69999999999999</v>
      </c>
      <c r="AA921" s="138">
        <v>243.7</v>
      </c>
      <c r="AB921" s="135">
        <v>368.97</v>
      </c>
      <c r="AC921" s="135">
        <v>201.5</v>
      </c>
      <c r="AD921" s="127">
        <v>286.3</v>
      </c>
      <c r="AE921" s="79">
        <v>354</v>
      </c>
      <c r="AF921" s="186">
        <v>2724</v>
      </c>
      <c r="AG921" s="186">
        <v>2300</v>
      </c>
      <c r="AH921" s="186">
        <v>632</v>
      </c>
      <c r="AI921" s="186">
        <v>400</v>
      </c>
      <c r="AJ921" s="124">
        <v>1889</v>
      </c>
      <c r="AK921" s="178">
        <v>237.8</v>
      </c>
      <c r="AL921" s="109">
        <v>381.3</v>
      </c>
      <c r="AM921" s="76"/>
    </row>
    <row r="922" spans="1:39" s="65" customFormat="1" ht="16.5" x14ac:dyDescent="0.25">
      <c r="A922" s="64"/>
      <c r="B922" s="64"/>
      <c r="C922" s="77">
        <v>43297.708386979168</v>
      </c>
      <c r="D922" s="133">
        <v>201.56</v>
      </c>
      <c r="E922" s="133">
        <v>119.41</v>
      </c>
      <c r="F922" s="127">
        <v>2277</v>
      </c>
      <c r="G922" s="127">
        <v>4777</v>
      </c>
      <c r="H922" s="135">
        <v>105.3</v>
      </c>
      <c r="I922" s="135">
        <v>18.079999999999998</v>
      </c>
      <c r="J922" s="127">
        <v>5946</v>
      </c>
      <c r="K922" s="127">
        <v>7234</v>
      </c>
      <c r="L922" s="142">
        <v>100.76</v>
      </c>
      <c r="M922" s="142">
        <v>50.74</v>
      </c>
      <c r="N922" s="143">
        <v>249</v>
      </c>
      <c r="O922" s="143">
        <v>758</v>
      </c>
      <c r="P922" s="135">
        <v>48.4</v>
      </c>
      <c r="Q922" s="135">
        <v>23.86</v>
      </c>
      <c r="R922" s="127">
        <v>300</v>
      </c>
      <c r="S922" s="127">
        <v>370</v>
      </c>
      <c r="T922" s="133">
        <v>291.2</v>
      </c>
      <c r="U922" s="155">
        <v>204.61</v>
      </c>
      <c r="V922" s="157">
        <v>1243</v>
      </c>
      <c r="W922" s="128">
        <v>1551</v>
      </c>
      <c r="X922" s="133">
        <v>472.72699999999998</v>
      </c>
      <c r="Y922" s="155">
        <v>371.4</v>
      </c>
      <c r="Z922" s="157">
        <v>118.8</v>
      </c>
      <c r="AA922" s="138">
        <v>243.7</v>
      </c>
      <c r="AB922" s="135">
        <v>368.9</v>
      </c>
      <c r="AC922" s="135">
        <v>201.45</v>
      </c>
      <c r="AD922" s="127">
        <v>275.5</v>
      </c>
      <c r="AE922" s="79">
        <v>354</v>
      </c>
      <c r="AF922" s="186">
        <v>2730</v>
      </c>
      <c r="AG922" s="186">
        <v>2290</v>
      </c>
      <c r="AH922" s="186">
        <v>632</v>
      </c>
      <c r="AI922" s="186">
        <v>400</v>
      </c>
      <c r="AJ922" s="124">
        <v>1888</v>
      </c>
      <c r="AK922" s="178">
        <v>237.8</v>
      </c>
      <c r="AL922" s="109">
        <v>381.2</v>
      </c>
      <c r="AM922" s="76"/>
    </row>
    <row r="923" spans="1:39" s="65" customFormat="1" ht="16.5" x14ac:dyDescent="0.25">
      <c r="A923" s="64"/>
      <c r="B923" s="64"/>
      <c r="C923" s="77">
        <v>43297.791720370369</v>
      </c>
      <c r="D923" s="133">
        <v>201.46</v>
      </c>
      <c r="E923" s="133">
        <v>119.5</v>
      </c>
      <c r="F923" s="127">
        <v>2299</v>
      </c>
      <c r="G923" s="127">
        <v>4799</v>
      </c>
      <c r="H923" s="135">
        <v>105.25</v>
      </c>
      <c r="I923" s="135">
        <v>18.100000000000001</v>
      </c>
      <c r="J923" s="127">
        <v>5944</v>
      </c>
      <c r="K923" s="127">
        <v>7231</v>
      </c>
      <c r="L923" s="133">
        <v>100.7</v>
      </c>
      <c r="M923" s="133">
        <v>50.73</v>
      </c>
      <c r="N923" s="127">
        <v>322</v>
      </c>
      <c r="O923" s="127">
        <v>759</v>
      </c>
      <c r="P923" s="135">
        <v>48.4</v>
      </c>
      <c r="Q923" s="135">
        <v>23.92</v>
      </c>
      <c r="R923" s="127">
        <v>300</v>
      </c>
      <c r="S923" s="127">
        <v>370</v>
      </c>
      <c r="T923" s="133">
        <v>291.14</v>
      </c>
      <c r="U923" s="155">
        <v>204.61</v>
      </c>
      <c r="V923" s="157">
        <v>1245</v>
      </c>
      <c r="W923" s="128">
        <v>1553</v>
      </c>
      <c r="X923" s="133">
        <v>472.71</v>
      </c>
      <c r="Y923" s="155">
        <v>371.4</v>
      </c>
      <c r="Z923" s="161">
        <v>110.8</v>
      </c>
      <c r="AA923" s="138">
        <v>243.8</v>
      </c>
      <c r="AB923" s="135">
        <v>368.81</v>
      </c>
      <c r="AC923" s="135">
        <v>201.36</v>
      </c>
      <c r="AD923" s="127">
        <v>253</v>
      </c>
      <c r="AE923" s="79">
        <v>354</v>
      </c>
      <c r="AF923" s="186">
        <v>2681</v>
      </c>
      <c r="AG923" s="186">
        <v>2280</v>
      </c>
      <c r="AH923" s="186">
        <v>633</v>
      </c>
      <c r="AI923" s="186">
        <v>400</v>
      </c>
      <c r="AJ923" s="124">
        <v>1892</v>
      </c>
      <c r="AK923" s="178">
        <v>237.8</v>
      </c>
      <c r="AL923" s="109">
        <v>381.5</v>
      </c>
      <c r="AM923" s="76"/>
    </row>
    <row r="924" spans="1:39" s="65" customFormat="1" ht="16.5" x14ac:dyDescent="0.25">
      <c r="A924" s="64"/>
      <c r="B924" s="64"/>
      <c r="C924" s="77">
        <v>43297.875053761571</v>
      </c>
      <c r="D924" s="133">
        <v>201.37</v>
      </c>
      <c r="E924" s="133">
        <v>119.52</v>
      </c>
      <c r="F924" s="127">
        <v>2302</v>
      </c>
      <c r="G924" s="127">
        <v>4802</v>
      </c>
      <c r="H924" s="135">
        <v>105.19</v>
      </c>
      <c r="I924" s="135">
        <v>18.079999999999998</v>
      </c>
      <c r="J924" s="127">
        <v>5683</v>
      </c>
      <c r="K924" s="127">
        <v>7228</v>
      </c>
      <c r="L924" s="133">
        <v>100.66</v>
      </c>
      <c r="M924" s="133">
        <v>50.01</v>
      </c>
      <c r="N924" s="127">
        <v>331</v>
      </c>
      <c r="O924" s="127">
        <v>622</v>
      </c>
      <c r="P924" s="135">
        <v>48.42</v>
      </c>
      <c r="Q924" s="135">
        <v>20.95</v>
      </c>
      <c r="R924" s="127">
        <v>275</v>
      </c>
      <c r="S924" s="127">
        <v>0</v>
      </c>
      <c r="T924" s="133">
        <v>291.08</v>
      </c>
      <c r="U924" s="155">
        <v>204.61</v>
      </c>
      <c r="V924" s="157">
        <v>1245</v>
      </c>
      <c r="W924" s="128">
        <v>1553</v>
      </c>
      <c r="X924" s="133">
        <v>472.69299999999998</v>
      </c>
      <c r="Y924" s="155">
        <v>371.4</v>
      </c>
      <c r="Z924" s="157">
        <v>110.9</v>
      </c>
      <c r="AA924" s="138">
        <v>243.8</v>
      </c>
      <c r="AB924" s="135">
        <v>368.79</v>
      </c>
      <c r="AC924" s="135">
        <v>201.3</v>
      </c>
      <c r="AD924" s="127">
        <v>251.2</v>
      </c>
      <c r="AE924" s="79">
        <v>273.39999999999998</v>
      </c>
      <c r="AF924" s="186">
        <v>2680</v>
      </c>
      <c r="AG924" s="186">
        <v>2270</v>
      </c>
      <c r="AH924" s="186">
        <v>634</v>
      </c>
      <c r="AI924" s="186">
        <v>400</v>
      </c>
      <c r="AJ924" s="124">
        <v>1893</v>
      </c>
      <c r="AK924" s="178">
        <v>237.8</v>
      </c>
      <c r="AL924" s="109">
        <v>381.9</v>
      </c>
      <c r="AM924" s="76"/>
    </row>
    <row r="925" spans="1:39" s="65" customFormat="1" ht="16.5" x14ac:dyDescent="0.25">
      <c r="A925" s="64"/>
      <c r="B925" s="64"/>
      <c r="C925" s="77">
        <v>43297.958387152779</v>
      </c>
      <c r="D925" s="133">
        <v>201.28</v>
      </c>
      <c r="E925" s="133">
        <v>119.41</v>
      </c>
      <c r="F925" s="127">
        <v>2308</v>
      </c>
      <c r="G925" s="127">
        <v>4808</v>
      </c>
      <c r="H925" s="135">
        <v>105.15</v>
      </c>
      <c r="I925" s="135">
        <v>18.079999999999998</v>
      </c>
      <c r="J925" s="127">
        <v>6196</v>
      </c>
      <c r="K925" s="127">
        <v>7226</v>
      </c>
      <c r="L925" s="133">
        <v>100.66</v>
      </c>
      <c r="M925" s="133">
        <v>48.54</v>
      </c>
      <c r="N925" s="127">
        <v>248</v>
      </c>
      <c r="O925" s="127">
        <v>248</v>
      </c>
      <c r="P925" s="135">
        <v>48.43</v>
      </c>
      <c r="Q925" s="135">
        <v>20.95</v>
      </c>
      <c r="R925" s="127">
        <v>275</v>
      </c>
      <c r="S925" s="127">
        <v>0</v>
      </c>
      <c r="T925" s="133">
        <v>291.02999999999997</v>
      </c>
      <c r="U925" s="155">
        <v>204.61</v>
      </c>
      <c r="V925" s="157">
        <v>1348</v>
      </c>
      <c r="W925" s="128">
        <v>1553</v>
      </c>
      <c r="X925" s="133">
        <v>472.69099999999997</v>
      </c>
      <c r="Y925" s="155">
        <v>370.6</v>
      </c>
      <c r="Z925" s="157">
        <v>153.30000000000001</v>
      </c>
      <c r="AA925" s="138">
        <v>83.1</v>
      </c>
      <c r="AB925" s="135">
        <v>368.87</v>
      </c>
      <c r="AC925" s="135">
        <v>201.17</v>
      </c>
      <c r="AD925" s="127">
        <v>276.39999999999998</v>
      </c>
      <c r="AE925" s="79">
        <v>186</v>
      </c>
      <c r="AF925" s="186">
        <v>2172</v>
      </c>
      <c r="AG925" s="186">
        <v>2270</v>
      </c>
      <c r="AH925" s="185">
        <v>635</v>
      </c>
      <c r="AI925" s="186">
        <v>400</v>
      </c>
      <c r="AJ925" s="124">
        <v>1891</v>
      </c>
      <c r="AK925" s="178">
        <v>237.8</v>
      </c>
      <c r="AL925" s="109">
        <v>265.89999999999998</v>
      </c>
      <c r="AM925" s="76"/>
    </row>
    <row r="926" spans="1:39" s="65" customFormat="1" ht="16.5" x14ac:dyDescent="0.25">
      <c r="A926" s="64"/>
      <c r="B926" s="64"/>
      <c r="C926" s="77">
        <v>43298.041720543981</v>
      </c>
      <c r="D926" s="133">
        <v>201.18</v>
      </c>
      <c r="E926" s="133">
        <v>119.52</v>
      </c>
      <c r="F926" s="127">
        <v>2304</v>
      </c>
      <c r="G926" s="127">
        <v>4804</v>
      </c>
      <c r="H926" s="135">
        <v>105.1</v>
      </c>
      <c r="I926" s="135">
        <v>18.079999999999998</v>
      </c>
      <c r="J926" s="127">
        <v>5937</v>
      </c>
      <c r="K926" s="127">
        <v>7225</v>
      </c>
      <c r="L926" s="133">
        <v>100.69</v>
      </c>
      <c r="M926" s="133">
        <v>47.33</v>
      </c>
      <c r="N926" s="127">
        <v>223</v>
      </c>
      <c r="O926" s="127">
        <v>0</v>
      </c>
      <c r="P926" s="135">
        <v>48.44</v>
      </c>
      <c r="Q926" s="135">
        <v>20.93</v>
      </c>
      <c r="R926" s="127">
        <v>324</v>
      </c>
      <c r="S926" s="127">
        <v>0</v>
      </c>
      <c r="T926" s="133">
        <v>291.02</v>
      </c>
      <c r="U926" s="155">
        <v>204.6</v>
      </c>
      <c r="V926" s="157">
        <v>1452</v>
      </c>
      <c r="W926" s="128">
        <v>1555</v>
      </c>
      <c r="X926" s="133">
        <v>472.69400000000002</v>
      </c>
      <c r="Y926" s="155">
        <v>370.3</v>
      </c>
      <c r="Z926" s="161">
        <v>110.2</v>
      </c>
      <c r="AA926" s="138">
        <v>83.1</v>
      </c>
      <c r="AB926" s="135">
        <v>368.95</v>
      </c>
      <c r="AC926" s="135">
        <v>201.12</v>
      </c>
      <c r="AD926" s="127">
        <v>95.4</v>
      </c>
      <c r="AE926" s="79">
        <v>5</v>
      </c>
      <c r="AF926" s="186">
        <v>1896</v>
      </c>
      <c r="AG926" s="186">
        <v>2270</v>
      </c>
      <c r="AH926" s="186">
        <v>637</v>
      </c>
      <c r="AI926" s="186">
        <v>400</v>
      </c>
      <c r="AJ926" s="124">
        <v>1710</v>
      </c>
      <c r="AK926" s="178">
        <v>0</v>
      </c>
      <c r="AL926" s="109">
        <v>5</v>
      </c>
      <c r="AM926" s="76"/>
    </row>
    <row r="927" spans="1:39" s="65" customFormat="1" ht="16.5" x14ac:dyDescent="0.25">
      <c r="A927" s="64"/>
      <c r="B927" s="64"/>
      <c r="C927" s="77">
        <v>43298.125053935182</v>
      </c>
      <c r="D927" s="133">
        <v>201.08</v>
      </c>
      <c r="E927" s="133">
        <v>119.56</v>
      </c>
      <c r="F927" s="127">
        <v>2035</v>
      </c>
      <c r="G927" s="127">
        <v>4813</v>
      </c>
      <c r="H927" s="133">
        <v>105.04</v>
      </c>
      <c r="I927" s="135">
        <v>18.079999999999998</v>
      </c>
      <c r="J927" s="127">
        <v>5677</v>
      </c>
      <c r="K927" s="127">
        <v>7222</v>
      </c>
      <c r="L927" s="133">
        <v>100.73</v>
      </c>
      <c r="M927" s="133">
        <v>47.38</v>
      </c>
      <c r="N927" s="127">
        <v>296</v>
      </c>
      <c r="O927" s="127">
        <v>0</v>
      </c>
      <c r="P927" s="135">
        <v>48.46</v>
      </c>
      <c r="Q927" s="135">
        <v>20.93</v>
      </c>
      <c r="R927" s="127">
        <v>405</v>
      </c>
      <c r="S927" s="127">
        <v>0</v>
      </c>
      <c r="T927" s="133">
        <v>291.01</v>
      </c>
      <c r="U927" s="155">
        <v>204.59</v>
      </c>
      <c r="V927" s="157">
        <v>1556</v>
      </c>
      <c r="W927" s="128">
        <v>1556</v>
      </c>
      <c r="X927" s="133">
        <v>472.69600000000003</v>
      </c>
      <c r="Y927" s="155">
        <v>370.3</v>
      </c>
      <c r="Z927" s="157">
        <v>102.2</v>
      </c>
      <c r="AA927" s="138">
        <v>83.1</v>
      </c>
      <c r="AB927" s="135">
        <v>369.05</v>
      </c>
      <c r="AC927" s="135">
        <v>201.04</v>
      </c>
      <c r="AD927" s="127">
        <v>118.5</v>
      </c>
      <c r="AE927" s="79">
        <v>5</v>
      </c>
      <c r="AF927" s="186">
        <v>2676</v>
      </c>
      <c r="AG927" s="186">
        <v>2264</v>
      </c>
      <c r="AH927" s="186">
        <v>637</v>
      </c>
      <c r="AI927" s="186">
        <v>400</v>
      </c>
      <c r="AJ927" s="124">
        <v>1658</v>
      </c>
      <c r="AK927" s="178">
        <v>0</v>
      </c>
      <c r="AL927" s="109">
        <v>491.8</v>
      </c>
      <c r="AM927" s="76"/>
    </row>
    <row r="928" spans="1:39" s="65" customFormat="1" ht="16.5" x14ac:dyDescent="0.25">
      <c r="A928" s="64"/>
      <c r="B928" s="64"/>
      <c r="C928" s="77">
        <v>43298.208387326391</v>
      </c>
      <c r="D928" s="133">
        <v>200.98</v>
      </c>
      <c r="E928" s="133">
        <v>119.48</v>
      </c>
      <c r="F928" s="127">
        <v>2238</v>
      </c>
      <c r="G928" s="127">
        <v>4821</v>
      </c>
      <c r="H928" s="135">
        <v>104.99</v>
      </c>
      <c r="I928" s="135">
        <v>18.079999999999998</v>
      </c>
      <c r="J928" s="127">
        <v>5912</v>
      </c>
      <c r="K928" s="127">
        <v>7187</v>
      </c>
      <c r="L928" s="133">
        <v>100.77</v>
      </c>
      <c r="M928" s="133">
        <v>47.24</v>
      </c>
      <c r="N928" s="127">
        <v>296</v>
      </c>
      <c r="O928" s="127">
        <v>0</v>
      </c>
      <c r="P928" s="135">
        <v>48.48</v>
      </c>
      <c r="Q928" s="135">
        <v>20.93</v>
      </c>
      <c r="R928" s="127">
        <v>405</v>
      </c>
      <c r="S928" s="127">
        <v>0</v>
      </c>
      <c r="T928" s="133">
        <v>291</v>
      </c>
      <c r="U928" s="155">
        <v>204.59</v>
      </c>
      <c r="V928" s="157">
        <v>1452</v>
      </c>
      <c r="W928" s="128">
        <v>1555</v>
      </c>
      <c r="X928" s="133">
        <v>472.69799999999998</v>
      </c>
      <c r="Y928" s="155">
        <v>370.7</v>
      </c>
      <c r="Z928" s="157">
        <v>102.1</v>
      </c>
      <c r="AA928" s="138">
        <v>166.2</v>
      </c>
      <c r="AB928" s="135">
        <v>369.18</v>
      </c>
      <c r="AC928" s="135">
        <v>200.9</v>
      </c>
      <c r="AD928" s="127">
        <v>153.30000000000001</v>
      </c>
      <c r="AE928" s="79">
        <v>5</v>
      </c>
      <c r="AF928" s="186">
        <v>2676</v>
      </c>
      <c r="AG928" s="186">
        <v>2260</v>
      </c>
      <c r="AH928" s="186">
        <v>557</v>
      </c>
      <c r="AI928" s="186">
        <v>400</v>
      </c>
      <c r="AJ928" s="124">
        <v>1712</v>
      </c>
      <c r="AK928" s="178">
        <v>0</v>
      </c>
      <c r="AL928" s="109">
        <v>5</v>
      </c>
      <c r="AM928" s="76"/>
    </row>
    <row r="929" spans="1:39" s="65" customFormat="1" ht="16.5" x14ac:dyDescent="0.25">
      <c r="A929" s="64"/>
      <c r="B929" s="64"/>
      <c r="C929" s="77">
        <v>43298.291720717592</v>
      </c>
      <c r="D929" s="133">
        <v>200.89</v>
      </c>
      <c r="E929" s="133">
        <v>119.49</v>
      </c>
      <c r="F929" s="127">
        <v>2320</v>
      </c>
      <c r="G929" s="127">
        <v>4820</v>
      </c>
      <c r="H929" s="133">
        <v>104.94</v>
      </c>
      <c r="I929" s="135">
        <v>18.079999999999998</v>
      </c>
      <c r="J929" s="187">
        <v>5943</v>
      </c>
      <c r="K929" s="127">
        <v>7218</v>
      </c>
      <c r="L929" s="133">
        <v>100.78</v>
      </c>
      <c r="M929" s="133">
        <v>49.34</v>
      </c>
      <c r="N929" s="127">
        <v>315</v>
      </c>
      <c r="O929" s="127">
        <v>243</v>
      </c>
      <c r="P929" s="135">
        <v>48.49</v>
      </c>
      <c r="Q929" s="135">
        <v>23.33</v>
      </c>
      <c r="R929" s="127">
        <v>205</v>
      </c>
      <c r="S929" s="127">
        <v>250</v>
      </c>
      <c r="T929" s="133">
        <v>291</v>
      </c>
      <c r="U929" s="155">
        <v>204.56</v>
      </c>
      <c r="V929" s="157">
        <v>1492</v>
      </c>
      <c r="W929" s="128">
        <v>1492</v>
      </c>
      <c r="X929" s="133">
        <v>472.69600000000003</v>
      </c>
      <c r="Y929" s="155">
        <v>371.4</v>
      </c>
      <c r="Z929" s="161">
        <v>153.30000000000001</v>
      </c>
      <c r="AA929" s="138">
        <v>166.2</v>
      </c>
      <c r="AB929" s="135">
        <v>369.29</v>
      </c>
      <c r="AC929" s="135">
        <v>200.82</v>
      </c>
      <c r="AD929" s="127">
        <v>197.2</v>
      </c>
      <c r="AE929" s="79">
        <v>71.5</v>
      </c>
      <c r="AF929" s="186">
        <v>2681</v>
      </c>
      <c r="AG929" s="186">
        <v>2260</v>
      </c>
      <c r="AH929" s="186">
        <v>637</v>
      </c>
      <c r="AI929" s="186">
        <v>370</v>
      </c>
      <c r="AJ929" s="124">
        <v>1712</v>
      </c>
      <c r="AK929" s="178">
        <v>173</v>
      </c>
      <c r="AL929" s="109">
        <v>135.30000000000001</v>
      </c>
      <c r="AM929" s="76"/>
    </row>
    <row r="930" spans="1:39" s="65" customFormat="1" ht="16.5" x14ac:dyDescent="0.25">
      <c r="A930" s="64"/>
      <c r="B930" s="64"/>
      <c r="C930" s="77">
        <v>43298.375054108794</v>
      </c>
      <c r="D930" s="133">
        <v>200.8</v>
      </c>
      <c r="E930" s="133">
        <v>119.48</v>
      </c>
      <c r="F930" s="127">
        <v>2601</v>
      </c>
      <c r="G930" s="187">
        <v>4823</v>
      </c>
      <c r="H930" s="133">
        <v>104.88</v>
      </c>
      <c r="I930" s="135">
        <v>18.079999999999998</v>
      </c>
      <c r="J930" s="187">
        <v>5685</v>
      </c>
      <c r="K930" s="127">
        <v>7215</v>
      </c>
      <c r="L930" s="133">
        <v>100.75</v>
      </c>
      <c r="M930" s="133">
        <v>50.48</v>
      </c>
      <c r="N930" s="127">
        <v>350</v>
      </c>
      <c r="O930" s="127">
        <v>699</v>
      </c>
      <c r="P930" s="135">
        <v>48.49</v>
      </c>
      <c r="Q930" s="135">
        <v>23.82</v>
      </c>
      <c r="R930" s="127">
        <v>350</v>
      </c>
      <c r="S930" s="127">
        <v>370</v>
      </c>
      <c r="T930" s="133">
        <v>290.97000000000003</v>
      </c>
      <c r="U930" s="155">
        <v>204.54</v>
      </c>
      <c r="V930" s="157">
        <v>1350</v>
      </c>
      <c r="W930" s="128">
        <v>1555</v>
      </c>
      <c r="X930" s="133">
        <v>472.68200000000002</v>
      </c>
      <c r="Y930" s="155">
        <v>371.4</v>
      </c>
      <c r="Z930" s="157">
        <v>134.9</v>
      </c>
      <c r="AA930" s="138">
        <v>243.8</v>
      </c>
      <c r="AB930" s="135">
        <v>369.29</v>
      </c>
      <c r="AC930" s="135">
        <v>200.7</v>
      </c>
      <c r="AD930" s="127">
        <v>258.5</v>
      </c>
      <c r="AE930" s="79">
        <v>258.2</v>
      </c>
      <c r="AF930" s="109">
        <v>2678</v>
      </c>
      <c r="AG930" s="97">
        <v>2260</v>
      </c>
      <c r="AH930" s="185">
        <v>639</v>
      </c>
      <c r="AI930" s="109">
        <v>400</v>
      </c>
      <c r="AJ930" s="124">
        <v>1893</v>
      </c>
      <c r="AK930" s="178">
        <v>237.8</v>
      </c>
      <c r="AL930" s="109">
        <v>381.4</v>
      </c>
      <c r="AM930" s="76"/>
    </row>
    <row r="931" spans="1:39" s="65" customFormat="1" ht="16.5" x14ac:dyDescent="0.25">
      <c r="A931" s="64"/>
      <c r="B931" s="64"/>
      <c r="C931" s="77">
        <v>43298.458387500003</v>
      </c>
      <c r="D931" s="133">
        <v>200.72</v>
      </c>
      <c r="E931" s="133">
        <v>119.52</v>
      </c>
      <c r="F931" s="127">
        <v>2604</v>
      </c>
      <c r="G931" s="127">
        <v>4826</v>
      </c>
      <c r="H931" s="133">
        <v>104.83</v>
      </c>
      <c r="I931" s="135">
        <v>18.079999999999998</v>
      </c>
      <c r="J931" s="187">
        <v>5938</v>
      </c>
      <c r="K931" s="127">
        <v>7213</v>
      </c>
      <c r="L931" s="133">
        <v>100.7</v>
      </c>
      <c r="M931" s="133">
        <v>50.71</v>
      </c>
      <c r="N931" s="127">
        <v>374</v>
      </c>
      <c r="O931" s="127">
        <v>738</v>
      </c>
      <c r="P931" s="135">
        <v>48.48</v>
      </c>
      <c r="Q931" s="135">
        <v>23.81</v>
      </c>
      <c r="R931" s="127">
        <v>290</v>
      </c>
      <c r="S931" s="127">
        <v>370</v>
      </c>
      <c r="T931" s="133">
        <v>290.89999999999998</v>
      </c>
      <c r="U931" s="155">
        <v>204.52</v>
      </c>
      <c r="V931" s="157">
        <v>1247</v>
      </c>
      <c r="W931" s="128">
        <v>1555</v>
      </c>
      <c r="X931" s="133">
        <v>472.67</v>
      </c>
      <c r="Y931" s="155">
        <v>371.4</v>
      </c>
      <c r="Z931" s="157">
        <v>142.9</v>
      </c>
      <c r="AA931" s="138">
        <v>243.9</v>
      </c>
      <c r="AB931" s="135">
        <v>369.18</v>
      </c>
      <c r="AC931" s="135">
        <v>200.6</v>
      </c>
      <c r="AD931" s="127">
        <v>226.4</v>
      </c>
      <c r="AE931" s="79">
        <v>351.3</v>
      </c>
      <c r="AF931" s="186">
        <v>2676</v>
      </c>
      <c r="AG931" s="186">
        <v>2260</v>
      </c>
      <c r="AH931" s="186">
        <v>640</v>
      </c>
      <c r="AI931" s="186">
        <v>400</v>
      </c>
      <c r="AJ931" s="124">
        <v>2110</v>
      </c>
      <c r="AK931" s="178">
        <v>237.8</v>
      </c>
      <c r="AL931" s="109">
        <v>381.6</v>
      </c>
      <c r="AM931" s="76"/>
    </row>
    <row r="932" spans="1:39" s="65" customFormat="1" ht="16.5" x14ac:dyDescent="0.25">
      <c r="A932" s="64"/>
      <c r="B932" s="64"/>
      <c r="C932" s="77">
        <v>43298.541720891204</v>
      </c>
      <c r="D932" s="188">
        <v>200.63</v>
      </c>
      <c r="E932" s="188">
        <v>119.5</v>
      </c>
      <c r="F932" s="189">
        <v>2607</v>
      </c>
      <c r="G932" s="189">
        <v>4829</v>
      </c>
      <c r="H932" s="188">
        <v>104.8</v>
      </c>
      <c r="I932" s="188">
        <v>18.079999999999998</v>
      </c>
      <c r="J932" s="189">
        <v>6447</v>
      </c>
      <c r="K932" s="189">
        <v>7213</v>
      </c>
      <c r="L932" s="188">
        <v>100.69</v>
      </c>
      <c r="M932" s="188">
        <v>49.93</v>
      </c>
      <c r="N932" s="189">
        <v>391</v>
      </c>
      <c r="O932" s="189">
        <v>463</v>
      </c>
      <c r="P932" s="188">
        <v>48.47</v>
      </c>
      <c r="Q932" s="188">
        <v>23.75</v>
      </c>
      <c r="R932" s="189">
        <v>230</v>
      </c>
      <c r="S932" s="189">
        <v>370</v>
      </c>
      <c r="T932" s="188">
        <v>290.87</v>
      </c>
      <c r="U932" s="155">
        <v>204.5</v>
      </c>
      <c r="V932" s="157">
        <v>1451</v>
      </c>
      <c r="W932" s="128">
        <v>1554</v>
      </c>
      <c r="X932" s="190">
        <v>472.66</v>
      </c>
      <c r="Y932" s="155">
        <v>371.4</v>
      </c>
      <c r="Z932" s="161">
        <v>127</v>
      </c>
      <c r="AA932" s="138">
        <v>243.9</v>
      </c>
      <c r="AB932" s="188">
        <v>369.18</v>
      </c>
      <c r="AC932" s="188">
        <v>200.5</v>
      </c>
      <c r="AD932" s="127">
        <v>138.5</v>
      </c>
      <c r="AE932" s="79">
        <v>138.19999999999999</v>
      </c>
      <c r="AF932" s="186">
        <v>2677</v>
      </c>
      <c r="AG932" s="186">
        <v>2260</v>
      </c>
      <c r="AH932" s="186">
        <v>641</v>
      </c>
      <c r="AI932" s="186">
        <v>400</v>
      </c>
      <c r="AJ932" s="124">
        <v>2162</v>
      </c>
      <c r="AK932" s="178">
        <v>237.8</v>
      </c>
      <c r="AL932" s="109">
        <v>381.6</v>
      </c>
      <c r="AM932" s="76"/>
    </row>
    <row r="933" spans="1:39" s="65" customFormat="1" ht="16.5" x14ac:dyDescent="0.25">
      <c r="A933" s="64"/>
      <c r="B933" s="64"/>
      <c r="C933" s="77">
        <v>43298.625054282405</v>
      </c>
      <c r="D933" s="188">
        <v>200.55</v>
      </c>
      <c r="E933" s="188">
        <v>119.52</v>
      </c>
      <c r="F933" s="189">
        <v>2612</v>
      </c>
      <c r="G933" s="189">
        <v>4834</v>
      </c>
      <c r="H933" s="188">
        <v>104.75</v>
      </c>
      <c r="I933" s="188">
        <v>18.079999999999998</v>
      </c>
      <c r="J933" s="189">
        <v>5936</v>
      </c>
      <c r="K933" s="189">
        <v>7211</v>
      </c>
      <c r="L933" s="188">
        <v>100.66</v>
      </c>
      <c r="M933" s="188">
        <v>50.64</v>
      </c>
      <c r="N933" s="189">
        <v>438</v>
      </c>
      <c r="O933" s="189">
        <v>656</v>
      </c>
      <c r="P933" s="188">
        <v>48.47</v>
      </c>
      <c r="Q933" s="188">
        <v>23.86</v>
      </c>
      <c r="R933" s="189">
        <v>230</v>
      </c>
      <c r="S933" s="189">
        <v>370</v>
      </c>
      <c r="T933" s="188">
        <v>290.81</v>
      </c>
      <c r="U933" s="155">
        <v>204.5</v>
      </c>
      <c r="V933" s="157">
        <v>1249</v>
      </c>
      <c r="W933" s="128">
        <v>1557</v>
      </c>
      <c r="X933" s="190">
        <v>472.65</v>
      </c>
      <c r="Y933" s="155">
        <v>371.4</v>
      </c>
      <c r="Z933" s="157">
        <v>144.80000000000001</v>
      </c>
      <c r="AA933" s="138">
        <v>244</v>
      </c>
      <c r="AB933" s="188">
        <v>369.15</v>
      </c>
      <c r="AC933" s="188">
        <v>200.43</v>
      </c>
      <c r="AD933" s="127">
        <v>317.3</v>
      </c>
      <c r="AE933" s="79">
        <v>351.1</v>
      </c>
      <c r="AF933" s="186">
        <v>2674</v>
      </c>
      <c r="AG933" s="186">
        <v>2250</v>
      </c>
      <c r="AH933" s="186">
        <v>641</v>
      </c>
      <c r="AI933" s="186">
        <v>400</v>
      </c>
      <c r="AJ933" s="124">
        <v>2162</v>
      </c>
      <c r="AK933" s="178">
        <v>237.8</v>
      </c>
      <c r="AL933" s="109">
        <v>491.8</v>
      </c>
      <c r="AM933" s="76"/>
    </row>
    <row r="934" spans="1:39" s="65" customFormat="1" ht="16.5" x14ac:dyDescent="0.25">
      <c r="A934" s="64"/>
      <c r="B934" s="64"/>
      <c r="C934" s="77">
        <v>43298.708387673614</v>
      </c>
      <c r="D934" s="188">
        <v>200.46</v>
      </c>
      <c r="E934" s="188">
        <v>119.5</v>
      </c>
      <c r="F934" s="189">
        <v>2342</v>
      </c>
      <c r="G934" s="189">
        <v>4842</v>
      </c>
      <c r="H934" s="188">
        <v>104.71</v>
      </c>
      <c r="I934" s="188">
        <v>18.079999999999998</v>
      </c>
      <c r="J934" s="189">
        <v>6190</v>
      </c>
      <c r="K934" s="189">
        <v>7209</v>
      </c>
      <c r="L934" s="188">
        <v>100.6</v>
      </c>
      <c r="M934" s="188">
        <v>50.68</v>
      </c>
      <c r="N934" s="189">
        <v>302</v>
      </c>
      <c r="O934" s="189">
        <v>738</v>
      </c>
      <c r="P934" s="188">
        <v>48.47</v>
      </c>
      <c r="Q934" s="188">
        <v>23.86</v>
      </c>
      <c r="R934" s="189">
        <v>230</v>
      </c>
      <c r="S934" s="189">
        <v>370</v>
      </c>
      <c r="T934" s="188">
        <v>290.74</v>
      </c>
      <c r="U934" s="155">
        <v>204.5</v>
      </c>
      <c r="V934" s="157">
        <v>1251</v>
      </c>
      <c r="W934" s="128">
        <v>1559</v>
      </c>
      <c r="X934" s="190">
        <v>472.63299999999998</v>
      </c>
      <c r="Y934" s="155">
        <v>371.4</v>
      </c>
      <c r="Z934" s="157">
        <v>119</v>
      </c>
      <c r="AA934" s="138">
        <v>244</v>
      </c>
      <c r="AB934" s="188">
        <v>369.11</v>
      </c>
      <c r="AC934" s="188">
        <v>200.32</v>
      </c>
      <c r="AD934" s="127">
        <v>305.89999999999998</v>
      </c>
      <c r="AE934" s="79">
        <v>351.1</v>
      </c>
      <c r="AF934" s="186">
        <v>2664</v>
      </c>
      <c r="AG934" s="186">
        <v>2250</v>
      </c>
      <c r="AH934" s="186">
        <v>642</v>
      </c>
      <c r="AI934" s="186">
        <v>400</v>
      </c>
      <c r="AJ934" s="124">
        <v>1898</v>
      </c>
      <c r="AK934" s="178">
        <v>237.8</v>
      </c>
      <c r="AL934" s="109">
        <v>491.5</v>
      </c>
      <c r="AM934" s="76"/>
    </row>
    <row r="935" spans="1:39" s="65" customFormat="1" ht="16.5" x14ac:dyDescent="0.25">
      <c r="A935" s="64"/>
      <c r="B935" s="64"/>
      <c r="C935" s="77">
        <v>43298.791721064816</v>
      </c>
      <c r="D935" s="188">
        <v>200.36</v>
      </c>
      <c r="E935" s="188">
        <v>119.49</v>
      </c>
      <c r="F935" s="189">
        <v>2343</v>
      </c>
      <c r="G935" s="189">
        <v>4843</v>
      </c>
      <c r="H935" s="188">
        <v>104.66</v>
      </c>
      <c r="I935" s="188">
        <v>18.079999999999998</v>
      </c>
      <c r="J935" s="189">
        <v>5935</v>
      </c>
      <c r="K935" s="189">
        <v>7210</v>
      </c>
      <c r="L935" s="188">
        <v>100.54</v>
      </c>
      <c r="M935" s="188">
        <v>50.7</v>
      </c>
      <c r="N935" s="189">
        <v>303</v>
      </c>
      <c r="O935" s="189">
        <v>740</v>
      </c>
      <c r="P935" s="188">
        <v>48.46</v>
      </c>
      <c r="Q935" s="188">
        <v>23.87</v>
      </c>
      <c r="R935" s="189">
        <v>270</v>
      </c>
      <c r="S935" s="189">
        <v>370</v>
      </c>
      <c r="T935" s="188">
        <v>290.7</v>
      </c>
      <c r="U935" s="155">
        <v>204.5</v>
      </c>
      <c r="V935" s="157">
        <v>1252</v>
      </c>
      <c r="W935" s="128">
        <v>1560</v>
      </c>
      <c r="X935" s="190">
        <v>472.61599999999999</v>
      </c>
      <c r="Y935" s="155">
        <v>371.4</v>
      </c>
      <c r="Z935" s="157">
        <v>111.1</v>
      </c>
      <c r="AA935" s="138">
        <v>244</v>
      </c>
      <c r="AB935" s="188">
        <v>369.04</v>
      </c>
      <c r="AC935" s="188">
        <v>200.25</v>
      </c>
      <c r="AD935" s="127">
        <v>271.7</v>
      </c>
      <c r="AE935" s="79">
        <v>351</v>
      </c>
      <c r="AF935" s="186">
        <v>2667</v>
      </c>
      <c r="AG935" s="186">
        <v>2250</v>
      </c>
      <c r="AH935" s="186">
        <v>626</v>
      </c>
      <c r="AI935" s="186">
        <v>400</v>
      </c>
      <c r="AJ935" s="124">
        <v>2070</v>
      </c>
      <c r="AK935" s="178">
        <v>237.8</v>
      </c>
      <c r="AL935" s="109">
        <v>491.7</v>
      </c>
      <c r="AM935" s="76"/>
    </row>
    <row r="936" spans="1:39" s="65" customFormat="1" ht="16.5" x14ac:dyDescent="0.25">
      <c r="A936" s="64"/>
      <c r="B936" s="64"/>
      <c r="C936" s="77">
        <v>43298.875054456017</v>
      </c>
      <c r="D936" s="188">
        <v>200.27</v>
      </c>
      <c r="E936" s="188">
        <v>119.53</v>
      </c>
      <c r="F936" s="189">
        <v>2341</v>
      </c>
      <c r="G936" s="189">
        <v>4841</v>
      </c>
      <c r="H936" s="188">
        <v>104.63</v>
      </c>
      <c r="I936" s="188">
        <v>18.079999999999998</v>
      </c>
      <c r="J936" s="189">
        <v>6189</v>
      </c>
      <c r="K936" s="189">
        <v>7209</v>
      </c>
      <c r="L936" s="188">
        <v>100.48</v>
      </c>
      <c r="M936" s="188">
        <v>49.56</v>
      </c>
      <c r="N936" s="189">
        <v>269</v>
      </c>
      <c r="O936" s="189">
        <v>705</v>
      </c>
      <c r="P936" s="188">
        <v>48.47</v>
      </c>
      <c r="Q936" s="188">
        <v>20.96</v>
      </c>
      <c r="R936" s="189">
        <v>305</v>
      </c>
      <c r="S936" s="189">
        <v>0</v>
      </c>
      <c r="T936" s="188">
        <v>290.64999999999998</v>
      </c>
      <c r="U936" s="155">
        <v>204.49</v>
      </c>
      <c r="V936" s="157">
        <v>1247</v>
      </c>
      <c r="W936" s="128">
        <v>1554</v>
      </c>
      <c r="X936" s="190">
        <v>472.59899999999999</v>
      </c>
      <c r="Y936" s="155">
        <v>371.4</v>
      </c>
      <c r="Z936" s="157">
        <v>111.1</v>
      </c>
      <c r="AA936" s="138">
        <v>244</v>
      </c>
      <c r="AB936" s="188">
        <v>369</v>
      </c>
      <c r="AC936" s="188">
        <v>200.12</v>
      </c>
      <c r="AD936" s="127">
        <v>305.60000000000002</v>
      </c>
      <c r="AE936" s="79">
        <v>350.8</v>
      </c>
      <c r="AF936" s="186">
        <v>2663</v>
      </c>
      <c r="AG936" s="186">
        <v>2250</v>
      </c>
      <c r="AH936" s="186">
        <v>624</v>
      </c>
      <c r="AI936" s="186">
        <v>400</v>
      </c>
      <c r="AJ936" s="124">
        <v>1719</v>
      </c>
      <c r="AK936" s="178">
        <v>237.8</v>
      </c>
      <c r="AL936" s="109">
        <v>491.5</v>
      </c>
      <c r="AM936" s="76"/>
    </row>
    <row r="937" spans="1:39" s="65" customFormat="1" ht="16.5" x14ac:dyDescent="0.25">
      <c r="A937" s="64"/>
      <c r="B937" s="64"/>
      <c r="C937" s="77">
        <v>43298.958387847226</v>
      </c>
      <c r="D937" s="188">
        <v>200.17</v>
      </c>
      <c r="E937" s="188">
        <v>119.54</v>
      </c>
      <c r="F937" s="189">
        <v>2349</v>
      </c>
      <c r="G937" s="189">
        <v>4849</v>
      </c>
      <c r="H937" s="188">
        <v>104.58</v>
      </c>
      <c r="I937" s="188">
        <v>18.079999999999998</v>
      </c>
      <c r="J937" s="189">
        <v>6188</v>
      </c>
      <c r="K937" s="189">
        <v>7208</v>
      </c>
      <c r="L937" s="188">
        <v>100.47</v>
      </c>
      <c r="M937" s="188">
        <v>48.26</v>
      </c>
      <c r="N937" s="189">
        <v>264</v>
      </c>
      <c r="O937" s="189">
        <v>337</v>
      </c>
      <c r="P937" s="188">
        <v>48.48</v>
      </c>
      <c r="Q937" s="188">
        <v>20.92</v>
      </c>
      <c r="R937" s="189">
        <v>305</v>
      </c>
      <c r="S937" s="189">
        <v>0</v>
      </c>
      <c r="T937" s="188">
        <v>290.62</v>
      </c>
      <c r="U937" s="155">
        <v>204.49</v>
      </c>
      <c r="V937" s="157">
        <v>1451</v>
      </c>
      <c r="W937" s="128">
        <v>1554</v>
      </c>
      <c r="X937" s="190">
        <v>472.596</v>
      </c>
      <c r="Y937" s="155">
        <v>370.4</v>
      </c>
      <c r="Z937" s="157">
        <v>184.3</v>
      </c>
      <c r="AA937" s="138">
        <v>88.8</v>
      </c>
      <c r="AB937" s="188">
        <v>369.02</v>
      </c>
      <c r="AC937" s="188">
        <v>200.06</v>
      </c>
      <c r="AD937" s="127">
        <v>267.39999999999998</v>
      </c>
      <c r="AE937" s="79">
        <v>244.3</v>
      </c>
      <c r="AF937" s="186">
        <v>2665</v>
      </c>
      <c r="AG937" s="186">
        <v>2250</v>
      </c>
      <c r="AH937" s="185">
        <v>624</v>
      </c>
      <c r="AI937" s="186">
        <v>400</v>
      </c>
      <c r="AJ937" s="124">
        <v>1723</v>
      </c>
      <c r="AK937" s="178">
        <v>237.8</v>
      </c>
      <c r="AL937" s="109">
        <v>673.1</v>
      </c>
      <c r="AM937" s="76"/>
    </row>
    <row r="938" spans="1:39" s="65" customFormat="1" ht="16.5" x14ac:dyDescent="0.25">
      <c r="A938" s="64"/>
      <c r="B938" s="64"/>
      <c r="C938" s="77">
        <v>43299.041721238427</v>
      </c>
      <c r="D938" s="188">
        <v>200.07</v>
      </c>
      <c r="E938" s="188">
        <v>119.59</v>
      </c>
      <c r="F938" s="189">
        <v>2075</v>
      </c>
      <c r="G938" s="189">
        <v>4853</v>
      </c>
      <c r="H938" s="188">
        <v>104.5</v>
      </c>
      <c r="I938" s="188">
        <v>18.079999999999998</v>
      </c>
      <c r="J938" s="189">
        <v>5155</v>
      </c>
      <c r="K938" s="189">
        <v>7182</v>
      </c>
      <c r="L938" s="188">
        <v>100.5</v>
      </c>
      <c r="M938" s="188">
        <v>47.1</v>
      </c>
      <c r="N938" s="189">
        <v>264</v>
      </c>
      <c r="O938" s="189">
        <v>0</v>
      </c>
      <c r="P938" s="188">
        <v>48.49</v>
      </c>
      <c r="Q938" s="188">
        <v>20.93</v>
      </c>
      <c r="R938" s="189">
        <v>295</v>
      </c>
      <c r="S938" s="189">
        <v>202</v>
      </c>
      <c r="T938" s="188">
        <v>290.60000000000002</v>
      </c>
      <c r="U938" s="133">
        <v>203.85</v>
      </c>
      <c r="V938" s="127">
        <v>1417</v>
      </c>
      <c r="W938" s="128">
        <v>1417</v>
      </c>
      <c r="X938" s="190">
        <v>472.608</v>
      </c>
      <c r="Y938" s="133">
        <v>369.1</v>
      </c>
      <c r="Z938" s="157">
        <v>143.4</v>
      </c>
      <c r="AA938" s="138">
        <v>0</v>
      </c>
      <c r="AB938" s="188">
        <v>369.04</v>
      </c>
      <c r="AC938" s="188">
        <v>199.95</v>
      </c>
      <c r="AD938" s="127">
        <v>28.1</v>
      </c>
      <c r="AE938" s="79">
        <v>5</v>
      </c>
      <c r="AF938" s="186">
        <v>2667</v>
      </c>
      <c r="AG938" s="186">
        <v>2250</v>
      </c>
      <c r="AH938" s="186">
        <v>542</v>
      </c>
      <c r="AI938" s="186">
        <v>400</v>
      </c>
      <c r="AJ938" s="124">
        <v>1723</v>
      </c>
      <c r="AK938" s="178">
        <v>0</v>
      </c>
      <c r="AL938" s="109">
        <v>332.8</v>
      </c>
      <c r="AM938" s="76"/>
    </row>
    <row r="939" spans="1:39" s="65" customFormat="1" ht="16.5" x14ac:dyDescent="0.25">
      <c r="A939" s="64"/>
      <c r="B939" s="64"/>
      <c r="C939" s="77">
        <v>43299.125054629629</v>
      </c>
      <c r="D939" s="188">
        <v>199.96</v>
      </c>
      <c r="E939" s="188">
        <v>119.57</v>
      </c>
      <c r="F939" s="189">
        <v>2079</v>
      </c>
      <c r="G939" s="189">
        <v>4857</v>
      </c>
      <c r="H939" s="188">
        <v>104.41</v>
      </c>
      <c r="I939" s="188">
        <v>18.079999999999998</v>
      </c>
      <c r="J939" s="189">
        <v>4886</v>
      </c>
      <c r="K939" s="189">
        <v>7179</v>
      </c>
      <c r="L939" s="188">
        <v>100.53</v>
      </c>
      <c r="M939" s="188">
        <v>47.1</v>
      </c>
      <c r="N939" s="189">
        <v>223</v>
      </c>
      <c r="O939" s="189">
        <v>0</v>
      </c>
      <c r="P939" s="188">
        <v>48.51</v>
      </c>
      <c r="Q939" s="188">
        <v>20.93</v>
      </c>
      <c r="R939" s="189">
        <v>403</v>
      </c>
      <c r="S939" s="189">
        <v>0</v>
      </c>
      <c r="T939" s="188">
        <v>290.64</v>
      </c>
      <c r="U939" s="155">
        <v>203.01</v>
      </c>
      <c r="V939" s="157">
        <v>1063</v>
      </c>
      <c r="W939" s="128">
        <v>858</v>
      </c>
      <c r="X939" s="190">
        <v>472.62799999999999</v>
      </c>
      <c r="Y939" s="155">
        <v>369.1</v>
      </c>
      <c r="Z939" s="157">
        <v>163</v>
      </c>
      <c r="AA939" s="138">
        <v>0</v>
      </c>
      <c r="AB939" s="188">
        <v>369.07</v>
      </c>
      <c r="AC939" s="188">
        <v>199.84</v>
      </c>
      <c r="AD939" s="127">
        <v>39.4</v>
      </c>
      <c r="AE939" s="79">
        <v>5</v>
      </c>
      <c r="AF939" s="186">
        <v>2565</v>
      </c>
      <c r="AG939" s="186">
        <v>2250</v>
      </c>
      <c r="AH939" s="186">
        <v>205</v>
      </c>
      <c r="AI939" s="186">
        <v>400</v>
      </c>
      <c r="AJ939" s="124">
        <v>1723</v>
      </c>
      <c r="AK939" s="178">
        <v>0</v>
      </c>
      <c r="AL939" s="109">
        <v>332.8</v>
      </c>
      <c r="AM939" s="76"/>
    </row>
    <row r="940" spans="1:39" s="65" customFormat="1" ht="16.5" x14ac:dyDescent="0.25">
      <c r="A940" s="64"/>
      <c r="B940" s="64"/>
      <c r="C940" s="77">
        <v>43299.20838802083</v>
      </c>
      <c r="D940" s="188">
        <v>199.82</v>
      </c>
      <c r="E940" s="188">
        <v>119.55</v>
      </c>
      <c r="F940" s="189">
        <v>1668</v>
      </c>
      <c r="G940" s="189">
        <v>4862</v>
      </c>
      <c r="H940" s="188">
        <v>104.36</v>
      </c>
      <c r="I940" s="188">
        <v>18.079999999999998</v>
      </c>
      <c r="J940" s="189">
        <v>5904</v>
      </c>
      <c r="K940" s="189">
        <v>7179</v>
      </c>
      <c r="L940" s="188">
        <v>100.58</v>
      </c>
      <c r="M940" s="188">
        <v>47.1</v>
      </c>
      <c r="N940" s="189">
        <v>369</v>
      </c>
      <c r="O940" s="189">
        <v>0</v>
      </c>
      <c r="P940" s="188">
        <v>48.52</v>
      </c>
      <c r="Q940" s="188">
        <v>20.93</v>
      </c>
      <c r="R940" s="189">
        <v>200</v>
      </c>
      <c r="S940" s="189">
        <v>0</v>
      </c>
      <c r="T940" s="188">
        <v>290.66000000000003</v>
      </c>
      <c r="U940" s="190">
        <v>202.64</v>
      </c>
      <c r="V940" s="157">
        <v>811</v>
      </c>
      <c r="W940" s="128">
        <v>709</v>
      </c>
      <c r="X940" s="190">
        <v>472.64800000000002</v>
      </c>
      <c r="Y940" s="190">
        <v>369.1</v>
      </c>
      <c r="Z940" s="157">
        <v>163</v>
      </c>
      <c r="AA940" s="138">
        <v>0</v>
      </c>
      <c r="AB940" s="188">
        <v>369.09</v>
      </c>
      <c r="AC940" s="188">
        <v>199.69</v>
      </c>
      <c r="AD940" s="127">
        <v>28.1</v>
      </c>
      <c r="AE940" s="79">
        <v>5</v>
      </c>
      <c r="AF940" s="186">
        <v>2464</v>
      </c>
      <c r="AG940" s="186">
        <v>2250</v>
      </c>
      <c r="AH940" s="186">
        <v>204</v>
      </c>
      <c r="AI940" s="186">
        <v>400</v>
      </c>
      <c r="AJ940" s="124">
        <v>1630</v>
      </c>
      <c r="AK940" s="178">
        <v>0</v>
      </c>
      <c r="AL940" s="109">
        <v>115.5</v>
      </c>
      <c r="AM940" s="76"/>
    </row>
    <row r="941" spans="1:39" s="65" customFormat="1" ht="16.5" x14ac:dyDescent="0.25">
      <c r="A941" s="64"/>
      <c r="B941" s="64"/>
      <c r="C941" s="77">
        <v>43299.291721412039</v>
      </c>
      <c r="D941" s="188">
        <v>199.66</v>
      </c>
      <c r="E941" s="188">
        <v>119.49</v>
      </c>
      <c r="F941" s="189">
        <v>1266</v>
      </c>
      <c r="G941" s="189">
        <v>4877</v>
      </c>
      <c r="H941" s="188">
        <v>104.33</v>
      </c>
      <c r="I941" s="188">
        <v>18.079999999999998</v>
      </c>
      <c r="J941" s="189">
        <v>6413</v>
      </c>
      <c r="K941" s="189">
        <v>7178</v>
      </c>
      <c r="L941" s="188">
        <v>100.56</v>
      </c>
      <c r="M941" s="188">
        <v>50.2</v>
      </c>
      <c r="N941" s="189">
        <v>460</v>
      </c>
      <c r="O941" s="189">
        <v>605</v>
      </c>
      <c r="P941" s="188">
        <v>48.53</v>
      </c>
      <c r="Q941" s="188">
        <v>20.93</v>
      </c>
      <c r="R941" s="189">
        <v>200</v>
      </c>
      <c r="S941" s="189">
        <v>0</v>
      </c>
      <c r="T941" s="188">
        <v>290.61</v>
      </c>
      <c r="U941" s="155">
        <v>204.53</v>
      </c>
      <c r="V941" s="157">
        <v>616</v>
      </c>
      <c r="W941" s="128">
        <v>1129</v>
      </c>
      <c r="X941" s="190">
        <v>472.65300000000002</v>
      </c>
      <c r="Y941" s="155">
        <v>370.9</v>
      </c>
      <c r="Z941" s="161">
        <v>153.9</v>
      </c>
      <c r="AA941" s="138">
        <v>183</v>
      </c>
      <c r="AB941" s="188">
        <v>369.2</v>
      </c>
      <c r="AC941" s="188">
        <v>199.53</v>
      </c>
      <c r="AD941" s="127">
        <v>130.5</v>
      </c>
      <c r="AE941" s="79">
        <v>5</v>
      </c>
      <c r="AF941" s="186">
        <v>2670</v>
      </c>
      <c r="AG941" s="186">
        <v>2250</v>
      </c>
      <c r="AH941" s="186">
        <v>465</v>
      </c>
      <c r="AI941" s="186">
        <v>400</v>
      </c>
      <c r="AJ941" s="124">
        <v>1630</v>
      </c>
      <c r="AK941" s="178">
        <v>173</v>
      </c>
      <c r="AL941" s="109">
        <v>245.7</v>
      </c>
      <c r="AM941" s="76"/>
    </row>
    <row r="942" spans="1:39" s="65" customFormat="1" ht="16.5" x14ac:dyDescent="0.25">
      <c r="A942" s="64"/>
      <c r="B942" s="64"/>
      <c r="C942" s="77">
        <v>43299.37505480324</v>
      </c>
      <c r="D942" s="188">
        <v>199.52</v>
      </c>
      <c r="E942" s="188">
        <v>119.51</v>
      </c>
      <c r="F942" s="189">
        <v>1805</v>
      </c>
      <c r="G942" s="189">
        <v>4861</v>
      </c>
      <c r="H942" s="188">
        <v>104.25</v>
      </c>
      <c r="I942" s="188">
        <v>18.07</v>
      </c>
      <c r="J942" s="189">
        <v>5137</v>
      </c>
      <c r="K942" s="189">
        <v>7177</v>
      </c>
      <c r="L942" s="188">
        <v>100.52</v>
      </c>
      <c r="M942" s="188">
        <v>50.61</v>
      </c>
      <c r="N942" s="189">
        <v>448</v>
      </c>
      <c r="O942" s="189">
        <v>739</v>
      </c>
      <c r="P942" s="188">
        <v>48.52</v>
      </c>
      <c r="Q942" s="188">
        <v>23.84</v>
      </c>
      <c r="R942" s="189">
        <v>270</v>
      </c>
      <c r="S942" s="189">
        <v>370</v>
      </c>
      <c r="T942" s="188">
        <v>290.47000000000003</v>
      </c>
      <c r="U942" s="190">
        <v>204.53</v>
      </c>
      <c r="V942" s="157">
        <v>838</v>
      </c>
      <c r="W942" s="128">
        <v>1556</v>
      </c>
      <c r="X942" s="190">
        <v>472.64299999999997</v>
      </c>
      <c r="Y942" s="190">
        <v>371.4</v>
      </c>
      <c r="Z942" s="157">
        <v>144.80000000000001</v>
      </c>
      <c r="AA942" s="138">
        <v>244</v>
      </c>
      <c r="AB942" s="188">
        <v>369.17</v>
      </c>
      <c r="AC942" s="188">
        <v>199.38</v>
      </c>
      <c r="AD942" s="127">
        <v>235.8</v>
      </c>
      <c r="AE942" s="79">
        <v>269.60000000000002</v>
      </c>
      <c r="AF942" s="109">
        <v>2661</v>
      </c>
      <c r="AG942" s="97">
        <v>2250</v>
      </c>
      <c r="AH942" s="185">
        <v>624</v>
      </c>
      <c r="AI942" s="109">
        <v>400</v>
      </c>
      <c r="AJ942" s="124">
        <v>1632</v>
      </c>
      <c r="AK942" s="178">
        <v>237.8</v>
      </c>
      <c r="AL942" s="109">
        <v>492</v>
      </c>
      <c r="AM942" s="76"/>
    </row>
    <row r="943" spans="1:39" s="65" customFormat="1" ht="16.5" x14ac:dyDescent="0.25">
      <c r="A943" s="64"/>
      <c r="B943" s="64"/>
      <c r="C943" s="77">
        <v>43299.458388194442</v>
      </c>
      <c r="D943" s="188">
        <v>199.42</v>
      </c>
      <c r="E943" s="188">
        <v>119.52</v>
      </c>
      <c r="F943" s="189">
        <v>2511</v>
      </c>
      <c r="G943" s="189">
        <v>3265</v>
      </c>
      <c r="H943" s="188">
        <v>104.2</v>
      </c>
      <c r="I943" s="188">
        <v>18.079999999999998</v>
      </c>
      <c r="J943" s="189">
        <v>5900</v>
      </c>
      <c r="K943" s="189">
        <v>7175</v>
      </c>
      <c r="L943" s="188">
        <v>100.48</v>
      </c>
      <c r="M943" s="188">
        <v>50.72</v>
      </c>
      <c r="N943" s="189">
        <v>450</v>
      </c>
      <c r="O943" s="189">
        <v>741</v>
      </c>
      <c r="P943" s="188">
        <v>48.52</v>
      </c>
      <c r="Q943" s="188">
        <v>23.58</v>
      </c>
      <c r="R943" s="189">
        <v>250</v>
      </c>
      <c r="S943" s="189">
        <v>350</v>
      </c>
      <c r="T943" s="188">
        <v>290.32</v>
      </c>
      <c r="U943" s="190">
        <v>204.53</v>
      </c>
      <c r="V943" s="157">
        <v>836</v>
      </c>
      <c r="W943" s="128">
        <v>1554</v>
      </c>
      <c r="X943" s="190">
        <v>472.63</v>
      </c>
      <c r="Y943" s="190">
        <v>371.4</v>
      </c>
      <c r="Z943" s="157">
        <v>151</v>
      </c>
      <c r="AA943" s="138">
        <v>244</v>
      </c>
      <c r="AB943" s="188">
        <v>369.13</v>
      </c>
      <c r="AC943" s="188">
        <v>199.3</v>
      </c>
      <c r="AD943" s="127">
        <v>315</v>
      </c>
      <c r="AE943" s="79">
        <v>348.9</v>
      </c>
      <c r="AF943" s="186">
        <v>2663</v>
      </c>
      <c r="AG943" s="186">
        <v>2250</v>
      </c>
      <c r="AH943" s="186">
        <v>625</v>
      </c>
      <c r="AI943" s="186">
        <v>400</v>
      </c>
      <c r="AJ943" s="124">
        <v>1633</v>
      </c>
      <c r="AK943" s="178">
        <v>237.8</v>
      </c>
      <c r="AL943" s="109">
        <v>381.1</v>
      </c>
      <c r="AM943" s="76"/>
    </row>
    <row r="944" spans="1:39" s="65" customFormat="1" ht="16.5" x14ac:dyDescent="0.25">
      <c r="A944" s="64"/>
      <c r="B944" s="64"/>
      <c r="C944" s="77">
        <v>43299.541721585651</v>
      </c>
      <c r="D944" s="188">
        <v>199.38</v>
      </c>
      <c r="E944" s="188">
        <v>118.23</v>
      </c>
      <c r="F944" s="189">
        <v>2496</v>
      </c>
      <c r="G944" s="189">
        <v>3190</v>
      </c>
      <c r="H944" s="188">
        <v>104.14</v>
      </c>
      <c r="I944" s="188">
        <v>18.079999999999998</v>
      </c>
      <c r="J944" s="189">
        <v>5643</v>
      </c>
      <c r="K944" s="189">
        <v>7174</v>
      </c>
      <c r="L944" s="188">
        <v>100.45</v>
      </c>
      <c r="M944" s="188">
        <v>50</v>
      </c>
      <c r="N944" s="189">
        <v>409</v>
      </c>
      <c r="O944" s="189">
        <v>605</v>
      </c>
      <c r="P944" s="135">
        <v>48.51</v>
      </c>
      <c r="Q944" s="135">
        <v>20.96</v>
      </c>
      <c r="R944" s="127">
        <v>270</v>
      </c>
      <c r="S944" s="127">
        <v>0</v>
      </c>
      <c r="T944" s="188">
        <v>290.19</v>
      </c>
      <c r="U944" s="190">
        <v>204.52</v>
      </c>
      <c r="V944" s="189">
        <v>839</v>
      </c>
      <c r="W944" s="128">
        <v>1557</v>
      </c>
      <c r="X944" s="190">
        <v>472.62400000000002</v>
      </c>
      <c r="Y944" s="190">
        <v>370.9</v>
      </c>
      <c r="Z944" s="157">
        <v>146.69999999999999</v>
      </c>
      <c r="AA944" s="138">
        <v>166.4</v>
      </c>
      <c r="AB944" s="188">
        <v>369.12</v>
      </c>
      <c r="AC944" s="188">
        <v>199.28</v>
      </c>
      <c r="AD944" s="127">
        <v>220.6</v>
      </c>
      <c r="AE944" s="79">
        <v>243</v>
      </c>
      <c r="AF944" s="186">
        <v>2659</v>
      </c>
      <c r="AG944" s="186">
        <v>2250</v>
      </c>
      <c r="AH944" s="186">
        <v>625</v>
      </c>
      <c r="AI944" s="186">
        <v>400</v>
      </c>
      <c r="AJ944" s="124">
        <v>1634</v>
      </c>
      <c r="AK944" s="178">
        <v>237.8</v>
      </c>
      <c r="AL944" s="109">
        <v>381.8</v>
      </c>
      <c r="AM944" s="76"/>
    </row>
    <row r="945" spans="1:39" s="65" customFormat="1" ht="16.5" x14ac:dyDescent="0.25">
      <c r="A945" s="64"/>
      <c r="B945" s="64"/>
      <c r="C945" s="77">
        <v>43299.625054976852</v>
      </c>
      <c r="D945" s="133">
        <v>199.36</v>
      </c>
      <c r="E945" s="133">
        <v>118.22</v>
      </c>
      <c r="F945" s="127">
        <v>2647</v>
      </c>
      <c r="G945" s="127">
        <v>3203</v>
      </c>
      <c r="H945" s="133">
        <v>104.08</v>
      </c>
      <c r="I945" s="133">
        <v>18.079999999999998</v>
      </c>
      <c r="J945" s="127">
        <v>5642</v>
      </c>
      <c r="K945" s="127">
        <v>7172</v>
      </c>
      <c r="L945" s="133">
        <v>100.41</v>
      </c>
      <c r="M945" s="133">
        <v>50.72</v>
      </c>
      <c r="N945" s="127">
        <v>440</v>
      </c>
      <c r="O945" s="127">
        <v>731</v>
      </c>
      <c r="P945" s="135">
        <v>48.51</v>
      </c>
      <c r="Q945" s="135">
        <v>23.78</v>
      </c>
      <c r="R945" s="127">
        <v>270</v>
      </c>
      <c r="S945" s="127">
        <v>370</v>
      </c>
      <c r="T945" s="133">
        <v>290.12</v>
      </c>
      <c r="U945" s="133">
        <v>204.52</v>
      </c>
      <c r="V945" s="157">
        <v>1147</v>
      </c>
      <c r="W945" s="128">
        <v>1557</v>
      </c>
      <c r="X945" s="133">
        <v>472.61</v>
      </c>
      <c r="Y945" s="133">
        <v>371.4</v>
      </c>
      <c r="Z945" s="157">
        <v>140</v>
      </c>
      <c r="AA945" s="138">
        <v>244</v>
      </c>
      <c r="AB945" s="135">
        <v>369.01</v>
      </c>
      <c r="AC945" s="135">
        <v>199.35</v>
      </c>
      <c r="AD945" s="127">
        <v>184.4</v>
      </c>
      <c r="AE945" s="79">
        <v>309</v>
      </c>
      <c r="AF945" s="186">
        <v>2657</v>
      </c>
      <c r="AG945" s="186">
        <v>2240</v>
      </c>
      <c r="AH945" s="186">
        <v>626</v>
      </c>
      <c r="AI945" s="186">
        <v>400</v>
      </c>
      <c r="AJ945" s="124">
        <v>1632</v>
      </c>
      <c r="AK945" s="178">
        <v>237.8</v>
      </c>
      <c r="AL945" s="109">
        <v>381.8</v>
      </c>
      <c r="AM945" s="76"/>
    </row>
    <row r="946" spans="1:39" s="65" customFormat="1" ht="16.5" x14ac:dyDescent="0.25">
      <c r="A946" s="64"/>
      <c r="B946" s="64"/>
      <c r="C946" s="77">
        <v>43299.708388368053</v>
      </c>
      <c r="D946" s="133">
        <v>199.34</v>
      </c>
      <c r="E946" s="133">
        <v>118.23</v>
      </c>
      <c r="F946" s="127">
        <v>2636</v>
      </c>
      <c r="G946" s="127">
        <v>3192</v>
      </c>
      <c r="H946" s="133">
        <v>103.96</v>
      </c>
      <c r="I946" s="133">
        <v>18.079999999999998</v>
      </c>
      <c r="J946" s="127">
        <v>4108</v>
      </c>
      <c r="K946" s="127">
        <v>7167</v>
      </c>
      <c r="L946" s="133">
        <v>100.36</v>
      </c>
      <c r="M946" s="133">
        <v>50.72</v>
      </c>
      <c r="N946" s="127">
        <v>379</v>
      </c>
      <c r="O946" s="127">
        <v>743</v>
      </c>
      <c r="P946" s="135">
        <v>48.51</v>
      </c>
      <c r="Q946" s="135">
        <v>23.84</v>
      </c>
      <c r="R946" s="127">
        <v>270</v>
      </c>
      <c r="S946" s="127">
        <v>370</v>
      </c>
      <c r="T946" s="133">
        <v>290.02999999999997</v>
      </c>
      <c r="U946" s="133">
        <v>204.51</v>
      </c>
      <c r="V946" s="157">
        <v>1147</v>
      </c>
      <c r="W946" s="128">
        <v>1557</v>
      </c>
      <c r="X946" s="133">
        <v>472.6</v>
      </c>
      <c r="Y946" s="133">
        <v>371.4</v>
      </c>
      <c r="Z946" s="157">
        <v>119.1</v>
      </c>
      <c r="AA946" s="138">
        <v>244.1</v>
      </c>
      <c r="AB946" s="135">
        <v>368.94</v>
      </c>
      <c r="AC946" s="135">
        <v>199.35</v>
      </c>
      <c r="AD946" s="127">
        <v>270.5</v>
      </c>
      <c r="AE946" s="79">
        <v>349</v>
      </c>
      <c r="AF946" s="186">
        <v>2658</v>
      </c>
      <c r="AG946" s="186">
        <v>2240</v>
      </c>
      <c r="AH946" s="186">
        <v>626</v>
      </c>
      <c r="AI946" s="186">
        <v>400</v>
      </c>
      <c r="AJ946" s="124">
        <v>1632</v>
      </c>
      <c r="AK946" s="178">
        <v>237.8</v>
      </c>
      <c r="AL946" s="109">
        <v>381.9</v>
      </c>
      <c r="AM946" s="76"/>
    </row>
    <row r="947" spans="1:39" s="65" customFormat="1" ht="16.5" x14ac:dyDescent="0.25">
      <c r="A947" s="64"/>
      <c r="B947" s="64"/>
      <c r="C947" s="77">
        <v>43299.791721759262</v>
      </c>
      <c r="D947" s="133">
        <v>199.31</v>
      </c>
      <c r="E947" s="133">
        <v>118.21</v>
      </c>
      <c r="F947" s="127">
        <v>2636</v>
      </c>
      <c r="G947" s="127">
        <v>3192</v>
      </c>
      <c r="H947" s="133">
        <v>103.86</v>
      </c>
      <c r="I947" s="133">
        <v>18.079999999999998</v>
      </c>
      <c r="J947" s="127">
        <v>4641</v>
      </c>
      <c r="K947" s="127">
        <v>7165</v>
      </c>
      <c r="L947" s="133">
        <v>100.31</v>
      </c>
      <c r="M947" s="133">
        <v>50.73</v>
      </c>
      <c r="N947" s="127">
        <v>380</v>
      </c>
      <c r="O947" s="127">
        <v>744</v>
      </c>
      <c r="P947" s="135">
        <v>48.52</v>
      </c>
      <c r="Q947" s="135">
        <v>20.96</v>
      </c>
      <c r="R947" s="127">
        <v>200</v>
      </c>
      <c r="S947" s="127">
        <v>0</v>
      </c>
      <c r="T947" s="133">
        <v>289.94</v>
      </c>
      <c r="U947" s="133">
        <v>204.51</v>
      </c>
      <c r="V947" s="127">
        <v>1108</v>
      </c>
      <c r="W947" s="128">
        <v>1557</v>
      </c>
      <c r="X947" s="133">
        <v>472.58</v>
      </c>
      <c r="Y947" s="133">
        <v>371.4</v>
      </c>
      <c r="Z947" s="157">
        <v>119.1</v>
      </c>
      <c r="AA947" s="138">
        <v>244.1</v>
      </c>
      <c r="AB947" s="135">
        <v>368.86</v>
      </c>
      <c r="AC947" s="135">
        <v>199.3</v>
      </c>
      <c r="AD947" s="127">
        <v>259.5</v>
      </c>
      <c r="AE947" s="79">
        <v>349.3</v>
      </c>
      <c r="AF947" s="186">
        <v>2657</v>
      </c>
      <c r="AG947" s="186">
        <v>2240</v>
      </c>
      <c r="AH947" s="186">
        <v>626</v>
      </c>
      <c r="AI947" s="186">
        <v>400</v>
      </c>
      <c r="AJ947" s="124">
        <v>1636</v>
      </c>
      <c r="AK947" s="178">
        <v>237.8</v>
      </c>
      <c r="AL947" s="109">
        <v>381.9</v>
      </c>
      <c r="AM947" s="76"/>
    </row>
    <row r="948" spans="1:39" s="65" customFormat="1" ht="16.5" x14ac:dyDescent="0.25">
      <c r="A948" s="64"/>
      <c r="B948" s="64"/>
      <c r="C948" s="77">
        <v>43299.875055150464</v>
      </c>
      <c r="D948" s="133">
        <v>199.29</v>
      </c>
      <c r="E948" s="133">
        <v>118.08</v>
      </c>
      <c r="F948" s="127">
        <v>2532</v>
      </c>
      <c r="G948" s="127">
        <v>3088</v>
      </c>
      <c r="H948" s="133">
        <v>103.77</v>
      </c>
      <c r="I948" s="133">
        <v>18.059999999999999</v>
      </c>
      <c r="J948" s="127">
        <v>4891</v>
      </c>
      <c r="K948" s="127">
        <v>7153</v>
      </c>
      <c r="L948" s="133">
        <v>100.26</v>
      </c>
      <c r="M948" s="133">
        <v>50.73</v>
      </c>
      <c r="N948" s="127">
        <v>381</v>
      </c>
      <c r="O948" s="127">
        <v>744</v>
      </c>
      <c r="P948" s="135">
        <v>48.53</v>
      </c>
      <c r="Q948" s="135">
        <v>20.93</v>
      </c>
      <c r="R948" s="127">
        <v>200</v>
      </c>
      <c r="S948" s="127">
        <v>0</v>
      </c>
      <c r="T948" s="133">
        <v>289.87</v>
      </c>
      <c r="U948" s="133">
        <v>204.5</v>
      </c>
      <c r="V948" s="157">
        <v>1245</v>
      </c>
      <c r="W948" s="128">
        <v>1514</v>
      </c>
      <c r="X948" s="133">
        <v>472.58</v>
      </c>
      <c r="Y948" s="133">
        <v>370.5</v>
      </c>
      <c r="Z948" s="157">
        <v>140.6</v>
      </c>
      <c r="AA948" s="138">
        <v>83.2</v>
      </c>
      <c r="AB948" s="135">
        <v>368.82</v>
      </c>
      <c r="AC948" s="135">
        <v>199.24</v>
      </c>
      <c r="AD948" s="127">
        <v>211.9</v>
      </c>
      <c r="AE948" s="79">
        <v>256.7</v>
      </c>
      <c r="AF948" s="186">
        <v>2657</v>
      </c>
      <c r="AG948" s="186">
        <v>2240</v>
      </c>
      <c r="AH948" s="186">
        <v>626</v>
      </c>
      <c r="AI948" s="186">
        <v>400</v>
      </c>
      <c r="AJ948" s="124">
        <v>1639</v>
      </c>
      <c r="AK948" s="178">
        <v>237.8</v>
      </c>
      <c r="AL948" s="109">
        <v>382</v>
      </c>
      <c r="AM948" s="76"/>
    </row>
    <row r="949" spans="1:39" s="65" customFormat="1" ht="16.5" x14ac:dyDescent="0.25">
      <c r="A949" s="64"/>
      <c r="B949" s="64"/>
      <c r="C949" s="77">
        <v>43299.958388541665</v>
      </c>
      <c r="D949" s="133">
        <v>199.25</v>
      </c>
      <c r="E949" s="133">
        <v>118.24</v>
      </c>
      <c r="F949" s="127">
        <v>2370</v>
      </c>
      <c r="G949" s="127">
        <v>3203</v>
      </c>
      <c r="H949" s="133">
        <v>103.65</v>
      </c>
      <c r="I949" s="133">
        <v>18.059999999999999</v>
      </c>
      <c r="J949" s="127">
        <v>4131</v>
      </c>
      <c r="K949" s="127">
        <v>7145</v>
      </c>
      <c r="L949" s="133">
        <v>100.22</v>
      </c>
      <c r="M949" s="133">
        <v>48.88</v>
      </c>
      <c r="N949" s="127">
        <v>394</v>
      </c>
      <c r="O949" s="127">
        <v>685</v>
      </c>
      <c r="P949" s="135">
        <v>48.55</v>
      </c>
      <c r="Q949" s="135">
        <v>20.95</v>
      </c>
      <c r="R949" s="127">
        <v>230</v>
      </c>
      <c r="S949" s="127">
        <v>0</v>
      </c>
      <c r="T949" s="133">
        <v>289.82</v>
      </c>
      <c r="U949" s="133">
        <v>204.51</v>
      </c>
      <c r="V949" s="157">
        <v>1205</v>
      </c>
      <c r="W949" s="128">
        <v>1564</v>
      </c>
      <c r="X949" s="133">
        <v>472.56</v>
      </c>
      <c r="Y949" s="133">
        <v>370.7</v>
      </c>
      <c r="Z949" s="157">
        <v>132.1</v>
      </c>
      <c r="AA949" s="138">
        <v>122</v>
      </c>
      <c r="AB949" s="157">
        <f>AVERAGE(AB948,AB950)</f>
        <v>368.88499999999999</v>
      </c>
      <c r="AC949" s="157">
        <f>AVERAGE(AC948,AC950)</f>
        <v>199.16000000000003</v>
      </c>
      <c r="AD949" s="127">
        <f t="shared" ref="AD949" si="2">AK948+45</f>
        <v>282.8</v>
      </c>
      <c r="AE949" s="140">
        <v>130.85</v>
      </c>
      <c r="AF949" s="186">
        <v>2659</v>
      </c>
      <c r="AG949" s="186">
        <v>2240</v>
      </c>
      <c r="AH949" s="185">
        <v>627</v>
      </c>
      <c r="AI949" s="186">
        <v>400</v>
      </c>
      <c r="AJ949" s="124">
        <v>1639</v>
      </c>
      <c r="AK949" s="178">
        <v>216.2</v>
      </c>
      <c r="AL949" s="109">
        <v>382.1</v>
      </c>
      <c r="AM949" s="76"/>
    </row>
    <row r="950" spans="1:39" s="65" customFormat="1" ht="16.5" x14ac:dyDescent="0.25">
      <c r="A950" s="64"/>
      <c r="B950" s="64"/>
      <c r="C950" s="77">
        <v>43300.041721932874</v>
      </c>
      <c r="D950" s="133">
        <v>199.21</v>
      </c>
      <c r="E950" s="133">
        <v>118.23</v>
      </c>
      <c r="F950" s="127">
        <v>2379</v>
      </c>
      <c r="G950" s="127">
        <v>3212</v>
      </c>
      <c r="H950" s="133">
        <v>103.53</v>
      </c>
      <c r="I950" s="133">
        <v>18.059999999999999</v>
      </c>
      <c r="J950" s="127">
        <v>4120</v>
      </c>
      <c r="K950" s="127">
        <v>7092</v>
      </c>
      <c r="L950" s="133">
        <v>100.2</v>
      </c>
      <c r="M950" s="133">
        <v>47.56</v>
      </c>
      <c r="N950" s="127">
        <v>280</v>
      </c>
      <c r="O950" s="127">
        <v>0</v>
      </c>
      <c r="P950" s="135">
        <v>48.56</v>
      </c>
      <c r="Q950" s="135">
        <v>20.93</v>
      </c>
      <c r="R950" s="127">
        <v>251</v>
      </c>
      <c r="S950" s="127">
        <v>125</v>
      </c>
      <c r="T950" s="133">
        <v>289.83999999999997</v>
      </c>
      <c r="U950" s="133">
        <v>202.6</v>
      </c>
      <c r="V950" s="127">
        <v>1318</v>
      </c>
      <c r="W950" s="128">
        <v>1229</v>
      </c>
      <c r="X950" s="133">
        <v>472.58</v>
      </c>
      <c r="Y950" s="133">
        <v>369.3</v>
      </c>
      <c r="Z950" s="135">
        <v>139</v>
      </c>
      <c r="AA950" s="138">
        <v>0</v>
      </c>
      <c r="AB950" s="135">
        <v>368.95</v>
      </c>
      <c r="AC950" s="135">
        <v>199.08</v>
      </c>
      <c r="AD950" s="127">
        <v>61.6</v>
      </c>
      <c r="AE950" s="79">
        <v>5</v>
      </c>
      <c r="AF950" s="186">
        <v>2664</v>
      </c>
      <c r="AG950" s="186">
        <v>2240</v>
      </c>
      <c r="AH950" s="186">
        <v>547</v>
      </c>
      <c r="AI950" s="186">
        <v>400</v>
      </c>
      <c r="AJ950" s="124">
        <v>1639</v>
      </c>
      <c r="AK950" s="178">
        <v>0</v>
      </c>
      <c r="AL950" s="109">
        <v>171.8</v>
      </c>
      <c r="AM950" s="76"/>
    </row>
    <row r="951" spans="1:39" s="65" customFormat="1" ht="16.5" x14ac:dyDescent="0.25">
      <c r="A951" s="64"/>
      <c r="B951" s="64"/>
      <c r="C951" s="77">
        <v>43300.125055324075</v>
      </c>
      <c r="D951" s="133">
        <v>199.15</v>
      </c>
      <c r="E951" s="133">
        <v>118.26</v>
      </c>
      <c r="F951" s="127">
        <v>1678</v>
      </c>
      <c r="G951" s="127">
        <v>3206</v>
      </c>
      <c r="H951" s="133">
        <v>103.42</v>
      </c>
      <c r="I951" s="133">
        <v>18.059999999999999</v>
      </c>
      <c r="J951" s="127">
        <v>4369</v>
      </c>
      <c r="K951" s="127">
        <v>7086</v>
      </c>
      <c r="L951" s="133">
        <v>100.24</v>
      </c>
      <c r="M951" s="133">
        <v>47.42</v>
      </c>
      <c r="N951" s="127">
        <v>297</v>
      </c>
      <c r="O951" s="127">
        <v>0</v>
      </c>
      <c r="P951" s="135">
        <v>48.58</v>
      </c>
      <c r="Q951" s="135">
        <v>20.93</v>
      </c>
      <c r="R951" s="127">
        <v>403</v>
      </c>
      <c r="S951" s="127">
        <v>0</v>
      </c>
      <c r="T951" s="133">
        <v>289.98</v>
      </c>
      <c r="U951" s="133">
        <v>202.46</v>
      </c>
      <c r="V951" s="157">
        <v>1324</v>
      </c>
      <c r="W951" s="128">
        <v>696</v>
      </c>
      <c r="X951" s="133">
        <v>472.6</v>
      </c>
      <c r="Y951" s="133">
        <v>369.1</v>
      </c>
      <c r="Z951" s="157">
        <v>171</v>
      </c>
      <c r="AA951" s="138">
        <v>0</v>
      </c>
      <c r="AB951" s="135">
        <v>368.98</v>
      </c>
      <c r="AC951" s="135">
        <v>199.1</v>
      </c>
      <c r="AD951" s="127">
        <v>39.1</v>
      </c>
      <c r="AE951" s="79">
        <v>5</v>
      </c>
      <c r="AF951" s="186">
        <v>2635</v>
      </c>
      <c r="AG951" s="186">
        <v>2240</v>
      </c>
      <c r="AH951" s="186">
        <v>205</v>
      </c>
      <c r="AI951" s="186">
        <v>400</v>
      </c>
      <c r="AJ951" s="124">
        <v>1639</v>
      </c>
      <c r="AK951" s="178">
        <v>0</v>
      </c>
      <c r="AL951" s="109">
        <v>5</v>
      </c>
      <c r="AM951" s="76"/>
    </row>
    <row r="952" spans="1:39" s="65" customFormat="1" ht="16.5" x14ac:dyDescent="0.25">
      <c r="A952" s="64"/>
      <c r="B952" s="64"/>
      <c r="C952" s="77">
        <v>43300.208388715277</v>
      </c>
      <c r="D952" s="133">
        <v>199.06</v>
      </c>
      <c r="E952" s="133">
        <v>118.25</v>
      </c>
      <c r="F952" s="127">
        <v>1286</v>
      </c>
      <c r="G952" s="127">
        <v>3230</v>
      </c>
      <c r="H952" s="133">
        <v>103.35</v>
      </c>
      <c r="I952" s="133">
        <v>18.059999999999999</v>
      </c>
      <c r="J952" s="127">
        <v>3853</v>
      </c>
      <c r="K952" s="127">
        <v>7080</v>
      </c>
      <c r="L952" s="133">
        <v>100.29</v>
      </c>
      <c r="M952" s="133">
        <v>47.49</v>
      </c>
      <c r="N952" s="127">
        <v>370</v>
      </c>
      <c r="O952" s="127">
        <v>0</v>
      </c>
      <c r="P952" s="135">
        <v>48.6</v>
      </c>
      <c r="Q952" s="135">
        <v>20.93</v>
      </c>
      <c r="R952" s="127">
        <v>403</v>
      </c>
      <c r="S952" s="127">
        <v>0</v>
      </c>
      <c r="T952" s="133">
        <v>290.16000000000003</v>
      </c>
      <c r="U952" s="133">
        <v>201.5</v>
      </c>
      <c r="V952" s="157">
        <v>1354</v>
      </c>
      <c r="W952" s="128">
        <v>444</v>
      </c>
      <c r="X952" s="133">
        <v>472.62</v>
      </c>
      <c r="Y952" s="133">
        <v>369</v>
      </c>
      <c r="Z952" s="157">
        <v>139</v>
      </c>
      <c r="AA952" s="138">
        <v>0</v>
      </c>
      <c r="AB952" s="135">
        <v>369.03</v>
      </c>
      <c r="AC952" s="135">
        <v>199.05</v>
      </c>
      <c r="AD952" s="127">
        <v>62</v>
      </c>
      <c r="AE952" s="79">
        <v>5</v>
      </c>
      <c r="AF952" s="186">
        <v>2431</v>
      </c>
      <c r="AG952" s="186">
        <v>2240</v>
      </c>
      <c r="AH952" s="186">
        <v>324</v>
      </c>
      <c r="AI952" s="186">
        <v>400</v>
      </c>
      <c r="AJ952" s="124">
        <v>1637</v>
      </c>
      <c r="AK952" s="178">
        <v>0</v>
      </c>
      <c r="AL952" s="109">
        <v>5</v>
      </c>
      <c r="AM952" s="76"/>
    </row>
    <row r="953" spans="1:39" s="65" customFormat="1" ht="16.5" x14ac:dyDescent="0.25">
      <c r="A953" s="64"/>
      <c r="B953" s="64"/>
      <c r="C953" s="77">
        <v>43300.291722106478</v>
      </c>
      <c r="D953" s="133">
        <v>198.98</v>
      </c>
      <c r="E953" s="133">
        <v>118.27</v>
      </c>
      <c r="F953" s="127">
        <v>1280</v>
      </c>
      <c r="G953" s="127">
        <v>3224</v>
      </c>
      <c r="H953" s="133">
        <v>103.28</v>
      </c>
      <c r="I953" s="133">
        <v>18.059999999999999</v>
      </c>
      <c r="J953" s="127">
        <v>3522</v>
      </c>
      <c r="K953" s="127">
        <v>7060</v>
      </c>
      <c r="L953" s="133">
        <v>100.28</v>
      </c>
      <c r="M953" s="133">
        <v>49.81</v>
      </c>
      <c r="N953" s="127">
        <v>278</v>
      </c>
      <c r="O953" s="127">
        <v>351</v>
      </c>
      <c r="P953" s="135">
        <v>48.61</v>
      </c>
      <c r="Q953" s="135">
        <v>20.93</v>
      </c>
      <c r="R953" s="127">
        <v>203</v>
      </c>
      <c r="S953" s="127">
        <v>0</v>
      </c>
      <c r="T953" s="133">
        <v>290.17</v>
      </c>
      <c r="U953" s="133">
        <v>204.51</v>
      </c>
      <c r="V953" s="127">
        <v>1088</v>
      </c>
      <c r="W953" s="128">
        <v>1037</v>
      </c>
      <c r="X953" s="133">
        <v>472.62</v>
      </c>
      <c r="Y953" s="133">
        <v>371.4</v>
      </c>
      <c r="Z953" s="157">
        <v>123.8</v>
      </c>
      <c r="AA953" s="138">
        <v>244</v>
      </c>
      <c r="AB953" s="135">
        <v>369.07</v>
      </c>
      <c r="AC953" s="135">
        <v>199.85</v>
      </c>
      <c r="AD953" s="127">
        <v>50.08</v>
      </c>
      <c r="AE953" s="79">
        <v>5</v>
      </c>
      <c r="AF953" s="186">
        <v>2660</v>
      </c>
      <c r="AG953" s="186">
        <v>2240</v>
      </c>
      <c r="AH953" s="186">
        <v>364</v>
      </c>
      <c r="AI953" s="186">
        <v>400</v>
      </c>
      <c r="AJ953" s="124">
        <v>1633</v>
      </c>
      <c r="AK953" s="178">
        <v>237.8</v>
      </c>
      <c r="AL953" s="109">
        <v>381.6</v>
      </c>
      <c r="AM953" s="76"/>
    </row>
    <row r="954" spans="1:39" s="65" customFormat="1" ht="16.5" x14ac:dyDescent="0.25">
      <c r="A954" s="64"/>
      <c r="B954" s="64"/>
      <c r="C954" s="77">
        <v>43300.375055497687</v>
      </c>
      <c r="D954" s="133">
        <v>198.88</v>
      </c>
      <c r="E954" s="133">
        <v>118.26</v>
      </c>
      <c r="F954" s="127">
        <v>1012</v>
      </c>
      <c r="G954" s="127">
        <v>3234</v>
      </c>
      <c r="H954" s="133">
        <v>103.21</v>
      </c>
      <c r="I954" s="133">
        <v>18.05</v>
      </c>
      <c r="J954" s="127">
        <v>4100</v>
      </c>
      <c r="K954" s="127">
        <v>7119</v>
      </c>
      <c r="L954" s="133">
        <v>100.26</v>
      </c>
      <c r="M954" s="133">
        <v>50.48</v>
      </c>
      <c r="N954" s="127">
        <v>305</v>
      </c>
      <c r="O954" s="127">
        <v>741</v>
      </c>
      <c r="P954" s="135">
        <v>48.61</v>
      </c>
      <c r="Q954" s="135">
        <v>23.73</v>
      </c>
      <c r="R954" s="127">
        <v>335</v>
      </c>
      <c r="S954" s="127">
        <v>370</v>
      </c>
      <c r="T954" s="133">
        <v>290.16000000000003</v>
      </c>
      <c r="U954" s="133">
        <v>204.52</v>
      </c>
      <c r="V954" s="157">
        <v>1499</v>
      </c>
      <c r="W954" s="128">
        <v>1551</v>
      </c>
      <c r="X954" s="133">
        <v>472.608</v>
      </c>
      <c r="Y954" s="133">
        <v>371.4</v>
      </c>
      <c r="Z954" s="157">
        <v>143.1</v>
      </c>
      <c r="AA954" s="157">
        <v>244</v>
      </c>
      <c r="AB954" s="135">
        <v>369.1</v>
      </c>
      <c r="AC954" s="135">
        <v>198.75</v>
      </c>
      <c r="AD954" s="127">
        <v>303.3</v>
      </c>
      <c r="AE954" s="79">
        <v>268.89999999999998</v>
      </c>
      <c r="AF954" s="109">
        <v>2658</v>
      </c>
      <c r="AG954" s="97">
        <v>2240</v>
      </c>
      <c r="AH954" s="185">
        <v>628</v>
      </c>
      <c r="AI954" s="109">
        <v>400</v>
      </c>
      <c r="AJ954" s="124">
        <v>2075</v>
      </c>
      <c r="AK954" s="178">
        <v>237.8</v>
      </c>
      <c r="AL954" s="109">
        <v>381.6</v>
      </c>
      <c r="AM954" s="76"/>
    </row>
    <row r="955" spans="1:39" s="65" customFormat="1" ht="16.5" x14ac:dyDescent="0.25">
      <c r="A955" s="64"/>
      <c r="B955" s="64"/>
      <c r="C955" s="77">
        <v>43300.458388888888</v>
      </c>
      <c r="D955" s="133">
        <v>198.81</v>
      </c>
      <c r="E955" s="133">
        <v>118.24</v>
      </c>
      <c r="F955" s="127">
        <v>1831</v>
      </c>
      <c r="G955" s="127">
        <v>3220</v>
      </c>
      <c r="H955" s="133">
        <v>103.18</v>
      </c>
      <c r="I955" s="133">
        <v>18.059999999999999</v>
      </c>
      <c r="J955" s="127">
        <v>5000</v>
      </c>
      <c r="K955" s="127">
        <v>7116</v>
      </c>
      <c r="L955" s="133">
        <v>100.19</v>
      </c>
      <c r="M955" s="133">
        <v>50.67</v>
      </c>
      <c r="N955" s="127">
        <v>233</v>
      </c>
      <c r="O955" s="127">
        <v>743</v>
      </c>
      <c r="P955" s="135">
        <v>48.61</v>
      </c>
      <c r="Q955" s="135">
        <v>23.82</v>
      </c>
      <c r="R955" s="127">
        <v>335</v>
      </c>
      <c r="S955" s="127">
        <v>370</v>
      </c>
      <c r="T955" s="133">
        <v>290.07</v>
      </c>
      <c r="U955" s="133">
        <v>204.51</v>
      </c>
      <c r="V955" s="157">
        <v>1093</v>
      </c>
      <c r="W955" s="128">
        <v>1554</v>
      </c>
      <c r="X955" s="133">
        <v>472.61700000000002</v>
      </c>
      <c r="Y955" s="133">
        <v>371.4</v>
      </c>
      <c r="Z955" s="157">
        <v>319</v>
      </c>
      <c r="AA955" s="157">
        <v>244</v>
      </c>
      <c r="AB955" s="135">
        <v>369.05</v>
      </c>
      <c r="AC955" s="135">
        <v>198.75</v>
      </c>
      <c r="AD955" s="127">
        <v>291.39999999999998</v>
      </c>
      <c r="AE955" s="79">
        <v>348</v>
      </c>
      <c r="AF955" s="186">
        <v>2660</v>
      </c>
      <c r="AG955" s="186">
        <v>2240</v>
      </c>
      <c r="AH955" s="186">
        <v>629</v>
      </c>
      <c r="AI955" s="186">
        <v>400</v>
      </c>
      <c r="AJ955" s="124">
        <v>2076</v>
      </c>
      <c r="AK955" s="178">
        <v>237.8</v>
      </c>
      <c r="AL955" s="109">
        <v>381.7</v>
      </c>
      <c r="AM955" s="76"/>
    </row>
    <row r="956" spans="1:39" s="65" customFormat="1" ht="16.5" x14ac:dyDescent="0.25">
      <c r="A956" s="64"/>
      <c r="B956" s="64"/>
      <c r="C956" s="77">
        <v>43300.54172228009</v>
      </c>
      <c r="D956" s="133">
        <v>198.77</v>
      </c>
      <c r="E956" s="133">
        <v>118.25</v>
      </c>
      <c r="F956" s="127">
        <v>2392</v>
      </c>
      <c r="G956" s="127">
        <v>3225</v>
      </c>
      <c r="H956" s="133">
        <v>103.18</v>
      </c>
      <c r="I956" s="133">
        <v>17.63</v>
      </c>
      <c r="J956" s="127">
        <v>5586</v>
      </c>
      <c r="K956" s="127">
        <v>5578</v>
      </c>
      <c r="L956" s="133">
        <v>100.18</v>
      </c>
      <c r="M956" s="133">
        <v>49.22</v>
      </c>
      <c r="N956" s="127">
        <v>226</v>
      </c>
      <c r="O956" s="127">
        <v>299</v>
      </c>
      <c r="P956" s="135">
        <v>48.6</v>
      </c>
      <c r="Q956" s="135">
        <v>23.45</v>
      </c>
      <c r="R956" s="127">
        <v>280</v>
      </c>
      <c r="S956" s="127">
        <v>350</v>
      </c>
      <c r="T956" s="133">
        <v>289.98</v>
      </c>
      <c r="U956" s="133">
        <v>204.5</v>
      </c>
      <c r="V956" s="127">
        <v>1107</v>
      </c>
      <c r="W956" s="128">
        <v>1556</v>
      </c>
      <c r="X956" s="133">
        <v>472.64</v>
      </c>
      <c r="Y956" s="133">
        <v>370.8</v>
      </c>
      <c r="Z956" s="138">
        <v>303.39999999999998</v>
      </c>
      <c r="AA956" s="138">
        <v>166.4</v>
      </c>
      <c r="AB956" s="135">
        <v>369.04</v>
      </c>
      <c r="AC956" s="135">
        <v>198.68</v>
      </c>
      <c r="AD956" s="127">
        <v>122.5</v>
      </c>
      <c r="AE956" s="79">
        <v>133.6</v>
      </c>
      <c r="AF956" s="186">
        <v>2654</v>
      </c>
      <c r="AG956" s="186">
        <v>2240</v>
      </c>
      <c r="AH956" s="186">
        <v>615</v>
      </c>
      <c r="AI956" s="186">
        <v>400</v>
      </c>
      <c r="AJ956" s="124">
        <v>2076</v>
      </c>
      <c r="AK956" s="178">
        <v>237.8</v>
      </c>
      <c r="AL956" s="109">
        <v>381.9</v>
      </c>
      <c r="AM956" s="76"/>
    </row>
    <row r="957" spans="1:39" s="65" customFormat="1" ht="16.5" x14ac:dyDescent="0.25">
      <c r="A957" s="64"/>
      <c r="B957" s="64"/>
      <c r="C957" s="77">
        <v>43300.625055671298</v>
      </c>
      <c r="D957" s="133">
        <v>198.74</v>
      </c>
      <c r="E957" s="133">
        <v>118.26</v>
      </c>
      <c r="F957" s="127">
        <v>2671</v>
      </c>
      <c r="G957" s="127">
        <v>3227</v>
      </c>
      <c r="H957" s="133">
        <v>103.22</v>
      </c>
      <c r="I957" s="133">
        <v>17.25</v>
      </c>
      <c r="J957" s="127">
        <v>6380</v>
      </c>
      <c r="K957" s="127">
        <v>5571</v>
      </c>
      <c r="L957" s="133">
        <v>100.14</v>
      </c>
      <c r="M957" s="133">
        <v>50.56</v>
      </c>
      <c r="N957" s="127">
        <v>227</v>
      </c>
      <c r="O957" s="127">
        <v>519</v>
      </c>
      <c r="P957" s="135">
        <v>48.6</v>
      </c>
      <c r="Q957" s="135">
        <v>23.81</v>
      </c>
      <c r="R957" s="127">
        <v>280</v>
      </c>
      <c r="S957" s="127">
        <v>370</v>
      </c>
      <c r="T957" s="133">
        <v>289.91000000000003</v>
      </c>
      <c r="U957" s="155">
        <v>204.5</v>
      </c>
      <c r="V957" s="157">
        <v>1240</v>
      </c>
      <c r="W957" s="128">
        <v>1554</v>
      </c>
      <c r="X957" s="133">
        <v>472.66</v>
      </c>
      <c r="Y957" s="133">
        <v>371.4</v>
      </c>
      <c r="Z957" s="157">
        <v>368.5</v>
      </c>
      <c r="AA957" s="157">
        <v>244</v>
      </c>
      <c r="AB957" s="135">
        <v>369.05</v>
      </c>
      <c r="AC957" s="135">
        <v>198.68</v>
      </c>
      <c r="AD957" s="127">
        <v>306.8</v>
      </c>
      <c r="AE957" s="79">
        <v>295.2</v>
      </c>
      <c r="AF957" s="186">
        <v>2654</v>
      </c>
      <c r="AG957" s="186">
        <v>2240</v>
      </c>
      <c r="AH957" s="186">
        <v>611</v>
      </c>
      <c r="AI957" s="186">
        <v>400</v>
      </c>
      <c r="AJ957" s="124">
        <v>2077</v>
      </c>
      <c r="AK957" s="178">
        <v>237.8</v>
      </c>
      <c r="AL957" s="109">
        <v>382</v>
      </c>
      <c r="AM957" s="76"/>
    </row>
    <row r="958" spans="1:39" s="65" customFormat="1" ht="16.5" x14ac:dyDescent="0.25">
      <c r="A958" s="64"/>
      <c r="B958" s="64"/>
      <c r="C958" s="77">
        <v>43300.7083890625</v>
      </c>
      <c r="D958" s="133">
        <v>198.72</v>
      </c>
      <c r="E958" s="133">
        <v>118.26</v>
      </c>
      <c r="F958" s="127">
        <v>2665</v>
      </c>
      <c r="G958" s="127">
        <v>3221</v>
      </c>
      <c r="H958" s="133">
        <v>103.31</v>
      </c>
      <c r="I958" s="133">
        <v>17.18</v>
      </c>
      <c r="J958" s="127">
        <v>7835</v>
      </c>
      <c r="K958" s="127">
        <v>5562</v>
      </c>
      <c r="L958" s="133">
        <v>100.07</v>
      </c>
      <c r="M958" s="133">
        <v>50.72</v>
      </c>
      <c r="N958" s="127">
        <v>235</v>
      </c>
      <c r="O958" s="127">
        <v>745</v>
      </c>
      <c r="P958" s="135">
        <v>48.6</v>
      </c>
      <c r="Q958" s="135">
        <v>23.81</v>
      </c>
      <c r="R958" s="127">
        <v>305</v>
      </c>
      <c r="S958" s="127">
        <v>370</v>
      </c>
      <c r="T958" s="133">
        <v>289.83</v>
      </c>
      <c r="U958" s="155">
        <v>204.5</v>
      </c>
      <c r="V958" s="157">
        <v>1195</v>
      </c>
      <c r="W958" s="128">
        <v>1554</v>
      </c>
      <c r="X958" s="133">
        <v>472.68</v>
      </c>
      <c r="Y958" s="133">
        <v>371.4</v>
      </c>
      <c r="Z958" s="157">
        <v>406.9</v>
      </c>
      <c r="AA958" s="157">
        <v>243.9</v>
      </c>
      <c r="AB958" s="135">
        <v>369.01</v>
      </c>
      <c r="AC958" s="135">
        <v>198.72</v>
      </c>
      <c r="AD958" s="127">
        <v>302.7</v>
      </c>
      <c r="AE958" s="79">
        <v>347.9</v>
      </c>
      <c r="AF958" s="186">
        <v>2646</v>
      </c>
      <c r="AG958" s="186">
        <v>2240</v>
      </c>
      <c r="AH958" s="186">
        <v>610</v>
      </c>
      <c r="AI958" s="186">
        <v>400</v>
      </c>
      <c r="AJ958" s="124">
        <v>2121</v>
      </c>
      <c r="AK958" s="178">
        <v>237.8</v>
      </c>
      <c r="AL958" s="109">
        <v>382.1</v>
      </c>
      <c r="AM958" s="76"/>
    </row>
    <row r="959" spans="1:39" s="65" customFormat="1" ht="16.5" x14ac:dyDescent="0.25">
      <c r="A959" s="64"/>
      <c r="B959" s="64"/>
      <c r="C959" s="77">
        <v>43300.791722453701</v>
      </c>
      <c r="D959" s="133">
        <v>198.7</v>
      </c>
      <c r="E959" s="133">
        <v>118.26</v>
      </c>
      <c r="F959" s="127">
        <v>2667</v>
      </c>
      <c r="G959" s="127">
        <v>3220</v>
      </c>
      <c r="H959" s="133">
        <v>103.41</v>
      </c>
      <c r="I959" s="133">
        <v>17.13</v>
      </c>
      <c r="J959" s="127">
        <v>8086</v>
      </c>
      <c r="K959" s="127">
        <v>5559</v>
      </c>
      <c r="L959" s="133">
        <v>100.01</v>
      </c>
      <c r="M959" s="133">
        <v>50.73</v>
      </c>
      <c r="N959" s="127">
        <v>309</v>
      </c>
      <c r="O959" s="127">
        <v>746</v>
      </c>
      <c r="P959" s="135">
        <v>48.6</v>
      </c>
      <c r="Q959" s="135">
        <v>23.81</v>
      </c>
      <c r="R959" s="127">
        <v>265</v>
      </c>
      <c r="S959" s="127">
        <v>370</v>
      </c>
      <c r="T959" s="133">
        <v>289.72000000000003</v>
      </c>
      <c r="U959" s="133">
        <v>204.51</v>
      </c>
      <c r="V959" s="127">
        <v>1020</v>
      </c>
      <c r="W959" s="128">
        <v>1558</v>
      </c>
      <c r="X959" s="133">
        <v>472.69</v>
      </c>
      <c r="Y959" s="133">
        <v>371.4</v>
      </c>
      <c r="Z959" s="138">
        <v>358.9</v>
      </c>
      <c r="AA959" s="138">
        <v>243.8</v>
      </c>
      <c r="AB959" s="135">
        <v>368.97</v>
      </c>
      <c r="AC959" s="135">
        <v>198.71</v>
      </c>
      <c r="AD959" s="127">
        <v>303.2</v>
      </c>
      <c r="AE959" s="79">
        <v>348</v>
      </c>
      <c r="AF959" s="186">
        <v>2538</v>
      </c>
      <c r="AG959" s="186">
        <v>2240</v>
      </c>
      <c r="AH959" s="186">
        <v>611</v>
      </c>
      <c r="AI959" s="186">
        <v>400</v>
      </c>
      <c r="AJ959" s="124">
        <v>1907</v>
      </c>
      <c r="AK959" s="178">
        <v>237.8</v>
      </c>
      <c r="AL959" s="109">
        <v>382.2</v>
      </c>
      <c r="AM959" s="76"/>
    </row>
    <row r="960" spans="1:39" s="65" customFormat="1" ht="16.5" x14ac:dyDescent="0.25">
      <c r="A960" s="64"/>
      <c r="B960" s="64"/>
      <c r="C960" s="77">
        <v>43300.87505584491</v>
      </c>
      <c r="D960" s="133">
        <v>198.68</v>
      </c>
      <c r="E960" s="133">
        <v>118.25</v>
      </c>
      <c r="F960" s="127">
        <v>2953</v>
      </c>
      <c r="G960" s="127">
        <v>3231</v>
      </c>
      <c r="H960" s="133">
        <v>103.51</v>
      </c>
      <c r="I960" s="133">
        <v>17.03</v>
      </c>
      <c r="J960" s="127">
        <v>8087</v>
      </c>
      <c r="K960" s="127">
        <v>5562</v>
      </c>
      <c r="L960" s="133">
        <v>99.95</v>
      </c>
      <c r="M960" s="133">
        <v>50.74</v>
      </c>
      <c r="N960" s="127">
        <v>365</v>
      </c>
      <c r="O960" s="127">
        <v>747</v>
      </c>
      <c r="P960" s="135">
        <v>48.61</v>
      </c>
      <c r="Q960" s="135">
        <v>20.95</v>
      </c>
      <c r="R960" s="127">
        <v>200</v>
      </c>
      <c r="S960" s="127">
        <v>0</v>
      </c>
      <c r="T960" s="133">
        <v>289.67</v>
      </c>
      <c r="U960" s="155">
        <v>204.51</v>
      </c>
      <c r="V960" s="157">
        <v>1334</v>
      </c>
      <c r="W960" s="128">
        <v>1558</v>
      </c>
      <c r="X960" s="133">
        <v>472.71</v>
      </c>
      <c r="Y960" s="133">
        <v>371.4</v>
      </c>
      <c r="Z960" s="157">
        <v>334.8</v>
      </c>
      <c r="AA960" s="157">
        <v>243.8</v>
      </c>
      <c r="AB960" s="135">
        <v>368.94</v>
      </c>
      <c r="AC960" s="135">
        <v>198.68</v>
      </c>
      <c r="AD960" s="127">
        <v>314.60000000000002</v>
      </c>
      <c r="AE960" s="79">
        <v>348</v>
      </c>
      <c r="AF960" s="186">
        <v>2653</v>
      </c>
      <c r="AG960" s="186">
        <v>2240</v>
      </c>
      <c r="AH960" s="186">
        <v>611</v>
      </c>
      <c r="AI960" s="186">
        <v>400</v>
      </c>
      <c r="AJ960" s="124">
        <v>1911</v>
      </c>
      <c r="AK960" s="178">
        <v>237.8</v>
      </c>
      <c r="AL960" s="109">
        <v>382.2</v>
      </c>
      <c r="AM960" s="76"/>
    </row>
    <row r="961" spans="1:39" s="65" customFormat="1" ht="16.5" x14ac:dyDescent="0.25">
      <c r="A961" s="64"/>
      <c r="B961" s="64"/>
      <c r="C961" s="77">
        <v>43300.958389236112</v>
      </c>
      <c r="D961" s="133">
        <v>198.66</v>
      </c>
      <c r="E961" s="133">
        <v>118.26</v>
      </c>
      <c r="F961" s="127">
        <v>2680</v>
      </c>
      <c r="G961" s="127">
        <v>3236</v>
      </c>
      <c r="H961" s="133">
        <v>103.61</v>
      </c>
      <c r="I961" s="133">
        <v>17.03</v>
      </c>
      <c r="J961" s="127">
        <v>8094</v>
      </c>
      <c r="K961" s="127">
        <v>5570</v>
      </c>
      <c r="L961" s="133">
        <v>99.91</v>
      </c>
      <c r="M961" s="133">
        <v>50.1</v>
      </c>
      <c r="N961" s="127">
        <v>338</v>
      </c>
      <c r="O961" s="127">
        <v>586</v>
      </c>
      <c r="P961" s="135">
        <v>48.62</v>
      </c>
      <c r="Q961" s="135">
        <v>20.93</v>
      </c>
      <c r="R961" s="127">
        <v>200</v>
      </c>
      <c r="S961" s="127">
        <v>0</v>
      </c>
      <c r="T961" s="133">
        <v>289.61</v>
      </c>
      <c r="U961" s="155">
        <v>204.51</v>
      </c>
      <c r="V961" s="157">
        <v>1289</v>
      </c>
      <c r="W961" s="128">
        <v>1558</v>
      </c>
      <c r="X961" s="133">
        <v>472.72</v>
      </c>
      <c r="Y961" s="133">
        <v>370.3</v>
      </c>
      <c r="Z961" s="157">
        <v>311.39999999999998</v>
      </c>
      <c r="AA961" s="157">
        <v>0</v>
      </c>
      <c r="AB961" s="135">
        <v>369</v>
      </c>
      <c r="AC961" s="135">
        <v>198.57</v>
      </c>
      <c r="AD961" s="127">
        <v>316.8</v>
      </c>
      <c r="AE961" s="79">
        <v>249</v>
      </c>
      <c r="AF961" s="186">
        <v>2648</v>
      </c>
      <c r="AG961" s="186">
        <v>2240</v>
      </c>
      <c r="AH961" s="185">
        <v>611</v>
      </c>
      <c r="AI961" s="186">
        <v>400</v>
      </c>
      <c r="AJ961" s="124">
        <v>2272</v>
      </c>
      <c r="AK961" s="178">
        <v>237.8</v>
      </c>
      <c r="AL961" s="109">
        <v>382.6</v>
      </c>
      <c r="AM961" s="76"/>
    </row>
    <row r="962" spans="1:39" s="65" customFormat="1" ht="16.5" x14ac:dyDescent="0.25">
      <c r="A962" s="64"/>
      <c r="B962" s="64"/>
      <c r="C962" s="77">
        <v>43301.041722627313</v>
      </c>
      <c r="D962" s="133">
        <v>198.65</v>
      </c>
      <c r="E962" s="133">
        <v>118.28</v>
      </c>
      <c r="F962" s="127">
        <v>2962</v>
      </c>
      <c r="G962" s="127">
        <v>3239</v>
      </c>
      <c r="H962" s="133">
        <v>103.71</v>
      </c>
      <c r="I962" s="133">
        <v>17</v>
      </c>
      <c r="J962" s="127">
        <v>8112</v>
      </c>
      <c r="K962" s="127">
        <v>5587</v>
      </c>
      <c r="L962" s="133">
        <v>99.95</v>
      </c>
      <c r="M962" s="133">
        <v>47.9</v>
      </c>
      <c r="N962" s="127">
        <v>298</v>
      </c>
      <c r="O962" s="127">
        <v>0</v>
      </c>
      <c r="P962" s="135">
        <v>48.64</v>
      </c>
      <c r="Q962" s="135">
        <v>20.95</v>
      </c>
      <c r="R962" s="127">
        <v>405</v>
      </c>
      <c r="S962" s="127">
        <v>0</v>
      </c>
      <c r="T962" s="133">
        <v>289.54000000000002</v>
      </c>
      <c r="U962" s="133">
        <v>203.67</v>
      </c>
      <c r="V962" s="127">
        <v>1064</v>
      </c>
      <c r="W962" s="128">
        <v>1379</v>
      </c>
      <c r="X962" s="133">
        <v>472.74799999999999</v>
      </c>
      <c r="Y962" s="133">
        <v>369.2</v>
      </c>
      <c r="Z962" s="138">
        <v>227</v>
      </c>
      <c r="AA962" s="138">
        <v>0</v>
      </c>
      <c r="AB962" s="135">
        <v>369.06</v>
      </c>
      <c r="AC962" s="135">
        <v>198.55</v>
      </c>
      <c r="AD962" s="127">
        <v>73.599999999999994</v>
      </c>
      <c r="AE962" s="79">
        <v>5</v>
      </c>
      <c r="AF962" s="186">
        <v>2646</v>
      </c>
      <c r="AG962" s="186">
        <v>2240</v>
      </c>
      <c r="AH962" s="186">
        <v>611</v>
      </c>
      <c r="AI962" s="186">
        <v>260</v>
      </c>
      <c r="AJ962" s="124">
        <v>2273</v>
      </c>
      <c r="AK962" s="178">
        <v>237.8</v>
      </c>
      <c r="AL962" s="109">
        <v>194</v>
      </c>
      <c r="AM962" s="76"/>
    </row>
    <row r="963" spans="1:39" s="65" customFormat="1" ht="16.5" x14ac:dyDescent="0.25">
      <c r="A963" s="64"/>
      <c r="B963" s="64"/>
      <c r="C963" s="77">
        <v>43301.125056018522</v>
      </c>
      <c r="D963" s="133">
        <v>198.61</v>
      </c>
      <c r="E963" s="133">
        <v>118.27</v>
      </c>
      <c r="F963" s="127">
        <v>2618</v>
      </c>
      <c r="G963" s="127">
        <v>3243</v>
      </c>
      <c r="H963" s="133">
        <v>103.8</v>
      </c>
      <c r="I963" s="133">
        <v>17</v>
      </c>
      <c r="J963" s="127">
        <v>7863</v>
      </c>
      <c r="K963" s="127">
        <v>5591</v>
      </c>
      <c r="L963" s="133">
        <v>100</v>
      </c>
      <c r="M963" s="133">
        <v>47.1</v>
      </c>
      <c r="N963" s="127">
        <v>312</v>
      </c>
      <c r="O963" s="127">
        <v>0</v>
      </c>
      <c r="P963" s="135">
        <v>48.65</v>
      </c>
      <c r="Q963" s="135">
        <v>20.93</v>
      </c>
      <c r="R963" s="127">
        <v>203</v>
      </c>
      <c r="S963" s="127">
        <v>0</v>
      </c>
      <c r="T963" s="133">
        <v>289.52999999999997</v>
      </c>
      <c r="U963" s="155">
        <v>203.33</v>
      </c>
      <c r="V963" s="157">
        <v>1042</v>
      </c>
      <c r="W963" s="128">
        <v>1087</v>
      </c>
      <c r="X963" s="133">
        <v>472.78500000000003</v>
      </c>
      <c r="Y963" s="133">
        <v>369.2</v>
      </c>
      <c r="Z963" s="157">
        <v>299</v>
      </c>
      <c r="AA963" s="157">
        <v>0</v>
      </c>
      <c r="AB963" s="135">
        <v>369.1</v>
      </c>
      <c r="AC963" s="135">
        <v>198.48</v>
      </c>
      <c r="AD963" s="127">
        <v>50.8</v>
      </c>
      <c r="AE963" s="79">
        <v>5</v>
      </c>
      <c r="AF963" s="186">
        <v>2642</v>
      </c>
      <c r="AG963" s="186">
        <v>2240</v>
      </c>
      <c r="AH963" s="186">
        <v>611</v>
      </c>
      <c r="AI963" s="186">
        <v>260</v>
      </c>
      <c r="AJ963" s="124">
        <v>3163</v>
      </c>
      <c r="AK963" s="178">
        <v>118.9</v>
      </c>
      <c r="AL963" s="109">
        <v>194</v>
      </c>
      <c r="AM963" s="76"/>
    </row>
    <row r="964" spans="1:39" s="65" customFormat="1" ht="16.5" x14ac:dyDescent="0.25">
      <c r="A964" s="64"/>
      <c r="B964" s="64"/>
      <c r="C964" s="77">
        <v>43301.208389409723</v>
      </c>
      <c r="D964" s="133">
        <v>198.57</v>
      </c>
      <c r="E964" s="133">
        <v>118.29</v>
      </c>
      <c r="F964" s="127">
        <v>2202</v>
      </c>
      <c r="G964" s="127">
        <v>3243</v>
      </c>
      <c r="H964" s="133">
        <v>103.9</v>
      </c>
      <c r="I964" s="133">
        <v>16.96</v>
      </c>
      <c r="J964" s="127">
        <v>8114</v>
      </c>
      <c r="K964" s="127">
        <v>5590</v>
      </c>
      <c r="L964" s="133">
        <v>100.06</v>
      </c>
      <c r="M964" s="133">
        <v>47.23</v>
      </c>
      <c r="N964" s="127">
        <v>366</v>
      </c>
      <c r="O964" s="127">
        <v>0</v>
      </c>
      <c r="P964" s="135">
        <v>48.66</v>
      </c>
      <c r="Q964" s="135">
        <v>20.93</v>
      </c>
      <c r="R964" s="127">
        <v>203</v>
      </c>
      <c r="S964" s="127">
        <v>0</v>
      </c>
      <c r="T964" s="133">
        <v>289.52</v>
      </c>
      <c r="U964" s="155">
        <v>203.32</v>
      </c>
      <c r="V964" s="157">
        <v>1012</v>
      </c>
      <c r="W964" s="128">
        <v>1057</v>
      </c>
      <c r="X964" s="133">
        <v>472.827</v>
      </c>
      <c r="Y964" s="133">
        <v>369.2</v>
      </c>
      <c r="Z964" s="157">
        <v>339</v>
      </c>
      <c r="AA964" s="157">
        <v>0</v>
      </c>
      <c r="AB964" s="135">
        <v>369.17</v>
      </c>
      <c r="AC964" s="135">
        <v>198.4</v>
      </c>
      <c r="AD964" s="127">
        <v>85</v>
      </c>
      <c r="AE964" s="79">
        <v>5</v>
      </c>
      <c r="AF964" s="186">
        <v>2640</v>
      </c>
      <c r="AG964" s="186">
        <v>2240</v>
      </c>
      <c r="AH964" s="186">
        <v>428</v>
      </c>
      <c r="AI964" s="186">
        <v>260</v>
      </c>
      <c r="AJ964" s="124">
        <v>3159</v>
      </c>
      <c r="AK964" s="178">
        <v>86.5</v>
      </c>
      <c r="AL964" s="109">
        <v>135.69999999999999</v>
      </c>
      <c r="AM964" s="76"/>
    </row>
    <row r="965" spans="1:39" s="65" customFormat="1" ht="16.5" x14ac:dyDescent="0.25">
      <c r="A965" s="64"/>
      <c r="B965" s="64"/>
      <c r="C965" s="77">
        <v>43301.291722800925</v>
      </c>
      <c r="D965" s="133">
        <v>198.52</v>
      </c>
      <c r="E965" s="133">
        <v>118.29</v>
      </c>
      <c r="F965" s="127">
        <v>2140</v>
      </c>
      <c r="G965" s="127">
        <v>3253</v>
      </c>
      <c r="H965" s="133">
        <v>103.98</v>
      </c>
      <c r="I965" s="133">
        <v>16.96</v>
      </c>
      <c r="J965" s="127">
        <v>7615</v>
      </c>
      <c r="K965" s="127">
        <v>5595</v>
      </c>
      <c r="L965" s="133">
        <v>100.08</v>
      </c>
      <c r="M965" s="133">
        <v>49.41</v>
      </c>
      <c r="N965" s="127">
        <v>378</v>
      </c>
      <c r="O965" s="127">
        <v>232</v>
      </c>
      <c r="P965" s="135">
        <v>48.66</v>
      </c>
      <c r="Q965" s="135">
        <v>22.66</v>
      </c>
      <c r="R965" s="127">
        <v>230</v>
      </c>
      <c r="S965" s="127">
        <v>250</v>
      </c>
      <c r="T965" s="133">
        <v>289.48</v>
      </c>
      <c r="U965" s="133">
        <v>204.48</v>
      </c>
      <c r="V965" s="127">
        <v>1232</v>
      </c>
      <c r="W965" s="128">
        <v>1412</v>
      </c>
      <c r="X965" s="133">
        <v>472.86</v>
      </c>
      <c r="Y965" s="133">
        <v>371.4</v>
      </c>
      <c r="Z965" s="138">
        <v>406.4</v>
      </c>
      <c r="AA965" s="138">
        <v>243.4</v>
      </c>
      <c r="AB965" s="135">
        <v>369.26</v>
      </c>
      <c r="AC965" s="135">
        <v>198.37</v>
      </c>
      <c r="AD965" s="127">
        <v>166.9</v>
      </c>
      <c r="AE965" s="79">
        <v>64.2</v>
      </c>
      <c r="AF965" s="186">
        <v>2641</v>
      </c>
      <c r="AG965" s="186">
        <v>2230</v>
      </c>
      <c r="AH965" s="186">
        <v>553</v>
      </c>
      <c r="AI965" s="186">
        <v>380</v>
      </c>
      <c r="AJ965" s="124">
        <v>2820</v>
      </c>
      <c r="AK965" s="178">
        <v>237.8</v>
      </c>
      <c r="AL965" s="109">
        <v>493.3</v>
      </c>
      <c r="AM965" s="76"/>
    </row>
    <row r="966" spans="1:39" s="65" customFormat="1" ht="16.5" x14ac:dyDescent="0.25">
      <c r="A966" s="64"/>
      <c r="B966" s="64"/>
      <c r="C966" s="77">
        <v>43301.375056192126</v>
      </c>
      <c r="D966" s="133">
        <v>198.48</v>
      </c>
      <c r="E966" s="133">
        <v>118.3</v>
      </c>
      <c r="F966" s="127">
        <v>2422</v>
      </c>
      <c r="G966" s="127">
        <v>3255</v>
      </c>
      <c r="H966" s="133">
        <v>104.04</v>
      </c>
      <c r="I966" s="133">
        <v>16.96</v>
      </c>
      <c r="J966" s="127">
        <v>7118</v>
      </c>
      <c r="K966" s="127">
        <v>5602</v>
      </c>
      <c r="L966" s="133">
        <v>100.04</v>
      </c>
      <c r="M966" s="133">
        <v>50.52</v>
      </c>
      <c r="N966" s="127">
        <v>437</v>
      </c>
      <c r="O966" s="127">
        <v>728</v>
      </c>
      <c r="P966" s="135">
        <v>49.68</v>
      </c>
      <c r="Q966" s="135">
        <v>22.83</v>
      </c>
      <c r="R966" s="127">
        <v>450</v>
      </c>
      <c r="S966" s="127">
        <v>250</v>
      </c>
      <c r="T966" s="133">
        <v>289.41000000000003</v>
      </c>
      <c r="U966" s="155">
        <v>204.47</v>
      </c>
      <c r="V966" s="157">
        <v>1227</v>
      </c>
      <c r="W966" s="128">
        <v>1541</v>
      </c>
      <c r="X966" s="133">
        <v>472.90600000000001</v>
      </c>
      <c r="Y966" s="133">
        <v>371.4</v>
      </c>
      <c r="Z966" s="157">
        <v>614.29999999999995</v>
      </c>
      <c r="AA966" s="157">
        <v>243.3</v>
      </c>
      <c r="AB966" s="135">
        <v>369.35</v>
      </c>
      <c r="AC966" s="135">
        <v>198.27</v>
      </c>
      <c r="AD966" s="127">
        <v>369.4</v>
      </c>
      <c r="AE966" s="79">
        <v>346.4</v>
      </c>
      <c r="AF966" s="109">
        <v>2639</v>
      </c>
      <c r="AG966" s="97">
        <v>2230</v>
      </c>
      <c r="AH966" s="185">
        <v>611</v>
      </c>
      <c r="AI966" s="109">
        <v>380</v>
      </c>
      <c r="AJ966" s="124">
        <v>2820</v>
      </c>
      <c r="AK966" s="178">
        <v>237.8</v>
      </c>
      <c r="AL966" s="109">
        <v>1024.2</v>
      </c>
      <c r="AM966" s="76"/>
    </row>
    <row r="967" spans="1:39" s="65" customFormat="1" ht="16.5" x14ac:dyDescent="0.25">
      <c r="A967" s="64"/>
      <c r="B967" s="64"/>
      <c r="C967" s="77">
        <v>43301.458389583335</v>
      </c>
      <c r="D967" s="133">
        <v>198.45</v>
      </c>
      <c r="E967" s="133">
        <v>118.31</v>
      </c>
      <c r="F967" s="127">
        <v>2707</v>
      </c>
      <c r="G967" s="127">
        <v>3263</v>
      </c>
      <c r="H967" s="133">
        <v>104.11</v>
      </c>
      <c r="I967" s="133">
        <v>16.96</v>
      </c>
      <c r="J967" s="127">
        <v>7388</v>
      </c>
      <c r="K967" s="127">
        <v>5603</v>
      </c>
      <c r="L967" s="133">
        <v>99.99</v>
      </c>
      <c r="M967" s="133">
        <v>50.56</v>
      </c>
      <c r="N967" s="127">
        <v>376</v>
      </c>
      <c r="O967" s="127">
        <v>729</v>
      </c>
      <c r="P967" s="135">
        <v>48.69</v>
      </c>
      <c r="Q967" s="135">
        <v>22.88</v>
      </c>
      <c r="R967" s="127">
        <v>450</v>
      </c>
      <c r="S967" s="127">
        <v>250</v>
      </c>
      <c r="T967" s="133">
        <v>289.35000000000002</v>
      </c>
      <c r="U967" s="155">
        <v>204.46</v>
      </c>
      <c r="V967" s="157">
        <v>1264</v>
      </c>
      <c r="W967" s="128">
        <v>1532</v>
      </c>
      <c r="X967" s="133">
        <v>472.95299999999997</v>
      </c>
      <c r="Y967" s="133">
        <v>371.5</v>
      </c>
      <c r="Z967" s="157">
        <v>622.20000000000005</v>
      </c>
      <c r="AA967" s="157">
        <v>243.2</v>
      </c>
      <c r="AB967" s="135">
        <v>369.42</v>
      </c>
      <c r="AC967" s="135">
        <v>198.25</v>
      </c>
      <c r="AD967" s="127">
        <v>437.6</v>
      </c>
      <c r="AE967" s="79">
        <v>346.3</v>
      </c>
      <c r="AF967" s="186">
        <v>2638</v>
      </c>
      <c r="AG967" s="186">
        <v>2230</v>
      </c>
      <c r="AH967" s="186">
        <v>611</v>
      </c>
      <c r="AI967" s="186">
        <v>380</v>
      </c>
      <c r="AJ967" s="124">
        <v>2559</v>
      </c>
      <c r="AK967" s="178">
        <v>237.8</v>
      </c>
      <c r="AL967" s="109">
        <v>1123.9000000000001</v>
      </c>
      <c r="AM967" s="76"/>
    </row>
    <row r="968" spans="1:39" s="65" customFormat="1" ht="16.5" x14ac:dyDescent="0.25">
      <c r="A968" s="64"/>
      <c r="B968" s="64"/>
      <c r="C968" s="77">
        <v>43301.541722974536</v>
      </c>
      <c r="D968" s="133">
        <v>198.41</v>
      </c>
      <c r="E968" s="133">
        <v>118.3</v>
      </c>
      <c r="F968" s="127">
        <v>2434</v>
      </c>
      <c r="G968" s="127">
        <v>3267</v>
      </c>
      <c r="H968" s="133">
        <v>104.18</v>
      </c>
      <c r="I968" s="133">
        <v>16.98</v>
      </c>
      <c r="J968" s="127">
        <v>7388</v>
      </c>
      <c r="K968" s="127">
        <v>5603</v>
      </c>
      <c r="L968" s="133">
        <v>99.99</v>
      </c>
      <c r="M968" s="133">
        <v>48.8</v>
      </c>
      <c r="N968" s="127">
        <v>389</v>
      </c>
      <c r="O968" s="127">
        <v>389</v>
      </c>
      <c r="P968" s="135">
        <v>48.71</v>
      </c>
      <c r="Q968" s="135">
        <v>20.93</v>
      </c>
      <c r="R968" s="127">
        <v>403</v>
      </c>
      <c r="S968" s="127">
        <v>0</v>
      </c>
      <c r="T968" s="133">
        <v>289.3</v>
      </c>
      <c r="U968" s="133">
        <v>204.45</v>
      </c>
      <c r="V968" s="127">
        <v>1312</v>
      </c>
      <c r="W968" s="128">
        <v>1536</v>
      </c>
      <c r="X968" s="133">
        <v>473</v>
      </c>
      <c r="Y968" s="133">
        <v>371</v>
      </c>
      <c r="Z968" s="138">
        <v>566.79999999999995</v>
      </c>
      <c r="AA968" s="138">
        <v>165.7</v>
      </c>
      <c r="AB968" s="135">
        <v>369.53</v>
      </c>
      <c r="AC968" s="135">
        <v>198.29</v>
      </c>
      <c r="AD968" s="127">
        <v>309.7</v>
      </c>
      <c r="AE968" s="79">
        <v>241.1</v>
      </c>
      <c r="AF968" s="186">
        <v>2632</v>
      </c>
      <c r="AG968" s="186">
        <v>2230</v>
      </c>
      <c r="AH968" s="186">
        <v>611</v>
      </c>
      <c r="AI968" s="186">
        <v>380</v>
      </c>
      <c r="AJ968" s="124">
        <v>2559</v>
      </c>
      <c r="AK968" s="178">
        <v>237.8</v>
      </c>
      <c r="AL968" s="109">
        <v>921.2</v>
      </c>
      <c r="AM968" s="76"/>
    </row>
    <row r="969" spans="1:39" s="65" customFormat="1" ht="16.5" x14ac:dyDescent="0.25">
      <c r="A969" s="64"/>
      <c r="B969" s="64"/>
      <c r="C969" s="77">
        <v>43301.625056365738</v>
      </c>
      <c r="D969" s="133">
        <v>198.39</v>
      </c>
      <c r="E969" s="133">
        <v>118.33</v>
      </c>
      <c r="F969" s="127">
        <v>2997</v>
      </c>
      <c r="G969" s="127">
        <v>3275</v>
      </c>
      <c r="H969" s="133">
        <v>104.23</v>
      </c>
      <c r="I969" s="133">
        <v>16.98</v>
      </c>
      <c r="J969" s="127">
        <v>6879</v>
      </c>
      <c r="K969" s="127">
        <v>5604</v>
      </c>
      <c r="L969" s="133">
        <v>99.96</v>
      </c>
      <c r="M969" s="133">
        <v>50.48</v>
      </c>
      <c r="N969" s="127">
        <v>357</v>
      </c>
      <c r="O969" s="127">
        <v>543</v>
      </c>
      <c r="P969" s="135">
        <v>48.73</v>
      </c>
      <c r="Q969" s="135">
        <v>20.93</v>
      </c>
      <c r="R969" s="127">
        <v>404</v>
      </c>
      <c r="S969" s="127">
        <v>0</v>
      </c>
      <c r="T969" s="133">
        <v>289.26</v>
      </c>
      <c r="U969" s="155">
        <v>204.46</v>
      </c>
      <c r="V969" s="157">
        <v>1361</v>
      </c>
      <c r="W969" s="128">
        <v>1541</v>
      </c>
      <c r="X969" s="133">
        <v>473.04</v>
      </c>
      <c r="Y969" s="155">
        <v>371.4</v>
      </c>
      <c r="Z969" s="157">
        <v>539.4</v>
      </c>
      <c r="AA969" s="157">
        <v>243</v>
      </c>
      <c r="AB969" s="135">
        <v>369.66</v>
      </c>
      <c r="AC969" s="135">
        <v>198.25</v>
      </c>
      <c r="AD969" s="127">
        <v>482.7</v>
      </c>
      <c r="AE969" s="79">
        <v>345.8</v>
      </c>
      <c r="AF969" s="186">
        <v>2629</v>
      </c>
      <c r="AG969" s="186">
        <v>2230</v>
      </c>
      <c r="AH969" s="186">
        <v>611</v>
      </c>
      <c r="AI969" s="186">
        <v>380</v>
      </c>
      <c r="AJ969" s="124">
        <v>2285</v>
      </c>
      <c r="AK969" s="178">
        <v>237.8</v>
      </c>
      <c r="AL969" s="109">
        <v>494.1</v>
      </c>
      <c r="AM969" s="76"/>
    </row>
    <row r="970" spans="1:39" s="65" customFormat="1" ht="16.5" x14ac:dyDescent="0.25">
      <c r="A970" s="64"/>
      <c r="B970" s="64"/>
      <c r="C970" s="77">
        <v>43301.708389756946</v>
      </c>
      <c r="D970" s="133">
        <v>198.38</v>
      </c>
      <c r="E970" s="133">
        <v>118.3</v>
      </c>
      <c r="F970" s="127">
        <v>2992</v>
      </c>
      <c r="G970" s="127">
        <v>3269</v>
      </c>
      <c r="H970" s="133">
        <v>104.28</v>
      </c>
      <c r="I970" s="133">
        <v>16.97</v>
      </c>
      <c r="J970" s="127">
        <v>6878</v>
      </c>
      <c r="K970" s="127">
        <v>5605</v>
      </c>
      <c r="L970" s="133">
        <v>99.93</v>
      </c>
      <c r="M970" s="133">
        <v>50.64</v>
      </c>
      <c r="N970" s="127">
        <v>546</v>
      </c>
      <c r="O970" s="127">
        <v>731</v>
      </c>
      <c r="P970" s="135">
        <v>48.78</v>
      </c>
      <c r="Q970" s="135">
        <v>21.33</v>
      </c>
      <c r="R970" s="127">
        <v>1007</v>
      </c>
      <c r="S970" s="127">
        <v>65</v>
      </c>
      <c r="T970" s="133">
        <v>289.20999999999998</v>
      </c>
      <c r="U970" s="155">
        <v>204.46</v>
      </c>
      <c r="V970" s="157">
        <v>1272</v>
      </c>
      <c r="W970" s="128">
        <v>1541</v>
      </c>
      <c r="X970" s="133">
        <v>473.06</v>
      </c>
      <c r="Y970" s="155">
        <v>371.4</v>
      </c>
      <c r="Z970" s="157">
        <v>457.8</v>
      </c>
      <c r="AA970" s="157">
        <v>242.9</v>
      </c>
      <c r="AB970" s="135">
        <v>369.65</v>
      </c>
      <c r="AC970" s="135">
        <v>198.16</v>
      </c>
      <c r="AD970" s="127">
        <v>345.9</v>
      </c>
      <c r="AE970" s="79">
        <v>345.6</v>
      </c>
      <c r="AF970" s="186">
        <v>2636</v>
      </c>
      <c r="AG970" s="186">
        <v>2230</v>
      </c>
      <c r="AH970" s="186">
        <v>611</v>
      </c>
      <c r="AI970" s="186">
        <v>370</v>
      </c>
      <c r="AJ970" s="124">
        <v>2285</v>
      </c>
      <c r="AK970" s="178">
        <v>237.8</v>
      </c>
      <c r="AL970" s="109">
        <v>604.5</v>
      </c>
      <c r="AM970" s="76"/>
    </row>
    <row r="971" spans="1:39" s="65" customFormat="1" ht="16.5" x14ac:dyDescent="0.25">
      <c r="A971" s="64"/>
      <c r="B971" s="64"/>
      <c r="C971" s="77">
        <v>43301.791723148148</v>
      </c>
      <c r="D971" s="133">
        <v>198.36</v>
      </c>
      <c r="E971" s="133">
        <v>118.31</v>
      </c>
      <c r="F971" s="127">
        <v>2853</v>
      </c>
      <c r="G971" s="127">
        <v>3268</v>
      </c>
      <c r="H971" s="133">
        <v>104.33</v>
      </c>
      <c r="I971" s="133">
        <v>17</v>
      </c>
      <c r="J971" s="127">
        <v>6880</v>
      </c>
      <c r="K971" s="127">
        <v>5605</v>
      </c>
      <c r="L971" s="133">
        <v>99.91</v>
      </c>
      <c r="M971" s="133">
        <v>50.69</v>
      </c>
      <c r="N971" s="127">
        <v>587</v>
      </c>
      <c r="O971" s="127">
        <v>711</v>
      </c>
      <c r="P971" s="135">
        <v>48.81</v>
      </c>
      <c r="Q971" s="135">
        <v>20.95</v>
      </c>
      <c r="R971" s="127">
        <v>605</v>
      </c>
      <c r="S971" s="127">
        <v>0</v>
      </c>
      <c r="T971" s="133">
        <v>289.11</v>
      </c>
      <c r="U971" s="155">
        <v>204.47</v>
      </c>
      <c r="V971" s="127">
        <v>1182</v>
      </c>
      <c r="W971" s="128">
        <v>1541</v>
      </c>
      <c r="X971" s="133">
        <v>473.08</v>
      </c>
      <c r="Y971" s="133">
        <v>371.4</v>
      </c>
      <c r="Z971" s="138">
        <v>376.3</v>
      </c>
      <c r="AA971" s="138">
        <v>242.9</v>
      </c>
      <c r="AB971" s="135">
        <v>369.67</v>
      </c>
      <c r="AC971" s="135">
        <v>198.18</v>
      </c>
      <c r="AD971" s="127">
        <v>368.6</v>
      </c>
      <c r="AE971" s="79">
        <v>345.5</v>
      </c>
      <c r="AF971" s="186">
        <v>2631</v>
      </c>
      <c r="AG971" s="186">
        <v>2230</v>
      </c>
      <c r="AH971" s="186">
        <v>611</v>
      </c>
      <c r="AI971" s="186">
        <v>370</v>
      </c>
      <c r="AJ971" s="124">
        <v>2292</v>
      </c>
      <c r="AK971" s="178">
        <v>237.8</v>
      </c>
      <c r="AL971" s="109">
        <v>604.5</v>
      </c>
      <c r="AM971" s="76"/>
    </row>
    <row r="972" spans="1:39" s="65" customFormat="1" ht="16.5" x14ac:dyDescent="0.25">
      <c r="A972" s="64"/>
      <c r="B972" s="64"/>
      <c r="C972" s="77">
        <v>43301.875056539349</v>
      </c>
      <c r="D972" s="133">
        <v>198.33</v>
      </c>
      <c r="E972" s="133">
        <v>118.33</v>
      </c>
      <c r="F972" s="127">
        <v>2576</v>
      </c>
      <c r="G972" s="127">
        <v>3271</v>
      </c>
      <c r="H972" s="133">
        <v>104.38</v>
      </c>
      <c r="I972" s="133">
        <v>17</v>
      </c>
      <c r="J972" s="127">
        <v>6880</v>
      </c>
      <c r="K972" s="127">
        <v>5605</v>
      </c>
      <c r="L972" s="133">
        <v>99.89</v>
      </c>
      <c r="M972" s="133">
        <v>50.33</v>
      </c>
      <c r="N972" s="127">
        <v>536</v>
      </c>
      <c r="O972" s="127">
        <v>659</v>
      </c>
      <c r="P972" s="135">
        <v>48.84</v>
      </c>
      <c r="Q972" s="135">
        <v>20.93</v>
      </c>
      <c r="R972" s="127">
        <v>608</v>
      </c>
      <c r="S972" s="127">
        <v>0</v>
      </c>
      <c r="T972" s="133">
        <v>289.02</v>
      </c>
      <c r="U972" s="155">
        <v>204.46</v>
      </c>
      <c r="V972" s="157">
        <v>1141</v>
      </c>
      <c r="W972" s="128">
        <v>1545</v>
      </c>
      <c r="X972" s="133">
        <v>473.1</v>
      </c>
      <c r="Y972" s="155">
        <v>371.4</v>
      </c>
      <c r="Z972" s="157">
        <v>408.9</v>
      </c>
      <c r="AA972" s="157">
        <v>242.8</v>
      </c>
      <c r="AB972" s="135">
        <v>369.69</v>
      </c>
      <c r="AC972" s="135">
        <v>198.11</v>
      </c>
      <c r="AD972" s="127">
        <v>263.8</v>
      </c>
      <c r="AE972" s="79">
        <v>240.7</v>
      </c>
      <c r="AF972" s="186">
        <v>2637</v>
      </c>
      <c r="AG972" s="186">
        <v>2230</v>
      </c>
      <c r="AH972" s="186">
        <v>612</v>
      </c>
      <c r="AI972" s="186">
        <v>370</v>
      </c>
      <c r="AJ972" s="124">
        <v>2291</v>
      </c>
      <c r="AK972" s="178">
        <v>237.8</v>
      </c>
      <c r="AL972" s="109">
        <v>494</v>
      </c>
      <c r="AM972" s="76"/>
    </row>
    <row r="973" spans="1:39" s="65" customFormat="1" ht="16.5" x14ac:dyDescent="0.25">
      <c r="A973" s="64"/>
      <c r="B973" s="64"/>
      <c r="C973" s="77">
        <v>43301.958389930558</v>
      </c>
      <c r="D973" s="133">
        <v>198.29</v>
      </c>
      <c r="E973" s="133">
        <v>118.32</v>
      </c>
      <c r="F973" s="127">
        <v>2300</v>
      </c>
      <c r="G973" s="127">
        <v>3273</v>
      </c>
      <c r="H973" s="133">
        <v>104.44</v>
      </c>
      <c r="I973" s="133">
        <v>16.98</v>
      </c>
      <c r="J973" s="127">
        <v>7135</v>
      </c>
      <c r="K973" s="127">
        <v>5605</v>
      </c>
      <c r="L973" s="133">
        <v>99.94</v>
      </c>
      <c r="M973" s="133">
        <v>48.73</v>
      </c>
      <c r="N973" s="127">
        <v>539</v>
      </c>
      <c r="O973" s="127">
        <v>230</v>
      </c>
      <c r="P973" s="135">
        <v>48.88</v>
      </c>
      <c r="Q973" s="135">
        <v>20.95</v>
      </c>
      <c r="R973" s="127">
        <v>740</v>
      </c>
      <c r="S973" s="127">
        <v>0</v>
      </c>
      <c r="T973" s="133">
        <v>288.89999999999998</v>
      </c>
      <c r="U973" s="155">
        <v>204.46</v>
      </c>
      <c r="V973" s="157">
        <v>1007</v>
      </c>
      <c r="W973" s="128">
        <v>1545</v>
      </c>
      <c r="X973" s="133">
        <v>473.12400000000002</v>
      </c>
      <c r="Y973" s="155">
        <v>369.8</v>
      </c>
      <c r="Z973" s="157">
        <v>330.8</v>
      </c>
      <c r="AA973" s="157">
        <v>0</v>
      </c>
      <c r="AB973" s="135">
        <v>369.76</v>
      </c>
      <c r="AC973" s="135">
        <v>198.13</v>
      </c>
      <c r="AD973" s="127">
        <v>318.89999999999998</v>
      </c>
      <c r="AE973" s="79">
        <v>227.5</v>
      </c>
      <c r="AF973" s="186">
        <v>2637</v>
      </c>
      <c r="AG973" s="186">
        <v>2230</v>
      </c>
      <c r="AH973" s="185">
        <v>532</v>
      </c>
      <c r="AI973" s="186">
        <v>370</v>
      </c>
      <c r="AJ973" s="124">
        <v>2285</v>
      </c>
      <c r="AK973" s="178">
        <v>173</v>
      </c>
      <c r="AL973" s="109">
        <v>406.7</v>
      </c>
      <c r="AM973" s="76"/>
    </row>
    <row r="974" spans="1:39" s="65" customFormat="1" ht="16.5" x14ac:dyDescent="0.25">
      <c r="A974" s="64"/>
      <c r="B974" s="64"/>
      <c r="C974" s="77">
        <v>43302.041723321759</v>
      </c>
      <c r="D974" s="133">
        <v>198.24</v>
      </c>
      <c r="E974" s="133">
        <v>118.33</v>
      </c>
      <c r="F974" s="127">
        <v>2120</v>
      </c>
      <c r="G974" s="127">
        <v>3231</v>
      </c>
      <c r="H974" s="133">
        <v>104.58</v>
      </c>
      <c r="I974" s="133">
        <v>16.96</v>
      </c>
      <c r="J974" s="127">
        <v>9175</v>
      </c>
      <c r="K974" s="127">
        <v>5605</v>
      </c>
      <c r="L974" s="133">
        <v>100.02</v>
      </c>
      <c r="M974" s="133">
        <v>47.67</v>
      </c>
      <c r="N974" s="127">
        <v>520</v>
      </c>
      <c r="O974" s="127">
        <v>0</v>
      </c>
      <c r="P974" s="135">
        <v>48.89</v>
      </c>
      <c r="Q974" s="135">
        <v>20.93</v>
      </c>
      <c r="R974" s="127">
        <v>476</v>
      </c>
      <c r="S974" s="127">
        <v>47</v>
      </c>
      <c r="T974" s="133">
        <v>288.83999999999997</v>
      </c>
      <c r="U974" s="155">
        <v>203.37</v>
      </c>
      <c r="V974" s="127">
        <v>969</v>
      </c>
      <c r="W974" s="128">
        <v>1239</v>
      </c>
      <c r="X974" s="133">
        <v>473.16300000000001</v>
      </c>
      <c r="Y974" s="133">
        <v>369.8</v>
      </c>
      <c r="Z974" s="138">
        <v>320.89999999999998</v>
      </c>
      <c r="AA974" s="138">
        <v>0</v>
      </c>
      <c r="AB974" s="135">
        <v>369.84</v>
      </c>
      <c r="AC974" s="135">
        <v>198.1</v>
      </c>
      <c r="AD974" s="127">
        <v>141.9</v>
      </c>
      <c r="AE974" s="79">
        <v>5</v>
      </c>
      <c r="AF974" s="186">
        <v>2628</v>
      </c>
      <c r="AG974" s="186">
        <v>2230</v>
      </c>
      <c r="AH974" s="186">
        <v>590</v>
      </c>
      <c r="AI974" s="186">
        <v>409</v>
      </c>
      <c r="AJ974" s="124">
        <v>1929</v>
      </c>
      <c r="AK974" s="178">
        <v>237.8</v>
      </c>
      <c r="AL974" s="109">
        <v>378</v>
      </c>
      <c r="AM974" s="76"/>
    </row>
    <row r="975" spans="1:39" s="65" customFormat="1" ht="16.5" x14ac:dyDescent="0.25">
      <c r="A975" s="64"/>
      <c r="B975" s="64"/>
      <c r="C975" s="77">
        <v>43302.125056712961</v>
      </c>
      <c r="D975" s="133">
        <v>198.19</v>
      </c>
      <c r="E975" s="133">
        <v>117.79</v>
      </c>
      <c r="F975" s="127">
        <v>1832</v>
      </c>
      <c r="G975" s="127">
        <v>2943</v>
      </c>
      <c r="H975" s="133">
        <v>104.74</v>
      </c>
      <c r="I975" s="133">
        <v>16.96</v>
      </c>
      <c r="J975" s="127">
        <v>9686</v>
      </c>
      <c r="K975" s="127">
        <v>5606</v>
      </c>
      <c r="L975" s="133">
        <v>100.14</v>
      </c>
      <c r="M975" s="133">
        <v>47.43</v>
      </c>
      <c r="N975" s="127">
        <v>876</v>
      </c>
      <c r="O975" s="127">
        <v>0</v>
      </c>
      <c r="P975" s="135">
        <v>48.91</v>
      </c>
      <c r="Q975" s="135">
        <v>20.93</v>
      </c>
      <c r="R975" s="127">
        <v>424</v>
      </c>
      <c r="S975" s="127">
        <v>0</v>
      </c>
      <c r="T975" s="133">
        <v>288.82</v>
      </c>
      <c r="U975" s="155">
        <v>203.33</v>
      </c>
      <c r="V975" s="157">
        <v>977</v>
      </c>
      <c r="W975" s="128">
        <v>1067</v>
      </c>
      <c r="X975" s="133">
        <v>473.2</v>
      </c>
      <c r="Y975" s="155">
        <v>369.8</v>
      </c>
      <c r="Z975" s="157">
        <v>304.60000000000002</v>
      </c>
      <c r="AA975" s="157">
        <v>0</v>
      </c>
      <c r="AB975" s="135">
        <v>369.91</v>
      </c>
      <c r="AC975" s="135">
        <v>198.05</v>
      </c>
      <c r="AD975" s="127">
        <v>96.4</v>
      </c>
      <c r="AE975" s="79">
        <v>5</v>
      </c>
      <c r="AF975" s="186">
        <v>2635</v>
      </c>
      <c r="AG975" s="186">
        <v>2230</v>
      </c>
      <c r="AH975" s="186">
        <v>210</v>
      </c>
      <c r="AI975" s="186">
        <v>260</v>
      </c>
      <c r="AJ975" s="124">
        <v>1663</v>
      </c>
      <c r="AK975" s="178">
        <v>173</v>
      </c>
      <c r="AL975" s="109">
        <v>378</v>
      </c>
      <c r="AM975" s="76"/>
    </row>
    <row r="976" spans="1:39" s="65" customFormat="1" ht="16.5" x14ac:dyDescent="0.25">
      <c r="A976" s="64"/>
      <c r="B976" s="64"/>
      <c r="C976" s="77">
        <v>43302.20839010417</v>
      </c>
      <c r="D976" s="133">
        <v>198.13</v>
      </c>
      <c r="E976" s="133">
        <v>118.11</v>
      </c>
      <c r="F976" s="127">
        <v>1716</v>
      </c>
      <c r="G976" s="127">
        <v>3105</v>
      </c>
      <c r="H976" s="133">
        <v>104.91</v>
      </c>
      <c r="I976" s="133">
        <v>16.97</v>
      </c>
      <c r="J976" s="127">
        <v>9942</v>
      </c>
      <c r="K976" s="127">
        <v>5607</v>
      </c>
      <c r="L976" s="133">
        <v>100.25</v>
      </c>
      <c r="M976" s="133">
        <v>47.49</v>
      </c>
      <c r="N976" s="133">
        <v>803</v>
      </c>
      <c r="O976" s="133">
        <v>0</v>
      </c>
      <c r="P976" s="135">
        <v>48.93</v>
      </c>
      <c r="Q976" s="135">
        <v>20.93</v>
      </c>
      <c r="R976" s="127">
        <v>442</v>
      </c>
      <c r="S976" s="127">
        <v>0</v>
      </c>
      <c r="T976" s="133">
        <v>288.83999999999997</v>
      </c>
      <c r="U976" s="155">
        <v>202.7</v>
      </c>
      <c r="V976" s="157">
        <v>940</v>
      </c>
      <c r="W976" s="128">
        <v>850</v>
      </c>
      <c r="X976" s="133">
        <v>473.24599999999998</v>
      </c>
      <c r="Y976" s="155">
        <v>369.8</v>
      </c>
      <c r="Z976" s="157">
        <v>377.9</v>
      </c>
      <c r="AA976" s="157">
        <v>0</v>
      </c>
      <c r="AB976" s="135">
        <v>369.98</v>
      </c>
      <c r="AC976" s="135">
        <v>197.98</v>
      </c>
      <c r="AD976" s="127">
        <v>96.4</v>
      </c>
      <c r="AE976" s="79">
        <v>5</v>
      </c>
      <c r="AF976" s="186">
        <v>2631</v>
      </c>
      <c r="AG976" s="186">
        <v>2230</v>
      </c>
      <c r="AH976" s="186">
        <v>140</v>
      </c>
      <c r="AI976" s="186">
        <v>260</v>
      </c>
      <c r="AJ976" s="124">
        <v>1663</v>
      </c>
      <c r="AK976" s="178">
        <v>86.5</v>
      </c>
      <c r="AL976" s="109">
        <v>357.3</v>
      </c>
      <c r="AM976" s="76"/>
    </row>
    <row r="977" spans="1:39" s="65" customFormat="1" ht="16.5" x14ac:dyDescent="0.25">
      <c r="A977" s="64"/>
      <c r="B977" s="64"/>
      <c r="C977" s="77">
        <v>43302.291723495371</v>
      </c>
      <c r="D977" s="133">
        <v>198.07</v>
      </c>
      <c r="E977" s="133">
        <v>118.37</v>
      </c>
      <c r="F977" s="127">
        <v>1890</v>
      </c>
      <c r="G977" s="127">
        <v>3279</v>
      </c>
      <c r="H977" s="133">
        <v>105.15</v>
      </c>
      <c r="I977" s="133">
        <v>16.98</v>
      </c>
      <c r="J977" s="127">
        <v>11817</v>
      </c>
      <c r="K977" s="127">
        <v>5611</v>
      </c>
      <c r="L977" s="133">
        <v>100.37</v>
      </c>
      <c r="M977" s="133">
        <v>47.51</v>
      </c>
      <c r="N977" s="133">
        <v>876</v>
      </c>
      <c r="O977" s="133">
        <v>0</v>
      </c>
      <c r="P977" s="135">
        <v>48.95</v>
      </c>
      <c r="Q977" s="135">
        <v>21.92</v>
      </c>
      <c r="R977" s="127">
        <v>442</v>
      </c>
      <c r="S977" s="127">
        <v>125</v>
      </c>
      <c r="T977" s="133">
        <v>288.79000000000002</v>
      </c>
      <c r="U977" s="133">
        <v>204.3</v>
      </c>
      <c r="V977" s="127">
        <v>946</v>
      </c>
      <c r="W977" s="128">
        <v>1170</v>
      </c>
      <c r="X977" s="133">
        <v>473.29</v>
      </c>
      <c r="Y977" s="133">
        <v>369.9</v>
      </c>
      <c r="Z977" s="138">
        <v>394.2</v>
      </c>
      <c r="AA977" s="138">
        <v>0</v>
      </c>
      <c r="AB977" s="135">
        <v>370</v>
      </c>
      <c r="AC977" s="135">
        <v>197.386</v>
      </c>
      <c r="AD977" s="127">
        <v>122.8</v>
      </c>
      <c r="AE977" s="79">
        <v>122.5</v>
      </c>
      <c r="AF977" s="186">
        <v>1800</v>
      </c>
      <c r="AG977" s="186">
        <v>1940</v>
      </c>
      <c r="AH977" s="186">
        <v>140</v>
      </c>
      <c r="AI977" s="186">
        <v>260</v>
      </c>
      <c r="AJ977" s="124">
        <v>1663</v>
      </c>
      <c r="AK977" s="178">
        <v>86.5</v>
      </c>
      <c r="AL977" s="109">
        <v>246.8</v>
      </c>
      <c r="AM977" s="76"/>
    </row>
    <row r="978" spans="1:39" s="65" customFormat="1" ht="16.5" x14ac:dyDescent="0.25">
      <c r="A978" s="64"/>
      <c r="B978" s="64"/>
      <c r="C978" s="77">
        <v>43302.375056886573</v>
      </c>
      <c r="D978" s="133">
        <v>198.01</v>
      </c>
      <c r="E978" s="133">
        <v>118.33</v>
      </c>
      <c r="F978" s="127">
        <v>1901</v>
      </c>
      <c r="G978" s="127">
        <v>3290</v>
      </c>
      <c r="H978" s="133">
        <v>105.41</v>
      </c>
      <c r="I978" s="133">
        <v>17</v>
      </c>
      <c r="J978" s="127">
        <v>8705</v>
      </c>
      <c r="K978" s="127">
        <v>5616</v>
      </c>
      <c r="L978" s="133">
        <v>100.41</v>
      </c>
      <c r="M978" s="133">
        <v>50.32</v>
      </c>
      <c r="N978" s="127">
        <v>806</v>
      </c>
      <c r="O978" s="127">
        <v>513</v>
      </c>
      <c r="P978" s="135">
        <v>48.98</v>
      </c>
      <c r="Q978" s="135">
        <v>22</v>
      </c>
      <c r="R978" s="127">
        <v>787</v>
      </c>
      <c r="S978" s="127">
        <v>125</v>
      </c>
      <c r="T978" s="133">
        <v>288.73</v>
      </c>
      <c r="U978" s="155">
        <v>204.47</v>
      </c>
      <c r="V978" s="157">
        <v>1286</v>
      </c>
      <c r="W978" s="128">
        <v>1556</v>
      </c>
      <c r="X978" s="133">
        <v>473.32</v>
      </c>
      <c r="Y978" s="155">
        <v>371.4</v>
      </c>
      <c r="Z978" s="157">
        <v>405</v>
      </c>
      <c r="AA978" s="138">
        <v>242.3</v>
      </c>
      <c r="AB978" s="135">
        <v>370</v>
      </c>
      <c r="AC978" s="135">
        <v>197.85</v>
      </c>
      <c r="AD978" s="127">
        <v>318.5</v>
      </c>
      <c r="AE978" s="79">
        <v>318.2</v>
      </c>
      <c r="AF978" s="109">
        <v>2356</v>
      </c>
      <c r="AG978" s="97">
        <v>1940</v>
      </c>
      <c r="AH978" s="185">
        <v>140</v>
      </c>
      <c r="AI978" s="109">
        <v>260</v>
      </c>
      <c r="AJ978" s="124">
        <v>1663</v>
      </c>
      <c r="AK978" s="178">
        <v>86.5</v>
      </c>
      <c r="AL978" s="109">
        <v>246.8</v>
      </c>
      <c r="AM978" s="76"/>
    </row>
    <row r="979" spans="1:39" s="65" customFormat="1" ht="16.5" x14ac:dyDescent="0.25">
      <c r="A979" s="64"/>
      <c r="B979" s="64"/>
      <c r="C979" s="77">
        <v>43302.458390277781</v>
      </c>
      <c r="D979" s="133">
        <v>197.97</v>
      </c>
      <c r="E979" s="133">
        <v>118.31</v>
      </c>
      <c r="F979" s="127">
        <v>2464</v>
      </c>
      <c r="G979" s="127">
        <v>3297</v>
      </c>
      <c r="H979" s="133">
        <v>105.63</v>
      </c>
      <c r="I979" s="133">
        <v>17.98</v>
      </c>
      <c r="J979" s="127">
        <v>9264</v>
      </c>
      <c r="K979" s="127">
        <v>7245</v>
      </c>
      <c r="L979" s="133">
        <v>100.43</v>
      </c>
      <c r="M979" s="133">
        <v>50.55</v>
      </c>
      <c r="N979" s="127">
        <v>882</v>
      </c>
      <c r="O979" s="127">
        <v>737</v>
      </c>
      <c r="P979" s="135">
        <v>48.99</v>
      </c>
      <c r="Q979" s="135">
        <v>22.01</v>
      </c>
      <c r="R979" s="127">
        <v>346</v>
      </c>
      <c r="S979" s="127">
        <v>125</v>
      </c>
      <c r="T979" s="133">
        <v>288.64</v>
      </c>
      <c r="U979" s="155">
        <v>204.47</v>
      </c>
      <c r="V979" s="157">
        <v>1152</v>
      </c>
      <c r="W979" s="128">
        <v>1556</v>
      </c>
      <c r="X979" s="133">
        <v>473.33</v>
      </c>
      <c r="Y979" s="155">
        <v>371.4</v>
      </c>
      <c r="Z979" s="157">
        <v>343.1</v>
      </c>
      <c r="AA979" s="138">
        <v>242.2</v>
      </c>
      <c r="AB979" s="135">
        <v>370</v>
      </c>
      <c r="AC979" s="135">
        <v>197.9</v>
      </c>
      <c r="AD979" s="127">
        <v>344.6</v>
      </c>
      <c r="AE979" s="79">
        <v>344.2</v>
      </c>
      <c r="AF979" s="186">
        <v>2371</v>
      </c>
      <c r="AG979" s="186">
        <v>2220</v>
      </c>
      <c r="AH979" s="186">
        <v>211</v>
      </c>
      <c r="AI979" s="186">
        <v>400</v>
      </c>
      <c r="AJ979" s="124">
        <v>1663</v>
      </c>
      <c r="AK979" s="178">
        <v>237.8</v>
      </c>
      <c r="AL979" s="109">
        <v>305.2</v>
      </c>
      <c r="AM979" s="76"/>
    </row>
    <row r="980" spans="1:39" s="65" customFormat="1" ht="16.5" x14ac:dyDescent="0.25">
      <c r="A980" s="64"/>
      <c r="B980" s="64"/>
      <c r="C980" s="77">
        <v>43302.541723668983</v>
      </c>
      <c r="D980" s="133">
        <v>197.94</v>
      </c>
      <c r="E980" s="133">
        <v>118.32</v>
      </c>
      <c r="F980" s="127">
        <v>2739</v>
      </c>
      <c r="G980" s="127">
        <v>3295</v>
      </c>
      <c r="H980" s="133">
        <v>105.8</v>
      </c>
      <c r="I980" s="133">
        <v>18.25</v>
      </c>
      <c r="J980" s="127">
        <v>9571</v>
      </c>
      <c r="K980" s="127">
        <v>7259</v>
      </c>
      <c r="L980" s="142">
        <v>100.48</v>
      </c>
      <c r="M980" s="142">
        <v>49.94</v>
      </c>
      <c r="N980" s="143">
        <v>826</v>
      </c>
      <c r="O980" s="143">
        <v>463</v>
      </c>
      <c r="P980" s="135">
        <v>49.01</v>
      </c>
      <c r="Q980" s="135">
        <v>21.98</v>
      </c>
      <c r="R980" s="127">
        <v>567</v>
      </c>
      <c r="S980" s="127">
        <v>125</v>
      </c>
      <c r="T980" s="133">
        <v>288.56</v>
      </c>
      <c r="U980" s="155">
        <v>204.47</v>
      </c>
      <c r="V980" s="127">
        <v>1190</v>
      </c>
      <c r="W980" s="128">
        <v>1540</v>
      </c>
      <c r="X980" s="133">
        <v>473.36</v>
      </c>
      <c r="Y980" s="133">
        <v>369.9</v>
      </c>
      <c r="Z980" s="135">
        <v>264.7</v>
      </c>
      <c r="AA980" s="138">
        <v>0</v>
      </c>
      <c r="AB980" s="135">
        <v>370</v>
      </c>
      <c r="AC980" s="135">
        <v>197.83</v>
      </c>
      <c r="AD980" s="127">
        <v>187.6</v>
      </c>
      <c r="AE980" s="79">
        <v>187.2</v>
      </c>
      <c r="AF980" s="186">
        <v>2410</v>
      </c>
      <c r="AG980" s="186">
        <v>2220</v>
      </c>
      <c r="AH980" s="186">
        <v>403</v>
      </c>
      <c r="AI980" s="186">
        <v>400</v>
      </c>
      <c r="AJ980" s="124">
        <v>1663</v>
      </c>
      <c r="AK980" s="178">
        <v>173</v>
      </c>
      <c r="AL980" s="109">
        <v>378.2</v>
      </c>
      <c r="AM980" s="76"/>
    </row>
    <row r="981" spans="1:39" s="65" customFormat="1" ht="16.5" x14ac:dyDescent="0.25">
      <c r="A981" s="64"/>
      <c r="B981" s="64"/>
      <c r="C981" s="77">
        <v>43302.625057060184</v>
      </c>
      <c r="D981" s="133">
        <v>197.9</v>
      </c>
      <c r="E981" s="133">
        <v>118.32</v>
      </c>
      <c r="F981" s="127">
        <v>2463</v>
      </c>
      <c r="G981" s="127">
        <v>3296</v>
      </c>
      <c r="H981" s="133">
        <v>105.98</v>
      </c>
      <c r="I981" s="133">
        <v>18.34</v>
      </c>
      <c r="J981" s="127">
        <v>9588</v>
      </c>
      <c r="K981" s="127">
        <v>7274</v>
      </c>
      <c r="L981" s="142">
        <v>100.5</v>
      </c>
      <c r="M981" s="142">
        <v>50.63</v>
      </c>
      <c r="N981" s="143">
        <v>847</v>
      </c>
      <c r="O981" s="143">
        <v>702</v>
      </c>
      <c r="P981" s="135">
        <v>49.02</v>
      </c>
      <c r="Q981" s="135">
        <v>22</v>
      </c>
      <c r="R981" s="127">
        <v>345</v>
      </c>
      <c r="S981" s="127">
        <v>125</v>
      </c>
      <c r="T981" s="159">
        <v>288.45999999999998</v>
      </c>
      <c r="U981" s="155">
        <v>204.45</v>
      </c>
      <c r="V981" s="157">
        <v>1091</v>
      </c>
      <c r="W981" s="128">
        <v>1540</v>
      </c>
      <c r="X981" s="133">
        <v>473.38</v>
      </c>
      <c r="Y981" s="155">
        <v>371.4</v>
      </c>
      <c r="Z981" s="157">
        <v>360.9</v>
      </c>
      <c r="AA981" s="138">
        <v>242.2</v>
      </c>
      <c r="AB981" s="135">
        <v>370</v>
      </c>
      <c r="AC981" s="135">
        <v>197.9</v>
      </c>
      <c r="AD981" s="127">
        <v>344.5</v>
      </c>
      <c r="AE981" s="79">
        <v>344.2</v>
      </c>
      <c r="AF981" s="186">
        <v>2410</v>
      </c>
      <c r="AG981" s="186">
        <v>2220</v>
      </c>
      <c r="AH981" s="186">
        <v>403</v>
      </c>
      <c r="AI981" s="186">
        <v>400</v>
      </c>
      <c r="AJ981" s="124">
        <v>1662</v>
      </c>
      <c r="AK981" s="178">
        <v>173</v>
      </c>
      <c r="AL981" s="109">
        <v>378.3</v>
      </c>
      <c r="AM981" s="76"/>
    </row>
    <row r="982" spans="1:39" s="65" customFormat="1" ht="16.5" x14ac:dyDescent="0.25">
      <c r="A982" s="64"/>
      <c r="B982" s="64"/>
      <c r="C982" s="77">
        <v>43302.708390451386</v>
      </c>
      <c r="D982" s="133">
        <v>197.87</v>
      </c>
      <c r="E982" s="133">
        <v>118.34</v>
      </c>
      <c r="F982" s="127">
        <v>2615</v>
      </c>
      <c r="G982" s="127">
        <v>3309</v>
      </c>
      <c r="H982" s="135">
        <v>106.11</v>
      </c>
      <c r="I982" s="135">
        <v>18.899999999999999</v>
      </c>
      <c r="J982" s="127">
        <v>8354</v>
      </c>
      <c r="K982" s="127">
        <v>8874</v>
      </c>
      <c r="L982" s="133">
        <v>100.51</v>
      </c>
      <c r="M982" s="133">
        <v>50.75</v>
      </c>
      <c r="N982" s="127">
        <v>811</v>
      </c>
      <c r="O982" s="127">
        <v>739</v>
      </c>
      <c r="P982" s="135">
        <v>49.04</v>
      </c>
      <c r="Q982" s="135">
        <v>22.01</v>
      </c>
      <c r="R982" s="127">
        <v>565</v>
      </c>
      <c r="S982" s="127">
        <v>125</v>
      </c>
      <c r="T982" s="159">
        <v>288.37</v>
      </c>
      <c r="U982" s="155">
        <v>204.45</v>
      </c>
      <c r="V982" s="157">
        <v>1139</v>
      </c>
      <c r="W982" s="128">
        <v>1543</v>
      </c>
      <c r="X982" s="133">
        <v>473.39</v>
      </c>
      <c r="Y982" s="155">
        <v>371</v>
      </c>
      <c r="Z982" s="157">
        <v>307.10000000000002</v>
      </c>
      <c r="AA982" s="138">
        <v>165</v>
      </c>
      <c r="AB982" s="135">
        <v>370.05</v>
      </c>
      <c r="AC982" s="135">
        <v>197.63</v>
      </c>
      <c r="AD982" s="127">
        <v>407.1</v>
      </c>
      <c r="AE982" s="79">
        <v>454.1</v>
      </c>
      <c r="AF982" s="186">
        <v>2172</v>
      </c>
      <c r="AG982" s="186">
        <v>2220</v>
      </c>
      <c r="AH982" s="186">
        <v>403</v>
      </c>
      <c r="AI982" s="186">
        <v>400</v>
      </c>
      <c r="AJ982" s="124">
        <v>1665</v>
      </c>
      <c r="AK982" s="178">
        <v>173</v>
      </c>
      <c r="AL982" s="109">
        <v>378.4</v>
      </c>
      <c r="AM982" s="76"/>
    </row>
    <row r="983" spans="1:39" s="65" customFormat="1" ht="16.5" x14ac:dyDescent="0.25">
      <c r="A983" s="64"/>
      <c r="B983" s="64"/>
      <c r="C983" s="77">
        <v>43302.791723842594</v>
      </c>
      <c r="D983" s="133">
        <v>197.84</v>
      </c>
      <c r="E983" s="133">
        <v>118.36</v>
      </c>
      <c r="F983" s="127">
        <v>2614</v>
      </c>
      <c r="G983" s="127">
        <v>3307</v>
      </c>
      <c r="H983" s="135">
        <v>106.06</v>
      </c>
      <c r="I983" s="135">
        <v>19.43</v>
      </c>
      <c r="J983" s="127">
        <v>8910</v>
      </c>
      <c r="K983" s="127">
        <v>8910</v>
      </c>
      <c r="L983" s="142">
        <v>100.51</v>
      </c>
      <c r="M983" s="142">
        <v>50.76</v>
      </c>
      <c r="N983" s="143">
        <v>739</v>
      </c>
      <c r="O983" s="143">
        <v>739</v>
      </c>
      <c r="P983" s="135">
        <v>49.07</v>
      </c>
      <c r="Q983" s="135">
        <v>21.96</v>
      </c>
      <c r="R983" s="127">
        <v>660</v>
      </c>
      <c r="S983" s="127">
        <v>125</v>
      </c>
      <c r="T983" s="133">
        <v>288.29000000000002</v>
      </c>
      <c r="U983" s="155">
        <v>204.45</v>
      </c>
      <c r="V983" s="127">
        <v>1183</v>
      </c>
      <c r="W983" s="128">
        <v>1542</v>
      </c>
      <c r="X983" s="133">
        <v>473.41</v>
      </c>
      <c r="Y983" s="155">
        <v>371</v>
      </c>
      <c r="Z983" s="161">
        <v>314.8</v>
      </c>
      <c r="AA983" s="138">
        <v>165</v>
      </c>
      <c r="AB983" s="135">
        <v>370.03</v>
      </c>
      <c r="AC983" s="135">
        <v>197.63</v>
      </c>
      <c r="AD983" s="127">
        <v>407.2</v>
      </c>
      <c r="AE983" s="79">
        <v>454.2</v>
      </c>
      <c r="AF983" s="186">
        <v>2486</v>
      </c>
      <c r="AG983" s="186">
        <v>2220</v>
      </c>
      <c r="AH983" s="186">
        <v>553</v>
      </c>
      <c r="AI983" s="186">
        <v>400</v>
      </c>
      <c r="AJ983" s="124">
        <v>1665</v>
      </c>
      <c r="AK983" s="178">
        <v>237.8</v>
      </c>
      <c r="AL983" s="109">
        <v>495.3</v>
      </c>
      <c r="AM983" s="76"/>
    </row>
    <row r="984" spans="1:39" s="65" customFormat="1" ht="16.5" x14ac:dyDescent="0.25">
      <c r="A984" s="64"/>
      <c r="B984" s="64"/>
      <c r="C984" s="77">
        <v>43302.875057233796</v>
      </c>
      <c r="D984" s="133">
        <v>197.81</v>
      </c>
      <c r="E984" s="133">
        <v>118.35</v>
      </c>
      <c r="F984" s="127">
        <v>2612</v>
      </c>
      <c r="G984" s="127">
        <v>3306</v>
      </c>
      <c r="H984" s="135">
        <v>106.01</v>
      </c>
      <c r="I984" s="135">
        <v>19.55</v>
      </c>
      <c r="J984" s="127">
        <v>7878</v>
      </c>
      <c r="K984" s="127">
        <v>8913</v>
      </c>
      <c r="L984" s="142">
        <v>100.51</v>
      </c>
      <c r="M984" s="142">
        <v>50.75</v>
      </c>
      <c r="N984" s="143">
        <v>739</v>
      </c>
      <c r="O984" s="143">
        <v>739</v>
      </c>
      <c r="P984" s="135">
        <v>49.09</v>
      </c>
      <c r="Q984" s="135">
        <v>20.93</v>
      </c>
      <c r="R984" s="127">
        <v>625</v>
      </c>
      <c r="S984" s="127">
        <v>0</v>
      </c>
      <c r="T984" s="159">
        <v>288.18</v>
      </c>
      <c r="U984" s="155">
        <v>204.45</v>
      </c>
      <c r="V984" s="157">
        <v>999</v>
      </c>
      <c r="W984" s="128">
        <v>1538</v>
      </c>
      <c r="X984" s="133">
        <v>473.42</v>
      </c>
      <c r="Y984" s="155">
        <v>371</v>
      </c>
      <c r="Z984" s="157">
        <v>265.89999999999998</v>
      </c>
      <c r="AA984" s="138">
        <v>165</v>
      </c>
      <c r="AB984" s="135">
        <v>369.97</v>
      </c>
      <c r="AC984" s="135">
        <v>197.59</v>
      </c>
      <c r="AD984" s="127">
        <v>386.3</v>
      </c>
      <c r="AE984" s="79">
        <v>454.2</v>
      </c>
      <c r="AF984" s="186">
        <v>2440</v>
      </c>
      <c r="AG984" s="186">
        <v>2220</v>
      </c>
      <c r="AH984" s="186">
        <v>140</v>
      </c>
      <c r="AI984" s="186">
        <v>250</v>
      </c>
      <c r="AJ984" s="124">
        <v>1664</v>
      </c>
      <c r="AK984" s="178">
        <v>173</v>
      </c>
      <c r="AL984" s="109">
        <v>495.5</v>
      </c>
      <c r="AM984" s="76"/>
    </row>
    <row r="985" spans="1:39" s="65" customFormat="1" ht="16.5" x14ac:dyDescent="0.25">
      <c r="A985" s="64"/>
      <c r="B985" s="64"/>
      <c r="C985" s="77">
        <v>43302.958390624997</v>
      </c>
      <c r="D985" s="133">
        <v>197.78</v>
      </c>
      <c r="E985" s="133">
        <v>118.33</v>
      </c>
      <c r="F985" s="127">
        <v>2616</v>
      </c>
      <c r="G985" s="127">
        <v>3309</v>
      </c>
      <c r="H985" s="135">
        <v>105.96</v>
      </c>
      <c r="I985" s="135">
        <v>19.45</v>
      </c>
      <c r="J985" s="127">
        <v>8398</v>
      </c>
      <c r="K985" s="127">
        <v>8858</v>
      </c>
      <c r="L985" s="133">
        <v>100.57</v>
      </c>
      <c r="M985" s="133">
        <v>48.43</v>
      </c>
      <c r="N985" s="127">
        <v>751</v>
      </c>
      <c r="O985" s="127">
        <v>315</v>
      </c>
      <c r="P985" s="135">
        <v>49.12</v>
      </c>
      <c r="Q985" s="135">
        <v>20.93</v>
      </c>
      <c r="R985" s="127">
        <v>735</v>
      </c>
      <c r="S985" s="127">
        <v>0</v>
      </c>
      <c r="T985" s="159">
        <v>288.10000000000002</v>
      </c>
      <c r="U985" s="155">
        <v>204.3</v>
      </c>
      <c r="V985" s="157">
        <v>1173</v>
      </c>
      <c r="W985" s="128">
        <v>1532</v>
      </c>
      <c r="X985" s="133">
        <v>473.44</v>
      </c>
      <c r="Y985" s="155">
        <v>369.9</v>
      </c>
      <c r="Z985" s="157">
        <v>285</v>
      </c>
      <c r="AA985" s="138">
        <v>0</v>
      </c>
      <c r="AB985" s="135">
        <v>369.99</v>
      </c>
      <c r="AC985" s="135">
        <v>197.77</v>
      </c>
      <c r="AD985" s="127">
        <v>384.5</v>
      </c>
      <c r="AE985" s="79">
        <v>350</v>
      </c>
      <c r="AF985" s="186">
        <v>2559</v>
      </c>
      <c r="AG985" s="186">
        <v>2130</v>
      </c>
      <c r="AH985" s="185">
        <v>589</v>
      </c>
      <c r="AI985" s="186">
        <v>250</v>
      </c>
      <c r="AJ985" s="124">
        <v>1661</v>
      </c>
      <c r="AK985" s="178">
        <v>237.8</v>
      </c>
      <c r="AL985" s="109">
        <v>495.6</v>
      </c>
      <c r="AM985" s="76"/>
    </row>
    <row r="986" spans="1:39" s="65" customFormat="1" ht="16.5" x14ac:dyDescent="0.25">
      <c r="A986" s="64"/>
      <c r="B986" s="64"/>
      <c r="C986" s="77">
        <v>43303.041724016206</v>
      </c>
      <c r="D986" s="133">
        <v>197.76</v>
      </c>
      <c r="E986" s="133">
        <v>118.04</v>
      </c>
      <c r="F986" s="127">
        <v>2632</v>
      </c>
      <c r="G986" s="127">
        <v>3049</v>
      </c>
      <c r="H986" s="135">
        <v>105.91</v>
      </c>
      <c r="I986" s="135">
        <v>19.45</v>
      </c>
      <c r="J986" s="127">
        <v>8393</v>
      </c>
      <c r="K986" s="127">
        <v>8902</v>
      </c>
      <c r="L986" s="142">
        <v>100.66</v>
      </c>
      <c r="M986" s="142">
        <v>47.39</v>
      </c>
      <c r="N986" s="143">
        <v>658</v>
      </c>
      <c r="O986" s="143">
        <v>0</v>
      </c>
      <c r="P986" s="135">
        <v>49.16</v>
      </c>
      <c r="Q986" s="135">
        <v>20.93</v>
      </c>
      <c r="R986" s="127">
        <v>883</v>
      </c>
      <c r="S986" s="127">
        <v>0</v>
      </c>
      <c r="T986" s="133">
        <v>288.26</v>
      </c>
      <c r="U986" s="133">
        <v>201.34</v>
      </c>
      <c r="V986" s="127">
        <v>1514</v>
      </c>
      <c r="W986" s="128">
        <v>797</v>
      </c>
      <c r="X986" s="133">
        <v>473.46</v>
      </c>
      <c r="Y986" s="155">
        <v>369.9</v>
      </c>
      <c r="Z986" s="161">
        <v>215</v>
      </c>
      <c r="AA986" s="138">
        <v>0</v>
      </c>
      <c r="AB986" s="135">
        <v>369.85</v>
      </c>
      <c r="AC986" s="135">
        <v>197.76</v>
      </c>
      <c r="AD986" s="127">
        <v>191.1</v>
      </c>
      <c r="AE986" s="79">
        <v>350</v>
      </c>
      <c r="AF986" s="186">
        <v>2625</v>
      </c>
      <c r="AG986" s="186">
        <v>2220</v>
      </c>
      <c r="AH986" s="186">
        <v>530</v>
      </c>
      <c r="AI986" s="186">
        <v>260</v>
      </c>
      <c r="AJ986" s="124">
        <v>1661</v>
      </c>
      <c r="AK986" s="178">
        <v>205.4</v>
      </c>
      <c r="AL986" s="109">
        <v>437.4</v>
      </c>
      <c r="AM986" s="76"/>
    </row>
    <row r="987" spans="1:39" s="65" customFormat="1" ht="16.5" x14ac:dyDescent="0.25">
      <c r="A987" s="64"/>
      <c r="B987" s="64"/>
      <c r="C987" s="77">
        <v>43303.125057407407</v>
      </c>
      <c r="D987" s="133">
        <v>197.71</v>
      </c>
      <c r="E987" s="133">
        <v>118</v>
      </c>
      <c r="F987" s="127">
        <v>1869</v>
      </c>
      <c r="G987" s="127">
        <v>3049</v>
      </c>
      <c r="H987" s="135">
        <v>105.83</v>
      </c>
      <c r="I987" s="135">
        <v>19.45</v>
      </c>
      <c r="J987" s="127">
        <v>6843</v>
      </c>
      <c r="K987" s="127">
        <v>8895</v>
      </c>
      <c r="L987" s="142">
        <v>100.76</v>
      </c>
      <c r="M987" s="142">
        <v>47.28</v>
      </c>
      <c r="N987" s="143">
        <v>730</v>
      </c>
      <c r="O987" s="143">
        <v>0</v>
      </c>
      <c r="P987" s="135">
        <v>49.19</v>
      </c>
      <c r="Q987" s="135">
        <v>20.93</v>
      </c>
      <c r="R987" s="127">
        <v>662</v>
      </c>
      <c r="S987" s="127">
        <v>0</v>
      </c>
      <c r="T987" s="159">
        <v>288.47000000000003</v>
      </c>
      <c r="U987" s="155">
        <v>201.35</v>
      </c>
      <c r="V987" s="157">
        <v>1319</v>
      </c>
      <c r="W987" s="128">
        <v>372</v>
      </c>
      <c r="X987" s="133">
        <v>473.49</v>
      </c>
      <c r="Y987" s="155">
        <v>369.9</v>
      </c>
      <c r="Z987" s="157">
        <v>212.5</v>
      </c>
      <c r="AA987" s="138">
        <v>0</v>
      </c>
      <c r="AB987" s="135">
        <v>369.87</v>
      </c>
      <c r="AC987" s="135">
        <v>197.75</v>
      </c>
      <c r="AD987" s="127">
        <v>151.9</v>
      </c>
      <c r="AE987" s="79">
        <v>128.9</v>
      </c>
      <c r="AF987" s="186">
        <v>2619</v>
      </c>
      <c r="AG987" s="186">
        <v>1850</v>
      </c>
      <c r="AH987" s="186">
        <v>140</v>
      </c>
      <c r="AI987" s="186">
        <v>260</v>
      </c>
      <c r="AJ987" s="124">
        <v>1662</v>
      </c>
      <c r="AK987" s="178">
        <v>173</v>
      </c>
      <c r="AL987" s="109">
        <v>378.8</v>
      </c>
      <c r="AM987" s="76"/>
    </row>
    <row r="988" spans="1:39" s="65" customFormat="1" ht="16.5" x14ac:dyDescent="0.25">
      <c r="A988" s="64"/>
      <c r="B988" s="64"/>
      <c r="C988" s="77">
        <v>43303.208390798609</v>
      </c>
      <c r="D988" s="133">
        <v>197.63</v>
      </c>
      <c r="E988" s="133">
        <v>118.1</v>
      </c>
      <c r="F988" s="127">
        <v>1299</v>
      </c>
      <c r="G988" s="127">
        <v>3155</v>
      </c>
      <c r="H988" s="135">
        <v>105.7</v>
      </c>
      <c r="I988" s="135">
        <v>19.45</v>
      </c>
      <c r="J988" s="127">
        <v>5290</v>
      </c>
      <c r="K988" s="127">
        <v>8874</v>
      </c>
      <c r="L988" s="133">
        <v>100.86</v>
      </c>
      <c r="M988" s="133">
        <v>47.28</v>
      </c>
      <c r="N988" s="127">
        <v>730</v>
      </c>
      <c r="O988" s="127">
        <v>0</v>
      </c>
      <c r="P988" s="135">
        <v>49.22</v>
      </c>
      <c r="Q988" s="135">
        <v>20.93</v>
      </c>
      <c r="R988" s="127">
        <v>400</v>
      </c>
      <c r="S988" s="127">
        <v>0</v>
      </c>
      <c r="T988" s="159">
        <v>288.66000000000003</v>
      </c>
      <c r="U988" s="133">
        <v>201.34</v>
      </c>
      <c r="V988" s="157">
        <v>1216</v>
      </c>
      <c r="W988" s="128">
        <v>364</v>
      </c>
      <c r="X988" s="133">
        <v>473.51</v>
      </c>
      <c r="Y988" s="155">
        <v>369.9</v>
      </c>
      <c r="Z988" s="157">
        <v>206.8</v>
      </c>
      <c r="AA988" s="138">
        <v>0</v>
      </c>
      <c r="AB988" s="135">
        <v>369.88</v>
      </c>
      <c r="AC988" s="135">
        <v>197.64</v>
      </c>
      <c r="AD988" s="127">
        <v>67.2</v>
      </c>
      <c r="AE988" s="79">
        <v>44.1</v>
      </c>
      <c r="AF988" s="186">
        <v>2623</v>
      </c>
      <c r="AG988" s="186">
        <v>1380</v>
      </c>
      <c r="AH988" s="186">
        <v>140</v>
      </c>
      <c r="AI988" s="186">
        <v>260</v>
      </c>
      <c r="AJ988" s="124">
        <v>2170</v>
      </c>
      <c r="AK988" s="178">
        <v>173</v>
      </c>
      <c r="AL988" s="109">
        <v>378.9</v>
      </c>
      <c r="AM988" s="76"/>
    </row>
    <row r="989" spans="1:39" s="65" customFormat="1" ht="16.5" x14ac:dyDescent="0.25">
      <c r="A989" s="64"/>
      <c r="B989" s="64"/>
      <c r="C989" s="77">
        <v>43303.291724189818</v>
      </c>
      <c r="D989" s="133">
        <v>197.53</v>
      </c>
      <c r="E989" s="133">
        <v>118.34</v>
      </c>
      <c r="F989" s="127">
        <v>1082</v>
      </c>
      <c r="G989" s="127">
        <v>3323</v>
      </c>
      <c r="H989" s="135">
        <v>105.57</v>
      </c>
      <c r="I989" s="135">
        <v>19.46</v>
      </c>
      <c r="J989" s="127">
        <v>5279</v>
      </c>
      <c r="K989" s="127">
        <v>8868</v>
      </c>
      <c r="L989" s="133">
        <v>100.95</v>
      </c>
      <c r="M989" s="133">
        <v>47.27</v>
      </c>
      <c r="N989" s="127">
        <v>657</v>
      </c>
      <c r="O989" s="127">
        <v>0</v>
      </c>
      <c r="P989" s="135">
        <v>49.24</v>
      </c>
      <c r="Q989" s="135">
        <v>20.93</v>
      </c>
      <c r="R989" s="127">
        <v>380</v>
      </c>
      <c r="S989" s="127">
        <v>0</v>
      </c>
      <c r="T989" s="133">
        <v>288.82</v>
      </c>
      <c r="U989" s="155">
        <v>201.91</v>
      </c>
      <c r="V989" s="127">
        <v>1270</v>
      </c>
      <c r="W989" s="128">
        <v>553</v>
      </c>
      <c r="X989" s="133">
        <v>473.53</v>
      </c>
      <c r="Y989" s="133">
        <v>369.6</v>
      </c>
      <c r="Z989" s="135">
        <v>174.2</v>
      </c>
      <c r="AA989" s="138">
        <v>0</v>
      </c>
      <c r="AB989" s="135">
        <v>369.93</v>
      </c>
      <c r="AC989" s="135">
        <v>197.53</v>
      </c>
      <c r="AD989" s="127">
        <v>158.4</v>
      </c>
      <c r="AE989" s="79">
        <v>135.30000000000001</v>
      </c>
      <c r="AF989" s="186">
        <v>2620</v>
      </c>
      <c r="AG989" s="186">
        <v>1935</v>
      </c>
      <c r="AH989" s="186">
        <v>140</v>
      </c>
      <c r="AI989" s="186">
        <v>260</v>
      </c>
      <c r="AJ989" s="124">
        <v>2485</v>
      </c>
      <c r="AK989" s="178">
        <v>173</v>
      </c>
      <c r="AL989" s="109">
        <v>268.39999999999998</v>
      </c>
      <c r="AM989" s="76"/>
    </row>
    <row r="990" spans="1:39" s="65" customFormat="1" ht="16.5" x14ac:dyDescent="0.25">
      <c r="A990" s="64"/>
      <c r="B990" s="64"/>
      <c r="C990" s="77">
        <v>43303.375057581019</v>
      </c>
      <c r="D990" s="133">
        <v>197.44</v>
      </c>
      <c r="E990" s="133">
        <v>118.37</v>
      </c>
      <c r="F990" s="127">
        <v>1241</v>
      </c>
      <c r="G990" s="127">
        <v>3327</v>
      </c>
      <c r="H990" s="135">
        <v>105.47</v>
      </c>
      <c r="I990" s="135">
        <v>19.47</v>
      </c>
      <c r="J990" s="127">
        <v>6301</v>
      </c>
      <c r="K990" s="127">
        <v>8876</v>
      </c>
      <c r="L990" s="133">
        <v>101.04</v>
      </c>
      <c r="M990" s="133">
        <v>47.32</v>
      </c>
      <c r="N990" s="127">
        <v>658</v>
      </c>
      <c r="O990" s="127">
        <v>0</v>
      </c>
      <c r="P990" s="135">
        <v>49.26</v>
      </c>
      <c r="Q990" s="135">
        <v>20.93</v>
      </c>
      <c r="R990" s="127">
        <v>420</v>
      </c>
      <c r="S990" s="127">
        <v>0</v>
      </c>
      <c r="T990" s="159">
        <v>288.83</v>
      </c>
      <c r="U990" s="133">
        <v>204.4</v>
      </c>
      <c r="V990" s="157">
        <v>1064</v>
      </c>
      <c r="W990" s="128">
        <v>1020</v>
      </c>
      <c r="X990" s="133">
        <v>473.55200000000002</v>
      </c>
      <c r="Y990" s="155">
        <v>369.9</v>
      </c>
      <c r="Z990" s="157">
        <v>174.2</v>
      </c>
      <c r="AA990" s="138">
        <v>0</v>
      </c>
      <c r="AB990" s="135">
        <v>369.87</v>
      </c>
      <c r="AC990" s="135">
        <v>197.2</v>
      </c>
      <c r="AD990" s="127">
        <v>148.5</v>
      </c>
      <c r="AE990" s="79">
        <v>239.2</v>
      </c>
      <c r="AF990" s="109">
        <v>2670</v>
      </c>
      <c r="AG990" s="97">
        <v>2080</v>
      </c>
      <c r="AH990" s="185">
        <v>248</v>
      </c>
      <c r="AI990" s="109">
        <v>400</v>
      </c>
      <c r="AJ990" s="124">
        <v>2486</v>
      </c>
      <c r="AK990" s="178">
        <v>237.8</v>
      </c>
      <c r="AL990" s="109">
        <v>385.6</v>
      </c>
      <c r="AM990" s="76"/>
    </row>
    <row r="991" spans="1:39" s="65" customFormat="1" ht="16.5" x14ac:dyDescent="0.25">
      <c r="A991" s="64"/>
      <c r="B991" s="64"/>
      <c r="C991" s="77">
        <v>43303.458390972221</v>
      </c>
      <c r="D991" s="133">
        <v>197.36</v>
      </c>
      <c r="E991" s="133">
        <v>118.36</v>
      </c>
      <c r="F991" s="127">
        <v>1533</v>
      </c>
      <c r="G991" s="127">
        <v>3341</v>
      </c>
      <c r="H991" s="135">
        <v>105.36</v>
      </c>
      <c r="I991" s="135">
        <v>19.47</v>
      </c>
      <c r="J991" s="127">
        <v>5779</v>
      </c>
      <c r="K991" s="127">
        <v>8869</v>
      </c>
      <c r="L991" s="133">
        <v>101.06</v>
      </c>
      <c r="M991" s="133">
        <v>50.32</v>
      </c>
      <c r="N991" s="127">
        <v>674</v>
      </c>
      <c r="O991" s="127">
        <v>529</v>
      </c>
      <c r="P991" s="135">
        <v>49.28</v>
      </c>
      <c r="Q991" s="135">
        <v>20.95</v>
      </c>
      <c r="R991" s="127">
        <v>305</v>
      </c>
      <c r="S991" s="127">
        <v>0</v>
      </c>
      <c r="T991" s="159">
        <v>288.82</v>
      </c>
      <c r="U991" s="133">
        <v>204.51</v>
      </c>
      <c r="V991" s="157">
        <v>1506</v>
      </c>
      <c r="W991" s="128">
        <v>1551</v>
      </c>
      <c r="X991" s="133">
        <v>473.55900000000003</v>
      </c>
      <c r="Y991" s="155">
        <v>371.4</v>
      </c>
      <c r="Z991" s="157">
        <v>202.9</v>
      </c>
      <c r="AA991" s="138">
        <v>241.6</v>
      </c>
      <c r="AB991" s="135">
        <v>369.75</v>
      </c>
      <c r="AC991" s="135">
        <v>197.12</v>
      </c>
      <c r="AD991" s="127">
        <v>275.39999999999998</v>
      </c>
      <c r="AE991" s="79">
        <v>343.4</v>
      </c>
      <c r="AF991" s="186">
        <v>2662</v>
      </c>
      <c r="AG991" s="186">
        <v>2220</v>
      </c>
      <c r="AH991" s="186">
        <v>425</v>
      </c>
      <c r="AI991" s="186">
        <v>400</v>
      </c>
      <c r="AJ991" s="124">
        <v>2484</v>
      </c>
      <c r="AK991" s="178">
        <v>237.8</v>
      </c>
      <c r="AL991" s="109">
        <v>385.6</v>
      </c>
      <c r="AM991" s="76"/>
    </row>
    <row r="992" spans="1:39" s="65" customFormat="1" ht="16.5" x14ac:dyDescent="0.25">
      <c r="A992" s="64"/>
      <c r="B992" s="64"/>
      <c r="C992" s="77">
        <v>43303.541724363429</v>
      </c>
      <c r="D992" s="133">
        <v>197.3</v>
      </c>
      <c r="E992" s="133">
        <v>118.4</v>
      </c>
      <c r="F992" s="127">
        <v>2085</v>
      </c>
      <c r="G992" s="127">
        <v>3337</v>
      </c>
      <c r="H992" s="135">
        <v>105.27</v>
      </c>
      <c r="I992" s="135">
        <v>19.02</v>
      </c>
      <c r="J992" s="127">
        <v>6004</v>
      </c>
      <c r="K992" s="127">
        <v>7266</v>
      </c>
      <c r="L992" s="133">
        <v>101.13</v>
      </c>
      <c r="M992" s="133">
        <v>48.41</v>
      </c>
      <c r="N992" s="127">
        <v>622</v>
      </c>
      <c r="O992" s="127">
        <v>113</v>
      </c>
      <c r="P992" s="135">
        <v>49.3</v>
      </c>
      <c r="Q992" s="135">
        <v>20.93</v>
      </c>
      <c r="R992" s="127">
        <v>305</v>
      </c>
      <c r="S992" s="127">
        <v>0</v>
      </c>
      <c r="T992" s="133">
        <v>288.77999999999997</v>
      </c>
      <c r="U992" s="133">
        <v>204.51</v>
      </c>
      <c r="V992" s="127">
        <v>1387</v>
      </c>
      <c r="W992" s="128">
        <v>1567</v>
      </c>
      <c r="X992" s="133">
        <v>473.58300000000003</v>
      </c>
      <c r="Y992" s="155">
        <v>369.8</v>
      </c>
      <c r="Z992" s="161">
        <v>253.6</v>
      </c>
      <c r="AA992" s="138">
        <v>0</v>
      </c>
      <c r="AB992" s="135">
        <v>369.85</v>
      </c>
      <c r="AC992" s="135">
        <v>197.17</v>
      </c>
      <c r="AD992" s="127">
        <v>164.6</v>
      </c>
      <c r="AE992" s="79">
        <v>5</v>
      </c>
      <c r="AF992" s="186">
        <v>2665</v>
      </c>
      <c r="AG992" s="186">
        <v>2220</v>
      </c>
      <c r="AH992" s="186">
        <v>426</v>
      </c>
      <c r="AI992" s="186">
        <v>400</v>
      </c>
      <c r="AJ992" s="124">
        <v>2105</v>
      </c>
      <c r="AK992" s="178">
        <v>237.8</v>
      </c>
      <c r="AL992" s="109">
        <v>326.89999999999998</v>
      </c>
      <c r="AM992" s="76"/>
    </row>
    <row r="993" spans="1:39" s="65" customFormat="1" ht="16.5" x14ac:dyDescent="0.25">
      <c r="A993" s="64"/>
      <c r="B993" s="64"/>
      <c r="C993" s="77">
        <v>43303.625057754631</v>
      </c>
      <c r="D993" s="133">
        <v>197.26</v>
      </c>
      <c r="E993" s="133">
        <v>118.35</v>
      </c>
      <c r="F993" s="127">
        <v>2374</v>
      </c>
      <c r="G993" s="127">
        <v>3346</v>
      </c>
      <c r="H993" s="135">
        <v>105.23</v>
      </c>
      <c r="I993" s="135">
        <v>18.72</v>
      </c>
      <c r="J993" s="127">
        <v>6229</v>
      </c>
      <c r="K993" s="127">
        <v>7253</v>
      </c>
      <c r="L993" s="133">
        <v>101.17</v>
      </c>
      <c r="M993" s="133">
        <v>48.38</v>
      </c>
      <c r="N993" s="127">
        <v>624</v>
      </c>
      <c r="O993" s="127">
        <v>333</v>
      </c>
      <c r="P993" s="135">
        <v>49.32</v>
      </c>
      <c r="Q993" s="135">
        <v>20.93</v>
      </c>
      <c r="R993" s="127">
        <v>305</v>
      </c>
      <c r="S993" s="127">
        <v>0</v>
      </c>
      <c r="T993" s="159">
        <v>288.7</v>
      </c>
      <c r="U993" s="155">
        <v>204.48</v>
      </c>
      <c r="V993" s="157">
        <v>1198</v>
      </c>
      <c r="W993" s="128">
        <v>1557</v>
      </c>
      <c r="X993" s="133">
        <v>473.59</v>
      </c>
      <c r="Y993" s="155">
        <v>369.8</v>
      </c>
      <c r="Z993" s="157">
        <v>108.1</v>
      </c>
      <c r="AA993" s="138">
        <v>0</v>
      </c>
      <c r="AB993" s="135">
        <v>369.72</v>
      </c>
      <c r="AC993" s="135">
        <v>197.1</v>
      </c>
      <c r="AD993" s="127">
        <v>34.6</v>
      </c>
      <c r="AE993" s="79">
        <v>239.2</v>
      </c>
      <c r="AF993" s="186">
        <v>2661</v>
      </c>
      <c r="AG993" s="186">
        <v>2210</v>
      </c>
      <c r="AH993" s="186">
        <v>426</v>
      </c>
      <c r="AI993" s="186">
        <v>400</v>
      </c>
      <c r="AJ993" s="124">
        <v>2105</v>
      </c>
      <c r="AK993" s="178">
        <v>237.8</v>
      </c>
      <c r="AL993" s="109">
        <v>326.8</v>
      </c>
      <c r="AM993" s="76"/>
    </row>
    <row r="994" spans="1:39" s="65" customFormat="1" ht="16.5" x14ac:dyDescent="0.25">
      <c r="A994" s="64"/>
      <c r="B994" s="64"/>
      <c r="C994" s="77">
        <v>43303.708391145832</v>
      </c>
      <c r="D994" s="133">
        <v>197.23</v>
      </c>
      <c r="E994" s="133">
        <v>118.39</v>
      </c>
      <c r="F994" s="127">
        <v>2788</v>
      </c>
      <c r="G994" s="127">
        <v>3344</v>
      </c>
      <c r="H994" s="135">
        <v>105.19</v>
      </c>
      <c r="I994" s="135">
        <v>18.57</v>
      </c>
      <c r="J994" s="127">
        <v>6217</v>
      </c>
      <c r="K994" s="127">
        <v>7247</v>
      </c>
      <c r="L994" s="133">
        <v>101.18</v>
      </c>
      <c r="M994" s="133">
        <v>50.4</v>
      </c>
      <c r="N994" s="127">
        <v>717</v>
      </c>
      <c r="O994" s="127">
        <v>645</v>
      </c>
      <c r="P994" s="135">
        <v>49.34</v>
      </c>
      <c r="Q994" s="135">
        <v>20.95</v>
      </c>
      <c r="R994" s="127">
        <v>0</v>
      </c>
      <c r="S994" s="127">
        <v>0</v>
      </c>
      <c r="T994" s="159">
        <v>288.61</v>
      </c>
      <c r="U994" s="155">
        <v>204.48</v>
      </c>
      <c r="V994" s="157">
        <v>1150</v>
      </c>
      <c r="W994" s="128">
        <v>1554</v>
      </c>
      <c r="X994" s="133">
        <v>473.6</v>
      </c>
      <c r="Y994" s="155">
        <v>371.4</v>
      </c>
      <c r="Z994" s="157">
        <v>222</v>
      </c>
      <c r="AA994" s="138">
        <v>241.5</v>
      </c>
      <c r="AB994" s="135">
        <v>369.7</v>
      </c>
      <c r="AC994" s="135">
        <v>197.09</v>
      </c>
      <c r="AD994" s="127">
        <v>151.69999999999999</v>
      </c>
      <c r="AE994" s="79">
        <v>174.2</v>
      </c>
      <c r="AF994" s="186">
        <v>2665</v>
      </c>
      <c r="AG994" s="186">
        <v>2210</v>
      </c>
      <c r="AH994" s="186">
        <v>518</v>
      </c>
      <c r="AI994" s="186">
        <v>400</v>
      </c>
      <c r="AJ994" s="124">
        <v>2106</v>
      </c>
      <c r="AK994" s="178">
        <v>237.8</v>
      </c>
      <c r="AL994" s="109">
        <v>321.7</v>
      </c>
      <c r="AM994" s="76"/>
    </row>
    <row r="995" spans="1:39" s="65" customFormat="1" ht="16.5" x14ac:dyDescent="0.25">
      <c r="A995" s="64"/>
      <c r="B995" s="64"/>
      <c r="C995" s="77">
        <v>43303.791724537034</v>
      </c>
      <c r="D995" s="133">
        <v>197.21</v>
      </c>
      <c r="E995" s="133">
        <v>118.4</v>
      </c>
      <c r="F995" s="127">
        <v>2794</v>
      </c>
      <c r="G995" s="127">
        <v>3350</v>
      </c>
      <c r="H995" s="135">
        <v>105.15</v>
      </c>
      <c r="I995" s="135">
        <v>18.34</v>
      </c>
      <c r="J995" s="127">
        <v>6208</v>
      </c>
      <c r="K995" s="127">
        <v>7238</v>
      </c>
      <c r="L995" s="133">
        <v>101.16</v>
      </c>
      <c r="M995" s="133">
        <v>50.68</v>
      </c>
      <c r="N995" s="127">
        <v>583</v>
      </c>
      <c r="O995" s="127">
        <v>729</v>
      </c>
      <c r="P995" s="135">
        <v>49.36</v>
      </c>
      <c r="Q995" s="135">
        <v>20.92</v>
      </c>
      <c r="R995" s="127">
        <v>0</v>
      </c>
      <c r="S995" s="127">
        <v>0</v>
      </c>
      <c r="T995" s="133">
        <v>288.54000000000002</v>
      </c>
      <c r="U995" s="133">
        <v>204.46</v>
      </c>
      <c r="V995" s="127">
        <v>1243</v>
      </c>
      <c r="W995" s="128">
        <v>1558</v>
      </c>
      <c r="X995" s="133">
        <v>473.59</v>
      </c>
      <c r="Y995" s="155">
        <v>371.4</v>
      </c>
      <c r="Z995" s="157">
        <v>155</v>
      </c>
      <c r="AA995" s="138">
        <v>241.5</v>
      </c>
      <c r="AB995" s="135">
        <v>369.68</v>
      </c>
      <c r="AC995" s="135">
        <v>197.21</v>
      </c>
      <c r="AD995" s="127">
        <v>294.8</v>
      </c>
      <c r="AE995" s="79">
        <v>343.3</v>
      </c>
      <c r="AF995" s="186">
        <v>2675</v>
      </c>
      <c r="AG995" s="186">
        <v>2210</v>
      </c>
      <c r="AH995" s="186">
        <v>611</v>
      </c>
      <c r="AI995" s="186">
        <v>400</v>
      </c>
      <c r="AJ995" s="124">
        <v>1754</v>
      </c>
      <c r="AK995" s="178">
        <v>237.8</v>
      </c>
      <c r="AL995" s="109">
        <v>380.3</v>
      </c>
      <c r="AM995" s="76"/>
    </row>
    <row r="996" spans="1:39" s="65" customFormat="1" ht="16.5" x14ac:dyDescent="0.25">
      <c r="A996" s="64"/>
      <c r="B996" s="64"/>
      <c r="C996" s="77">
        <v>43303.875057928242</v>
      </c>
      <c r="D996" s="133">
        <v>197.19</v>
      </c>
      <c r="E996" s="133">
        <v>118.38</v>
      </c>
      <c r="F996" s="127">
        <v>2791</v>
      </c>
      <c r="G996" s="127">
        <v>3341</v>
      </c>
      <c r="H996" s="135">
        <v>105.09</v>
      </c>
      <c r="I996" s="135">
        <v>18.25</v>
      </c>
      <c r="J996" s="127">
        <v>6200</v>
      </c>
      <c r="K996" s="127">
        <v>7230</v>
      </c>
      <c r="L996" s="133">
        <v>101.15</v>
      </c>
      <c r="M996" s="133">
        <v>50.67</v>
      </c>
      <c r="N996" s="127">
        <v>656</v>
      </c>
      <c r="O996" s="127">
        <v>729</v>
      </c>
      <c r="P996" s="135">
        <v>48.38</v>
      </c>
      <c r="Q996" s="135">
        <v>20.93</v>
      </c>
      <c r="R996" s="127">
        <v>0</v>
      </c>
      <c r="S996" s="127">
        <v>0</v>
      </c>
      <c r="T996" s="159">
        <v>288.47000000000003</v>
      </c>
      <c r="U996" s="155">
        <v>204.47</v>
      </c>
      <c r="V996" s="157">
        <v>1242</v>
      </c>
      <c r="W996" s="128">
        <v>1556</v>
      </c>
      <c r="X996" s="133">
        <v>473.58</v>
      </c>
      <c r="Y996" s="155">
        <v>371.4</v>
      </c>
      <c r="Z996" s="157">
        <v>114.3</v>
      </c>
      <c r="AA996" s="138">
        <v>241.5</v>
      </c>
      <c r="AB996" s="135">
        <v>369.68</v>
      </c>
      <c r="AC996" s="135">
        <v>197.21</v>
      </c>
      <c r="AD996" s="127">
        <v>343.5</v>
      </c>
      <c r="AE996" s="79">
        <v>343.2</v>
      </c>
      <c r="AF996" s="186">
        <v>2669</v>
      </c>
      <c r="AG996" s="186">
        <v>2210</v>
      </c>
      <c r="AH996" s="186">
        <v>611</v>
      </c>
      <c r="AI996" s="186">
        <v>400</v>
      </c>
      <c r="AJ996" s="124">
        <v>1754</v>
      </c>
      <c r="AK996" s="178">
        <v>237.8</v>
      </c>
      <c r="AL996" s="109">
        <v>385.3</v>
      </c>
      <c r="AM996" s="76"/>
    </row>
    <row r="997" spans="1:39" s="65" customFormat="1" ht="16.5" x14ac:dyDescent="0.25">
      <c r="A997" s="64"/>
      <c r="B997" s="64"/>
      <c r="C997" s="77">
        <v>43303.958391319444</v>
      </c>
      <c r="D997" s="133">
        <v>197.16</v>
      </c>
      <c r="E997" s="133">
        <v>118.37</v>
      </c>
      <c r="F997" s="127">
        <v>2504</v>
      </c>
      <c r="G997" s="127">
        <v>3337</v>
      </c>
      <c r="H997" s="135">
        <v>105.02</v>
      </c>
      <c r="I997" s="135">
        <v>18.2</v>
      </c>
      <c r="J997" s="127">
        <v>5165</v>
      </c>
      <c r="K997" s="127">
        <v>7225</v>
      </c>
      <c r="L997" s="133">
        <v>101.17</v>
      </c>
      <c r="M997" s="133">
        <v>49.4</v>
      </c>
      <c r="N997" s="127">
        <v>665</v>
      </c>
      <c r="O997" s="127">
        <v>520</v>
      </c>
      <c r="P997" s="135">
        <v>49.4</v>
      </c>
      <c r="Q997" s="135">
        <v>20.95</v>
      </c>
      <c r="R997" s="127">
        <v>0</v>
      </c>
      <c r="S997" s="127">
        <v>0</v>
      </c>
      <c r="T997" s="159">
        <v>288.39999999999998</v>
      </c>
      <c r="U997" s="155">
        <v>204.46</v>
      </c>
      <c r="V997" s="157">
        <v>1277</v>
      </c>
      <c r="W997" s="128">
        <v>1551</v>
      </c>
      <c r="X997" s="133">
        <v>473.57</v>
      </c>
      <c r="Y997" s="155">
        <v>370.5</v>
      </c>
      <c r="Z997" s="157">
        <v>146</v>
      </c>
      <c r="AA997" s="138">
        <v>82.4</v>
      </c>
      <c r="AB997" s="135">
        <v>369.76</v>
      </c>
      <c r="AC997" s="135">
        <v>197.15</v>
      </c>
      <c r="AD997" s="127">
        <v>304.39999999999998</v>
      </c>
      <c r="AE997" s="79">
        <v>213</v>
      </c>
      <c r="AF997" s="186">
        <v>2666</v>
      </c>
      <c r="AG997" s="186">
        <v>2210</v>
      </c>
      <c r="AH997" s="185">
        <v>612</v>
      </c>
      <c r="AI997" s="186">
        <v>400</v>
      </c>
      <c r="AJ997" s="124">
        <v>1754</v>
      </c>
      <c r="AK997" s="178">
        <v>237.8</v>
      </c>
      <c r="AL997" s="109">
        <v>495.7</v>
      </c>
      <c r="AM997" s="76"/>
    </row>
    <row r="998" spans="1:39" s="65" customFormat="1" ht="16.5" x14ac:dyDescent="0.25">
      <c r="A998" s="64"/>
      <c r="B998" s="64"/>
      <c r="C998" s="77">
        <v>43304.041724710645</v>
      </c>
      <c r="D998" s="133">
        <v>197.12</v>
      </c>
      <c r="E998" s="133">
        <v>118.32</v>
      </c>
      <c r="F998" s="127">
        <v>2446</v>
      </c>
      <c r="G998" s="127">
        <v>3279</v>
      </c>
      <c r="H998" s="135">
        <v>104.96</v>
      </c>
      <c r="I998" s="135">
        <v>18.2</v>
      </c>
      <c r="J998" s="127">
        <v>5692</v>
      </c>
      <c r="K998" s="127">
        <v>7221</v>
      </c>
      <c r="L998" s="133">
        <v>101.23</v>
      </c>
      <c r="M998" s="133">
        <v>47.8</v>
      </c>
      <c r="N998" s="127">
        <v>559</v>
      </c>
      <c r="O998" s="127">
        <v>122</v>
      </c>
      <c r="P998" s="135">
        <v>49.42</v>
      </c>
      <c r="Q998" s="135">
        <v>20.95</v>
      </c>
      <c r="R998" s="127">
        <v>462</v>
      </c>
      <c r="S998" s="127">
        <v>0</v>
      </c>
      <c r="T998" s="133">
        <v>288.47000000000003</v>
      </c>
      <c r="U998" s="133">
        <v>202.91</v>
      </c>
      <c r="V998" s="127">
        <v>1478</v>
      </c>
      <c r="W998" s="128">
        <v>1164</v>
      </c>
      <c r="X998" s="133">
        <v>473.59</v>
      </c>
      <c r="Y998" s="155">
        <v>369.7</v>
      </c>
      <c r="Z998" s="157">
        <v>166.1</v>
      </c>
      <c r="AA998" s="138">
        <v>0</v>
      </c>
      <c r="AB998" s="135">
        <v>369.84</v>
      </c>
      <c r="AC998" s="135">
        <v>197.17</v>
      </c>
      <c r="AD998" s="127">
        <v>96.4</v>
      </c>
      <c r="AE998" s="79">
        <v>5</v>
      </c>
      <c r="AF998" s="186">
        <v>2663</v>
      </c>
      <c r="AG998" s="186">
        <v>2170</v>
      </c>
      <c r="AH998" s="186">
        <v>352</v>
      </c>
      <c r="AI998" s="186">
        <v>260</v>
      </c>
      <c r="AJ998" s="124">
        <v>1755</v>
      </c>
      <c r="AK998" s="178">
        <v>172.8</v>
      </c>
      <c r="AL998" s="109">
        <v>378.5</v>
      </c>
      <c r="AM998" s="76"/>
    </row>
    <row r="999" spans="1:39" s="65" customFormat="1" ht="16.5" x14ac:dyDescent="0.25">
      <c r="A999" s="64"/>
      <c r="B999" s="64"/>
      <c r="C999" s="77">
        <v>43304.125058101854</v>
      </c>
      <c r="D999" s="133">
        <v>197.08</v>
      </c>
      <c r="E999" s="133">
        <v>118.3</v>
      </c>
      <c r="F999" s="127">
        <v>2171</v>
      </c>
      <c r="G999" s="127">
        <v>3282</v>
      </c>
      <c r="H999" s="135">
        <v>104.86</v>
      </c>
      <c r="I999" s="135">
        <v>18.23</v>
      </c>
      <c r="J999" s="127">
        <v>5180</v>
      </c>
      <c r="K999" s="127">
        <v>7220</v>
      </c>
      <c r="L999" s="133">
        <v>101.3</v>
      </c>
      <c r="M999" s="133">
        <v>47.43</v>
      </c>
      <c r="N999" s="127">
        <v>512</v>
      </c>
      <c r="O999" s="127">
        <v>0</v>
      </c>
      <c r="P999" s="135">
        <v>49.44</v>
      </c>
      <c r="Q999" s="135">
        <v>20.95</v>
      </c>
      <c r="R999" s="127">
        <v>439</v>
      </c>
      <c r="S999" s="127">
        <v>0</v>
      </c>
      <c r="T999" s="159">
        <v>288.7</v>
      </c>
      <c r="U999" s="155">
        <v>201.29</v>
      </c>
      <c r="V999" s="157">
        <v>1574</v>
      </c>
      <c r="W999" s="128">
        <v>542</v>
      </c>
      <c r="X999" s="133">
        <v>473.61</v>
      </c>
      <c r="Y999" s="155">
        <v>369.7</v>
      </c>
      <c r="Z999" s="157">
        <v>133.5</v>
      </c>
      <c r="AA999" s="138">
        <v>0</v>
      </c>
      <c r="AB999" s="135">
        <v>369.9</v>
      </c>
      <c r="AC999" s="135">
        <v>197.14</v>
      </c>
      <c r="AD999" s="127">
        <v>73.599999999999994</v>
      </c>
      <c r="AE999" s="79">
        <v>5</v>
      </c>
      <c r="AF999" s="186">
        <v>2669</v>
      </c>
      <c r="AG999" s="186">
        <v>1930</v>
      </c>
      <c r="AH999" s="186">
        <v>140</v>
      </c>
      <c r="AI999" s="186">
        <v>260</v>
      </c>
      <c r="AJ999" s="124">
        <v>1755</v>
      </c>
      <c r="AK999" s="178">
        <v>173</v>
      </c>
      <c r="AL999" s="109">
        <v>378.4</v>
      </c>
      <c r="AM999" s="76"/>
    </row>
    <row r="1000" spans="1:39" s="65" customFormat="1" ht="16.5" x14ac:dyDescent="0.25">
      <c r="A1000" s="64"/>
      <c r="B1000" s="64"/>
      <c r="C1000" s="77">
        <v>43304.208391493055</v>
      </c>
      <c r="D1000" s="133">
        <v>197</v>
      </c>
      <c r="E1000" s="133">
        <v>118.33</v>
      </c>
      <c r="F1000" s="127">
        <v>1364</v>
      </c>
      <c r="G1000" s="127">
        <v>3308</v>
      </c>
      <c r="H1000" s="135">
        <v>104.79</v>
      </c>
      <c r="I1000" s="135">
        <v>18.25</v>
      </c>
      <c r="J1000" s="127">
        <v>5179</v>
      </c>
      <c r="K1000" s="127">
        <v>7218</v>
      </c>
      <c r="L1000" s="133">
        <v>101.37</v>
      </c>
      <c r="M1000" s="133">
        <v>47.43</v>
      </c>
      <c r="N1000" s="127">
        <v>512</v>
      </c>
      <c r="O1000" s="127">
        <v>0</v>
      </c>
      <c r="P1000" s="135">
        <v>49.45</v>
      </c>
      <c r="Q1000" s="135">
        <v>20.95</v>
      </c>
      <c r="R1000" s="127">
        <v>220</v>
      </c>
      <c r="S1000" s="127">
        <v>0</v>
      </c>
      <c r="T1000" s="133">
        <v>288.92</v>
      </c>
      <c r="U1000" s="155">
        <v>201.61</v>
      </c>
      <c r="V1000" s="157">
        <v>1355</v>
      </c>
      <c r="W1000" s="128">
        <v>369</v>
      </c>
      <c r="X1000" s="133">
        <v>473.63200000000001</v>
      </c>
      <c r="Y1000" s="155">
        <v>369.9</v>
      </c>
      <c r="Z1000" s="157">
        <v>190.5</v>
      </c>
      <c r="AA1000" s="138">
        <v>0</v>
      </c>
      <c r="AB1000" s="135">
        <v>369.95</v>
      </c>
      <c r="AC1000" s="135">
        <v>196.79</v>
      </c>
      <c r="AD1000" s="127">
        <v>62.2</v>
      </c>
      <c r="AE1000" s="79">
        <v>5</v>
      </c>
      <c r="AF1000" s="186">
        <v>2667</v>
      </c>
      <c r="AG1000" s="186">
        <v>1610</v>
      </c>
      <c r="AH1000" s="186">
        <v>140</v>
      </c>
      <c r="AI1000" s="186">
        <v>260</v>
      </c>
      <c r="AJ1000" s="124">
        <v>1755</v>
      </c>
      <c r="AK1000" s="178">
        <v>173</v>
      </c>
      <c r="AL1000" s="109">
        <v>378.3</v>
      </c>
      <c r="AM1000" s="76"/>
    </row>
    <row r="1001" spans="1:39" s="65" customFormat="1" ht="16.5" x14ac:dyDescent="0.25">
      <c r="A1001" s="64"/>
      <c r="B1001" s="64"/>
      <c r="C1001" s="77">
        <v>43304.291724884257</v>
      </c>
      <c r="D1001" s="133">
        <v>196.89</v>
      </c>
      <c r="E1001" s="133">
        <v>118.32</v>
      </c>
      <c r="F1001" s="127">
        <v>818</v>
      </c>
      <c r="G1001" s="127">
        <v>3318</v>
      </c>
      <c r="H1001" s="135">
        <v>104.72</v>
      </c>
      <c r="I1001" s="135">
        <v>18.23</v>
      </c>
      <c r="J1001" s="127">
        <v>5177</v>
      </c>
      <c r="K1001" s="127">
        <v>7212</v>
      </c>
      <c r="L1001" s="133">
        <v>101.42</v>
      </c>
      <c r="M1001" s="133">
        <v>47.92</v>
      </c>
      <c r="N1001" s="127">
        <v>508</v>
      </c>
      <c r="O1001" s="127">
        <v>144</v>
      </c>
      <c r="P1001" s="135">
        <v>49.46</v>
      </c>
      <c r="Q1001" s="135">
        <v>21.68</v>
      </c>
      <c r="R1001" s="127">
        <v>220</v>
      </c>
      <c r="S1001" s="127">
        <v>120</v>
      </c>
      <c r="T1001" s="133">
        <v>288.97000000000003</v>
      </c>
      <c r="U1001" s="133">
        <v>204.44</v>
      </c>
      <c r="V1001" s="127">
        <v>1319</v>
      </c>
      <c r="W1001" s="128">
        <v>1095</v>
      </c>
      <c r="X1001" s="133">
        <v>473.65</v>
      </c>
      <c r="Y1001" s="155">
        <v>369.9</v>
      </c>
      <c r="Z1001" s="161">
        <v>166.1</v>
      </c>
      <c r="AA1001" s="138">
        <v>0</v>
      </c>
      <c r="AB1001" s="135">
        <v>369.97</v>
      </c>
      <c r="AC1001" s="135">
        <v>196.87</v>
      </c>
      <c r="AD1001" s="127">
        <v>93</v>
      </c>
      <c r="AE1001" s="79">
        <v>69.900000000000006</v>
      </c>
      <c r="AF1001" s="186">
        <v>2667</v>
      </c>
      <c r="AG1001" s="186">
        <v>1840</v>
      </c>
      <c r="AH1001" s="186">
        <v>149</v>
      </c>
      <c r="AI1001" s="186">
        <v>260</v>
      </c>
      <c r="AJ1001" s="124">
        <v>1757</v>
      </c>
      <c r="AK1001" s="178">
        <v>173</v>
      </c>
      <c r="AL1001" s="109">
        <v>378.4</v>
      </c>
      <c r="AM1001" s="76"/>
    </row>
    <row r="1002" spans="1:39" s="65" customFormat="1" ht="16.5" x14ac:dyDescent="0.25">
      <c r="A1002" s="64"/>
      <c r="B1002" s="64"/>
      <c r="C1002" s="77">
        <v>43304.375058275466</v>
      </c>
      <c r="D1002" s="133">
        <v>196.8</v>
      </c>
      <c r="E1002" s="133">
        <v>118.34</v>
      </c>
      <c r="F1002" s="127">
        <v>1379</v>
      </c>
      <c r="G1002" s="127">
        <v>3323</v>
      </c>
      <c r="H1002" s="135">
        <v>104.62</v>
      </c>
      <c r="I1002" s="135">
        <v>18.2</v>
      </c>
      <c r="J1002" s="127">
        <v>4664</v>
      </c>
      <c r="K1002" s="127">
        <v>7213</v>
      </c>
      <c r="L1002" s="133">
        <v>101.42</v>
      </c>
      <c r="M1002" s="133">
        <v>50.22</v>
      </c>
      <c r="N1002" s="127">
        <v>479</v>
      </c>
      <c r="O1002" s="127">
        <v>479</v>
      </c>
      <c r="P1002" s="135">
        <v>49.47</v>
      </c>
      <c r="Q1002" s="135">
        <v>23.85</v>
      </c>
      <c r="R1002" s="127">
        <v>305</v>
      </c>
      <c r="S1002" s="127">
        <v>370</v>
      </c>
      <c r="T1002" s="133">
        <v>289.01</v>
      </c>
      <c r="U1002" s="155">
        <v>204.45</v>
      </c>
      <c r="V1002" s="157">
        <v>1709</v>
      </c>
      <c r="W1002" s="128">
        <v>1530</v>
      </c>
      <c r="X1002" s="133">
        <v>473.65199999999999</v>
      </c>
      <c r="Y1002" s="155">
        <v>371</v>
      </c>
      <c r="Z1002" s="157">
        <v>167.7</v>
      </c>
      <c r="AA1002" s="138">
        <v>164.6</v>
      </c>
      <c r="AB1002" s="135">
        <v>369.88</v>
      </c>
      <c r="AC1002" s="135">
        <v>196.64</v>
      </c>
      <c r="AD1002" s="127">
        <v>240.2</v>
      </c>
      <c r="AE1002" s="79">
        <v>342.3</v>
      </c>
      <c r="AF1002" s="109">
        <v>2670</v>
      </c>
      <c r="AG1002" s="97">
        <v>2190</v>
      </c>
      <c r="AH1002" s="185">
        <v>610</v>
      </c>
      <c r="AI1002" s="109">
        <v>400</v>
      </c>
      <c r="AJ1002" s="124">
        <v>1753</v>
      </c>
      <c r="AK1002" s="178">
        <v>237.8</v>
      </c>
      <c r="AL1002" s="109">
        <v>495.2</v>
      </c>
      <c r="AM1002" s="76"/>
    </row>
    <row r="1003" spans="1:39" s="65" customFormat="1" ht="16.5" x14ac:dyDescent="0.25">
      <c r="A1003" s="64"/>
      <c r="B1003" s="64"/>
      <c r="C1003" s="77">
        <v>43304.458391666667</v>
      </c>
      <c r="D1003" s="133">
        <v>196.75</v>
      </c>
      <c r="E1003" s="133">
        <v>118.36</v>
      </c>
      <c r="F1003" s="127">
        <v>2492</v>
      </c>
      <c r="G1003" s="127">
        <v>3325</v>
      </c>
      <c r="H1003" s="135">
        <v>104.52</v>
      </c>
      <c r="I1003" s="135">
        <v>18.18</v>
      </c>
      <c r="J1003" s="127">
        <v>4660</v>
      </c>
      <c r="K1003" s="127">
        <v>7210</v>
      </c>
      <c r="L1003" s="133">
        <v>101.41</v>
      </c>
      <c r="M1003" s="133">
        <v>50.56</v>
      </c>
      <c r="N1003" s="127">
        <v>650</v>
      </c>
      <c r="O1003" s="127">
        <v>723</v>
      </c>
      <c r="P1003" s="135">
        <v>49.48</v>
      </c>
      <c r="Q1003" s="135">
        <v>22.33</v>
      </c>
      <c r="R1003" s="127">
        <v>305</v>
      </c>
      <c r="S1003" s="127">
        <v>125</v>
      </c>
      <c r="T1003" s="133">
        <v>289.04000000000002</v>
      </c>
      <c r="U1003" s="155">
        <v>204.45</v>
      </c>
      <c r="V1003" s="157">
        <v>1667</v>
      </c>
      <c r="W1003" s="128">
        <v>1532</v>
      </c>
      <c r="X1003" s="133">
        <v>473.65100000000001</v>
      </c>
      <c r="Y1003" s="155">
        <v>371.4</v>
      </c>
      <c r="Z1003" s="157">
        <v>181.5</v>
      </c>
      <c r="AA1003" s="138">
        <v>241.5</v>
      </c>
      <c r="AB1003" s="135">
        <v>369.83</v>
      </c>
      <c r="AC1003" s="135">
        <v>196.64</v>
      </c>
      <c r="AD1003" s="127">
        <v>285.5</v>
      </c>
      <c r="AE1003" s="79">
        <v>342.1</v>
      </c>
      <c r="AF1003" s="186">
        <v>2670</v>
      </c>
      <c r="AG1003" s="186">
        <v>2200</v>
      </c>
      <c r="AH1003" s="186">
        <v>610</v>
      </c>
      <c r="AI1003" s="186">
        <v>400</v>
      </c>
      <c r="AJ1003" s="124">
        <v>2102</v>
      </c>
      <c r="AK1003" s="178">
        <v>237.8</v>
      </c>
      <c r="AL1003" s="109">
        <v>495.2</v>
      </c>
      <c r="AM1003" s="76"/>
    </row>
    <row r="1004" spans="1:39" s="65" customFormat="1" ht="16.5" x14ac:dyDescent="0.25">
      <c r="A1004" s="64"/>
      <c r="B1004" s="64"/>
      <c r="C1004" s="77">
        <v>43304.541725057868</v>
      </c>
      <c r="D1004" s="134">
        <v>196.73</v>
      </c>
      <c r="E1004" s="134">
        <v>118.24</v>
      </c>
      <c r="F1004" s="138">
        <v>2852</v>
      </c>
      <c r="G1004" s="138">
        <v>3269</v>
      </c>
      <c r="H1004" s="134">
        <v>104.46</v>
      </c>
      <c r="I1004" s="134">
        <v>17.579999999999998</v>
      </c>
      <c r="J1004" s="138">
        <v>4618</v>
      </c>
      <c r="K1004" s="138">
        <v>5627</v>
      </c>
      <c r="L1004" s="134">
        <v>101.39</v>
      </c>
      <c r="M1004" s="134">
        <v>50.63</v>
      </c>
      <c r="N1004" s="138">
        <v>581</v>
      </c>
      <c r="O1004" s="138">
        <v>727</v>
      </c>
      <c r="P1004" s="191">
        <v>49.48</v>
      </c>
      <c r="Q1004" s="191">
        <v>22.01</v>
      </c>
      <c r="R1004" s="138">
        <v>235</v>
      </c>
      <c r="S1004" s="138">
        <v>125</v>
      </c>
      <c r="T1004" s="133">
        <v>289.04000000000002</v>
      </c>
      <c r="U1004" s="133">
        <v>204.45</v>
      </c>
      <c r="V1004" s="127">
        <v>1532</v>
      </c>
      <c r="W1004" s="128">
        <v>1532</v>
      </c>
      <c r="X1004" s="134">
        <v>473.64600000000002</v>
      </c>
      <c r="Y1004" s="155">
        <v>370.9</v>
      </c>
      <c r="Z1004" s="157">
        <v>116</v>
      </c>
      <c r="AA1004" s="127">
        <v>153.6</v>
      </c>
      <c r="AB1004" s="134">
        <v>369.74</v>
      </c>
      <c r="AC1004" s="134">
        <v>196.54</v>
      </c>
      <c r="AD1004" s="127">
        <v>240.1</v>
      </c>
      <c r="AE1004" s="79">
        <v>342.2</v>
      </c>
      <c r="AF1004" s="186">
        <v>2677</v>
      </c>
      <c r="AG1004" s="186">
        <v>2200</v>
      </c>
      <c r="AH1004" s="186">
        <v>611</v>
      </c>
      <c r="AI1004" s="186">
        <v>400</v>
      </c>
      <c r="AJ1004" s="124">
        <v>1844</v>
      </c>
      <c r="AK1004" s="178">
        <v>237.8</v>
      </c>
      <c r="AL1004" s="109">
        <v>378.4</v>
      </c>
      <c r="AM1004" s="76"/>
    </row>
    <row r="1005" spans="1:39" s="65" customFormat="1" ht="16.5" x14ac:dyDescent="0.25">
      <c r="A1005" s="64"/>
      <c r="B1005" s="64"/>
      <c r="C1005" s="77">
        <v>43304.625058449077</v>
      </c>
      <c r="D1005" s="134">
        <v>196.71</v>
      </c>
      <c r="E1005" s="134">
        <v>118.31</v>
      </c>
      <c r="F1005" s="138">
        <v>2703</v>
      </c>
      <c r="G1005" s="138">
        <v>3259</v>
      </c>
      <c r="H1005" s="134">
        <v>104.42</v>
      </c>
      <c r="I1005" s="134">
        <v>17.47</v>
      </c>
      <c r="J1005" s="138">
        <v>4604</v>
      </c>
      <c r="K1005" s="138">
        <v>5623</v>
      </c>
      <c r="L1005" s="134">
        <v>101.38</v>
      </c>
      <c r="M1005" s="134">
        <v>50.64</v>
      </c>
      <c r="N1005" s="138">
        <v>654</v>
      </c>
      <c r="O1005" s="138">
        <v>727</v>
      </c>
      <c r="P1005" s="191">
        <v>49.49</v>
      </c>
      <c r="Q1005" s="191">
        <v>22.02</v>
      </c>
      <c r="R1005" s="138">
        <v>235</v>
      </c>
      <c r="S1005" s="138">
        <v>125</v>
      </c>
      <c r="T1005" s="133">
        <v>289.02</v>
      </c>
      <c r="U1005" s="155">
        <v>204.43</v>
      </c>
      <c r="V1005" s="157">
        <v>1442</v>
      </c>
      <c r="W1005" s="128">
        <v>1532</v>
      </c>
      <c r="X1005" s="134">
        <v>473.63499999999999</v>
      </c>
      <c r="Y1005" s="155">
        <v>371.4</v>
      </c>
      <c r="Z1005" s="157">
        <v>154.9</v>
      </c>
      <c r="AA1005" s="127">
        <v>241.4</v>
      </c>
      <c r="AB1005" s="134">
        <v>369.69</v>
      </c>
      <c r="AC1005" s="134">
        <v>196.55</v>
      </c>
      <c r="AD1005" s="127">
        <v>285.60000000000002</v>
      </c>
      <c r="AE1005" s="79">
        <v>342.2</v>
      </c>
      <c r="AF1005" s="186">
        <v>2669</v>
      </c>
      <c r="AG1005" s="186">
        <v>2200</v>
      </c>
      <c r="AH1005" s="186">
        <v>611</v>
      </c>
      <c r="AI1005" s="186">
        <v>400</v>
      </c>
      <c r="AJ1005" s="124">
        <v>1844</v>
      </c>
      <c r="AK1005" s="178">
        <v>237.8</v>
      </c>
      <c r="AL1005" s="109">
        <v>495.2</v>
      </c>
      <c r="AM1005" s="76"/>
    </row>
    <row r="1006" spans="1:39" s="65" customFormat="1" ht="16.5" x14ac:dyDescent="0.25">
      <c r="A1006" s="64"/>
      <c r="B1006" s="64"/>
      <c r="C1006" s="77">
        <v>43304.708391840279</v>
      </c>
      <c r="D1006" s="134">
        <v>196.69</v>
      </c>
      <c r="E1006" s="134">
        <v>118.34</v>
      </c>
      <c r="F1006" s="138">
        <v>2752</v>
      </c>
      <c r="G1006" s="138">
        <v>3308</v>
      </c>
      <c r="H1006" s="134">
        <v>104.45</v>
      </c>
      <c r="I1006" s="134">
        <v>16.87</v>
      </c>
      <c r="J1006" s="138">
        <v>5093</v>
      </c>
      <c r="K1006" s="138">
        <v>4063</v>
      </c>
      <c r="L1006" s="134">
        <v>101.36</v>
      </c>
      <c r="M1006" s="134">
        <v>50.62</v>
      </c>
      <c r="N1006" s="138">
        <v>582</v>
      </c>
      <c r="O1006" s="138">
        <v>728</v>
      </c>
      <c r="P1006" s="191">
        <v>49.5</v>
      </c>
      <c r="Q1006" s="191">
        <v>21</v>
      </c>
      <c r="R1006" s="138">
        <v>220</v>
      </c>
      <c r="S1006" s="138">
        <v>0</v>
      </c>
      <c r="T1006" s="133">
        <v>288.98</v>
      </c>
      <c r="U1006" s="155">
        <v>204.41</v>
      </c>
      <c r="V1006" s="157">
        <v>1352</v>
      </c>
      <c r="W1006" s="128">
        <v>1532</v>
      </c>
      <c r="X1006" s="134">
        <v>473.62</v>
      </c>
      <c r="Y1006" s="155">
        <v>371.4</v>
      </c>
      <c r="Z1006" s="157">
        <v>130.5</v>
      </c>
      <c r="AA1006" s="127">
        <v>241.4</v>
      </c>
      <c r="AB1006" s="134">
        <v>369.66</v>
      </c>
      <c r="AC1006" s="134">
        <v>196.53</v>
      </c>
      <c r="AD1006" s="127">
        <v>308.5</v>
      </c>
      <c r="AE1006" s="79">
        <v>342.3</v>
      </c>
      <c r="AF1006" s="186">
        <v>2666</v>
      </c>
      <c r="AG1006" s="186">
        <v>2200</v>
      </c>
      <c r="AH1006" s="186">
        <v>611</v>
      </c>
      <c r="AI1006" s="186">
        <v>400</v>
      </c>
      <c r="AJ1006" s="124">
        <v>1844</v>
      </c>
      <c r="AK1006" s="178">
        <v>237.8</v>
      </c>
      <c r="AL1006" s="109">
        <v>495.2</v>
      </c>
      <c r="AM1006" s="76"/>
    </row>
    <row r="1007" spans="1:39" s="65" customFormat="1" ht="16.5" x14ac:dyDescent="0.25">
      <c r="A1007" s="64"/>
      <c r="B1007" s="64"/>
      <c r="C1007" s="77">
        <v>43304.79172523148</v>
      </c>
      <c r="D1007" s="134">
        <v>196.67</v>
      </c>
      <c r="E1007" s="134">
        <v>118.35</v>
      </c>
      <c r="F1007" s="138">
        <v>2748</v>
      </c>
      <c r="G1007" s="138">
        <v>3304</v>
      </c>
      <c r="H1007" s="134">
        <v>104.49</v>
      </c>
      <c r="I1007" s="134">
        <v>16.45</v>
      </c>
      <c r="J1007" s="138">
        <v>4541</v>
      </c>
      <c r="K1007" s="138">
        <v>4031</v>
      </c>
      <c r="L1007" s="134">
        <v>101.34</v>
      </c>
      <c r="M1007" s="134">
        <v>50.63</v>
      </c>
      <c r="N1007" s="138">
        <v>582</v>
      </c>
      <c r="O1007" s="138">
        <v>728</v>
      </c>
      <c r="P1007" s="191">
        <v>49.52</v>
      </c>
      <c r="Q1007" s="191">
        <v>20.96</v>
      </c>
      <c r="R1007" s="138">
        <v>485</v>
      </c>
      <c r="S1007" s="138">
        <v>0</v>
      </c>
      <c r="T1007" s="133">
        <v>288.91000000000003</v>
      </c>
      <c r="U1007" s="133">
        <v>204.4</v>
      </c>
      <c r="V1007" s="157">
        <v>1221</v>
      </c>
      <c r="W1007" s="128">
        <v>1535</v>
      </c>
      <c r="X1007" s="134">
        <v>473.60599999999999</v>
      </c>
      <c r="Y1007" s="155">
        <v>371.4</v>
      </c>
      <c r="Z1007" s="157">
        <v>122.3</v>
      </c>
      <c r="AA1007" s="127">
        <v>241.5</v>
      </c>
      <c r="AB1007" s="134">
        <v>369.62</v>
      </c>
      <c r="AC1007" s="134">
        <v>196.48</v>
      </c>
      <c r="AD1007" s="127">
        <v>297.10000000000002</v>
      </c>
      <c r="AE1007" s="79">
        <v>342.3</v>
      </c>
      <c r="AF1007" s="186">
        <v>2669</v>
      </c>
      <c r="AG1007" s="186">
        <v>2200</v>
      </c>
      <c r="AH1007" s="186">
        <v>611</v>
      </c>
      <c r="AI1007" s="186">
        <v>400</v>
      </c>
      <c r="AJ1007" s="124">
        <v>1844</v>
      </c>
      <c r="AK1007" s="178">
        <v>237.8</v>
      </c>
      <c r="AL1007" s="109">
        <v>495.3</v>
      </c>
      <c r="AM1007" s="76"/>
    </row>
    <row r="1008" spans="1:39" s="65" customFormat="1" ht="16.5" x14ac:dyDescent="0.25">
      <c r="A1008" s="64"/>
      <c r="B1008" s="64"/>
      <c r="C1008" s="77">
        <v>43304.875058622689</v>
      </c>
      <c r="D1008" s="134">
        <v>196.65</v>
      </c>
      <c r="E1008" s="134">
        <v>118.34</v>
      </c>
      <c r="F1008" s="138">
        <v>3032</v>
      </c>
      <c r="G1008" s="138">
        <v>3310</v>
      </c>
      <c r="H1008" s="134">
        <v>104.51</v>
      </c>
      <c r="I1008" s="134">
        <v>16.11</v>
      </c>
      <c r="J1008" s="138">
        <v>4526</v>
      </c>
      <c r="K1008" s="138">
        <v>4016</v>
      </c>
      <c r="L1008" s="134">
        <v>101.32</v>
      </c>
      <c r="M1008" s="134">
        <v>50.61</v>
      </c>
      <c r="N1008" s="138">
        <v>548</v>
      </c>
      <c r="O1008" s="138">
        <v>693</v>
      </c>
      <c r="P1008" s="191">
        <v>49.54</v>
      </c>
      <c r="Q1008" s="191">
        <v>20.95</v>
      </c>
      <c r="R1008" s="138">
        <v>556</v>
      </c>
      <c r="S1008" s="138">
        <v>0</v>
      </c>
      <c r="T1008" s="133">
        <v>288.83</v>
      </c>
      <c r="U1008" s="155">
        <v>204.39</v>
      </c>
      <c r="V1008" s="157">
        <v>1179</v>
      </c>
      <c r="W1008" s="128">
        <v>1538</v>
      </c>
      <c r="X1008" s="134">
        <v>473.59</v>
      </c>
      <c r="Y1008" s="155">
        <v>371.4</v>
      </c>
      <c r="Z1008" s="157">
        <v>130.5</v>
      </c>
      <c r="AA1008" s="127">
        <v>241.5</v>
      </c>
      <c r="AB1008" s="134">
        <v>369.59</v>
      </c>
      <c r="AC1008" s="134">
        <v>196.42</v>
      </c>
      <c r="AD1008" s="127">
        <v>308.39999999999998</v>
      </c>
      <c r="AE1008" s="79">
        <v>342.3</v>
      </c>
      <c r="AF1008" s="186">
        <v>2668</v>
      </c>
      <c r="AG1008" s="186">
        <v>2210</v>
      </c>
      <c r="AH1008" s="186">
        <v>611</v>
      </c>
      <c r="AI1008" s="186">
        <v>400</v>
      </c>
      <c r="AJ1008" s="124">
        <v>1843</v>
      </c>
      <c r="AK1008" s="178">
        <v>237.8</v>
      </c>
      <c r="AL1008" s="109">
        <v>495.4</v>
      </c>
      <c r="AM1008" s="76"/>
    </row>
    <row r="1009" spans="1:39" s="65" customFormat="1" ht="16.5" x14ac:dyDescent="0.25">
      <c r="A1009" s="64"/>
      <c r="B1009" s="64"/>
      <c r="C1009" s="77">
        <v>43304.95839201389</v>
      </c>
      <c r="D1009" s="134">
        <v>196.63</v>
      </c>
      <c r="E1009" s="134">
        <v>118.34</v>
      </c>
      <c r="F1009" s="138">
        <v>2886</v>
      </c>
      <c r="G1009" s="138">
        <v>3302</v>
      </c>
      <c r="H1009" s="134">
        <v>104.54</v>
      </c>
      <c r="I1009" s="134">
        <v>15.85</v>
      </c>
      <c r="J1009" s="138">
        <v>4517</v>
      </c>
      <c r="K1009" s="138">
        <v>3997</v>
      </c>
      <c r="L1009" s="134">
        <v>101.3</v>
      </c>
      <c r="M1009" s="134">
        <v>50.59</v>
      </c>
      <c r="N1009" s="138">
        <v>525</v>
      </c>
      <c r="O1009" s="138">
        <v>670</v>
      </c>
      <c r="P1009" s="191">
        <v>49.56</v>
      </c>
      <c r="Q1009" s="191">
        <v>20.95</v>
      </c>
      <c r="R1009" s="138">
        <v>556</v>
      </c>
      <c r="S1009" s="138">
        <v>0</v>
      </c>
      <c r="T1009" s="133">
        <v>288.74</v>
      </c>
      <c r="U1009" s="155">
        <v>204.38</v>
      </c>
      <c r="V1009" s="157">
        <v>1135</v>
      </c>
      <c r="W1009" s="128">
        <v>1539</v>
      </c>
      <c r="X1009" s="134">
        <v>473.58100000000002</v>
      </c>
      <c r="Y1009" s="155">
        <v>371.4</v>
      </c>
      <c r="Z1009" s="157">
        <v>155</v>
      </c>
      <c r="AA1009" s="127">
        <v>241.5</v>
      </c>
      <c r="AB1009" s="134">
        <v>369.55</v>
      </c>
      <c r="AC1009" s="134">
        <v>196.4</v>
      </c>
      <c r="AD1009" s="127">
        <v>297</v>
      </c>
      <c r="AE1009" s="79">
        <v>342.2</v>
      </c>
      <c r="AF1009" s="186">
        <v>2669</v>
      </c>
      <c r="AG1009" s="186">
        <v>2210</v>
      </c>
      <c r="AH1009" s="185">
        <v>611</v>
      </c>
      <c r="AI1009" s="186">
        <v>400</v>
      </c>
      <c r="AJ1009" s="124">
        <v>1659</v>
      </c>
      <c r="AK1009" s="178">
        <v>237.8</v>
      </c>
      <c r="AL1009" s="109">
        <v>495.4</v>
      </c>
      <c r="AM1009" s="76"/>
    </row>
    <row r="1010" spans="1:39" s="65" customFormat="1" ht="16.5" x14ac:dyDescent="0.25">
      <c r="A1010" s="64"/>
      <c r="B1010" s="64"/>
      <c r="C1010" s="77">
        <v>43305.041725405092</v>
      </c>
      <c r="D1010" s="134">
        <v>196.6</v>
      </c>
      <c r="E1010" s="134">
        <v>118.31</v>
      </c>
      <c r="F1010" s="138">
        <v>2586</v>
      </c>
      <c r="G1010" s="138">
        <v>3277</v>
      </c>
      <c r="H1010" s="134">
        <v>104.58</v>
      </c>
      <c r="I1010" s="134">
        <v>15.85</v>
      </c>
      <c r="J1010" s="138">
        <v>5026</v>
      </c>
      <c r="K1010" s="138">
        <v>4003</v>
      </c>
      <c r="L1010" s="134">
        <v>101.32</v>
      </c>
      <c r="M1010" s="134">
        <v>48.88</v>
      </c>
      <c r="N1010" s="138">
        <v>539</v>
      </c>
      <c r="O1010" s="138">
        <v>393</v>
      </c>
      <c r="P1010" s="191">
        <v>49.58</v>
      </c>
      <c r="Q1010" s="191">
        <v>20.95</v>
      </c>
      <c r="R1010" s="138">
        <v>376</v>
      </c>
      <c r="S1010" s="138">
        <v>66</v>
      </c>
      <c r="T1010" s="133">
        <v>288.64999999999998</v>
      </c>
      <c r="U1010" s="133">
        <v>204.44</v>
      </c>
      <c r="V1010" s="157">
        <v>1133</v>
      </c>
      <c r="W1010" s="128">
        <v>1537</v>
      </c>
      <c r="X1010" s="134">
        <v>473.56900000000002</v>
      </c>
      <c r="Y1010" s="155">
        <v>371.4</v>
      </c>
      <c r="Z1010" s="135">
        <v>146.9</v>
      </c>
      <c r="AA1010" s="127">
        <v>241.6</v>
      </c>
      <c r="AB1010" s="134">
        <v>369.6</v>
      </c>
      <c r="AC1010" s="134">
        <v>196.4</v>
      </c>
      <c r="AD1010" s="127">
        <v>243.8</v>
      </c>
      <c r="AE1010" s="79">
        <v>186.6</v>
      </c>
      <c r="AF1010" s="186">
        <v>2676</v>
      </c>
      <c r="AG1010" s="186">
        <v>2210</v>
      </c>
      <c r="AH1010" s="186">
        <v>496</v>
      </c>
      <c r="AI1010" s="186">
        <v>400</v>
      </c>
      <c r="AJ1010" s="124">
        <v>1658</v>
      </c>
      <c r="AK1010" s="178">
        <v>237.8</v>
      </c>
      <c r="AL1010" s="109">
        <v>378.4</v>
      </c>
      <c r="AM1010" s="76"/>
    </row>
    <row r="1011" spans="1:39" s="65" customFormat="1" ht="16.5" x14ac:dyDescent="0.25">
      <c r="A1011" s="64"/>
      <c r="B1011" s="64"/>
      <c r="C1011" s="77">
        <v>43305.125058796293</v>
      </c>
      <c r="D1011" s="134">
        <v>196.56</v>
      </c>
      <c r="E1011" s="134">
        <v>118.32</v>
      </c>
      <c r="F1011" s="138">
        <v>2301</v>
      </c>
      <c r="G1011" s="138">
        <v>3272</v>
      </c>
      <c r="H1011" s="134">
        <v>104.62</v>
      </c>
      <c r="I1011" s="134">
        <v>15.84</v>
      </c>
      <c r="J1011" s="138">
        <v>4971</v>
      </c>
      <c r="K1011" s="138">
        <v>4002</v>
      </c>
      <c r="L1011" s="134">
        <v>101.36</v>
      </c>
      <c r="M1011" s="134">
        <v>48.04</v>
      </c>
      <c r="N1011" s="138">
        <v>514</v>
      </c>
      <c r="O1011" s="138">
        <v>223</v>
      </c>
      <c r="P1011" s="191">
        <v>49.59</v>
      </c>
      <c r="Q1011" s="191">
        <v>20.95</v>
      </c>
      <c r="R1011" s="138">
        <v>220</v>
      </c>
      <c r="S1011" s="138">
        <v>0</v>
      </c>
      <c r="T1011" s="133">
        <v>288.55</v>
      </c>
      <c r="U1011" s="155">
        <v>204.44</v>
      </c>
      <c r="V1011" s="157">
        <v>1090</v>
      </c>
      <c r="W1011" s="128">
        <v>1539</v>
      </c>
      <c r="X1011" s="134">
        <v>473.57299999999998</v>
      </c>
      <c r="Y1011" s="155">
        <v>369.9</v>
      </c>
      <c r="Z1011" s="157">
        <v>156.5</v>
      </c>
      <c r="AA1011" s="127">
        <v>0</v>
      </c>
      <c r="AB1011" s="134">
        <v>369.72</v>
      </c>
      <c r="AC1011" s="134">
        <v>196.36</v>
      </c>
      <c r="AD1011" s="127">
        <v>200.2</v>
      </c>
      <c r="AE1011" s="79">
        <v>63.3</v>
      </c>
      <c r="AF1011" s="186">
        <v>2669</v>
      </c>
      <c r="AG1011" s="186">
        <v>2220</v>
      </c>
      <c r="AH1011" s="186">
        <v>403</v>
      </c>
      <c r="AI1011" s="186">
        <v>200</v>
      </c>
      <c r="AJ1011" s="124">
        <v>1659</v>
      </c>
      <c r="AK1011" s="178">
        <v>237.8</v>
      </c>
      <c r="AL1011" s="109">
        <v>378.3</v>
      </c>
      <c r="AM1011" s="76"/>
    </row>
    <row r="1012" spans="1:39" s="65" customFormat="1" ht="16.5" x14ac:dyDescent="0.25">
      <c r="A1012" s="64"/>
      <c r="B1012" s="64"/>
      <c r="C1012" s="77">
        <v>43305.208392187502</v>
      </c>
      <c r="D1012" s="134">
        <v>196.52</v>
      </c>
      <c r="E1012" s="134">
        <v>118.31</v>
      </c>
      <c r="F1012" s="138">
        <v>2447</v>
      </c>
      <c r="G1012" s="138">
        <v>3282</v>
      </c>
      <c r="H1012" s="134">
        <v>104.63</v>
      </c>
      <c r="I1012" s="134">
        <v>15.75</v>
      </c>
      <c r="J1012" s="138">
        <v>4005</v>
      </c>
      <c r="K1012" s="138">
        <v>4002</v>
      </c>
      <c r="L1012" s="134">
        <v>101.41</v>
      </c>
      <c r="M1012" s="134">
        <v>48.07</v>
      </c>
      <c r="N1012" s="138">
        <v>522</v>
      </c>
      <c r="O1012" s="138">
        <v>158</v>
      </c>
      <c r="P1012" s="191">
        <v>49.6</v>
      </c>
      <c r="Q1012" s="191">
        <v>20.95</v>
      </c>
      <c r="R1012" s="138">
        <v>220</v>
      </c>
      <c r="S1012" s="138">
        <v>0</v>
      </c>
      <c r="T1012" s="134">
        <v>288.48</v>
      </c>
      <c r="U1012" s="134">
        <v>204.42</v>
      </c>
      <c r="V1012" s="157">
        <v>1211</v>
      </c>
      <c r="W1012" s="128">
        <v>1526</v>
      </c>
      <c r="X1012" s="134">
        <v>473.58100000000002</v>
      </c>
      <c r="Y1012" s="155">
        <v>369.9</v>
      </c>
      <c r="Z1012" s="157">
        <v>112.2</v>
      </c>
      <c r="AA1012" s="127">
        <v>241.6</v>
      </c>
      <c r="AB1012" s="134">
        <v>369.67</v>
      </c>
      <c r="AC1012" s="134">
        <v>196.32</v>
      </c>
      <c r="AD1012" s="127">
        <v>65</v>
      </c>
      <c r="AE1012" s="79">
        <v>121.6</v>
      </c>
      <c r="AF1012" s="186">
        <v>2675</v>
      </c>
      <c r="AG1012" s="186">
        <v>2220</v>
      </c>
      <c r="AH1012" s="186">
        <v>270</v>
      </c>
      <c r="AI1012" s="186">
        <v>200</v>
      </c>
      <c r="AJ1012" s="124">
        <v>1661</v>
      </c>
      <c r="AK1012" s="178">
        <v>86.5</v>
      </c>
      <c r="AL1012" s="109">
        <v>246.9</v>
      </c>
      <c r="AM1012" s="76"/>
    </row>
    <row r="1013" spans="1:39" s="65" customFormat="1" ht="16.5" x14ac:dyDescent="0.25">
      <c r="A1013" s="64"/>
      <c r="B1013" s="64"/>
      <c r="C1013" s="77">
        <v>43305.291725578703</v>
      </c>
      <c r="D1013" s="134">
        <v>196.48</v>
      </c>
      <c r="E1013" s="134">
        <v>118.31</v>
      </c>
      <c r="F1013" s="138">
        <v>2305</v>
      </c>
      <c r="G1013" s="138">
        <v>3273</v>
      </c>
      <c r="H1013" s="134">
        <v>104.65</v>
      </c>
      <c r="I1013" s="134">
        <v>15.7</v>
      </c>
      <c r="J1013" s="138">
        <v>4507</v>
      </c>
      <c r="K1013" s="138">
        <v>3997</v>
      </c>
      <c r="L1013" s="134">
        <v>101.4</v>
      </c>
      <c r="M1013" s="134">
        <v>50.26</v>
      </c>
      <c r="N1013" s="138">
        <v>524</v>
      </c>
      <c r="O1013" s="138">
        <v>596</v>
      </c>
      <c r="P1013" s="191">
        <v>49.61</v>
      </c>
      <c r="Q1013" s="191">
        <v>20.93</v>
      </c>
      <c r="R1013" s="138">
        <v>220</v>
      </c>
      <c r="S1013" s="138">
        <v>0</v>
      </c>
      <c r="T1013" s="134">
        <v>288.33999999999997</v>
      </c>
      <c r="U1013" s="133">
        <v>204.43</v>
      </c>
      <c r="V1013" s="127">
        <v>900</v>
      </c>
      <c r="W1013" s="128">
        <v>1527</v>
      </c>
      <c r="X1013" s="134">
        <v>473.57299999999998</v>
      </c>
      <c r="Y1013" s="155">
        <v>371.4</v>
      </c>
      <c r="Z1013" s="157">
        <v>124.6</v>
      </c>
      <c r="AA1013" s="127">
        <v>241.6</v>
      </c>
      <c r="AB1013" s="134">
        <v>369.76</v>
      </c>
      <c r="AC1013" s="134">
        <v>196.3</v>
      </c>
      <c r="AD1013" s="127">
        <v>224.3</v>
      </c>
      <c r="AE1013" s="79">
        <v>121.6</v>
      </c>
      <c r="AF1013" s="186">
        <v>2673</v>
      </c>
      <c r="AG1013" s="186">
        <v>2220</v>
      </c>
      <c r="AH1013" s="186">
        <v>264</v>
      </c>
      <c r="AI1013" s="186">
        <v>200</v>
      </c>
      <c r="AJ1013" s="124">
        <v>1660</v>
      </c>
      <c r="AK1013" s="178">
        <v>205.4</v>
      </c>
      <c r="AL1013" s="109">
        <v>378.1</v>
      </c>
      <c r="AM1013" s="76"/>
    </row>
    <row r="1014" spans="1:39" s="65" customFormat="1" ht="16.5" x14ac:dyDescent="0.25">
      <c r="A1014" s="64"/>
      <c r="B1014" s="64"/>
      <c r="C1014" s="77">
        <v>43305.375058969905</v>
      </c>
      <c r="D1014" s="134">
        <v>196.43</v>
      </c>
      <c r="E1014" s="134">
        <v>118.29</v>
      </c>
      <c r="F1014" s="138">
        <v>2151</v>
      </c>
      <c r="G1014" s="138">
        <v>3262</v>
      </c>
      <c r="H1014" s="134">
        <v>104.67</v>
      </c>
      <c r="I1014" s="134">
        <v>15.6</v>
      </c>
      <c r="J1014" s="138">
        <v>4503</v>
      </c>
      <c r="K1014" s="138">
        <v>3994</v>
      </c>
      <c r="L1014" s="134">
        <v>101.37</v>
      </c>
      <c r="M1014" s="134">
        <v>50.8</v>
      </c>
      <c r="N1014" s="138">
        <v>539</v>
      </c>
      <c r="O1014" s="138">
        <v>758</v>
      </c>
      <c r="P1014" s="191">
        <v>49.61</v>
      </c>
      <c r="Q1014" s="191">
        <v>23.81</v>
      </c>
      <c r="R1014" s="138">
        <v>200</v>
      </c>
      <c r="S1014" s="138">
        <v>370</v>
      </c>
      <c r="T1014" s="134">
        <v>288.14999999999998</v>
      </c>
      <c r="U1014" s="134">
        <v>204.48</v>
      </c>
      <c r="V1014" s="157">
        <v>694</v>
      </c>
      <c r="W1014" s="128">
        <v>1547</v>
      </c>
      <c r="X1014" s="134">
        <v>473.56</v>
      </c>
      <c r="Y1014" s="155">
        <v>371.4</v>
      </c>
      <c r="Z1014" s="157">
        <v>106.2</v>
      </c>
      <c r="AA1014" s="127">
        <v>241.6</v>
      </c>
      <c r="AB1014" s="134">
        <v>369.75</v>
      </c>
      <c r="AC1014" s="134">
        <v>196.48</v>
      </c>
      <c r="AD1014" s="127">
        <v>278.89999999999998</v>
      </c>
      <c r="AE1014" s="79">
        <v>341.8</v>
      </c>
      <c r="AF1014" s="109">
        <v>2670</v>
      </c>
      <c r="AG1014" s="97">
        <v>2190</v>
      </c>
      <c r="AH1014" s="185">
        <v>610</v>
      </c>
      <c r="AI1014" s="109">
        <v>400</v>
      </c>
      <c r="AJ1014" s="124">
        <v>1658</v>
      </c>
      <c r="AK1014" s="178">
        <v>237.8</v>
      </c>
      <c r="AL1014" s="109">
        <v>494.9</v>
      </c>
      <c r="AM1014" s="76"/>
    </row>
    <row r="1015" spans="1:39" s="65" customFormat="1" ht="16.5" x14ac:dyDescent="0.25">
      <c r="A1015" s="64"/>
      <c r="B1015" s="64"/>
      <c r="C1015" s="77">
        <v>43305.458392361114</v>
      </c>
      <c r="D1015" s="134">
        <v>196.38</v>
      </c>
      <c r="E1015" s="134">
        <v>118.3</v>
      </c>
      <c r="F1015" s="138">
        <v>2164</v>
      </c>
      <c r="G1015" s="138">
        <v>3275</v>
      </c>
      <c r="H1015" s="134">
        <v>104.68</v>
      </c>
      <c r="I1015" s="134">
        <v>15.52</v>
      </c>
      <c r="J1015" s="138">
        <v>4489</v>
      </c>
      <c r="K1015" s="138">
        <v>3979</v>
      </c>
      <c r="L1015" s="134">
        <v>101.34</v>
      </c>
      <c r="M1015" s="134">
        <v>50.81</v>
      </c>
      <c r="N1015" s="138">
        <v>539</v>
      </c>
      <c r="O1015" s="138">
        <v>758</v>
      </c>
      <c r="P1015" s="191">
        <v>49.6</v>
      </c>
      <c r="Q1015" s="191">
        <v>23.82</v>
      </c>
      <c r="R1015" s="138">
        <v>200</v>
      </c>
      <c r="S1015" s="138">
        <v>370</v>
      </c>
      <c r="T1015" s="134">
        <v>287.94</v>
      </c>
      <c r="U1015" s="134">
        <v>204.49</v>
      </c>
      <c r="V1015" s="157">
        <v>612</v>
      </c>
      <c r="W1015" s="128">
        <v>1554</v>
      </c>
      <c r="X1015" s="134">
        <v>473.54</v>
      </c>
      <c r="Y1015" s="155">
        <v>371.4</v>
      </c>
      <c r="Z1015" s="157">
        <v>106.2</v>
      </c>
      <c r="AA1015" s="127">
        <v>241.6</v>
      </c>
      <c r="AB1015" s="134">
        <v>369.72</v>
      </c>
      <c r="AC1015" s="134">
        <v>196.43</v>
      </c>
      <c r="AD1015" s="127">
        <v>308.2</v>
      </c>
      <c r="AE1015" s="79">
        <v>342</v>
      </c>
      <c r="AF1015" s="186">
        <v>2670</v>
      </c>
      <c r="AG1015" s="186">
        <v>2200</v>
      </c>
      <c r="AH1015" s="186">
        <v>610</v>
      </c>
      <c r="AI1015" s="186">
        <v>400</v>
      </c>
      <c r="AJ1015" s="124">
        <v>1656</v>
      </c>
      <c r="AK1015" s="178">
        <v>237.8</v>
      </c>
      <c r="AL1015" s="109">
        <v>494.8</v>
      </c>
      <c r="AM1015" s="76"/>
    </row>
    <row r="1016" spans="1:39" s="65" customFormat="1" ht="16.5" x14ac:dyDescent="0.25">
      <c r="A1016" s="64"/>
      <c r="B1016" s="64"/>
      <c r="C1016" s="77">
        <v>43305.541725752315</v>
      </c>
      <c r="D1016" s="80">
        <v>196.34</v>
      </c>
      <c r="E1016" s="80">
        <v>118.2</v>
      </c>
      <c r="F1016" s="81">
        <v>2323</v>
      </c>
      <c r="G1016" s="81">
        <v>3156</v>
      </c>
      <c r="H1016" s="80">
        <v>104.69</v>
      </c>
      <c r="I1016" s="80">
        <v>15.49</v>
      </c>
      <c r="J1016" s="81">
        <v>4487</v>
      </c>
      <c r="K1016" s="81">
        <v>3977</v>
      </c>
      <c r="L1016" s="80">
        <v>101.31</v>
      </c>
      <c r="M1016" s="80">
        <v>50.81</v>
      </c>
      <c r="N1016" s="81">
        <v>539</v>
      </c>
      <c r="O1016" s="81">
        <v>759</v>
      </c>
      <c r="P1016" s="126">
        <v>49.59</v>
      </c>
      <c r="Q1016" s="126">
        <v>23.92</v>
      </c>
      <c r="R1016" s="81">
        <v>200</v>
      </c>
      <c r="S1016" s="81">
        <v>370</v>
      </c>
      <c r="T1016" s="80">
        <v>287.88</v>
      </c>
      <c r="U1016" s="80">
        <v>204.49</v>
      </c>
      <c r="V1016" s="157">
        <v>1286</v>
      </c>
      <c r="W1016" s="128">
        <v>1555</v>
      </c>
      <c r="X1016" s="80">
        <v>473.52</v>
      </c>
      <c r="Y1016" s="155">
        <v>371.4</v>
      </c>
      <c r="Z1016" s="81">
        <v>114.4</v>
      </c>
      <c r="AA1016" s="81">
        <v>241.7</v>
      </c>
      <c r="AB1016" s="80">
        <v>369.72</v>
      </c>
      <c r="AC1016" s="80">
        <v>196.38</v>
      </c>
      <c r="AD1016" s="127">
        <v>285.39999999999998</v>
      </c>
      <c r="AE1016" s="79">
        <v>342</v>
      </c>
      <c r="AF1016" s="186">
        <v>2677</v>
      </c>
      <c r="AG1016" s="186">
        <v>2200</v>
      </c>
      <c r="AH1016" s="186">
        <v>611</v>
      </c>
      <c r="AI1016" s="186">
        <v>400</v>
      </c>
      <c r="AJ1016" s="124">
        <v>1659</v>
      </c>
      <c r="AK1016" s="178">
        <v>237.8</v>
      </c>
      <c r="AL1016" s="109">
        <v>494.9</v>
      </c>
      <c r="AM1016" s="76"/>
    </row>
    <row r="1017" spans="1:39" s="65" customFormat="1" ht="16.5" x14ac:dyDescent="0.25">
      <c r="A1017" s="64"/>
      <c r="B1017" s="64"/>
      <c r="C1017" s="77">
        <v>43305.625059143516</v>
      </c>
      <c r="D1017" s="80">
        <v>196.3</v>
      </c>
      <c r="E1017" s="80">
        <v>118.18</v>
      </c>
      <c r="F1017" s="81">
        <v>2332</v>
      </c>
      <c r="G1017" s="81">
        <v>3165</v>
      </c>
      <c r="H1017" s="80">
        <v>104.71</v>
      </c>
      <c r="I1017" s="80">
        <v>15.45</v>
      </c>
      <c r="J1017" s="81">
        <v>4487</v>
      </c>
      <c r="K1017" s="81">
        <v>3978</v>
      </c>
      <c r="L1017" s="80">
        <v>101.3</v>
      </c>
      <c r="M1017" s="80">
        <v>50.81</v>
      </c>
      <c r="N1017" s="81">
        <v>681</v>
      </c>
      <c r="O1017" s="81">
        <v>758</v>
      </c>
      <c r="P1017" s="126">
        <v>49.59</v>
      </c>
      <c r="Q1017" s="126">
        <v>23.82</v>
      </c>
      <c r="R1017" s="81">
        <v>200</v>
      </c>
      <c r="S1017" s="81">
        <v>370</v>
      </c>
      <c r="T1017" s="80">
        <v>287.75</v>
      </c>
      <c r="U1017" s="155">
        <v>204.45</v>
      </c>
      <c r="V1017" s="157">
        <v>968</v>
      </c>
      <c r="W1017" s="128">
        <v>1552</v>
      </c>
      <c r="X1017" s="80">
        <v>473.51</v>
      </c>
      <c r="Y1017" s="155">
        <v>371.4</v>
      </c>
      <c r="Z1017" s="157">
        <v>138.9</v>
      </c>
      <c r="AA1017" s="81">
        <v>241.7</v>
      </c>
      <c r="AB1017" s="80">
        <v>369.64</v>
      </c>
      <c r="AC1017" s="80">
        <v>196.34</v>
      </c>
      <c r="AD1017" s="127">
        <v>308.2</v>
      </c>
      <c r="AE1017" s="79">
        <v>342</v>
      </c>
      <c r="AF1017" s="186">
        <v>2669</v>
      </c>
      <c r="AG1017" s="186">
        <v>2200</v>
      </c>
      <c r="AH1017" s="186">
        <v>611</v>
      </c>
      <c r="AI1017" s="186">
        <v>400</v>
      </c>
      <c r="AJ1017" s="124">
        <v>1654</v>
      </c>
      <c r="AK1017" s="178">
        <v>237.8</v>
      </c>
      <c r="AL1017" s="109">
        <v>384.5</v>
      </c>
      <c r="AM1017" s="76"/>
    </row>
    <row r="1018" spans="1:39" s="65" customFormat="1" ht="16.5" x14ac:dyDescent="0.25">
      <c r="A1018" s="64"/>
      <c r="B1018" s="64"/>
      <c r="C1018" s="77">
        <v>43305.708392534725</v>
      </c>
      <c r="D1018" s="80">
        <v>196.26</v>
      </c>
      <c r="E1018" s="80">
        <v>118.2</v>
      </c>
      <c r="F1018" s="81">
        <v>2335</v>
      </c>
      <c r="G1018" s="81">
        <v>3168</v>
      </c>
      <c r="H1018" s="80">
        <v>104.74</v>
      </c>
      <c r="I1018" s="80">
        <v>15.4</v>
      </c>
      <c r="J1018" s="81">
        <v>4213</v>
      </c>
      <c r="K1018" s="81">
        <v>3703</v>
      </c>
      <c r="L1018" s="80">
        <v>101.25</v>
      </c>
      <c r="M1018" s="80">
        <v>50.78</v>
      </c>
      <c r="N1018" s="81">
        <v>540</v>
      </c>
      <c r="O1018" s="81">
        <v>754</v>
      </c>
      <c r="P1018" s="126">
        <v>49.57</v>
      </c>
      <c r="Q1018" s="126">
        <v>23.94</v>
      </c>
      <c r="R1018" s="81">
        <v>180</v>
      </c>
      <c r="S1018" s="81">
        <v>370</v>
      </c>
      <c r="T1018" s="80">
        <v>287.64</v>
      </c>
      <c r="U1018" s="155">
        <v>204.47</v>
      </c>
      <c r="V1018" s="157">
        <v>1050</v>
      </c>
      <c r="W1018" s="128">
        <v>1543</v>
      </c>
      <c r="X1018" s="80">
        <v>473.495</v>
      </c>
      <c r="Y1018" s="155">
        <v>371.4</v>
      </c>
      <c r="Z1018" s="157">
        <v>122.6</v>
      </c>
      <c r="AA1018" s="81">
        <v>241.7</v>
      </c>
      <c r="AB1018" s="80">
        <v>369.61</v>
      </c>
      <c r="AC1018" s="80">
        <v>196.03</v>
      </c>
      <c r="AD1018" s="127">
        <v>307.89999999999998</v>
      </c>
      <c r="AE1018" s="79">
        <v>341.7</v>
      </c>
      <c r="AF1018" s="186">
        <v>2666</v>
      </c>
      <c r="AG1018" s="186">
        <v>2200</v>
      </c>
      <c r="AH1018" s="186">
        <v>611</v>
      </c>
      <c r="AI1018" s="186">
        <v>400</v>
      </c>
      <c r="AJ1018" s="124">
        <v>1655</v>
      </c>
      <c r="AK1018" s="178">
        <v>237.8</v>
      </c>
      <c r="AL1018" s="109">
        <v>384.4</v>
      </c>
      <c r="AM1018" s="76"/>
    </row>
    <row r="1019" spans="1:39" s="65" customFormat="1" ht="16.5" x14ac:dyDescent="0.25">
      <c r="A1019" s="64"/>
      <c r="B1019" s="64"/>
      <c r="C1019" s="77">
        <v>43305.791725925927</v>
      </c>
      <c r="D1019" s="80">
        <v>196.22</v>
      </c>
      <c r="E1019" s="80">
        <v>118.18</v>
      </c>
      <c r="F1019" s="81">
        <v>2334</v>
      </c>
      <c r="G1019" s="81">
        <v>3167</v>
      </c>
      <c r="H1019" s="80">
        <v>104.74</v>
      </c>
      <c r="I1019" s="80">
        <v>15.39</v>
      </c>
      <c r="J1019" s="81">
        <v>4487</v>
      </c>
      <c r="K1019" s="81">
        <v>3977</v>
      </c>
      <c r="L1019" s="80">
        <v>101.23</v>
      </c>
      <c r="M1019" s="80">
        <v>50.83</v>
      </c>
      <c r="N1019" s="81">
        <v>610</v>
      </c>
      <c r="O1019" s="81">
        <v>755</v>
      </c>
      <c r="P1019" s="126">
        <v>49.55</v>
      </c>
      <c r="Q1019" s="126">
        <v>23.84</v>
      </c>
      <c r="R1019" s="81">
        <v>440</v>
      </c>
      <c r="S1019" s="81">
        <v>370</v>
      </c>
      <c r="T1019" s="80">
        <v>287.52999999999997</v>
      </c>
      <c r="U1019" s="80">
        <v>204.48</v>
      </c>
      <c r="V1019" s="157">
        <v>1051</v>
      </c>
      <c r="W1019" s="128">
        <v>1545</v>
      </c>
      <c r="X1019" s="80">
        <v>473.49700000000001</v>
      </c>
      <c r="Y1019" s="134">
        <v>371.4</v>
      </c>
      <c r="Z1019" s="157">
        <v>261.2</v>
      </c>
      <c r="AA1019" s="81">
        <v>241.8</v>
      </c>
      <c r="AB1019" s="80">
        <v>369.56</v>
      </c>
      <c r="AC1019" s="80">
        <v>196.05</v>
      </c>
      <c r="AD1019" s="127">
        <v>284.89999999999998</v>
      </c>
      <c r="AE1019" s="79">
        <v>341.5</v>
      </c>
      <c r="AF1019" s="186">
        <v>2669</v>
      </c>
      <c r="AG1019" s="186">
        <v>2200</v>
      </c>
      <c r="AH1019" s="186">
        <v>611</v>
      </c>
      <c r="AI1019" s="186">
        <v>400</v>
      </c>
      <c r="AJ1019" s="124">
        <v>1655</v>
      </c>
      <c r="AK1019" s="178">
        <v>237.8</v>
      </c>
      <c r="AL1019" s="109">
        <v>384.5</v>
      </c>
      <c r="AM1019" s="76"/>
    </row>
    <row r="1020" spans="1:39" s="65" customFormat="1" ht="16.5" x14ac:dyDescent="0.25">
      <c r="A1020" s="64"/>
      <c r="B1020" s="64"/>
      <c r="C1020" s="77">
        <v>43305.875059317128</v>
      </c>
      <c r="D1020" s="80">
        <v>196.19</v>
      </c>
      <c r="E1020" s="80">
        <v>118.2</v>
      </c>
      <c r="F1020" s="81">
        <v>2480</v>
      </c>
      <c r="G1020" s="81">
        <v>3174</v>
      </c>
      <c r="H1020" s="80">
        <v>104.75</v>
      </c>
      <c r="I1020" s="80">
        <v>15.37</v>
      </c>
      <c r="J1020" s="81">
        <v>4486</v>
      </c>
      <c r="K1020" s="81">
        <v>3976</v>
      </c>
      <c r="L1020" s="80">
        <v>101.21</v>
      </c>
      <c r="M1020" s="80">
        <v>50.79</v>
      </c>
      <c r="N1020" s="81">
        <v>609</v>
      </c>
      <c r="O1020" s="81">
        <v>755</v>
      </c>
      <c r="P1020" s="126">
        <v>49.57</v>
      </c>
      <c r="Q1020" s="126">
        <v>21</v>
      </c>
      <c r="R1020" s="81">
        <v>442</v>
      </c>
      <c r="S1020" s="81">
        <v>65</v>
      </c>
      <c r="T1020" s="80">
        <v>287.43</v>
      </c>
      <c r="U1020" s="155">
        <v>204.48</v>
      </c>
      <c r="V1020" s="157">
        <v>1099</v>
      </c>
      <c r="W1020" s="128">
        <v>1548</v>
      </c>
      <c r="X1020" s="80">
        <v>473.48599999999999</v>
      </c>
      <c r="Y1020" s="155">
        <v>371.4</v>
      </c>
      <c r="Z1020" s="157">
        <v>155.19999999999999</v>
      </c>
      <c r="AA1020" s="81">
        <v>241.8</v>
      </c>
      <c r="AB1020" s="80">
        <v>369.95</v>
      </c>
      <c r="AC1020" s="80">
        <v>195.95</v>
      </c>
      <c r="AD1020" s="127">
        <v>307.7</v>
      </c>
      <c r="AE1020" s="79">
        <v>341.5</v>
      </c>
      <c r="AF1020" s="186">
        <v>2668</v>
      </c>
      <c r="AG1020" s="186">
        <v>2210</v>
      </c>
      <c r="AH1020" s="186">
        <v>611</v>
      </c>
      <c r="AI1020" s="186">
        <v>400</v>
      </c>
      <c r="AJ1020" s="124">
        <v>1655</v>
      </c>
      <c r="AK1020" s="178">
        <v>237.8</v>
      </c>
      <c r="AL1020" s="109">
        <v>384.6</v>
      </c>
      <c r="AM1020" s="76"/>
    </row>
    <row r="1021" spans="1:39" s="65" customFormat="1" ht="16.5" x14ac:dyDescent="0.25">
      <c r="A1021" s="64"/>
      <c r="B1021" s="64"/>
      <c r="C1021" s="77">
        <v>43305.958392708337</v>
      </c>
      <c r="D1021" s="80">
        <v>196.16</v>
      </c>
      <c r="E1021" s="80">
        <v>118.2</v>
      </c>
      <c r="F1021" s="81">
        <v>2475</v>
      </c>
      <c r="G1021" s="81">
        <v>3169</v>
      </c>
      <c r="H1021" s="80">
        <v>104.79</v>
      </c>
      <c r="I1021" s="80">
        <v>15.37</v>
      </c>
      <c r="J1021" s="81">
        <v>4996</v>
      </c>
      <c r="K1021" s="81">
        <v>3976</v>
      </c>
      <c r="L1021" s="80">
        <v>101.18</v>
      </c>
      <c r="M1021" s="80">
        <v>50.83</v>
      </c>
      <c r="N1021" s="81">
        <v>538</v>
      </c>
      <c r="O1021" s="81">
        <v>755</v>
      </c>
      <c r="P1021" s="126">
        <v>49.59</v>
      </c>
      <c r="Q1021" s="126">
        <v>20.95</v>
      </c>
      <c r="R1021" s="81">
        <v>442</v>
      </c>
      <c r="S1021" s="81">
        <v>0</v>
      </c>
      <c r="T1021" s="80">
        <v>287.36</v>
      </c>
      <c r="U1021" s="155">
        <v>204.49</v>
      </c>
      <c r="V1021" s="157">
        <v>1237</v>
      </c>
      <c r="W1021" s="128">
        <v>1551</v>
      </c>
      <c r="X1021" s="80">
        <v>473.47199999999998</v>
      </c>
      <c r="Y1021" s="155">
        <v>371.4</v>
      </c>
      <c r="Z1021" s="157">
        <v>371.4</v>
      </c>
      <c r="AA1021" s="81">
        <v>241.8</v>
      </c>
      <c r="AB1021" s="80">
        <v>369.51</v>
      </c>
      <c r="AC1021" s="80">
        <v>195.94</v>
      </c>
      <c r="AD1021" s="127">
        <v>319</v>
      </c>
      <c r="AE1021" s="79">
        <v>341.4</v>
      </c>
      <c r="AF1021" s="186">
        <v>2669</v>
      </c>
      <c r="AG1021" s="186">
        <v>2210</v>
      </c>
      <c r="AH1021" s="185">
        <v>611</v>
      </c>
      <c r="AI1021" s="186">
        <v>400</v>
      </c>
      <c r="AJ1021" s="124">
        <v>1655</v>
      </c>
      <c r="AK1021" s="178">
        <v>273.8</v>
      </c>
      <c r="AL1021" s="109">
        <v>384.5</v>
      </c>
      <c r="AM1021" s="76"/>
    </row>
    <row r="1022" spans="1:39" s="65" customFormat="1" ht="16.5" x14ac:dyDescent="0.25">
      <c r="A1022" s="64"/>
      <c r="B1022" s="64"/>
      <c r="C1022" s="77">
        <v>43306.041726099538</v>
      </c>
      <c r="D1022" s="80">
        <v>196.13</v>
      </c>
      <c r="E1022" s="80">
        <v>118.32</v>
      </c>
      <c r="F1022" s="81">
        <v>2486</v>
      </c>
      <c r="G1022" s="81">
        <v>3288</v>
      </c>
      <c r="H1022" s="80">
        <v>104.82</v>
      </c>
      <c r="I1022" s="80">
        <v>15.36</v>
      </c>
      <c r="J1022" s="81">
        <v>4486</v>
      </c>
      <c r="K1022" s="81">
        <v>3976</v>
      </c>
      <c r="L1022" s="80">
        <v>101.21</v>
      </c>
      <c r="M1022" s="80">
        <v>49.21</v>
      </c>
      <c r="N1022" s="81">
        <v>559</v>
      </c>
      <c r="O1022" s="81">
        <v>341</v>
      </c>
      <c r="P1022" s="126">
        <v>49.62</v>
      </c>
      <c r="Q1022" s="126">
        <v>20.95</v>
      </c>
      <c r="R1022" s="81">
        <v>662</v>
      </c>
      <c r="S1022" s="81">
        <v>0</v>
      </c>
      <c r="T1022" s="80">
        <v>287.31</v>
      </c>
      <c r="U1022" s="80">
        <v>204.47</v>
      </c>
      <c r="V1022" s="127">
        <v>1329</v>
      </c>
      <c r="W1022" s="128">
        <v>1554</v>
      </c>
      <c r="X1022" s="80">
        <v>473.46300000000002</v>
      </c>
      <c r="Y1022" s="134">
        <v>370.7</v>
      </c>
      <c r="Z1022" s="157">
        <v>116.6</v>
      </c>
      <c r="AA1022" s="81">
        <v>164.8</v>
      </c>
      <c r="AB1022" s="80">
        <v>369.55</v>
      </c>
      <c r="AC1022" s="80">
        <v>195.95</v>
      </c>
      <c r="AD1022" s="127">
        <v>283.7</v>
      </c>
      <c r="AE1022" s="79">
        <v>237.9</v>
      </c>
      <c r="AF1022" s="186">
        <v>2676</v>
      </c>
      <c r="AG1022" s="186">
        <v>2210</v>
      </c>
      <c r="AH1022" s="186">
        <v>496</v>
      </c>
      <c r="AI1022" s="186">
        <v>400</v>
      </c>
      <c r="AJ1022" s="124">
        <v>1654</v>
      </c>
      <c r="AK1022" s="178">
        <v>172.8</v>
      </c>
      <c r="AL1022" s="109">
        <v>502.8</v>
      </c>
      <c r="AM1022" s="76"/>
    </row>
    <row r="1023" spans="1:39" s="65" customFormat="1" ht="16.5" x14ac:dyDescent="0.25">
      <c r="A1023" s="64"/>
      <c r="B1023" s="64"/>
      <c r="C1023" s="77">
        <v>43306.12505949074</v>
      </c>
      <c r="D1023" s="80">
        <v>196.09</v>
      </c>
      <c r="E1023" s="80">
        <v>118.33</v>
      </c>
      <c r="F1023" s="81">
        <v>2325</v>
      </c>
      <c r="G1023" s="81">
        <v>3302</v>
      </c>
      <c r="H1023" s="80">
        <v>104.81</v>
      </c>
      <c r="I1023" s="80">
        <v>15.36</v>
      </c>
      <c r="J1023" s="81">
        <v>3976</v>
      </c>
      <c r="K1023" s="81">
        <v>3976</v>
      </c>
      <c r="L1023" s="80">
        <v>101.27</v>
      </c>
      <c r="M1023" s="80">
        <v>48.3</v>
      </c>
      <c r="N1023" s="81">
        <v>530</v>
      </c>
      <c r="O1023" s="81">
        <v>93</v>
      </c>
      <c r="P1023" s="126">
        <v>49.63</v>
      </c>
      <c r="Q1023" s="126">
        <v>20.95</v>
      </c>
      <c r="R1023" s="81">
        <v>220</v>
      </c>
      <c r="S1023" s="81">
        <v>0</v>
      </c>
      <c r="T1023" s="80">
        <v>287.26</v>
      </c>
      <c r="U1023" s="155">
        <v>204.46</v>
      </c>
      <c r="V1023" s="157">
        <v>1327</v>
      </c>
      <c r="W1023" s="128">
        <v>1552</v>
      </c>
      <c r="X1023" s="80">
        <v>473.464</v>
      </c>
      <c r="Y1023" s="155">
        <v>370.3</v>
      </c>
      <c r="Z1023" s="157">
        <v>115.7</v>
      </c>
      <c r="AA1023" s="81">
        <v>82.4</v>
      </c>
      <c r="AB1023" s="80">
        <v>369.59</v>
      </c>
      <c r="AC1023" s="80">
        <v>195.9</v>
      </c>
      <c r="AD1023" s="127">
        <v>167.3</v>
      </c>
      <c r="AE1023" s="79">
        <v>121.4</v>
      </c>
      <c r="AF1023" s="186">
        <v>2669</v>
      </c>
      <c r="AG1023" s="186">
        <v>2220</v>
      </c>
      <c r="AH1023" s="186">
        <v>403</v>
      </c>
      <c r="AI1023" s="186">
        <v>200</v>
      </c>
      <c r="AJ1023" s="124">
        <v>2202</v>
      </c>
      <c r="AK1023" s="178">
        <v>173</v>
      </c>
      <c r="AL1023" s="109">
        <v>660.6</v>
      </c>
      <c r="AM1023" s="76"/>
    </row>
    <row r="1024" spans="1:39" s="65" customFormat="1" ht="16.5" x14ac:dyDescent="0.25">
      <c r="A1024" s="64"/>
      <c r="B1024" s="64"/>
      <c r="C1024" s="77">
        <v>43306.208392881941</v>
      </c>
      <c r="D1024" s="80">
        <v>196.05</v>
      </c>
      <c r="E1024" s="80">
        <v>118.32</v>
      </c>
      <c r="F1024" s="81">
        <v>2470</v>
      </c>
      <c r="G1024" s="81">
        <v>3303</v>
      </c>
      <c r="H1024" s="80">
        <v>104.83</v>
      </c>
      <c r="I1024" s="80">
        <v>15.36</v>
      </c>
      <c r="J1024" s="81">
        <v>4486</v>
      </c>
      <c r="K1024" s="81">
        <v>3976</v>
      </c>
      <c r="L1024" s="80">
        <v>101.35</v>
      </c>
      <c r="M1024" s="80">
        <v>47.1</v>
      </c>
      <c r="N1024" s="81">
        <v>587</v>
      </c>
      <c r="O1024" s="81">
        <v>0</v>
      </c>
      <c r="P1024" s="126">
        <v>49.64</v>
      </c>
      <c r="Q1024" s="126">
        <v>20.95</v>
      </c>
      <c r="R1024" s="81">
        <v>220</v>
      </c>
      <c r="S1024" s="81">
        <v>0</v>
      </c>
      <c r="T1024" s="80">
        <v>287.14</v>
      </c>
      <c r="U1024" s="155">
        <v>204.45</v>
      </c>
      <c r="V1024" s="157">
        <v>1015</v>
      </c>
      <c r="W1024" s="128">
        <v>1553</v>
      </c>
      <c r="X1024" s="80">
        <v>473.46899999999999</v>
      </c>
      <c r="Y1024" s="80">
        <v>370.3</v>
      </c>
      <c r="Z1024" s="157">
        <v>126.3</v>
      </c>
      <c r="AA1024" s="81">
        <v>82.4</v>
      </c>
      <c r="AB1024" s="80">
        <v>369.62</v>
      </c>
      <c r="AC1024" s="80">
        <v>195.86</v>
      </c>
      <c r="AD1024" s="127">
        <v>155.80000000000001</v>
      </c>
      <c r="AE1024" s="79">
        <v>121.4</v>
      </c>
      <c r="AF1024" s="186">
        <v>2675</v>
      </c>
      <c r="AG1024" s="186">
        <v>2220</v>
      </c>
      <c r="AH1024" s="186">
        <v>270</v>
      </c>
      <c r="AI1024" s="186">
        <v>200</v>
      </c>
      <c r="AJ1024" s="124">
        <v>2284</v>
      </c>
      <c r="AK1024" s="178">
        <v>173</v>
      </c>
      <c r="AL1024" s="109">
        <v>1211.2</v>
      </c>
      <c r="AM1024" s="76"/>
    </row>
    <row r="1025" spans="1:39" s="65" customFormat="1" ht="16.5" x14ac:dyDescent="0.25">
      <c r="A1025" s="64"/>
      <c r="B1025" s="64"/>
      <c r="C1025" s="77">
        <v>43306.29172627315</v>
      </c>
      <c r="D1025" s="80">
        <v>196.01</v>
      </c>
      <c r="E1025" s="80">
        <v>118.27</v>
      </c>
      <c r="F1025" s="81">
        <v>2410</v>
      </c>
      <c r="G1025" s="81">
        <v>3249</v>
      </c>
      <c r="H1025" s="80">
        <v>104.85</v>
      </c>
      <c r="I1025" s="80">
        <v>15.36</v>
      </c>
      <c r="J1025" s="81">
        <v>4486</v>
      </c>
      <c r="K1025" s="81">
        <v>3976</v>
      </c>
      <c r="L1025" s="80">
        <v>101.37</v>
      </c>
      <c r="M1025" s="80">
        <v>49.6</v>
      </c>
      <c r="N1025" s="81">
        <v>622</v>
      </c>
      <c r="O1025" s="81">
        <v>477</v>
      </c>
      <c r="P1025" s="126">
        <v>49.65</v>
      </c>
      <c r="Q1025" s="126">
        <v>20.95</v>
      </c>
      <c r="R1025" s="81">
        <v>220</v>
      </c>
      <c r="S1025" s="81">
        <v>0</v>
      </c>
      <c r="T1025" s="80">
        <v>286.95999999999998</v>
      </c>
      <c r="U1025" s="80">
        <v>204.43</v>
      </c>
      <c r="V1025" s="157">
        <v>750</v>
      </c>
      <c r="W1025" s="128">
        <v>1558</v>
      </c>
      <c r="X1025" s="80">
        <v>473.46699999999998</v>
      </c>
      <c r="Y1025" s="134">
        <v>371.4</v>
      </c>
      <c r="Z1025" s="81">
        <v>162.69999999999999</v>
      </c>
      <c r="AA1025" s="81">
        <v>241.8</v>
      </c>
      <c r="AB1025" s="80">
        <v>369.63</v>
      </c>
      <c r="AC1025" s="80">
        <v>195.8</v>
      </c>
      <c r="AD1025" s="127">
        <v>262.2</v>
      </c>
      <c r="AE1025" s="79">
        <v>250.5</v>
      </c>
      <c r="AF1025" s="186">
        <v>2673</v>
      </c>
      <c r="AG1025" s="186">
        <v>2220</v>
      </c>
      <c r="AH1025" s="186">
        <v>264</v>
      </c>
      <c r="AI1025" s="186">
        <v>200</v>
      </c>
      <c r="AJ1025" s="124">
        <v>2289</v>
      </c>
      <c r="AK1025" s="178">
        <v>173</v>
      </c>
      <c r="AL1025" s="109">
        <v>709.1</v>
      </c>
      <c r="AM1025" s="76"/>
    </row>
    <row r="1026" spans="1:39" s="65" customFormat="1" ht="16.5" x14ac:dyDescent="0.25">
      <c r="A1026" s="64"/>
      <c r="B1026" s="64"/>
      <c r="C1026" s="77">
        <v>43306.375059664351</v>
      </c>
      <c r="D1026" s="80">
        <v>195.97</v>
      </c>
      <c r="E1026" s="80">
        <v>118.27</v>
      </c>
      <c r="F1026" s="81">
        <v>2421</v>
      </c>
      <c r="G1026" s="81">
        <v>3254</v>
      </c>
      <c r="H1026" s="80">
        <v>104.88</v>
      </c>
      <c r="I1026" s="80">
        <v>15.34</v>
      </c>
      <c r="J1026" s="81">
        <v>4741</v>
      </c>
      <c r="K1026" s="81">
        <v>3976</v>
      </c>
      <c r="L1026" s="80">
        <v>101.38</v>
      </c>
      <c r="M1026" s="80">
        <v>50.77</v>
      </c>
      <c r="N1026" s="81">
        <v>790</v>
      </c>
      <c r="O1026" s="81">
        <v>717</v>
      </c>
      <c r="P1026" s="126">
        <v>49.66</v>
      </c>
      <c r="Q1026" s="126">
        <v>23.94</v>
      </c>
      <c r="R1026" s="81">
        <v>200</v>
      </c>
      <c r="S1026" s="81">
        <v>385</v>
      </c>
      <c r="T1026" s="80">
        <v>286.72000000000003</v>
      </c>
      <c r="U1026" s="155">
        <v>204.5</v>
      </c>
      <c r="V1026" s="157">
        <v>482</v>
      </c>
      <c r="W1026" s="128">
        <v>1555</v>
      </c>
      <c r="X1026" s="80">
        <v>473.46</v>
      </c>
      <c r="Y1026" s="80">
        <v>371.4</v>
      </c>
      <c r="Z1026" s="157">
        <v>155.30000000000001</v>
      </c>
      <c r="AA1026" s="81">
        <v>241.8</v>
      </c>
      <c r="AB1026" s="80">
        <v>369.61</v>
      </c>
      <c r="AC1026" s="80">
        <v>195.97</v>
      </c>
      <c r="AD1026" s="127">
        <v>318.7</v>
      </c>
      <c r="AE1026" s="79">
        <v>341.1</v>
      </c>
      <c r="AF1026" s="109">
        <v>2670</v>
      </c>
      <c r="AG1026" s="97">
        <v>2190</v>
      </c>
      <c r="AH1026" s="185">
        <v>610</v>
      </c>
      <c r="AI1026" s="109">
        <v>400</v>
      </c>
      <c r="AJ1026">
        <v>2151</v>
      </c>
      <c r="AK1026" s="178">
        <v>237.8</v>
      </c>
      <c r="AL1026">
        <v>494.2</v>
      </c>
      <c r="AM1026" s="76"/>
    </row>
    <row r="1027" spans="1:39" s="65" customFormat="1" ht="16.5" x14ac:dyDescent="0.25">
      <c r="A1027" s="64"/>
      <c r="B1027" s="64"/>
      <c r="C1027" s="77">
        <v>43306.458393055553</v>
      </c>
      <c r="D1027" s="80">
        <v>195.93</v>
      </c>
      <c r="E1027" s="80">
        <v>118.25</v>
      </c>
      <c r="F1027" s="81">
        <v>2418</v>
      </c>
      <c r="G1027" s="81">
        <v>3251</v>
      </c>
      <c r="H1027" s="80">
        <v>104.89</v>
      </c>
      <c r="I1027" s="80">
        <v>15.32</v>
      </c>
      <c r="J1027" s="81">
        <v>4231</v>
      </c>
      <c r="K1027" s="81">
        <v>3957</v>
      </c>
      <c r="L1027" s="80">
        <v>101.39</v>
      </c>
      <c r="M1027" s="80">
        <v>50.88</v>
      </c>
      <c r="N1027" s="81">
        <v>824</v>
      </c>
      <c r="O1027" s="81">
        <v>751</v>
      </c>
      <c r="P1027" s="126">
        <v>49.66</v>
      </c>
      <c r="Q1027" s="126">
        <v>23.77</v>
      </c>
      <c r="R1027" s="81">
        <v>185</v>
      </c>
      <c r="S1027" s="81">
        <v>385</v>
      </c>
      <c r="T1027" s="80">
        <v>286.49</v>
      </c>
      <c r="U1027" s="155">
        <v>204.5</v>
      </c>
      <c r="V1027" s="157">
        <v>521</v>
      </c>
      <c r="W1027" s="128">
        <v>1554</v>
      </c>
      <c r="X1027" s="80">
        <v>473.45</v>
      </c>
      <c r="Y1027" s="80">
        <v>371.4</v>
      </c>
      <c r="Z1027" s="157">
        <v>171.6</v>
      </c>
      <c r="AA1027" s="81">
        <v>241.9</v>
      </c>
      <c r="AB1027" s="80">
        <v>369.57</v>
      </c>
      <c r="AC1027" s="80">
        <v>195.97</v>
      </c>
      <c r="AD1027" s="127">
        <v>296.10000000000002</v>
      </c>
      <c r="AE1027" s="79">
        <v>341.3</v>
      </c>
      <c r="AF1027" s="186">
        <v>2670</v>
      </c>
      <c r="AG1027" s="186">
        <v>2200</v>
      </c>
      <c r="AH1027" s="186">
        <v>610</v>
      </c>
      <c r="AI1027" s="186">
        <v>400</v>
      </c>
      <c r="AJ1027">
        <v>2093</v>
      </c>
      <c r="AK1027" s="178">
        <v>237.8</v>
      </c>
      <c r="AL1027">
        <v>489</v>
      </c>
      <c r="AM1027" s="76"/>
    </row>
    <row r="1028" spans="1:39" s="65" customFormat="1" ht="16.5" x14ac:dyDescent="0.25">
      <c r="A1028" s="64"/>
      <c r="B1028" s="64"/>
      <c r="C1028" s="77">
        <v>43306.541726446761</v>
      </c>
      <c r="D1028" s="126">
        <v>195.89</v>
      </c>
      <c r="E1028" s="126">
        <v>118.26</v>
      </c>
      <c r="F1028" s="81">
        <v>2421</v>
      </c>
      <c r="G1028" s="81">
        <v>3254</v>
      </c>
      <c r="H1028" s="126">
        <v>104.89</v>
      </c>
      <c r="I1028" s="126">
        <v>15.3</v>
      </c>
      <c r="J1028" s="81">
        <v>3976</v>
      </c>
      <c r="K1028" s="81">
        <v>3956</v>
      </c>
      <c r="L1028" s="126">
        <v>101.41</v>
      </c>
      <c r="M1028" s="126">
        <v>50.33</v>
      </c>
      <c r="N1028" s="81">
        <v>811</v>
      </c>
      <c r="O1028" s="81">
        <v>666</v>
      </c>
      <c r="P1028" s="126">
        <v>49.64</v>
      </c>
      <c r="Q1028" s="126">
        <v>23.98</v>
      </c>
      <c r="R1028" s="81">
        <v>185</v>
      </c>
      <c r="S1028" s="81">
        <v>390</v>
      </c>
      <c r="T1028" s="80">
        <v>286.25</v>
      </c>
      <c r="U1028" s="80">
        <v>204.5</v>
      </c>
      <c r="V1028" s="81">
        <v>481</v>
      </c>
      <c r="W1028" s="128">
        <v>1558</v>
      </c>
      <c r="X1028" s="80">
        <v>473.44</v>
      </c>
      <c r="Y1028" s="80">
        <v>371.4</v>
      </c>
      <c r="Z1028" s="157">
        <v>188</v>
      </c>
      <c r="AA1028" s="81">
        <v>241.9</v>
      </c>
      <c r="AB1028" s="126">
        <v>369.56</v>
      </c>
      <c r="AC1028" s="126">
        <v>195.89</v>
      </c>
      <c r="AD1028" s="127">
        <v>330.2</v>
      </c>
      <c r="AE1028" s="79">
        <v>341.3</v>
      </c>
      <c r="AF1028" s="186">
        <v>2677</v>
      </c>
      <c r="AG1028" s="186">
        <v>2200</v>
      </c>
      <c r="AH1028" s="186">
        <v>611</v>
      </c>
      <c r="AI1028" s="186">
        <v>400</v>
      </c>
      <c r="AJ1028">
        <v>2093</v>
      </c>
      <c r="AK1028" s="178">
        <v>237.8</v>
      </c>
      <c r="AL1028">
        <v>489</v>
      </c>
      <c r="AM1028" s="76"/>
    </row>
    <row r="1029" spans="1:39" s="65" customFormat="1" ht="16.5" x14ac:dyDescent="0.25">
      <c r="A1029" s="64"/>
      <c r="B1029" s="64"/>
      <c r="C1029" s="77">
        <v>43306.625059837963</v>
      </c>
      <c r="D1029" s="126">
        <v>195.85</v>
      </c>
      <c r="E1029" s="126">
        <v>118.28</v>
      </c>
      <c r="F1029" s="81">
        <v>2431</v>
      </c>
      <c r="G1029" s="81">
        <v>3264</v>
      </c>
      <c r="H1029" s="126">
        <v>104.88</v>
      </c>
      <c r="I1029" s="126">
        <v>15.28</v>
      </c>
      <c r="J1029" s="81">
        <v>3721</v>
      </c>
      <c r="K1029" s="81">
        <v>3956</v>
      </c>
      <c r="L1029" s="126">
        <v>101.41</v>
      </c>
      <c r="M1029" s="126">
        <v>50.84</v>
      </c>
      <c r="N1029" s="81">
        <v>751</v>
      </c>
      <c r="O1029" s="81">
        <v>751</v>
      </c>
      <c r="P1029" s="126">
        <v>49.63</v>
      </c>
      <c r="Q1029" s="126">
        <v>24.01</v>
      </c>
      <c r="R1029" s="81">
        <v>170</v>
      </c>
      <c r="S1029" s="81">
        <v>390</v>
      </c>
      <c r="T1029" s="80">
        <v>286.11</v>
      </c>
      <c r="U1029" s="155">
        <v>204.5</v>
      </c>
      <c r="V1029" s="157">
        <v>935</v>
      </c>
      <c r="W1029" s="128">
        <v>1563</v>
      </c>
      <c r="X1029" s="80">
        <v>473.44</v>
      </c>
      <c r="Y1029" s="155">
        <v>371.4</v>
      </c>
      <c r="Z1029" s="157">
        <v>204.3</v>
      </c>
      <c r="AA1029" s="81">
        <v>241.9</v>
      </c>
      <c r="AB1029" s="126">
        <v>369.53</v>
      </c>
      <c r="AC1029" s="126">
        <v>195.89</v>
      </c>
      <c r="AD1029" s="127">
        <v>307.39999999999998</v>
      </c>
      <c r="AE1029" s="79">
        <v>341.3</v>
      </c>
      <c r="AF1029" s="186">
        <v>2669</v>
      </c>
      <c r="AG1029" s="186">
        <v>2200</v>
      </c>
      <c r="AH1029" s="186">
        <v>611</v>
      </c>
      <c r="AI1029" s="186">
        <v>400</v>
      </c>
      <c r="AJ1029">
        <v>2092</v>
      </c>
      <c r="AK1029" s="178">
        <v>237.8</v>
      </c>
      <c r="AL1029">
        <v>489</v>
      </c>
      <c r="AM1029" s="76"/>
    </row>
    <row r="1030" spans="1:39" s="65" customFormat="1" ht="16.5" x14ac:dyDescent="0.25">
      <c r="A1030" s="64"/>
      <c r="B1030" s="64"/>
      <c r="C1030" s="77">
        <v>43306.708393229164</v>
      </c>
      <c r="D1030" s="126">
        <v>195.81</v>
      </c>
      <c r="E1030" s="126">
        <v>118.3</v>
      </c>
      <c r="F1030" s="81">
        <v>2429</v>
      </c>
      <c r="G1030" s="81">
        <v>3262</v>
      </c>
      <c r="H1030" s="126">
        <v>104.88</v>
      </c>
      <c r="I1030" s="126">
        <v>15.25</v>
      </c>
      <c r="J1030" s="81">
        <v>3975</v>
      </c>
      <c r="K1030" s="81">
        <v>3955</v>
      </c>
      <c r="L1030" s="126">
        <v>101.41</v>
      </c>
      <c r="M1030" s="126">
        <v>50.9</v>
      </c>
      <c r="N1030" s="81">
        <v>751</v>
      </c>
      <c r="O1030" s="81">
        <v>751</v>
      </c>
      <c r="P1030" s="126">
        <v>49.62</v>
      </c>
      <c r="Q1030" s="126">
        <v>23.92</v>
      </c>
      <c r="R1030" s="81">
        <v>170</v>
      </c>
      <c r="S1030" s="81">
        <v>390</v>
      </c>
      <c r="T1030" s="80">
        <v>285.99</v>
      </c>
      <c r="U1030" s="155">
        <v>204.46</v>
      </c>
      <c r="V1030" s="157">
        <v>1015</v>
      </c>
      <c r="W1030" s="128">
        <v>1553</v>
      </c>
      <c r="X1030" s="80">
        <v>473.43</v>
      </c>
      <c r="Y1030" s="155">
        <v>371.4</v>
      </c>
      <c r="Z1030" s="157">
        <v>204.3</v>
      </c>
      <c r="AA1030" s="81">
        <v>241.9</v>
      </c>
      <c r="AB1030" s="126">
        <v>369.49</v>
      </c>
      <c r="AC1030" s="126">
        <v>195.8</v>
      </c>
      <c r="AD1030" s="127">
        <v>296.10000000000002</v>
      </c>
      <c r="AE1030" s="79">
        <v>341.3</v>
      </c>
      <c r="AF1030" s="186">
        <v>2666</v>
      </c>
      <c r="AG1030" s="186">
        <v>2200</v>
      </c>
      <c r="AH1030" s="186">
        <v>611</v>
      </c>
      <c r="AI1030" s="186">
        <v>400</v>
      </c>
      <c r="AJ1030">
        <v>2094</v>
      </c>
      <c r="AK1030" s="178">
        <v>237.8</v>
      </c>
      <c r="AL1030">
        <v>489.4</v>
      </c>
      <c r="AM1030" s="76"/>
    </row>
    <row r="1031" spans="1:39" s="65" customFormat="1" ht="16.5" x14ac:dyDescent="0.25">
      <c r="A1031" s="64"/>
      <c r="B1031" s="64"/>
      <c r="C1031" s="77">
        <v>43306.791726620373</v>
      </c>
      <c r="D1031" s="126">
        <v>195.78</v>
      </c>
      <c r="E1031" s="126">
        <v>118.3</v>
      </c>
      <c r="F1031" s="81">
        <v>2422</v>
      </c>
      <c r="G1031" s="81">
        <v>3255</v>
      </c>
      <c r="H1031" s="126">
        <v>104.89</v>
      </c>
      <c r="I1031" s="126">
        <v>15.23</v>
      </c>
      <c r="J1031" s="81">
        <v>4230</v>
      </c>
      <c r="K1031" s="81">
        <v>3956</v>
      </c>
      <c r="L1031" s="126">
        <v>101.41</v>
      </c>
      <c r="M1031" s="126">
        <v>50.94</v>
      </c>
      <c r="N1031" s="81">
        <v>766</v>
      </c>
      <c r="O1031" s="81">
        <v>766</v>
      </c>
      <c r="P1031" s="126">
        <v>49.61</v>
      </c>
      <c r="Q1031" s="126">
        <v>24</v>
      </c>
      <c r="R1031" s="81">
        <v>320</v>
      </c>
      <c r="S1031" s="81">
        <v>390</v>
      </c>
      <c r="T1031" s="80">
        <v>285.86</v>
      </c>
      <c r="U1031" s="155">
        <v>204.47</v>
      </c>
      <c r="V1031" s="81">
        <v>971</v>
      </c>
      <c r="W1031" s="128">
        <v>1554</v>
      </c>
      <c r="X1031" s="80">
        <v>473.42</v>
      </c>
      <c r="Y1031" s="80">
        <v>371.4</v>
      </c>
      <c r="Z1031" s="157">
        <v>188</v>
      </c>
      <c r="AA1031" s="81">
        <v>241.9</v>
      </c>
      <c r="AB1031" s="126">
        <v>369.46</v>
      </c>
      <c r="AC1031" s="126">
        <v>195.8</v>
      </c>
      <c r="AD1031" s="127">
        <v>307.5</v>
      </c>
      <c r="AE1031" s="79">
        <v>341.3</v>
      </c>
      <c r="AF1031" s="186">
        <v>2669</v>
      </c>
      <c r="AG1031" s="186">
        <v>2200</v>
      </c>
      <c r="AH1031" s="186">
        <v>611</v>
      </c>
      <c r="AI1031" s="186">
        <v>400</v>
      </c>
      <c r="AJ1031">
        <v>2093</v>
      </c>
      <c r="AK1031" s="178">
        <v>237.8</v>
      </c>
      <c r="AL1031">
        <v>489.6</v>
      </c>
      <c r="AM1031" s="76"/>
    </row>
    <row r="1032" spans="1:39" s="65" customFormat="1" ht="16.5" x14ac:dyDescent="0.25">
      <c r="A1032" s="64"/>
      <c r="B1032" s="64"/>
      <c r="C1032" s="77">
        <v>43306.875060011575</v>
      </c>
      <c r="D1032" s="126">
        <v>195.74</v>
      </c>
      <c r="E1032" s="126">
        <v>118.29</v>
      </c>
      <c r="F1032" s="81">
        <v>2433</v>
      </c>
      <c r="G1032" s="81">
        <v>3266</v>
      </c>
      <c r="H1032" s="126">
        <v>104.93</v>
      </c>
      <c r="I1032" s="126">
        <v>15.2</v>
      </c>
      <c r="J1032" s="81">
        <v>4945</v>
      </c>
      <c r="K1032" s="81">
        <v>3955</v>
      </c>
      <c r="L1032" s="126">
        <v>101.41</v>
      </c>
      <c r="M1032" s="126">
        <v>50.92</v>
      </c>
      <c r="N1032" s="81">
        <v>766</v>
      </c>
      <c r="O1032" s="81">
        <v>766</v>
      </c>
      <c r="P1032" s="126">
        <v>49.63</v>
      </c>
      <c r="Q1032" s="126">
        <v>22.46</v>
      </c>
      <c r="R1032" s="81">
        <v>530</v>
      </c>
      <c r="S1032" s="81">
        <v>250</v>
      </c>
      <c r="T1032" s="80">
        <v>285.74</v>
      </c>
      <c r="U1032" s="155">
        <v>204.47</v>
      </c>
      <c r="V1032" s="157">
        <v>1018</v>
      </c>
      <c r="W1032" s="128">
        <v>1556</v>
      </c>
      <c r="X1032" s="80">
        <v>472.42</v>
      </c>
      <c r="Y1032" s="155">
        <v>371.4</v>
      </c>
      <c r="Z1032" s="157">
        <v>179.9</v>
      </c>
      <c r="AA1032" s="81">
        <v>242</v>
      </c>
      <c r="AB1032" s="126">
        <v>369.43</v>
      </c>
      <c r="AC1032" s="126">
        <v>195.75</v>
      </c>
      <c r="AD1032" s="127">
        <v>307.5</v>
      </c>
      <c r="AE1032" s="79">
        <v>341.3</v>
      </c>
      <c r="AF1032" s="186">
        <v>2668</v>
      </c>
      <c r="AG1032" s="186">
        <v>2210</v>
      </c>
      <c r="AH1032" s="186">
        <v>611</v>
      </c>
      <c r="AI1032" s="186">
        <v>400</v>
      </c>
      <c r="AJ1032">
        <v>2168</v>
      </c>
      <c r="AK1032" s="178">
        <v>237.8</v>
      </c>
      <c r="AL1032">
        <v>489.7</v>
      </c>
      <c r="AM1032" s="76"/>
    </row>
    <row r="1033" spans="1:39" s="65" customFormat="1" ht="16.5" x14ac:dyDescent="0.25">
      <c r="A1033" s="64"/>
      <c r="B1033" s="64"/>
      <c r="C1033" s="77">
        <v>43306.958393402776</v>
      </c>
      <c r="D1033" s="126">
        <v>195.72</v>
      </c>
      <c r="E1033" s="126">
        <v>118.29</v>
      </c>
      <c r="F1033" s="81">
        <v>2982</v>
      </c>
      <c r="G1033" s="81">
        <v>3260</v>
      </c>
      <c r="H1033" s="126">
        <v>104.97</v>
      </c>
      <c r="I1033" s="126">
        <v>15.18</v>
      </c>
      <c r="J1033" s="81">
        <v>4995</v>
      </c>
      <c r="K1033" s="81">
        <v>3956</v>
      </c>
      <c r="L1033" s="126">
        <v>101.41</v>
      </c>
      <c r="M1033" s="126">
        <v>50.95</v>
      </c>
      <c r="N1033" s="81">
        <v>766</v>
      </c>
      <c r="O1033" s="81">
        <v>766</v>
      </c>
      <c r="P1033" s="126">
        <v>49.65</v>
      </c>
      <c r="Q1033" s="126">
        <v>20.97</v>
      </c>
      <c r="R1033" s="81">
        <v>445</v>
      </c>
      <c r="S1033" s="81">
        <v>0</v>
      </c>
      <c r="T1033" s="80">
        <v>285.64</v>
      </c>
      <c r="U1033" s="155">
        <v>204.48</v>
      </c>
      <c r="V1033" s="157">
        <v>1110</v>
      </c>
      <c r="W1033" s="128">
        <v>1559</v>
      </c>
      <c r="X1033" s="80">
        <v>473.42</v>
      </c>
      <c r="Y1033" s="155">
        <v>371.4</v>
      </c>
      <c r="Z1033" s="157">
        <v>293.89999999999998</v>
      </c>
      <c r="AA1033" s="81">
        <v>242</v>
      </c>
      <c r="AB1033" s="126">
        <v>369.42</v>
      </c>
      <c r="AC1033" s="126">
        <v>195.72</v>
      </c>
      <c r="AD1033" s="127">
        <v>330.2</v>
      </c>
      <c r="AE1033" s="79">
        <v>341.2</v>
      </c>
      <c r="AF1033" s="186">
        <v>2669</v>
      </c>
      <c r="AG1033" s="186">
        <v>2210</v>
      </c>
      <c r="AH1033" s="185">
        <v>611</v>
      </c>
      <c r="AI1033" s="186">
        <v>400</v>
      </c>
      <c r="AJ1033">
        <v>2331</v>
      </c>
      <c r="AK1033" s="178">
        <v>273.8</v>
      </c>
      <c r="AL1033">
        <v>489.8</v>
      </c>
      <c r="AM1033" s="76"/>
    </row>
    <row r="1034" spans="1:39" s="65" customFormat="1" ht="16.5" x14ac:dyDescent="0.25">
      <c r="A1034" s="64"/>
      <c r="B1034" s="64"/>
      <c r="C1034" s="77">
        <v>43307.041726793985</v>
      </c>
      <c r="D1034" s="126">
        <v>195.71</v>
      </c>
      <c r="E1034" s="126">
        <v>118.3</v>
      </c>
      <c r="F1034" s="81">
        <v>2989</v>
      </c>
      <c r="G1034" s="81">
        <v>3270</v>
      </c>
      <c r="H1034" s="126">
        <v>105.02</v>
      </c>
      <c r="I1034" s="126">
        <v>15.17</v>
      </c>
      <c r="J1034" s="81">
        <v>5276</v>
      </c>
      <c r="K1034" s="81">
        <v>3976</v>
      </c>
      <c r="L1034" s="126">
        <v>101.48</v>
      </c>
      <c r="M1034" s="126">
        <v>48.89</v>
      </c>
      <c r="N1034" s="81">
        <v>846</v>
      </c>
      <c r="O1034" s="81">
        <v>337</v>
      </c>
      <c r="P1034" s="126">
        <v>49.67</v>
      </c>
      <c r="Q1034" s="126">
        <v>20.95</v>
      </c>
      <c r="R1034" s="81">
        <v>442</v>
      </c>
      <c r="S1034" s="81">
        <v>0</v>
      </c>
      <c r="T1034" s="80">
        <v>285.55</v>
      </c>
      <c r="U1034" s="155">
        <v>204.47</v>
      </c>
      <c r="V1034" s="81">
        <v>1154</v>
      </c>
      <c r="W1034" s="128">
        <v>1558</v>
      </c>
      <c r="X1034" s="80">
        <v>473.44</v>
      </c>
      <c r="Y1034" s="80">
        <v>371.4</v>
      </c>
      <c r="Z1034" s="81">
        <v>361.8</v>
      </c>
      <c r="AA1034" s="81">
        <v>121</v>
      </c>
      <c r="AB1034" s="126">
        <v>369.52</v>
      </c>
      <c r="AC1034" s="126">
        <v>195.72</v>
      </c>
      <c r="AD1034" s="127">
        <v>319.5</v>
      </c>
      <c r="AE1034" s="79">
        <v>121.3</v>
      </c>
      <c r="AF1034" s="186">
        <v>2676</v>
      </c>
      <c r="AG1034" s="186">
        <v>2210</v>
      </c>
      <c r="AH1034" s="186">
        <v>496</v>
      </c>
      <c r="AI1034" s="186">
        <v>400</v>
      </c>
      <c r="AJ1034">
        <v>2378</v>
      </c>
      <c r="AK1034" s="178">
        <v>172.8</v>
      </c>
      <c r="AL1034">
        <v>489.8</v>
      </c>
      <c r="AM1034" s="76"/>
    </row>
    <row r="1035" spans="1:39" s="65" customFormat="1" ht="16.5" x14ac:dyDescent="0.25">
      <c r="A1035" s="64"/>
      <c r="B1035" s="64"/>
      <c r="C1035" s="77">
        <v>43307.125060185186</v>
      </c>
      <c r="D1035" s="126">
        <v>195.7</v>
      </c>
      <c r="E1035" s="126">
        <v>118.31</v>
      </c>
      <c r="F1035" s="81">
        <v>2988</v>
      </c>
      <c r="G1035" s="81">
        <v>3265</v>
      </c>
      <c r="H1035" s="126">
        <v>105.09</v>
      </c>
      <c r="I1035" s="126">
        <v>15.17</v>
      </c>
      <c r="J1035" s="81">
        <v>5778</v>
      </c>
      <c r="K1035" s="81">
        <v>3976</v>
      </c>
      <c r="L1035" s="126">
        <v>101.57</v>
      </c>
      <c r="M1035" s="126">
        <v>47.56</v>
      </c>
      <c r="N1035" s="81">
        <v>772</v>
      </c>
      <c r="O1035" s="81">
        <v>0</v>
      </c>
      <c r="P1035" s="126">
        <v>49.69</v>
      </c>
      <c r="Q1035" s="126">
        <v>20.95</v>
      </c>
      <c r="R1035" s="81">
        <v>442</v>
      </c>
      <c r="S1035" s="81">
        <v>0</v>
      </c>
      <c r="T1035" s="80">
        <v>285.5</v>
      </c>
      <c r="U1035" s="155">
        <v>204.44</v>
      </c>
      <c r="V1035" s="157">
        <v>1320</v>
      </c>
      <c r="W1035" s="128">
        <v>1544</v>
      </c>
      <c r="X1035" s="80">
        <v>473.46</v>
      </c>
      <c r="Y1035" s="155">
        <v>369.8</v>
      </c>
      <c r="Z1035" s="157">
        <v>240.2</v>
      </c>
      <c r="AA1035" s="81">
        <v>0</v>
      </c>
      <c r="AB1035" s="126">
        <v>369.64</v>
      </c>
      <c r="AC1035" s="126">
        <v>195.71</v>
      </c>
      <c r="AD1035" s="127">
        <v>200</v>
      </c>
      <c r="AE1035" s="79">
        <v>5</v>
      </c>
      <c r="AF1035" s="186">
        <v>2669</v>
      </c>
      <c r="AG1035" s="186">
        <v>2220</v>
      </c>
      <c r="AH1035" s="186">
        <v>403</v>
      </c>
      <c r="AI1035" s="186">
        <v>200</v>
      </c>
      <c r="AJ1035">
        <v>2378</v>
      </c>
      <c r="AK1035" s="178">
        <v>173</v>
      </c>
      <c r="AL1035">
        <v>300.2</v>
      </c>
      <c r="AM1035" s="76"/>
    </row>
    <row r="1036" spans="1:39" s="65" customFormat="1" ht="16.5" x14ac:dyDescent="0.25">
      <c r="A1036" s="64"/>
      <c r="B1036" s="64"/>
      <c r="C1036" s="77">
        <v>43307.208393576388</v>
      </c>
      <c r="D1036" s="126">
        <v>195.68</v>
      </c>
      <c r="E1036" s="126">
        <v>118.28</v>
      </c>
      <c r="F1036" s="81">
        <v>2851</v>
      </c>
      <c r="G1036" s="81">
        <v>3268</v>
      </c>
      <c r="H1036" s="126">
        <v>105.15</v>
      </c>
      <c r="I1036" s="126">
        <v>15.19</v>
      </c>
      <c r="J1036" s="81">
        <v>5521</v>
      </c>
      <c r="K1036" s="81">
        <v>3976</v>
      </c>
      <c r="L1036" s="126">
        <v>101.68</v>
      </c>
      <c r="M1036" s="126">
        <v>47.56</v>
      </c>
      <c r="N1036" s="81">
        <v>806</v>
      </c>
      <c r="O1036" s="81">
        <v>0</v>
      </c>
      <c r="P1036" s="126">
        <v>49.72</v>
      </c>
      <c r="Q1036" s="126">
        <v>20.95</v>
      </c>
      <c r="R1036" s="81">
        <v>663</v>
      </c>
      <c r="S1036" s="81">
        <v>0</v>
      </c>
      <c r="T1036" s="80">
        <v>285.48</v>
      </c>
      <c r="U1036" s="155">
        <v>204.42</v>
      </c>
      <c r="V1036" s="157">
        <v>1398</v>
      </c>
      <c r="W1036" s="128">
        <v>1488</v>
      </c>
      <c r="X1036" s="80">
        <v>473.52</v>
      </c>
      <c r="Y1036" s="155">
        <v>370</v>
      </c>
      <c r="Z1036" s="157">
        <v>454.1</v>
      </c>
      <c r="AA1036" s="81">
        <v>82.4</v>
      </c>
      <c r="AB1036" s="126">
        <v>369.7</v>
      </c>
      <c r="AC1036" s="126">
        <v>195.71</v>
      </c>
      <c r="AD1036" s="127">
        <v>73.599999999999994</v>
      </c>
      <c r="AE1036" s="79">
        <v>5</v>
      </c>
      <c r="AF1036" s="186">
        <v>2675</v>
      </c>
      <c r="AG1036" s="186">
        <v>2220</v>
      </c>
      <c r="AH1036" s="186">
        <v>270</v>
      </c>
      <c r="AI1036" s="186">
        <v>200</v>
      </c>
      <c r="AJ1036">
        <v>2378</v>
      </c>
      <c r="AK1036" s="178">
        <v>173</v>
      </c>
      <c r="AL1036">
        <v>241.8</v>
      </c>
      <c r="AM1036" s="76"/>
    </row>
    <row r="1037" spans="1:39" s="65" customFormat="1" ht="16.5" x14ac:dyDescent="0.25">
      <c r="A1037" s="64"/>
      <c r="B1037" s="64"/>
      <c r="C1037" s="77">
        <v>43307.291726967589</v>
      </c>
      <c r="D1037" s="126">
        <v>195.66</v>
      </c>
      <c r="E1037" s="126">
        <v>118.32</v>
      </c>
      <c r="F1037" s="81">
        <v>2854</v>
      </c>
      <c r="G1037" s="81">
        <v>3272</v>
      </c>
      <c r="H1037" s="126">
        <v>105.21</v>
      </c>
      <c r="I1037" s="126">
        <v>15.34</v>
      </c>
      <c r="J1037" s="81">
        <v>5522</v>
      </c>
      <c r="K1037" s="81">
        <v>3977</v>
      </c>
      <c r="L1037" s="126">
        <v>101.75</v>
      </c>
      <c r="M1037" s="126">
        <v>48.12</v>
      </c>
      <c r="N1037" s="81">
        <v>804</v>
      </c>
      <c r="O1037" s="81">
        <v>222</v>
      </c>
      <c r="P1037" s="126">
        <v>49.75</v>
      </c>
      <c r="Q1037" s="126">
        <v>20.95</v>
      </c>
      <c r="R1037" s="81">
        <v>662</v>
      </c>
      <c r="S1037" s="81">
        <v>0</v>
      </c>
      <c r="T1037" s="80">
        <v>285.39999999999998</v>
      </c>
      <c r="U1037" s="80">
        <v>204.4</v>
      </c>
      <c r="V1037" s="81">
        <v>1162</v>
      </c>
      <c r="W1037" s="128">
        <v>1521</v>
      </c>
      <c r="X1037" s="80">
        <v>473.54</v>
      </c>
      <c r="Y1037" s="80">
        <v>371.4</v>
      </c>
      <c r="Z1037" s="157">
        <v>357.8</v>
      </c>
      <c r="AA1037" s="81">
        <v>242</v>
      </c>
      <c r="AB1037" s="126">
        <v>369.85</v>
      </c>
      <c r="AC1037" s="126">
        <v>195.68</v>
      </c>
      <c r="AD1037" s="127">
        <v>195.4</v>
      </c>
      <c r="AE1037" s="79">
        <v>172.7</v>
      </c>
      <c r="AF1037" s="186">
        <v>2673</v>
      </c>
      <c r="AG1037" s="186">
        <v>2220</v>
      </c>
      <c r="AH1037" s="186">
        <v>264</v>
      </c>
      <c r="AI1037" s="186">
        <v>200</v>
      </c>
      <c r="AJ1037">
        <v>2378</v>
      </c>
      <c r="AK1037" s="178">
        <v>173</v>
      </c>
      <c r="AL1037">
        <v>241.8</v>
      </c>
      <c r="AM1037" s="76"/>
    </row>
    <row r="1038" spans="1:39" s="65" customFormat="1" ht="16.5" x14ac:dyDescent="0.25">
      <c r="A1038" s="64"/>
      <c r="B1038" s="64"/>
      <c r="C1038" s="77">
        <v>43307.375060358798</v>
      </c>
      <c r="D1038" s="126">
        <v>195.65</v>
      </c>
      <c r="E1038" s="126">
        <v>117.72</v>
      </c>
      <c r="F1038" s="81">
        <v>2967</v>
      </c>
      <c r="G1038" s="81">
        <v>2967</v>
      </c>
      <c r="H1038" s="126">
        <v>105.25</v>
      </c>
      <c r="I1038" s="126">
        <v>15.34</v>
      </c>
      <c r="J1038" s="81">
        <v>5009</v>
      </c>
      <c r="K1038" s="81">
        <v>3979</v>
      </c>
      <c r="L1038" s="126">
        <v>101.76</v>
      </c>
      <c r="M1038" s="126">
        <v>50.46</v>
      </c>
      <c r="N1038" s="81">
        <v>827</v>
      </c>
      <c r="O1038" s="81">
        <v>754</v>
      </c>
      <c r="P1038" s="126">
        <v>49.75</v>
      </c>
      <c r="Q1038" s="126">
        <v>23.88</v>
      </c>
      <c r="R1038" s="81">
        <v>495</v>
      </c>
      <c r="S1038" s="81">
        <v>385</v>
      </c>
      <c r="T1038" s="80">
        <v>285.20999999999998</v>
      </c>
      <c r="U1038" s="155">
        <v>204.44</v>
      </c>
      <c r="V1038" s="157">
        <v>685</v>
      </c>
      <c r="W1038" s="128">
        <v>1537</v>
      </c>
      <c r="X1038" s="80">
        <v>473.55700000000002</v>
      </c>
      <c r="Y1038" s="155">
        <v>371.4</v>
      </c>
      <c r="Z1038" s="157">
        <v>367</v>
      </c>
      <c r="AA1038" s="81">
        <v>241.6</v>
      </c>
      <c r="AB1038" s="126">
        <v>369.87</v>
      </c>
      <c r="AC1038" s="126">
        <v>195.44</v>
      </c>
      <c r="AD1038" s="127">
        <v>337.3</v>
      </c>
      <c r="AE1038" s="79">
        <v>314.2</v>
      </c>
      <c r="AF1038" s="109">
        <v>2670</v>
      </c>
      <c r="AG1038" s="97">
        <v>2190</v>
      </c>
      <c r="AH1038" s="185">
        <v>610</v>
      </c>
      <c r="AI1038" s="109">
        <v>400</v>
      </c>
      <c r="AJ1038">
        <v>2417</v>
      </c>
      <c r="AK1038" s="178">
        <v>237.8</v>
      </c>
      <c r="AL1038">
        <v>490</v>
      </c>
      <c r="AM1038" s="76"/>
    </row>
    <row r="1039" spans="1:39" s="65" customFormat="1" ht="16.5" x14ac:dyDescent="0.25">
      <c r="A1039" s="64"/>
      <c r="B1039" s="64"/>
      <c r="C1039" s="77">
        <v>43307.458393749999</v>
      </c>
      <c r="D1039" s="126">
        <v>195.64</v>
      </c>
      <c r="E1039" s="126">
        <v>117.15</v>
      </c>
      <c r="F1039" s="81">
        <v>2621</v>
      </c>
      <c r="G1039" s="81">
        <v>2899</v>
      </c>
      <c r="H1039" s="126">
        <v>105.28</v>
      </c>
      <c r="I1039" s="126">
        <v>15.34</v>
      </c>
      <c r="J1039" s="81">
        <v>4752</v>
      </c>
      <c r="K1039" s="81">
        <v>3980</v>
      </c>
      <c r="L1039" s="126">
        <v>101.77</v>
      </c>
      <c r="M1039" s="126">
        <v>50.67</v>
      </c>
      <c r="N1039" s="81">
        <v>829</v>
      </c>
      <c r="O1039" s="81">
        <v>757</v>
      </c>
      <c r="P1039" s="126">
        <v>49.75</v>
      </c>
      <c r="Q1039" s="126">
        <v>24.03</v>
      </c>
      <c r="R1039" s="81">
        <v>415</v>
      </c>
      <c r="S1039" s="81">
        <v>390</v>
      </c>
      <c r="T1039" s="80">
        <v>285.08</v>
      </c>
      <c r="U1039" s="155">
        <v>204.44</v>
      </c>
      <c r="V1039" s="157">
        <v>955</v>
      </c>
      <c r="W1039" s="128">
        <v>1538</v>
      </c>
      <c r="X1039" s="80">
        <v>473.56799999999998</v>
      </c>
      <c r="Y1039" s="155">
        <v>371.4</v>
      </c>
      <c r="Z1039" s="157">
        <v>334.3</v>
      </c>
      <c r="AA1039" s="81">
        <v>241.6</v>
      </c>
      <c r="AB1039" s="126">
        <v>369.88</v>
      </c>
      <c r="AC1039" s="126">
        <v>195.44</v>
      </c>
      <c r="AD1039" s="127">
        <v>351.4</v>
      </c>
      <c r="AE1039" s="79">
        <v>339.7</v>
      </c>
      <c r="AF1039" s="186">
        <v>2670</v>
      </c>
      <c r="AG1039" s="186">
        <v>2200</v>
      </c>
      <c r="AH1039" s="186">
        <v>610</v>
      </c>
      <c r="AI1039" s="186">
        <v>400</v>
      </c>
      <c r="AJ1039">
        <v>2561</v>
      </c>
      <c r="AK1039" s="178">
        <v>237.8</v>
      </c>
      <c r="AL1039">
        <v>490</v>
      </c>
      <c r="AM1039" s="76"/>
    </row>
    <row r="1040" spans="1:39" s="65" customFormat="1" ht="16.5" x14ac:dyDescent="0.25">
      <c r="A1040" s="64"/>
      <c r="B1040" s="64"/>
      <c r="C1040" s="77">
        <v>43307.541727141201</v>
      </c>
      <c r="D1040" s="191">
        <v>195.66</v>
      </c>
      <c r="E1040" s="191">
        <v>117.58</v>
      </c>
      <c r="F1040" s="138">
        <v>2929</v>
      </c>
      <c r="G1040" s="138">
        <v>2373</v>
      </c>
      <c r="H1040" s="191">
        <v>105.3</v>
      </c>
      <c r="I1040" s="191">
        <v>15.34</v>
      </c>
      <c r="J1040" s="138">
        <v>4495</v>
      </c>
      <c r="K1040" s="138">
        <v>3980</v>
      </c>
      <c r="L1040" s="191">
        <v>101.75</v>
      </c>
      <c r="M1040" s="191">
        <v>50.78</v>
      </c>
      <c r="N1040" s="138">
        <v>613</v>
      </c>
      <c r="O1040" s="138">
        <v>758</v>
      </c>
      <c r="P1040" s="191">
        <v>49.75</v>
      </c>
      <c r="Q1040" s="191">
        <v>24.02</v>
      </c>
      <c r="R1040" s="138">
        <v>415</v>
      </c>
      <c r="S1040" s="138">
        <v>390</v>
      </c>
      <c r="T1040" s="134">
        <v>285.12</v>
      </c>
      <c r="U1040" s="155">
        <v>204.45</v>
      </c>
      <c r="V1040" s="157">
        <v>1719</v>
      </c>
      <c r="W1040" s="128">
        <v>1540</v>
      </c>
      <c r="X1040" s="134">
        <v>473.57100000000003</v>
      </c>
      <c r="Y1040" s="80">
        <v>371.4</v>
      </c>
      <c r="Z1040" s="127">
        <v>269.10000000000002</v>
      </c>
      <c r="AA1040" s="127">
        <v>241.6</v>
      </c>
      <c r="AB1040" s="191">
        <v>369.85</v>
      </c>
      <c r="AC1040" s="191">
        <v>195.44</v>
      </c>
      <c r="AD1040" s="127">
        <v>304.89999999999998</v>
      </c>
      <c r="AE1040" s="79">
        <v>338.7</v>
      </c>
      <c r="AF1040" s="186">
        <v>2677</v>
      </c>
      <c r="AG1040" s="186">
        <v>2200</v>
      </c>
      <c r="AH1040" s="186">
        <v>611</v>
      </c>
      <c r="AI1040" s="186">
        <v>400</v>
      </c>
      <c r="AJ1040">
        <v>2425</v>
      </c>
      <c r="AK1040" s="178">
        <v>237.8</v>
      </c>
      <c r="AL1040">
        <v>379.5</v>
      </c>
      <c r="AM1040" s="76"/>
    </row>
    <row r="1041" spans="1:39" s="65" customFormat="1" ht="16.5" x14ac:dyDescent="0.25">
      <c r="A1041" s="64"/>
      <c r="B1041" s="64"/>
      <c r="C1041" s="77">
        <v>43307.625060532409</v>
      </c>
      <c r="D1041" s="191">
        <v>195.66</v>
      </c>
      <c r="E1041" s="191">
        <v>117.49</v>
      </c>
      <c r="F1041" s="138">
        <v>3082</v>
      </c>
      <c r="G1041" s="138">
        <v>3082</v>
      </c>
      <c r="H1041" s="191">
        <v>105.3</v>
      </c>
      <c r="I1041" s="191">
        <v>15.34</v>
      </c>
      <c r="J1041" s="138">
        <v>3980</v>
      </c>
      <c r="K1041" s="138">
        <v>3980</v>
      </c>
      <c r="L1041" s="191">
        <v>101.73</v>
      </c>
      <c r="M1041" s="191">
        <v>50.74</v>
      </c>
      <c r="N1041" s="138">
        <v>613</v>
      </c>
      <c r="O1041" s="138">
        <v>758</v>
      </c>
      <c r="P1041" s="191">
        <v>49.76</v>
      </c>
      <c r="Q1041" s="191">
        <v>24.03</v>
      </c>
      <c r="R1041" s="138">
        <v>415</v>
      </c>
      <c r="S1041" s="138">
        <v>390</v>
      </c>
      <c r="T1041" s="134">
        <v>285.18</v>
      </c>
      <c r="U1041" s="155">
        <v>204.44</v>
      </c>
      <c r="V1041" s="157">
        <v>1807</v>
      </c>
      <c r="W1041" s="128">
        <v>1538</v>
      </c>
      <c r="X1041" s="134">
        <v>473.57</v>
      </c>
      <c r="Y1041" s="155">
        <v>371.4</v>
      </c>
      <c r="Z1041" s="157">
        <v>228.4</v>
      </c>
      <c r="AA1041" s="127">
        <v>241.6</v>
      </c>
      <c r="AB1041" s="191">
        <v>369.84</v>
      </c>
      <c r="AC1041" s="191">
        <v>195.7</v>
      </c>
      <c r="AD1041" s="127">
        <v>328</v>
      </c>
      <c r="AE1041" s="79">
        <v>339</v>
      </c>
      <c r="AF1041" s="186">
        <v>2669</v>
      </c>
      <c r="AG1041" s="186">
        <v>2200</v>
      </c>
      <c r="AH1041" s="186">
        <v>611</v>
      </c>
      <c r="AI1041" s="186">
        <v>400</v>
      </c>
      <c r="AJ1041">
        <v>2284</v>
      </c>
      <c r="AK1041" s="178">
        <v>237.8</v>
      </c>
      <c r="AL1041">
        <v>379.5</v>
      </c>
      <c r="AM1041" s="76"/>
    </row>
    <row r="1042" spans="1:39" s="65" customFormat="1" ht="16.5" x14ac:dyDescent="0.25">
      <c r="A1042" s="64"/>
      <c r="B1042" s="64"/>
      <c r="C1042" s="77">
        <v>43307.708393923611</v>
      </c>
      <c r="D1042" s="191">
        <v>195.67</v>
      </c>
      <c r="E1042" s="191">
        <v>117.8</v>
      </c>
      <c r="F1042" s="138">
        <v>2856</v>
      </c>
      <c r="G1042" s="138">
        <v>2856</v>
      </c>
      <c r="H1042" s="191">
        <v>105.3</v>
      </c>
      <c r="I1042" s="191">
        <v>15.28</v>
      </c>
      <c r="J1042" s="138">
        <v>3980</v>
      </c>
      <c r="K1042" s="138">
        <v>3980</v>
      </c>
      <c r="L1042" s="191">
        <v>101.71</v>
      </c>
      <c r="M1042" s="191">
        <v>50.83</v>
      </c>
      <c r="N1042" s="138">
        <v>612</v>
      </c>
      <c r="O1042" s="138">
        <v>757</v>
      </c>
      <c r="P1042" s="191">
        <v>49.76</v>
      </c>
      <c r="Q1042" s="191">
        <v>24.01</v>
      </c>
      <c r="R1042" s="138">
        <v>400</v>
      </c>
      <c r="S1042" s="138">
        <v>390</v>
      </c>
      <c r="T1042" s="134">
        <v>285.27</v>
      </c>
      <c r="U1042" s="155">
        <v>204.45</v>
      </c>
      <c r="V1042" s="157">
        <v>1940</v>
      </c>
      <c r="W1042" s="128">
        <v>1536</v>
      </c>
      <c r="X1042" s="134">
        <v>473.57</v>
      </c>
      <c r="Y1042" s="155">
        <v>371.4</v>
      </c>
      <c r="Z1042" s="157">
        <v>212.1</v>
      </c>
      <c r="AA1042" s="127">
        <v>241.6</v>
      </c>
      <c r="AB1042" s="191">
        <v>369.81</v>
      </c>
      <c r="AC1042" s="191">
        <v>195.75</v>
      </c>
      <c r="AD1042" s="127">
        <v>306.5</v>
      </c>
      <c r="AE1042" s="79">
        <v>340.3</v>
      </c>
      <c r="AF1042" s="186">
        <v>2666</v>
      </c>
      <c r="AG1042" s="186">
        <v>2200</v>
      </c>
      <c r="AH1042" s="186">
        <v>611</v>
      </c>
      <c r="AI1042" s="186">
        <v>400</v>
      </c>
      <c r="AJ1042">
        <v>2284</v>
      </c>
      <c r="AK1042" s="178">
        <v>237.8</v>
      </c>
      <c r="AL1042">
        <v>379.7</v>
      </c>
      <c r="AM1042" s="76"/>
    </row>
    <row r="1043" spans="1:39" s="65" customFormat="1" ht="16.5" x14ac:dyDescent="0.25">
      <c r="A1043" s="64"/>
      <c r="B1043" s="64"/>
      <c r="C1043" s="77">
        <v>43307.791727314812</v>
      </c>
      <c r="D1043" s="191">
        <v>195.68</v>
      </c>
      <c r="E1043" s="191">
        <v>117.79</v>
      </c>
      <c r="F1043" s="138">
        <v>2924</v>
      </c>
      <c r="G1043" s="138">
        <v>2924</v>
      </c>
      <c r="H1043" s="191">
        <v>105.32</v>
      </c>
      <c r="I1043" s="191">
        <v>15.27</v>
      </c>
      <c r="J1043" s="138">
        <v>4495</v>
      </c>
      <c r="K1043" s="138">
        <v>3980</v>
      </c>
      <c r="L1043" s="191">
        <v>101.7</v>
      </c>
      <c r="M1043" s="191">
        <v>50.86</v>
      </c>
      <c r="N1043" s="138">
        <v>684</v>
      </c>
      <c r="O1043" s="138">
        <v>757</v>
      </c>
      <c r="P1043" s="191">
        <v>49.77</v>
      </c>
      <c r="Q1043" s="191">
        <v>23.02</v>
      </c>
      <c r="R1043" s="138">
        <v>500</v>
      </c>
      <c r="S1043" s="138">
        <v>250</v>
      </c>
      <c r="T1043" s="134">
        <v>285.31</v>
      </c>
      <c r="U1043" s="155">
        <v>204.45</v>
      </c>
      <c r="V1043" s="157">
        <v>1713</v>
      </c>
      <c r="W1043" s="128">
        <v>1534</v>
      </c>
      <c r="X1043" s="134">
        <v>473.56</v>
      </c>
      <c r="Y1043" s="155">
        <v>371.4</v>
      </c>
      <c r="Z1043" s="127">
        <v>195.8</v>
      </c>
      <c r="AA1043" s="127">
        <v>241.6</v>
      </c>
      <c r="AB1043" s="191">
        <v>369.79</v>
      </c>
      <c r="AC1043" s="191">
        <v>195.71</v>
      </c>
      <c r="AD1043" s="127">
        <v>317.89999999999998</v>
      </c>
      <c r="AE1043" s="79">
        <v>340.4</v>
      </c>
      <c r="AF1043" s="186">
        <v>2669</v>
      </c>
      <c r="AG1043" s="186">
        <v>2200</v>
      </c>
      <c r="AH1043" s="186">
        <v>611</v>
      </c>
      <c r="AI1043" s="186">
        <v>400</v>
      </c>
      <c r="AJ1043">
        <v>2290</v>
      </c>
      <c r="AK1043" s="178">
        <v>237.8</v>
      </c>
      <c r="AL1043">
        <v>379.9</v>
      </c>
      <c r="AM1043" s="76"/>
    </row>
    <row r="1044" spans="1:39" s="65" customFormat="1" ht="16.5" x14ac:dyDescent="0.25">
      <c r="A1044" s="64"/>
      <c r="B1044" s="64"/>
      <c r="C1044" s="77">
        <v>43307.875060706021</v>
      </c>
      <c r="D1044" s="191">
        <v>195.7</v>
      </c>
      <c r="E1044" s="191">
        <v>117.64</v>
      </c>
      <c r="F1044" s="138">
        <v>3210</v>
      </c>
      <c r="G1044" s="138">
        <v>2932</v>
      </c>
      <c r="H1044" s="191">
        <v>105.34</v>
      </c>
      <c r="I1044" s="191">
        <v>15.25</v>
      </c>
      <c r="J1044" s="138">
        <v>4495</v>
      </c>
      <c r="K1044" s="138">
        <v>3980</v>
      </c>
      <c r="L1044" s="191">
        <v>101.7</v>
      </c>
      <c r="M1044" s="191">
        <v>50.86</v>
      </c>
      <c r="N1044" s="138">
        <v>757</v>
      </c>
      <c r="O1044" s="138">
        <v>757</v>
      </c>
      <c r="P1044" s="191">
        <v>49.79</v>
      </c>
      <c r="Q1044" s="191">
        <v>20.95</v>
      </c>
      <c r="R1044" s="138">
        <v>625</v>
      </c>
      <c r="S1044" s="138">
        <v>0</v>
      </c>
      <c r="T1044" s="134">
        <v>285.33999999999997</v>
      </c>
      <c r="U1044" s="155">
        <v>204.45</v>
      </c>
      <c r="V1044" s="157">
        <v>1668</v>
      </c>
      <c r="W1044" s="128">
        <v>1533</v>
      </c>
      <c r="X1044" s="134">
        <v>473.56</v>
      </c>
      <c r="Y1044" s="155">
        <v>371.4</v>
      </c>
      <c r="Z1044" s="157">
        <v>236.6</v>
      </c>
      <c r="AA1044" s="127">
        <v>241.6</v>
      </c>
      <c r="AB1044" s="191">
        <v>369.77</v>
      </c>
      <c r="AC1044" s="191">
        <v>195.7</v>
      </c>
      <c r="AD1044" s="127">
        <v>318</v>
      </c>
      <c r="AE1044" s="79">
        <v>340.5</v>
      </c>
      <c r="AF1044" s="186">
        <v>2668</v>
      </c>
      <c r="AG1044" s="186">
        <v>2210</v>
      </c>
      <c r="AH1044" s="186">
        <v>611</v>
      </c>
      <c r="AI1044" s="186">
        <v>400</v>
      </c>
      <c r="AJ1044">
        <v>2286</v>
      </c>
      <c r="AK1044" s="178">
        <v>237.8</v>
      </c>
      <c r="AL1044">
        <v>380.2</v>
      </c>
      <c r="AM1044" s="76"/>
    </row>
    <row r="1045" spans="1:39" s="65" customFormat="1" ht="16.5" x14ac:dyDescent="0.25">
      <c r="A1045" s="64"/>
      <c r="B1045" s="64"/>
      <c r="C1045" s="77">
        <v>43307.958394097222</v>
      </c>
      <c r="D1045" s="191">
        <v>195.73</v>
      </c>
      <c r="E1045" s="191">
        <v>117.46</v>
      </c>
      <c r="F1045" s="138">
        <v>3287</v>
      </c>
      <c r="G1045" s="138">
        <v>2731</v>
      </c>
      <c r="H1045" s="191">
        <v>105.36</v>
      </c>
      <c r="I1045" s="191">
        <v>15.25</v>
      </c>
      <c r="J1045" s="138">
        <v>4495</v>
      </c>
      <c r="K1045" s="138">
        <v>3980</v>
      </c>
      <c r="L1045" s="191">
        <v>101.7</v>
      </c>
      <c r="M1045" s="191">
        <v>50.92</v>
      </c>
      <c r="N1045" s="138">
        <v>758</v>
      </c>
      <c r="O1045" s="138">
        <v>758</v>
      </c>
      <c r="P1045" s="191">
        <v>49.82</v>
      </c>
      <c r="Q1045" s="191">
        <v>20.95</v>
      </c>
      <c r="R1045" s="138">
        <v>662</v>
      </c>
      <c r="S1045" s="138">
        <v>0</v>
      </c>
      <c r="T1045" s="134">
        <v>285.37</v>
      </c>
      <c r="U1045" s="155">
        <v>204.45</v>
      </c>
      <c r="V1045" s="157">
        <v>1667</v>
      </c>
      <c r="W1045" s="128">
        <v>1532</v>
      </c>
      <c r="X1045" s="139">
        <v>473.55500000000001</v>
      </c>
      <c r="Y1045" s="169">
        <v>371.4</v>
      </c>
      <c r="Z1045" s="157">
        <f>AVERAGE(Z1044,Z1046)</f>
        <v>208.05</v>
      </c>
      <c r="AA1045" s="103">
        <v>241.6</v>
      </c>
      <c r="AB1045" s="191">
        <v>369.76</v>
      </c>
      <c r="AC1045" s="191">
        <v>195.55</v>
      </c>
      <c r="AD1045" s="127">
        <v>329.2</v>
      </c>
      <c r="AE1045" s="79">
        <v>340.3</v>
      </c>
      <c r="AF1045" s="186">
        <v>2669</v>
      </c>
      <c r="AG1045" s="186">
        <v>2210</v>
      </c>
      <c r="AH1045" s="185">
        <v>611</v>
      </c>
      <c r="AI1045" s="186">
        <v>400</v>
      </c>
      <c r="AJ1045">
        <v>2286</v>
      </c>
      <c r="AK1045" s="178">
        <v>273.8</v>
      </c>
      <c r="AL1045">
        <v>379.5</v>
      </c>
      <c r="AM1045" s="76"/>
    </row>
    <row r="1046" spans="1:39" s="65" customFormat="1" ht="16.5" x14ac:dyDescent="0.25">
      <c r="A1046" s="64"/>
      <c r="B1046" s="64"/>
      <c r="C1046" s="77">
        <v>43308.041727488424</v>
      </c>
      <c r="D1046" s="191">
        <v>195.77</v>
      </c>
      <c r="E1046" s="191">
        <v>115.82</v>
      </c>
      <c r="F1046" s="138">
        <v>3096</v>
      </c>
      <c r="G1046" s="138">
        <v>1707</v>
      </c>
      <c r="H1046" s="191">
        <v>105.37</v>
      </c>
      <c r="I1046" s="191">
        <v>15.25</v>
      </c>
      <c r="J1046" s="138">
        <v>4237</v>
      </c>
      <c r="K1046" s="138">
        <v>3980</v>
      </c>
      <c r="L1046" s="191">
        <v>101.71</v>
      </c>
      <c r="M1046" s="191">
        <v>50.95</v>
      </c>
      <c r="N1046" s="138">
        <v>831</v>
      </c>
      <c r="O1046" s="138">
        <v>758</v>
      </c>
      <c r="P1046" s="191">
        <v>49.85</v>
      </c>
      <c r="Q1046" s="191">
        <v>20.94</v>
      </c>
      <c r="R1046" s="138">
        <v>510</v>
      </c>
      <c r="S1046" s="138">
        <v>176</v>
      </c>
      <c r="T1046" s="134">
        <v>285.39</v>
      </c>
      <c r="U1046" s="155">
        <v>204.45</v>
      </c>
      <c r="V1046" s="157">
        <v>1623</v>
      </c>
      <c r="W1046" s="128">
        <v>1534</v>
      </c>
      <c r="X1046" s="134">
        <v>473.55</v>
      </c>
      <c r="Y1046" s="155">
        <v>371.4</v>
      </c>
      <c r="Z1046" s="127">
        <v>179.5</v>
      </c>
      <c r="AA1046" s="127">
        <v>241.6</v>
      </c>
      <c r="AB1046" s="191">
        <v>369.75</v>
      </c>
      <c r="AC1046" s="191">
        <v>195.58</v>
      </c>
      <c r="AD1046" s="127">
        <v>329.1</v>
      </c>
      <c r="AE1046" s="79">
        <v>340.2</v>
      </c>
      <c r="AF1046" s="186">
        <v>2676</v>
      </c>
      <c r="AG1046" s="186">
        <v>2210</v>
      </c>
      <c r="AH1046" s="186">
        <v>496</v>
      </c>
      <c r="AI1046" s="186">
        <v>400</v>
      </c>
      <c r="AJ1046">
        <v>2290</v>
      </c>
      <c r="AK1046" s="178">
        <v>172.8</v>
      </c>
      <c r="AL1046">
        <v>0</v>
      </c>
      <c r="AM1046" s="76"/>
    </row>
    <row r="1047" spans="1:39" s="65" customFormat="1" ht="16.5" x14ac:dyDescent="0.25">
      <c r="A1047" s="64"/>
      <c r="B1047" s="64"/>
      <c r="C1047" s="77">
        <v>43308.125060879633</v>
      </c>
      <c r="D1047" s="191">
        <v>195.84</v>
      </c>
      <c r="E1047" s="191">
        <v>114.23</v>
      </c>
      <c r="F1047" s="138">
        <v>2611</v>
      </c>
      <c r="G1047" s="138">
        <v>944</v>
      </c>
      <c r="H1047" s="191">
        <v>105.37</v>
      </c>
      <c r="I1047" s="191">
        <v>15.25</v>
      </c>
      <c r="J1047" s="138">
        <v>3979</v>
      </c>
      <c r="K1047" s="138">
        <v>3979</v>
      </c>
      <c r="L1047" s="191">
        <v>101.72</v>
      </c>
      <c r="M1047" s="191">
        <v>50.9</v>
      </c>
      <c r="N1047" s="138">
        <v>830</v>
      </c>
      <c r="O1047" s="138">
        <v>758</v>
      </c>
      <c r="P1047" s="191">
        <v>49.87</v>
      </c>
      <c r="Q1047" s="191">
        <v>20.93</v>
      </c>
      <c r="R1047" s="138">
        <v>442</v>
      </c>
      <c r="S1047" s="138">
        <v>0</v>
      </c>
      <c r="T1047" s="134">
        <v>285.36</v>
      </c>
      <c r="U1047" s="155">
        <v>204.44</v>
      </c>
      <c r="V1047" s="157">
        <v>1398</v>
      </c>
      <c r="W1047" s="128">
        <v>1533</v>
      </c>
      <c r="X1047" s="134">
        <v>473.54199999999997</v>
      </c>
      <c r="Y1047" s="155">
        <v>371.4</v>
      </c>
      <c r="Z1047" s="157">
        <v>195.8</v>
      </c>
      <c r="AA1047" s="127">
        <v>241.6</v>
      </c>
      <c r="AB1047" s="191">
        <v>369.74</v>
      </c>
      <c r="AC1047" s="191">
        <v>195.7</v>
      </c>
      <c r="AD1047" s="127">
        <v>329.3</v>
      </c>
      <c r="AE1047" s="79">
        <v>340.3</v>
      </c>
      <c r="AF1047" s="186">
        <v>2669</v>
      </c>
      <c r="AG1047" s="186">
        <v>2220</v>
      </c>
      <c r="AH1047" s="186">
        <v>403</v>
      </c>
      <c r="AI1047" s="186">
        <v>200</v>
      </c>
      <c r="AJ1047">
        <v>1959</v>
      </c>
      <c r="AK1047" s="178">
        <v>173</v>
      </c>
      <c r="AL1047">
        <v>0</v>
      </c>
      <c r="AM1047" s="76"/>
    </row>
    <row r="1048" spans="1:39" s="65" customFormat="1" ht="16.5" x14ac:dyDescent="0.25">
      <c r="A1048" s="64"/>
      <c r="B1048" s="64"/>
      <c r="C1048" s="77">
        <v>43308.208394270834</v>
      </c>
      <c r="D1048" s="191">
        <v>195.92</v>
      </c>
      <c r="E1048" s="191">
        <v>114.05</v>
      </c>
      <c r="F1048" s="138">
        <v>2647</v>
      </c>
      <c r="G1048" s="138">
        <v>703</v>
      </c>
      <c r="H1048" s="191">
        <v>105.35</v>
      </c>
      <c r="I1048" s="191">
        <v>15.25</v>
      </c>
      <c r="J1048" s="138">
        <v>3465</v>
      </c>
      <c r="K1048" s="138">
        <v>3980</v>
      </c>
      <c r="L1048" s="191">
        <v>101.71</v>
      </c>
      <c r="M1048" s="191">
        <v>50.91</v>
      </c>
      <c r="N1048" s="138">
        <v>685</v>
      </c>
      <c r="O1048" s="138">
        <v>758</v>
      </c>
      <c r="P1048" s="191">
        <v>49.91</v>
      </c>
      <c r="Q1048" s="191">
        <v>20.93</v>
      </c>
      <c r="R1048" s="138">
        <v>812</v>
      </c>
      <c r="S1048" s="138">
        <v>0</v>
      </c>
      <c r="T1048" s="134">
        <v>285.3</v>
      </c>
      <c r="U1048" s="155">
        <v>204.45</v>
      </c>
      <c r="V1048" s="157">
        <v>1264</v>
      </c>
      <c r="W1048" s="128">
        <v>1534</v>
      </c>
      <c r="X1048" s="134">
        <v>473.536</v>
      </c>
      <c r="Y1048" s="155">
        <v>371.4</v>
      </c>
      <c r="Z1048" s="157">
        <v>195.9</v>
      </c>
      <c r="AA1048" s="127">
        <v>241.7</v>
      </c>
      <c r="AB1048" s="192">
        <v>369.71</v>
      </c>
      <c r="AC1048" s="191">
        <v>195.7</v>
      </c>
      <c r="AD1048" s="127">
        <v>306.7</v>
      </c>
      <c r="AE1048" s="79">
        <v>340.5</v>
      </c>
      <c r="AF1048" s="186">
        <v>2675</v>
      </c>
      <c r="AG1048" s="186">
        <v>2220</v>
      </c>
      <c r="AH1048" s="186">
        <v>270</v>
      </c>
      <c r="AI1048" s="186">
        <v>200</v>
      </c>
      <c r="AJ1048">
        <v>1838</v>
      </c>
      <c r="AK1048" s="178">
        <v>173</v>
      </c>
      <c r="AL1048">
        <v>110.5</v>
      </c>
      <c r="AM1048" s="76"/>
    </row>
    <row r="1049" spans="1:39" s="65" customFormat="1" ht="16.5" x14ac:dyDescent="0.25">
      <c r="A1049" s="64"/>
      <c r="B1049" s="64"/>
      <c r="C1049" s="77">
        <v>43308.291727662036</v>
      </c>
      <c r="D1049" s="191">
        <v>195.96</v>
      </c>
      <c r="E1049" s="191">
        <v>116.56</v>
      </c>
      <c r="F1049" s="138">
        <v>2248</v>
      </c>
      <c r="G1049" s="138">
        <v>1970</v>
      </c>
      <c r="H1049" s="191">
        <v>105.3</v>
      </c>
      <c r="I1049" s="191">
        <v>15.26</v>
      </c>
      <c r="J1049" s="138">
        <v>2692</v>
      </c>
      <c r="K1049" s="138">
        <v>3980</v>
      </c>
      <c r="L1049" s="191">
        <v>101.71</v>
      </c>
      <c r="M1049" s="191">
        <v>50.91</v>
      </c>
      <c r="N1049" s="138">
        <v>758</v>
      </c>
      <c r="O1049" s="138">
        <v>758</v>
      </c>
      <c r="P1049" s="191">
        <v>49.93</v>
      </c>
      <c r="Q1049" s="191">
        <v>20.95</v>
      </c>
      <c r="R1049" s="138">
        <v>300</v>
      </c>
      <c r="S1049" s="138">
        <v>0</v>
      </c>
      <c r="T1049" s="134">
        <v>285.2</v>
      </c>
      <c r="U1049" s="155">
        <v>204.46</v>
      </c>
      <c r="V1049" s="157">
        <v>1088</v>
      </c>
      <c r="W1049" s="128">
        <v>1536</v>
      </c>
      <c r="X1049" s="134">
        <v>473.53</v>
      </c>
      <c r="Y1049" s="80">
        <v>371.4</v>
      </c>
      <c r="Z1049" s="127">
        <v>179.6</v>
      </c>
      <c r="AA1049" s="127">
        <v>241.7</v>
      </c>
      <c r="AB1049" s="191">
        <v>369.7</v>
      </c>
      <c r="AC1049" s="191">
        <v>195.73</v>
      </c>
      <c r="AD1049" s="127">
        <v>329.5</v>
      </c>
      <c r="AE1049" s="79">
        <v>340.6</v>
      </c>
      <c r="AF1049" s="186">
        <v>2673</v>
      </c>
      <c r="AG1049" s="186">
        <v>2220</v>
      </c>
      <c r="AH1049" s="186">
        <v>264</v>
      </c>
      <c r="AI1049" s="186">
        <v>200</v>
      </c>
      <c r="AJ1049">
        <v>1841</v>
      </c>
      <c r="AK1049" s="178">
        <v>173</v>
      </c>
      <c r="AL1049">
        <v>1388.3</v>
      </c>
      <c r="AM1049" s="76"/>
    </row>
    <row r="1050" spans="1:39" s="65" customFormat="1" ht="16.5" x14ac:dyDescent="0.25">
      <c r="A1050" s="64"/>
      <c r="B1050" s="64"/>
      <c r="C1050" s="77">
        <v>43308.375061053244</v>
      </c>
      <c r="D1050" s="191">
        <v>195.95</v>
      </c>
      <c r="E1050" s="191">
        <v>117.94</v>
      </c>
      <c r="F1050" s="138">
        <v>2752</v>
      </c>
      <c r="G1050" s="138">
        <v>2980</v>
      </c>
      <c r="H1050" s="191">
        <v>105.2</v>
      </c>
      <c r="I1050" s="191">
        <v>15.3</v>
      </c>
      <c r="J1050" s="138">
        <v>1404</v>
      </c>
      <c r="K1050" s="138">
        <v>3979</v>
      </c>
      <c r="L1050" s="191">
        <v>101.71</v>
      </c>
      <c r="M1050" s="191">
        <v>50.9</v>
      </c>
      <c r="N1050" s="138">
        <v>758</v>
      </c>
      <c r="O1050" s="138">
        <v>758</v>
      </c>
      <c r="P1050" s="191">
        <v>49.93</v>
      </c>
      <c r="Q1050" s="191">
        <v>23.94</v>
      </c>
      <c r="R1050" s="138">
        <v>353</v>
      </c>
      <c r="S1050" s="138">
        <v>390</v>
      </c>
      <c r="T1050" s="134">
        <v>285.04000000000002</v>
      </c>
      <c r="U1050" s="155">
        <v>204.45</v>
      </c>
      <c r="V1050" s="157">
        <v>819</v>
      </c>
      <c r="W1050" s="128">
        <v>1537</v>
      </c>
      <c r="X1050" s="134">
        <v>473.51600000000002</v>
      </c>
      <c r="Y1050" s="155">
        <v>371.4</v>
      </c>
      <c r="Z1050" s="157">
        <v>147</v>
      </c>
      <c r="AA1050" s="127">
        <v>241.7</v>
      </c>
      <c r="AB1050" s="191">
        <v>369.68</v>
      </c>
      <c r="AC1050" s="191">
        <v>195.84</v>
      </c>
      <c r="AD1050" s="127">
        <v>318.3</v>
      </c>
      <c r="AE1050" s="79">
        <v>340.7</v>
      </c>
      <c r="AF1050" s="109">
        <v>2670</v>
      </c>
      <c r="AG1050" s="97">
        <v>2190</v>
      </c>
      <c r="AH1050" s="185">
        <v>610</v>
      </c>
      <c r="AI1050" s="109">
        <v>400</v>
      </c>
      <c r="AJ1050" s="124">
        <v>1840</v>
      </c>
      <c r="AK1050" s="178">
        <v>237.8</v>
      </c>
      <c r="AL1050" s="109">
        <v>1020.4</v>
      </c>
      <c r="AM1050" s="76"/>
    </row>
    <row r="1051" spans="1:39" s="65" customFormat="1" ht="16.5" x14ac:dyDescent="0.25">
      <c r="A1051" s="64"/>
      <c r="B1051" s="64"/>
      <c r="C1051" s="77">
        <v>43308.458394444446</v>
      </c>
      <c r="D1051" s="191">
        <v>195.96</v>
      </c>
      <c r="E1051" s="191">
        <v>117.51</v>
      </c>
      <c r="F1051" s="138">
        <v>3106</v>
      </c>
      <c r="G1051" s="138">
        <v>3050</v>
      </c>
      <c r="H1051" s="191">
        <v>105.11</v>
      </c>
      <c r="I1051" s="191">
        <v>16.11</v>
      </c>
      <c r="J1051" s="138">
        <v>2447</v>
      </c>
      <c r="K1051" s="138">
        <v>4763</v>
      </c>
      <c r="L1051" s="191">
        <v>101.71</v>
      </c>
      <c r="M1051" s="191">
        <v>50.924999999999997</v>
      </c>
      <c r="N1051" s="138">
        <v>758</v>
      </c>
      <c r="O1051" s="138">
        <v>758</v>
      </c>
      <c r="P1051" s="191">
        <v>49.94</v>
      </c>
      <c r="Q1051" s="191">
        <v>23.85</v>
      </c>
      <c r="R1051" s="138">
        <v>445</v>
      </c>
      <c r="S1051" s="138">
        <v>390</v>
      </c>
      <c r="T1051" s="134">
        <v>284.86</v>
      </c>
      <c r="U1051" s="155">
        <v>204.45</v>
      </c>
      <c r="V1051" s="157">
        <v>805</v>
      </c>
      <c r="W1051" s="128">
        <v>1534</v>
      </c>
      <c r="X1051" s="134">
        <v>473.50700000000001</v>
      </c>
      <c r="Y1051" s="155">
        <v>371.4</v>
      </c>
      <c r="Z1051" s="157">
        <v>171.5</v>
      </c>
      <c r="AA1051" s="127">
        <v>241.7</v>
      </c>
      <c r="AB1051" s="191">
        <v>369.65</v>
      </c>
      <c r="AC1051" s="191">
        <v>195.77</v>
      </c>
      <c r="AD1051" s="127">
        <v>307</v>
      </c>
      <c r="AE1051" s="79">
        <v>340.8</v>
      </c>
      <c r="AF1051" s="186">
        <v>2670</v>
      </c>
      <c r="AG1051" s="186">
        <v>2200</v>
      </c>
      <c r="AH1051" s="186">
        <v>610</v>
      </c>
      <c r="AI1051" s="186">
        <v>400</v>
      </c>
      <c r="AJ1051" s="124">
        <v>2022</v>
      </c>
      <c r="AK1051" s="178">
        <v>237.8</v>
      </c>
      <c r="AL1051" s="109">
        <v>1020.4</v>
      </c>
      <c r="AM1051" s="76"/>
    </row>
    <row r="1052" spans="1:39" s="65" customFormat="1" ht="16.5" x14ac:dyDescent="0.25">
      <c r="A1052" s="64"/>
      <c r="B1052" s="64"/>
      <c r="C1052" s="77">
        <v>43308.541727835647</v>
      </c>
      <c r="D1052" s="133">
        <v>195.97</v>
      </c>
      <c r="E1052" s="133">
        <v>117.33</v>
      </c>
      <c r="F1052" s="127">
        <v>2745</v>
      </c>
      <c r="G1052" s="127">
        <v>2306</v>
      </c>
      <c r="H1052" s="135">
        <v>105.09</v>
      </c>
      <c r="I1052" s="135">
        <v>16.37</v>
      </c>
      <c r="J1052" s="127">
        <v>5005</v>
      </c>
      <c r="K1052" s="127">
        <v>5566</v>
      </c>
      <c r="L1052" s="133">
        <v>101.73</v>
      </c>
      <c r="M1052" s="133">
        <v>50.05</v>
      </c>
      <c r="N1052" s="127">
        <v>675</v>
      </c>
      <c r="O1052" s="127">
        <v>529</v>
      </c>
      <c r="P1052" s="135">
        <v>49.94</v>
      </c>
      <c r="Q1052" s="135">
        <v>23.83</v>
      </c>
      <c r="R1052" s="127">
        <v>445</v>
      </c>
      <c r="S1052" s="127">
        <v>390</v>
      </c>
      <c r="T1052" s="134">
        <v>284.85000000000002</v>
      </c>
      <c r="U1052" s="155">
        <v>204.45</v>
      </c>
      <c r="V1052" s="157">
        <v>1494</v>
      </c>
      <c r="W1052" s="128">
        <v>1533</v>
      </c>
      <c r="X1052" s="133">
        <v>473.49900000000002</v>
      </c>
      <c r="Y1052" s="155">
        <v>371.4</v>
      </c>
      <c r="Z1052" s="127">
        <v>179.7</v>
      </c>
      <c r="AA1052" s="127">
        <v>241.7</v>
      </c>
      <c r="AB1052" s="135">
        <v>369.63</v>
      </c>
      <c r="AC1052" s="135">
        <v>195.74</v>
      </c>
      <c r="AD1052" s="127">
        <v>318.39999999999998</v>
      </c>
      <c r="AE1052" s="79">
        <v>340.8</v>
      </c>
      <c r="AF1052" s="186">
        <v>2677</v>
      </c>
      <c r="AG1052" s="186">
        <v>2200</v>
      </c>
      <c r="AH1052" s="186">
        <v>611</v>
      </c>
      <c r="AI1052" s="186">
        <v>400</v>
      </c>
      <c r="AJ1052" s="124">
        <v>2015</v>
      </c>
      <c r="AK1052" s="178">
        <v>237.8</v>
      </c>
      <c r="AL1052" s="109">
        <v>600.20000000000005</v>
      </c>
      <c r="AM1052" s="76"/>
    </row>
    <row r="1053" spans="1:39" s="65" customFormat="1" ht="16.5" x14ac:dyDescent="0.25">
      <c r="A1053" s="64"/>
      <c r="B1053" s="64"/>
      <c r="C1053" s="77">
        <v>43308.625061226849</v>
      </c>
      <c r="D1053" s="133">
        <v>195.97</v>
      </c>
      <c r="E1053" s="133">
        <v>118.08</v>
      </c>
      <c r="F1053" s="127">
        <v>2884</v>
      </c>
      <c r="G1053" s="127">
        <v>3120</v>
      </c>
      <c r="H1053" s="133">
        <v>105.05</v>
      </c>
      <c r="I1053" s="133">
        <v>16.57</v>
      </c>
      <c r="J1053" s="127">
        <v>4534</v>
      </c>
      <c r="K1053" s="127">
        <v>5564</v>
      </c>
      <c r="L1053" s="133">
        <v>101.74</v>
      </c>
      <c r="M1053" s="133">
        <v>50.62</v>
      </c>
      <c r="N1053" s="127">
        <v>644</v>
      </c>
      <c r="O1053" s="127">
        <v>571</v>
      </c>
      <c r="P1053" s="135">
        <v>49.94</v>
      </c>
      <c r="Q1053" s="135">
        <v>23.95</v>
      </c>
      <c r="R1053" s="127">
        <v>464</v>
      </c>
      <c r="S1053" s="127">
        <v>390</v>
      </c>
      <c r="T1053" s="134">
        <v>284.82</v>
      </c>
      <c r="U1053" s="155">
        <v>204.43</v>
      </c>
      <c r="V1053" s="157">
        <v>1414</v>
      </c>
      <c r="W1053" s="128">
        <v>1532</v>
      </c>
      <c r="X1053" s="133">
        <v>473.48599999999999</v>
      </c>
      <c r="Y1053" s="155">
        <v>370.4</v>
      </c>
      <c r="Z1053" s="157">
        <v>138.9</v>
      </c>
      <c r="AA1053" s="127">
        <v>241.8</v>
      </c>
      <c r="AB1053" s="135">
        <v>369.59</v>
      </c>
      <c r="AC1053" s="135">
        <v>195.74</v>
      </c>
      <c r="AD1053" s="127">
        <v>295.60000000000002</v>
      </c>
      <c r="AE1053" s="79">
        <v>340.8</v>
      </c>
      <c r="AF1053" s="186">
        <v>2669</v>
      </c>
      <c r="AG1053" s="186">
        <v>2200</v>
      </c>
      <c r="AH1053" s="186">
        <v>611</v>
      </c>
      <c r="AI1053" s="186">
        <v>400</v>
      </c>
      <c r="AJ1053" s="124">
        <v>2202</v>
      </c>
      <c r="AK1053" s="178">
        <v>237.8</v>
      </c>
      <c r="AL1053" s="109">
        <v>489.7</v>
      </c>
      <c r="AM1053" s="76"/>
    </row>
    <row r="1054" spans="1:39" s="65" customFormat="1" ht="16.5" x14ac:dyDescent="0.25">
      <c r="A1054" s="64"/>
      <c r="B1054" s="64"/>
      <c r="C1054" s="77">
        <v>43308.708394618057</v>
      </c>
      <c r="D1054" s="133">
        <v>195.96</v>
      </c>
      <c r="E1054" s="133">
        <v>117.66</v>
      </c>
      <c r="F1054" s="127">
        <v>2717</v>
      </c>
      <c r="G1054" s="127">
        <v>2995</v>
      </c>
      <c r="H1054" s="133">
        <v>104.99</v>
      </c>
      <c r="I1054" s="133">
        <v>16.57</v>
      </c>
      <c r="J1054" s="127">
        <v>4016</v>
      </c>
      <c r="K1054" s="127">
        <v>5564</v>
      </c>
      <c r="L1054" s="133">
        <v>101.73</v>
      </c>
      <c r="M1054" s="133">
        <v>50.74</v>
      </c>
      <c r="N1054" s="127">
        <v>682</v>
      </c>
      <c r="O1054" s="127">
        <v>755</v>
      </c>
      <c r="P1054" s="135">
        <v>49.94</v>
      </c>
      <c r="Q1054" s="135">
        <v>24</v>
      </c>
      <c r="R1054" s="127">
        <v>400</v>
      </c>
      <c r="S1054" s="127">
        <v>390</v>
      </c>
      <c r="T1054" s="134">
        <v>284.83999999999997</v>
      </c>
      <c r="U1054" s="155">
        <v>204.45</v>
      </c>
      <c r="V1054" s="157">
        <v>1601</v>
      </c>
      <c r="W1054" s="128">
        <v>1523</v>
      </c>
      <c r="X1054" s="133">
        <v>473.471</v>
      </c>
      <c r="Y1054" s="155">
        <v>371.4</v>
      </c>
      <c r="Z1054" s="157">
        <v>122.7</v>
      </c>
      <c r="AA1054" s="127">
        <v>241.8</v>
      </c>
      <c r="AB1054" s="135">
        <v>369.57</v>
      </c>
      <c r="AC1054" s="135">
        <v>195.8</v>
      </c>
      <c r="AD1054" s="127">
        <v>318.5</v>
      </c>
      <c r="AE1054" s="79">
        <v>340.9</v>
      </c>
      <c r="AF1054" s="186">
        <v>2666</v>
      </c>
      <c r="AG1054" s="186">
        <v>2200</v>
      </c>
      <c r="AH1054" s="186">
        <v>611</v>
      </c>
      <c r="AI1054" s="186">
        <v>400</v>
      </c>
      <c r="AJ1054" s="124">
        <v>2619</v>
      </c>
      <c r="AK1054" s="178">
        <v>237.8</v>
      </c>
      <c r="AL1054" s="109">
        <v>489.9</v>
      </c>
      <c r="AM1054" s="76"/>
    </row>
    <row r="1055" spans="1:39" s="65" customFormat="1" ht="16.5" x14ac:dyDescent="0.25">
      <c r="A1055" s="64"/>
      <c r="B1055" s="64"/>
      <c r="C1055" s="77">
        <v>43308.791728009259</v>
      </c>
      <c r="D1055" s="133">
        <v>195.95</v>
      </c>
      <c r="E1055" s="133">
        <v>117.79</v>
      </c>
      <c r="F1055" s="127">
        <v>2723</v>
      </c>
      <c r="G1055" s="127">
        <v>3001</v>
      </c>
      <c r="H1055" s="133">
        <v>104.97</v>
      </c>
      <c r="I1055" s="133">
        <v>16.600000000000001</v>
      </c>
      <c r="J1055" s="127">
        <v>4780</v>
      </c>
      <c r="K1055" s="127">
        <v>5559</v>
      </c>
      <c r="L1055" s="133">
        <v>101.72</v>
      </c>
      <c r="M1055" s="133">
        <v>50.73</v>
      </c>
      <c r="N1055" s="127">
        <v>683</v>
      </c>
      <c r="O1055" s="127">
        <v>755</v>
      </c>
      <c r="P1055" s="135">
        <v>49.95</v>
      </c>
      <c r="Q1055" s="135">
        <v>21.02</v>
      </c>
      <c r="R1055" s="127">
        <v>556</v>
      </c>
      <c r="S1055" s="127">
        <v>65</v>
      </c>
      <c r="T1055" s="134">
        <v>284.83999999999997</v>
      </c>
      <c r="U1055" s="155">
        <v>204.46</v>
      </c>
      <c r="V1055" s="157">
        <v>1528</v>
      </c>
      <c r="W1055" s="128">
        <v>1528</v>
      </c>
      <c r="X1055" s="133">
        <v>473.46</v>
      </c>
      <c r="Y1055" s="155">
        <v>371.4</v>
      </c>
      <c r="Z1055" s="127">
        <v>155.30000000000001</v>
      </c>
      <c r="AA1055" s="127">
        <v>241.8</v>
      </c>
      <c r="AB1055" s="135">
        <v>369.54</v>
      </c>
      <c r="AC1055" s="135">
        <v>195.8</v>
      </c>
      <c r="AD1055" s="127">
        <v>307.2</v>
      </c>
      <c r="AE1055" s="79">
        <v>341.1</v>
      </c>
      <c r="AF1055" s="186">
        <v>2669</v>
      </c>
      <c r="AG1055" s="186">
        <v>2200</v>
      </c>
      <c r="AH1055" s="186">
        <v>611</v>
      </c>
      <c r="AI1055" s="186">
        <v>400</v>
      </c>
      <c r="AJ1055" s="124">
        <v>2362</v>
      </c>
      <c r="AK1055" s="178">
        <v>237.8</v>
      </c>
      <c r="AL1055" s="109">
        <v>590</v>
      </c>
      <c r="AM1055" s="76"/>
    </row>
    <row r="1056" spans="1:39" s="65" customFormat="1" ht="16.5" x14ac:dyDescent="0.25">
      <c r="A1056" s="64"/>
      <c r="B1056" s="64"/>
      <c r="C1056" s="77">
        <v>43308.87506140046</v>
      </c>
      <c r="D1056" s="133">
        <v>195.94</v>
      </c>
      <c r="E1056" s="133">
        <v>117.83</v>
      </c>
      <c r="F1056" s="127">
        <v>2735</v>
      </c>
      <c r="G1056" s="127">
        <v>3013</v>
      </c>
      <c r="H1056" s="133">
        <v>104.92</v>
      </c>
      <c r="I1056" s="133">
        <v>16.62</v>
      </c>
      <c r="J1056" s="127">
        <v>4290</v>
      </c>
      <c r="K1056" s="127">
        <v>5557</v>
      </c>
      <c r="L1056" s="133">
        <v>101.72</v>
      </c>
      <c r="M1056" s="133">
        <v>50.74</v>
      </c>
      <c r="N1056" s="127">
        <v>755</v>
      </c>
      <c r="O1056" s="127">
        <v>755</v>
      </c>
      <c r="P1056" s="135">
        <v>49.97</v>
      </c>
      <c r="Q1056" s="135">
        <v>20.95</v>
      </c>
      <c r="R1056" s="127">
        <v>765</v>
      </c>
      <c r="S1056" s="127">
        <v>0</v>
      </c>
      <c r="T1056" s="134">
        <v>284.86</v>
      </c>
      <c r="U1056" s="155">
        <v>204.44</v>
      </c>
      <c r="V1056" s="157">
        <v>1606</v>
      </c>
      <c r="W1056" s="128">
        <v>1528</v>
      </c>
      <c r="X1056" s="133">
        <v>473.45</v>
      </c>
      <c r="Y1056" s="155">
        <v>371.4</v>
      </c>
      <c r="Z1056" s="157">
        <v>163.5</v>
      </c>
      <c r="AA1056" s="127">
        <v>241.9</v>
      </c>
      <c r="AB1056" s="135">
        <v>369.51</v>
      </c>
      <c r="AC1056" s="135">
        <v>195.78</v>
      </c>
      <c r="AD1056" s="127">
        <v>307.3</v>
      </c>
      <c r="AE1056" s="79">
        <v>341.1</v>
      </c>
      <c r="AF1056" s="186">
        <v>2668</v>
      </c>
      <c r="AG1056" s="186">
        <v>2210</v>
      </c>
      <c r="AH1056" s="186">
        <v>611</v>
      </c>
      <c r="AI1056" s="186">
        <v>400</v>
      </c>
      <c r="AJ1056" s="124">
        <v>2206</v>
      </c>
      <c r="AK1056" s="178">
        <v>237.8</v>
      </c>
      <c r="AL1056" s="109">
        <v>490.1</v>
      </c>
      <c r="AM1056" s="76"/>
    </row>
    <row r="1057" spans="1:39" s="65" customFormat="1" ht="16.5" x14ac:dyDescent="0.25">
      <c r="A1057" s="64"/>
      <c r="B1057" s="64"/>
      <c r="C1057" s="77">
        <v>43308.958394791669</v>
      </c>
      <c r="D1057" s="133">
        <v>195.95</v>
      </c>
      <c r="E1057" s="133">
        <v>116.7</v>
      </c>
      <c r="F1057" s="127">
        <v>2867</v>
      </c>
      <c r="G1057" s="127">
        <v>2311</v>
      </c>
      <c r="H1057" s="133">
        <v>104.86</v>
      </c>
      <c r="I1057" s="133">
        <v>16.649999999999999</v>
      </c>
      <c r="J1057" s="127">
        <v>4035</v>
      </c>
      <c r="K1057" s="127">
        <v>5564</v>
      </c>
      <c r="L1057" s="133">
        <v>101.72</v>
      </c>
      <c r="M1057" s="133">
        <v>50.73</v>
      </c>
      <c r="N1057" s="127">
        <v>755</v>
      </c>
      <c r="O1057" s="127">
        <v>755</v>
      </c>
      <c r="P1057" s="135">
        <v>50</v>
      </c>
      <c r="Q1057" s="135">
        <v>29.95</v>
      </c>
      <c r="R1057" s="127">
        <v>778</v>
      </c>
      <c r="S1057" s="127">
        <v>0</v>
      </c>
      <c r="T1057" s="134">
        <v>284.88</v>
      </c>
      <c r="U1057" s="155">
        <v>204.44</v>
      </c>
      <c r="V1057" s="157">
        <v>1606</v>
      </c>
      <c r="W1057" s="128">
        <v>1527</v>
      </c>
      <c r="X1057" s="133">
        <v>473.44</v>
      </c>
      <c r="Y1057" s="155">
        <v>371.4</v>
      </c>
      <c r="Z1057" s="157">
        <v>163.5</v>
      </c>
      <c r="AA1057" s="127">
        <v>241.9</v>
      </c>
      <c r="AB1057" s="135">
        <v>369.48</v>
      </c>
      <c r="AC1057" s="135">
        <v>195.8</v>
      </c>
      <c r="AD1057" s="127">
        <v>307.3</v>
      </c>
      <c r="AE1057" s="79">
        <v>341.2</v>
      </c>
      <c r="AF1057" s="186">
        <v>2669</v>
      </c>
      <c r="AG1057" s="186">
        <v>2210</v>
      </c>
      <c r="AH1057" s="185">
        <v>611</v>
      </c>
      <c r="AI1057" s="186">
        <v>400</v>
      </c>
      <c r="AJ1057" s="124">
        <v>2207</v>
      </c>
      <c r="AK1057" s="178">
        <v>273.8</v>
      </c>
      <c r="AL1057" s="109">
        <v>300.2</v>
      </c>
      <c r="AM1057" s="76"/>
    </row>
    <row r="1058" spans="1:39" s="65" customFormat="1" ht="16.5" x14ac:dyDescent="0.25">
      <c r="A1058" s="64"/>
      <c r="B1058" s="64"/>
      <c r="C1058" s="77">
        <v>43309.04172818287</v>
      </c>
      <c r="D1058" s="133">
        <v>196</v>
      </c>
      <c r="E1058" s="133">
        <v>115.49</v>
      </c>
      <c r="F1058" s="127">
        <v>2618</v>
      </c>
      <c r="G1058" s="127">
        <v>1507</v>
      </c>
      <c r="H1058" s="133">
        <v>104.82</v>
      </c>
      <c r="I1058" s="133">
        <v>16.670000000000002</v>
      </c>
      <c r="J1058" s="127">
        <v>4544</v>
      </c>
      <c r="K1058" s="127">
        <v>5564</v>
      </c>
      <c r="L1058" s="133">
        <v>101.78</v>
      </c>
      <c r="M1058" s="133">
        <v>48.21</v>
      </c>
      <c r="N1058" s="127">
        <v>757</v>
      </c>
      <c r="O1058" s="127">
        <v>320</v>
      </c>
      <c r="P1058" s="135">
        <v>50.05</v>
      </c>
      <c r="Q1058" s="135">
        <v>20.95</v>
      </c>
      <c r="R1058" s="127">
        <v>1116</v>
      </c>
      <c r="S1058" s="127">
        <v>0</v>
      </c>
      <c r="T1058" s="134">
        <v>284.85000000000002</v>
      </c>
      <c r="U1058" s="155">
        <v>204.43</v>
      </c>
      <c r="V1058" s="157">
        <v>1410</v>
      </c>
      <c r="W1058" s="128">
        <v>1528</v>
      </c>
      <c r="X1058" s="133">
        <v>473.42599999999999</v>
      </c>
      <c r="Y1058" s="80">
        <v>371.4</v>
      </c>
      <c r="Z1058" s="127">
        <v>130.9</v>
      </c>
      <c r="AA1058" s="127">
        <v>241.9</v>
      </c>
      <c r="AB1058" s="135">
        <v>369.5</v>
      </c>
      <c r="AC1058" s="135">
        <v>195.8</v>
      </c>
      <c r="AD1058" s="127">
        <v>260.8</v>
      </c>
      <c r="AE1058" s="79">
        <v>237.7</v>
      </c>
      <c r="AF1058" s="186">
        <v>2663</v>
      </c>
      <c r="AG1058" s="186">
        <v>2210</v>
      </c>
      <c r="AH1058" s="186">
        <v>613</v>
      </c>
      <c r="AI1058" s="186">
        <v>260</v>
      </c>
      <c r="AJ1058" s="124">
        <v>2671</v>
      </c>
      <c r="AK1058" s="178">
        <v>173</v>
      </c>
      <c r="AL1058" s="109">
        <v>261.8</v>
      </c>
      <c r="AM1058" s="76"/>
    </row>
    <row r="1059" spans="1:39" s="65" customFormat="1" ht="16.5" x14ac:dyDescent="0.25">
      <c r="A1059" s="64"/>
      <c r="B1059" s="64"/>
      <c r="C1059" s="77">
        <v>43309.125061574072</v>
      </c>
      <c r="D1059" s="133">
        <v>196.06</v>
      </c>
      <c r="E1059" s="133">
        <v>115</v>
      </c>
      <c r="F1059" s="127">
        <v>2584</v>
      </c>
      <c r="G1059" s="127">
        <v>1195</v>
      </c>
      <c r="H1059" s="133">
        <v>104.8</v>
      </c>
      <c r="I1059" s="133">
        <v>16.7</v>
      </c>
      <c r="J1059" s="127">
        <v>5054</v>
      </c>
      <c r="K1059" s="127">
        <v>5564</v>
      </c>
      <c r="L1059" s="133">
        <v>101.88</v>
      </c>
      <c r="M1059" s="133">
        <v>47.46</v>
      </c>
      <c r="N1059" s="127">
        <v>733</v>
      </c>
      <c r="O1059" s="127">
        <v>0</v>
      </c>
      <c r="P1059" s="135">
        <v>50.07</v>
      </c>
      <c r="Q1059" s="135">
        <v>20.95</v>
      </c>
      <c r="R1059" s="127">
        <v>447</v>
      </c>
      <c r="S1059" s="127">
        <v>0</v>
      </c>
      <c r="T1059" s="134">
        <v>284.83999999999997</v>
      </c>
      <c r="U1059" s="155">
        <v>204.44</v>
      </c>
      <c r="V1059" s="157">
        <v>1489</v>
      </c>
      <c r="W1059" s="128">
        <v>1528</v>
      </c>
      <c r="X1059" s="133">
        <v>473.41</v>
      </c>
      <c r="Y1059" s="155">
        <v>371.4</v>
      </c>
      <c r="Z1059" s="157">
        <v>122.8</v>
      </c>
      <c r="AA1059" s="127">
        <v>242</v>
      </c>
      <c r="AB1059" s="135">
        <v>369.54</v>
      </c>
      <c r="AC1059" s="135">
        <v>195.93</v>
      </c>
      <c r="AD1059" s="127">
        <v>283.60000000000002</v>
      </c>
      <c r="AE1059" s="79">
        <v>237.8</v>
      </c>
      <c r="AF1059" s="186">
        <v>2662</v>
      </c>
      <c r="AG1059" s="186">
        <v>2210</v>
      </c>
      <c r="AH1059" s="186">
        <v>613</v>
      </c>
      <c r="AI1059" s="186">
        <v>400</v>
      </c>
      <c r="AJ1059" s="124">
        <v>2334</v>
      </c>
      <c r="AK1059" s="178">
        <v>0</v>
      </c>
      <c r="AL1059" s="109">
        <v>352.3</v>
      </c>
      <c r="AM1059" s="76"/>
    </row>
    <row r="1060" spans="1:39" s="65" customFormat="1" ht="16.5" x14ac:dyDescent="0.25">
      <c r="A1060" s="64"/>
      <c r="B1060" s="64"/>
      <c r="C1060" s="77">
        <v>43309.208394965281</v>
      </c>
      <c r="D1060" s="133">
        <v>196.13</v>
      </c>
      <c r="E1060" s="133">
        <v>114.86</v>
      </c>
      <c r="F1060" s="127">
        <v>2463</v>
      </c>
      <c r="G1060" s="127">
        <v>1074</v>
      </c>
      <c r="H1060" s="133">
        <v>104.78</v>
      </c>
      <c r="I1060" s="133">
        <v>16.73</v>
      </c>
      <c r="J1060" s="127">
        <v>5054</v>
      </c>
      <c r="K1060" s="127">
        <v>5564</v>
      </c>
      <c r="L1060" s="133">
        <v>101.98</v>
      </c>
      <c r="M1060" s="133">
        <v>47.52</v>
      </c>
      <c r="N1060" s="127">
        <v>733</v>
      </c>
      <c r="O1060" s="127">
        <v>0</v>
      </c>
      <c r="P1060" s="135">
        <v>50.09</v>
      </c>
      <c r="Q1060" s="135">
        <v>20.95</v>
      </c>
      <c r="R1060" s="127">
        <v>670</v>
      </c>
      <c r="S1060" s="127">
        <v>0</v>
      </c>
      <c r="T1060" s="134">
        <v>284.86</v>
      </c>
      <c r="U1060" s="155">
        <v>204.44</v>
      </c>
      <c r="V1060" s="157">
        <v>1607</v>
      </c>
      <c r="W1060" s="128">
        <v>1528</v>
      </c>
      <c r="X1060" s="133">
        <v>473.39800000000002</v>
      </c>
      <c r="Y1060" s="133">
        <v>371.4</v>
      </c>
      <c r="Z1060" s="157">
        <v>139.19999999999999</v>
      </c>
      <c r="AA1060" s="127">
        <v>242</v>
      </c>
      <c r="AB1060" s="135">
        <v>369.59</v>
      </c>
      <c r="AC1060" s="135">
        <v>195.95</v>
      </c>
      <c r="AD1060" s="127">
        <v>291.5</v>
      </c>
      <c r="AE1060" s="79">
        <v>237.8</v>
      </c>
      <c r="AF1060" s="186">
        <v>2659</v>
      </c>
      <c r="AG1060" s="186">
        <v>2210</v>
      </c>
      <c r="AH1060" s="186">
        <v>613</v>
      </c>
      <c r="AI1060" s="186">
        <v>400</v>
      </c>
      <c r="AJ1060" s="124">
        <v>2304</v>
      </c>
      <c r="AK1060" s="178">
        <v>0</v>
      </c>
      <c r="AL1060" s="109">
        <v>327.8</v>
      </c>
      <c r="AM1060" s="76"/>
    </row>
    <row r="1061" spans="1:39" s="65" customFormat="1" ht="16.5" x14ac:dyDescent="0.25">
      <c r="A1061" s="64"/>
      <c r="B1061" s="64"/>
      <c r="C1061" s="77">
        <v>43309.291728356482</v>
      </c>
      <c r="D1061" s="133">
        <v>196.18</v>
      </c>
      <c r="E1061" s="133">
        <v>116.15</v>
      </c>
      <c r="F1061" s="127">
        <v>2435</v>
      </c>
      <c r="G1061" s="127">
        <v>1602</v>
      </c>
      <c r="H1061" s="133">
        <v>104.7</v>
      </c>
      <c r="I1061" s="133">
        <v>16.899999999999999</v>
      </c>
      <c r="J1061" s="127">
        <v>3544</v>
      </c>
      <c r="K1061" s="127">
        <v>5584</v>
      </c>
      <c r="L1061" s="133">
        <v>102.04</v>
      </c>
      <c r="M1061" s="133">
        <v>49.39</v>
      </c>
      <c r="N1061" s="127">
        <v>729</v>
      </c>
      <c r="O1061" s="127">
        <v>293</v>
      </c>
      <c r="P1061" s="135">
        <v>50.1</v>
      </c>
      <c r="Q1061" s="135">
        <v>20.95</v>
      </c>
      <c r="R1061" s="127">
        <v>445</v>
      </c>
      <c r="S1061" s="127">
        <v>0</v>
      </c>
      <c r="T1061" s="134">
        <v>284.81</v>
      </c>
      <c r="U1061" s="155">
        <v>204.42</v>
      </c>
      <c r="V1061" s="157">
        <v>1332</v>
      </c>
      <c r="W1061" s="128">
        <v>1529</v>
      </c>
      <c r="X1061" s="133">
        <v>473.38499999999999</v>
      </c>
      <c r="Y1061" s="155">
        <v>371.4</v>
      </c>
      <c r="Z1061" s="127">
        <v>139.19999999999999</v>
      </c>
      <c r="AA1061" s="127">
        <v>242</v>
      </c>
      <c r="AB1061" s="135">
        <v>369.64</v>
      </c>
      <c r="AC1061" s="135">
        <v>195.96</v>
      </c>
      <c r="AD1061" s="127">
        <v>295</v>
      </c>
      <c r="AE1061" s="79">
        <v>237.8</v>
      </c>
      <c r="AF1061" s="186">
        <v>2676</v>
      </c>
      <c r="AG1061" s="186">
        <v>2210</v>
      </c>
      <c r="AH1061" s="186">
        <v>613</v>
      </c>
      <c r="AI1061" s="186">
        <v>400</v>
      </c>
      <c r="AJ1061" s="124">
        <v>2454</v>
      </c>
      <c r="AK1061" s="178">
        <v>237.8</v>
      </c>
      <c r="AL1061" s="109">
        <v>669.2</v>
      </c>
      <c r="AM1061" s="76"/>
    </row>
    <row r="1062" spans="1:39" s="65" customFormat="1" ht="16.5" x14ac:dyDescent="0.25">
      <c r="A1062" s="64"/>
      <c r="B1062" s="64"/>
      <c r="C1062" s="77">
        <v>43309.375061747684</v>
      </c>
      <c r="D1062" s="133">
        <v>196.17</v>
      </c>
      <c r="E1062" s="133">
        <v>118.08</v>
      </c>
      <c r="F1062" s="127">
        <v>2485</v>
      </c>
      <c r="G1062" s="127">
        <v>3041</v>
      </c>
      <c r="H1062" s="133">
        <v>104.64</v>
      </c>
      <c r="I1062" s="133">
        <v>17</v>
      </c>
      <c r="J1062" s="127">
        <v>4075</v>
      </c>
      <c r="K1062" s="127">
        <v>5606</v>
      </c>
      <c r="L1062" s="133">
        <v>102.04</v>
      </c>
      <c r="M1062" s="133">
        <v>50.61</v>
      </c>
      <c r="N1062" s="127">
        <v>751</v>
      </c>
      <c r="O1062" s="127">
        <v>751</v>
      </c>
      <c r="P1062" s="135">
        <v>50.13</v>
      </c>
      <c r="Q1062" s="135">
        <v>23.87</v>
      </c>
      <c r="R1062" s="127">
        <v>530</v>
      </c>
      <c r="S1062" s="127">
        <v>390</v>
      </c>
      <c r="T1062" s="134">
        <v>284.72000000000003</v>
      </c>
      <c r="U1062" s="155">
        <v>204.44</v>
      </c>
      <c r="V1062" s="157">
        <v>1174</v>
      </c>
      <c r="W1062" s="128">
        <v>1528</v>
      </c>
      <c r="X1062" s="133">
        <v>473.37</v>
      </c>
      <c r="Y1062" s="133">
        <v>371.4</v>
      </c>
      <c r="Z1062" s="127">
        <v>122.9</v>
      </c>
      <c r="AA1062" s="127">
        <v>242.1</v>
      </c>
      <c r="AB1062" s="135">
        <v>369.63</v>
      </c>
      <c r="AC1062" s="135">
        <v>196.17</v>
      </c>
      <c r="AD1062" s="127">
        <v>330.4</v>
      </c>
      <c r="AE1062" s="79">
        <v>341.4</v>
      </c>
      <c r="AF1062" s="109">
        <v>2672</v>
      </c>
      <c r="AG1062" s="97">
        <v>1930</v>
      </c>
      <c r="AH1062" s="185">
        <v>478</v>
      </c>
      <c r="AI1062" s="109">
        <v>400</v>
      </c>
      <c r="AJ1062" s="124">
        <v>2492</v>
      </c>
      <c r="AK1062" s="178">
        <v>237.8</v>
      </c>
      <c r="AL1062" s="109">
        <v>490</v>
      </c>
      <c r="AM1062" s="76"/>
    </row>
    <row r="1063" spans="1:39" s="65" customFormat="1" ht="16.5" x14ac:dyDescent="0.25">
      <c r="A1063" s="64"/>
      <c r="B1063" s="64"/>
      <c r="C1063" s="77">
        <v>43309.458395138892</v>
      </c>
      <c r="D1063" s="133">
        <v>196.15</v>
      </c>
      <c r="E1063" s="133">
        <v>117.85</v>
      </c>
      <c r="F1063" s="127">
        <v>2527</v>
      </c>
      <c r="G1063" s="127">
        <v>3083</v>
      </c>
      <c r="H1063" s="133">
        <v>104.54</v>
      </c>
      <c r="I1063" s="133">
        <v>17</v>
      </c>
      <c r="J1063" s="127">
        <v>3057</v>
      </c>
      <c r="K1063" s="127">
        <v>5607</v>
      </c>
      <c r="L1063" s="102">
        <v>102.065</v>
      </c>
      <c r="M1063" s="102">
        <v>50.295000000000002</v>
      </c>
      <c r="N1063" s="103">
        <v>747</v>
      </c>
      <c r="O1063" s="103">
        <v>638</v>
      </c>
      <c r="P1063" s="135">
        <v>50.13</v>
      </c>
      <c r="Q1063" s="135">
        <v>23.94</v>
      </c>
      <c r="R1063" s="127">
        <v>500</v>
      </c>
      <c r="S1063" s="127">
        <v>390</v>
      </c>
      <c r="T1063" s="134">
        <v>284.58999999999997</v>
      </c>
      <c r="U1063" s="155">
        <v>204.45</v>
      </c>
      <c r="V1063" s="157">
        <v>1019</v>
      </c>
      <c r="W1063" s="128">
        <v>1530</v>
      </c>
      <c r="X1063" s="133">
        <v>473.35</v>
      </c>
      <c r="Y1063" s="133">
        <v>371.4</v>
      </c>
      <c r="Z1063" s="127">
        <v>114.8</v>
      </c>
      <c r="AA1063" s="127">
        <v>242.1</v>
      </c>
      <c r="AB1063" s="135">
        <v>369.59</v>
      </c>
      <c r="AC1063" s="135">
        <v>196.17</v>
      </c>
      <c r="AD1063" s="127">
        <v>296.5</v>
      </c>
      <c r="AE1063" s="79">
        <v>341.7</v>
      </c>
      <c r="AF1063" s="186">
        <v>2665</v>
      </c>
      <c r="AG1063" s="186">
        <v>2210</v>
      </c>
      <c r="AH1063" s="186">
        <v>615</v>
      </c>
      <c r="AI1063" s="186">
        <v>400</v>
      </c>
      <c r="AJ1063" s="124">
        <v>2492</v>
      </c>
      <c r="AK1063" s="178">
        <v>237.8</v>
      </c>
      <c r="AL1063" s="109">
        <v>490</v>
      </c>
      <c r="AM1063" s="76"/>
    </row>
    <row r="1064" spans="1:39" s="65" customFormat="1" ht="16.5" x14ac:dyDescent="0.25">
      <c r="A1064" s="64"/>
      <c r="B1064" s="64"/>
      <c r="C1064" s="77">
        <v>43309.541728530094</v>
      </c>
      <c r="D1064" s="133">
        <v>196.16</v>
      </c>
      <c r="E1064" s="133">
        <v>116.02</v>
      </c>
      <c r="F1064" s="127">
        <v>2380</v>
      </c>
      <c r="G1064" s="127">
        <v>1824</v>
      </c>
      <c r="H1064" s="133">
        <v>104.54</v>
      </c>
      <c r="I1064" s="133">
        <v>17</v>
      </c>
      <c r="J1064" s="127">
        <v>5607</v>
      </c>
      <c r="K1064" s="127">
        <v>5607</v>
      </c>
      <c r="L1064" s="133">
        <v>102.09</v>
      </c>
      <c r="M1064" s="133">
        <v>49.98</v>
      </c>
      <c r="N1064" s="127">
        <v>743</v>
      </c>
      <c r="O1064" s="127">
        <v>525</v>
      </c>
      <c r="P1064" s="135">
        <v>50.14</v>
      </c>
      <c r="Q1064" s="135">
        <v>23.82</v>
      </c>
      <c r="R1064" s="127">
        <v>500</v>
      </c>
      <c r="S1064" s="127">
        <v>390</v>
      </c>
      <c r="T1064" s="134">
        <v>284.55</v>
      </c>
      <c r="U1064" s="155">
        <v>204.45</v>
      </c>
      <c r="V1064" s="157">
        <v>1375</v>
      </c>
      <c r="W1064" s="128">
        <v>1533</v>
      </c>
      <c r="X1064" s="133">
        <v>473.34</v>
      </c>
      <c r="Y1064" s="133">
        <v>371.4</v>
      </c>
      <c r="Z1064" s="127">
        <v>106.7</v>
      </c>
      <c r="AA1064" s="127">
        <v>242.2</v>
      </c>
      <c r="AB1064" s="135">
        <v>369.57</v>
      </c>
      <c r="AC1064" s="135">
        <v>196.15</v>
      </c>
      <c r="AD1064" s="127">
        <v>319.3</v>
      </c>
      <c r="AE1064" s="79">
        <v>341.7</v>
      </c>
      <c r="AF1064" s="186">
        <v>2667</v>
      </c>
      <c r="AG1064" s="186">
        <v>2210</v>
      </c>
      <c r="AH1064" s="186">
        <v>614</v>
      </c>
      <c r="AI1064" s="186">
        <v>400</v>
      </c>
      <c r="AJ1064" s="124">
        <v>2501</v>
      </c>
      <c r="AK1064" s="178">
        <v>237.8</v>
      </c>
      <c r="AL1064" s="109">
        <v>707.3</v>
      </c>
      <c r="AM1064" s="76"/>
    </row>
    <row r="1065" spans="1:39" s="65" customFormat="1" ht="16.5" x14ac:dyDescent="0.25">
      <c r="A1065" s="64"/>
      <c r="B1065" s="64"/>
      <c r="C1065" s="77">
        <v>43309.625061921295</v>
      </c>
      <c r="D1065" s="133">
        <v>196.15</v>
      </c>
      <c r="E1065" s="133">
        <v>117.72</v>
      </c>
      <c r="F1065" s="127">
        <v>2369</v>
      </c>
      <c r="G1065" s="127">
        <v>2925</v>
      </c>
      <c r="H1065" s="133">
        <v>104.54</v>
      </c>
      <c r="I1065" s="133">
        <v>17</v>
      </c>
      <c r="J1065" s="127">
        <v>5607</v>
      </c>
      <c r="K1065" s="127">
        <v>5607</v>
      </c>
      <c r="L1065" s="133">
        <v>102.12</v>
      </c>
      <c r="M1065" s="133">
        <v>50.49</v>
      </c>
      <c r="N1065" s="127">
        <v>764</v>
      </c>
      <c r="O1065" s="127">
        <v>546</v>
      </c>
      <c r="P1065" s="135">
        <v>50.14</v>
      </c>
      <c r="Q1065" s="135">
        <v>23.98</v>
      </c>
      <c r="R1065" s="127">
        <v>500</v>
      </c>
      <c r="S1065" s="127">
        <v>390</v>
      </c>
      <c r="T1065" s="134">
        <v>284.57</v>
      </c>
      <c r="U1065" s="155">
        <v>204.45</v>
      </c>
      <c r="V1065" s="157">
        <v>1613</v>
      </c>
      <c r="W1065" s="128">
        <v>1534</v>
      </c>
      <c r="X1065" s="133">
        <v>473.32</v>
      </c>
      <c r="Y1065" s="133">
        <v>371.4</v>
      </c>
      <c r="Z1065" s="127">
        <v>131.19999999999999</v>
      </c>
      <c r="AA1065" s="127">
        <v>242.2</v>
      </c>
      <c r="AB1065" s="135">
        <v>369.54</v>
      </c>
      <c r="AC1065" s="135">
        <v>196.16</v>
      </c>
      <c r="AD1065" s="127">
        <v>307.89999999999998</v>
      </c>
      <c r="AE1065" s="79">
        <v>341.8</v>
      </c>
      <c r="AF1065" s="186">
        <v>2668</v>
      </c>
      <c r="AG1065" s="186">
        <v>2210</v>
      </c>
      <c r="AH1065" s="186">
        <v>614</v>
      </c>
      <c r="AI1065" s="186">
        <v>400</v>
      </c>
      <c r="AJ1065" s="124">
        <v>3379</v>
      </c>
      <c r="AK1065" s="178">
        <v>237.8</v>
      </c>
      <c r="AL1065" s="109">
        <v>1020.7</v>
      </c>
      <c r="AM1065" s="76"/>
    </row>
    <row r="1066" spans="1:39" s="65" customFormat="1" ht="16.5" x14ac:dyDescent="0.25">
      <c r="A1066" s="64"/>
      <c r="B1066" s="64"/>
      <c r="C1066" s="77">
        <v>43309.708395312497</v>
      </c>
      <c r="D1066" s="133">
        <v>196.13</v>
      </c>
      <c r="E1066" s="133">
        <v>117.37</v>
      </c>
      <c r="F1066" s="127">
        <v>2499</v>
      </c>
      <c r="G1066" s="127">
        <v>2751</v>
      </c>
      <c r="H1066" s="133">
        <v>104.51</v>
      </c>
      <c r="I1066" s="133">
        <v>17.03</v>
      </c>
      <c r="J1066" s="127">
        <v>4842</v>
      </c>
      <c r="K1066" s="127">
        <v>5606</v>
      </c>
      <c r="L1066" s="133">
        <v>102.14</v>
      </c>
      <c r="M1066" s="133">
        <v>50.71</v>
      </c>
      <c r="N1066" s="127">
        <v>897</v>
      </c>
      <c r="O1066" s="127">
        <v>752</v>
      </c>
      <c r="P1066" s="135">
        <v>50.14</v>
      </c>
      <c r="Q1066" s="135">
        <v>24</v>
      </c>
      <c r="R1066" s="127">
        <v>446</v>
      </c>
      <c r="S1066" s="127">
        <v>390</v>
      </c>
      <c r="T1066" s="134">
        <v>284.56</v>
      </c>
      <c r="U1066" s="155">
        <v>204.45</v>
      </c>
      <c r="V1066" s="157">
        <v>1495</v>
      </c>
      <c r="W1066" s="128">
        <v>1534</v>
      </c>
      <c r="X1066" s="133">
        <v>473.31</v>
      </c>
      <c r="Y1066" s="133">
        <v>371.4</v>
      </c>
      <c r="Z1066" s="127">
        <v>139.4</v>
      </c>
      <c r="AA1066" s="127">
        <v>242.2</v>
      </c>
      <c r="AB1066" s="135">
        <v>369.51</v>
      </c>
      <c r="AC1066" s="135">
        <v>196.2</v>
      </c>
      <c r="AD1066" s="127">
        <v>308</v>
      </c>
      <c r="AE1066" s="79">
        <v>341.8</v>
      </c>
      <c r="AF1066" s="186">
        <v>2669</v>
      </c>
      <c r="AG1066" s="186">
        <v>2220</v>
      </c>
      <c r="AH1066" s="186">
        <v>614</v>
      </c>
      <c r="AI1066" s="186">
        <v>400</v>
      </c>
      <c r="AJ1066" s="124">
        <v>2961</v>
      </c>
      <c r="AK1066" s="178">
        <v>237.8</v>
      </c>
      <c r="AL1066" s="109">
        <v>490</v>
      </c>
      <c r="AM1066" s="76"/>
    </row>
    <row r="1067" spans="1:39" s="65" customFormat="1" ht="16.5" x14ac:dyDescent="0.25">
      <c r="A1067" s="64"/>
      <c r="B1067" s="64"/>
      <c r="C1067" s="77">
        <v>43309.791728703705</v>
      </c>
      <c r="D1067" s="133">
        <v>196.1</v>
      </c>
      <c r="E1067" s="133">
        <v>117.87</v>
      </c>
      <c r="F1067" s="127">
        <v>2369</v>
      </c>
      <c r="G1067" s="127">
        <v>3081</v>
      </c>
      <c r="H1067" s="133">
        <v>104.46</v>
      </c>
      <c r="I1067" s="133">
        <v>17.05</v>
      </c>
      <c r="J1067" s="127">
        <v>4333</v>
      </c>
      <c r="K1067" s="127">
        <v>5608</v>
      </c>
      <c r="L1067" s="133">
        <v>102.14</v>
      </c>
      <c r="M1067" s="133">
        <v>50.7</v>
      </c>
      <c r="N1067" s="127">
        <v>752</v>
      </c>
      <c r="O1067" s="127">
        <v>752</v>
      </c>
      <c r="P1067" s="135">
        <v>50.16</v>
      </c>
      <c r="Q1067" s="135">
        <v>20.97</v>
      </c>
      <c r="R1067" s="127">
        <v>340</v>
      </c>
      <c r="S1067" s="127">
        <v>0</v>
      </c>
      <c r="T1067" s="134">
        <v>284.57</v>
      </c>
      <c r="U1067" s="155">
        <v>204.45</v>
      </c>
      <c r="V1067" s="157">
        <v>1573</v>
      </c>
      <c r="W1067" s="128">
        <v>1534</v>
      </c>
      <c r="X1067" s="133">
        <v>473.3</v>
      </c>
      <c r="Y1067" s="133">
        <v>371.4</v>
      </c>
      <c r="Z1067" s="127">
        <v>123.1</v>
      </c>
      <c r="AA1067" s="127">
        <v>242.3</v>
      </c>
      <c r="AB1067" s="164">
        <v>369.49</v>
      </c>
      <c r="AC1067" s="164">
        <v>196.11</v>
      </c>
      <c r="AD1067" s="127">
        <v>319.39999999999998</v>
      </c>
      <c r="AE1067" s="79">
        <v>341.9</v>
      </c>
      <c r="AF1067" s="186">
        <v>2669</v>
      </c>
      <c r="AG1067" s="186">
        <v>2220</v>
      </c>
      <c r="AH1067" s="186">
        <v>614</v>
      </c>
      <c r="AI1067" s="186">
        <v>400</v>
      </c>
      <c r="AJ1067" s="124">
        <v>2489</v>
      </c>
      <c r="AK1067" s="178">
        <v>237.8</v>
      </c>
      <c r="AL1067" s="109">
        <v>490</v>
      </c>
      <c r="AM1067" s="76"/>
    </row>
    <row r="1068" spans="1:39" s="65" customFormat="1" ht="16.5" x14ac:dyDescent="0.25">
      <c r="A1068" s="64"/>
      <c r="B1068" s="64"/>
      <c r="C1068" s="77">
        <v>43309.875062094907</v>
      </c>
      <c r="D1068" s="133">
        <v>196.08</v>
      </c>
      <c r="E1068" s="133">
        <v>118.02</v>
      </c>
      <c r="F1068" s="127">
        <v>2414</v>
      </c>
      <c r="G1068" s="127">
        <v>2959</v>
      </c>
      <c r="H1068" s="133">
        <v>104.44</v>
      </c>
      <c r="I1068" s="133">
        <v>17.05</v>
      </c>
      <c r="J1068" s="127">
        <v>5098</v>
      </c>
      <c r="K1068" s="127">
        <v>5607</v>
      </c>
      <c r="L1068" s="133">
        <v>102.15</v>
      </c>
      <c r="M1068" s="133">
        <v>50.7</v>
      </c>
      <c r="N1068" s="127">
        <v>824</v>
      </c>
      <c r="O1068" s="127">
        <v>751</v>
      </c>
      <c r="P1068" s="135">
        <v>50.18</v>
      </c>
      <c r="Q1068" s="135">
        <v>20.93</v>
      </c>
      <c r="R1068" s="127">
        <v>340</v>
      </c>
      <c r="S1068" s="127">
        <v>0</v>
      </c>
      <c r="T1068" s="134">
        <v>284.58</v>
      </c>
      <c r="U1068" s="155">
        <v>204.45</v>
      </c>
      <c r="V1068" s="157">
        <v>1573</v>
      </c>
      <c r="W1068" s="128">
        <v>1534</v>
      </c>
      <c r="X1068" s="133">
        <v>473.29</v>
      </c>
      <c r="Y1068" s="133">
        <v>371.4</v>
      </c>
      <c r="Z1068" s="127">
        <v>180.2</v>
      </c>
      <c r="AA1068" s="127">
        <v>242.3</v>
      </c>
      <c r="AB1068" s="135">
        <v>369.46</v>
      </c>
      <c r="AC1068" s="135">
        <v>196.15</v>
      </c>
      <c r="AD1068" s="127">
        <v>308.10000000000002</v>
      </c>
      <c r="AE1068" s="79">
        <v>341.9</v>
      </c>
      <c r="AF1068" s="186">
        <v>2664</v>
      </c>
      <c r="AG1068" s="186">
        <v>2230</v>
      </c>
      <c r="AH1068" s="186">
        <v>614</v>
      </c>
      <c r="AI1068" s="186">
        <v>400</v>
      </c>
      <c r="AJ1068" s="124">
        <v>3024</v>
      </c>
      <c r="AK1068" s="178">
        <v>237.8</v>
      </c>
      <c r="AL1068" s="109">
        <v>490.1</v>
      </c>
      <c r="AM1068" s="76"/>
    </row>
    <row r="1069" spans="1:39" s="65" customFormat="1" ht="16.5" x14ac:dyDescent="0.25">
      <c r="A1069" s="64"/>
      <c r="B1069" s="64"/>
      <c r="C1069" s="77">
        <v>43309.958395486108</v>
      </c>
      <c r="D1069" s="133">
        <v>196.06</v>
      </c>
      <c r="E1069" s="133">
        <v>117.51</v>
      </c>
      <c r="F1069" s="127">
        <v>2436</v>
      </c>
      <c r="G1069" s="127">
        <v>2882</v>
      </c>
      <c r="H1069" s="133">
        <v>104.43</v>
      </c>
      <c r="I1069" s="133">
        <v>17.05</v>
      </c>
      <c r="J1069" s="127">
        <v>5353</v>
      </c>
      <c r="K1069" s="127">
        <v>5608</v>
      </c>
      <c r="L1069" s="133">
        <v>102.21</v>
      </c>
      <c r="M1069" s="133">
        <v>47.99</v>
      </c>
      <c r="N1069" s="127">
        <v>797</v>
      </c>
      <c r="O1069" s="127">
        <v>360</v>
      </c>
      <c r="P1069" s="135">
        <v>50.2</v>
      </c>
      <c r="Q1069" s="135">
        <v>20.95</v>
      </c>
      <c r="R1069" s="127">
        <v>340</v>
      </c>
      <c r="S1069" s="127">
        <v>0</v>
      </c>
      <c r="T1069" s="134">
        <v>284.60000000000002</v>
      </c>
      <c r="U1069" s="155">
        <v>204.45</v>
      </c>
      <c r="V1069" s="157">
        <v>1613</v>
      </c>
      <c r="W1069" s="128">
        <v>1534</v>
      </c>
      <c r="X1069" s="133">
        <v>473.27800000000002</v>
      </c>
      <c r="Y1069" s="133">
        <v>370.3</v>
      </c>
      <c r="Z1069" s="127">
        <v>139</v>
      </c>
      <c r="AA1069" s="127">
        <v>82.6</v>
      </c>
      <c r="AB1069" s="135">
        <v>369.45</v>
      </c>
      <c r="AC1069" s="135">
        <v>195.96</v>
      </c>
      <c r="AD1069" s="127">
        <v>317.8</v>
      </c>
      <c r="AE1069" s="79">
        <v>328.8</v>
      </c>
      <c r="AF1069" s="186">
        <v>2694</v>
      </c>
      <c r="AG1069" s="186">
        <v>2330</v>
      </c>
      <c r="AH1069" s="185">
        <v>614</v>
      </c>
      <c r="AI1069" s="186">
        <v>400</v>
      </c>
      <c r="AJ1069" s="124">
        <v>3019</v>
      </c>
      <c r="AK1069" s="178">
        <v>237.8</v>
      </c>
      <c r="AL1069" s="109">
        <v>490.2</v>
      </c>
      <c r="AM1069" s="76"/>
    </row>
    <row r="1070" spans="1:39" s="65" customFormat="1" ht="16.5" x14ac:dyDescent="0.25">
      <c r="A1070" s="64"/>
      <c r="B1070" s="64"/>
      <c r="C1070" s="77">
        <v>43310.041728877317</v>
      </c>
      <c r="D1070" s="133">
        <v>196.07</v>
      </c>
      <c r="E1070" s="133">
        <v>116.8</v>
      </c>
      <c r="F1070" s="127">
        <v>2232</v>
      </c>
      <c r="G1070" s="127">
        <v>2232</v>
      </c>
      <c r="H1070" s="133">
        <v>104.42</v>
      </c>
      <c r="I1070" s="133">
        <v>17.05</v>
      </c>
      <c r="J1070" s="127">
        <v>5353</v>
      </c>
      <c r="K1070" s="127">
        <v>5608</v>
      </c>
      <c r="L1070" s="133">
        <v>102.32</v>
      </c>
      <c r="M1070" s="133">
        <v>47.05</v>
      </c>
      <c r="N1070" s="127">
        <v>806.2</v>
      </c>
      <c r="O1070" s="127">
        <v>0</v>
      </c>
      <c r="P1070" s="135">
        <v>50.23</v>
      </c>
      <c r="Q1070" s="135">
        <v>20.93</v>
      </c>
      <c r="R1070" s="127">
        <v>670</v>
      </c>
      <c r="S1070" s="127">
        <v>0</v>
      </c>
      <c r="T1070" s="134">
        <v>284.73</v>
      </c>
      <c r="U1070" s="155">
        <v>203.47</v>
      </c>
      <c r="V1070" s="157">
        <v>1824</v>
      </c>
      <c r="W1070" s="128">
        <v>1313</v>
      </c>
      <c r="X1070" s="133">
        <v>473.29</v>
      </c>
      <c r="Y1070" s="133">
        <v>369.5</v>
      </c>
      <c r="Z1070" s="127">
        <v>100.9</v>
      </c>
      <c r="AA1070" s="127">
        <v>0</v>
      </c>
      <c r="AB1070" s="135">
        <v>369.56</v>
      </c>
      <c r="AC1070" s="135">
        <v>195.88</v>
      </c>
      <c r="AD1070" s="127">
        <v>130.5</v>
      </c>
      <c r="AE1070" s="79">
        <v>5</v>
      </c>
      <c r="AF1070" s="186">
        <v>2629</v>
      </c>
      <c r="AG1070" s="186">
        <v>2230</v>
      </c>
      <c r="AH1070" s="186">
        <v>407</v>
      </c>
      <c r="AI1070" s="186">
        <v>359</v>
      </c>
      <c r="AJ1070" s="124">
        <v>2800</v>
      </c>
      <c r="AK1070" s="178">
        <v>0</v>
      </c>
      <c r="AL1070" s="109">
        <v>110.5</v>
      </c>
      <c r="AM1070" s="76"/>
    </row>
    <row r="1071" spans="1:39" s="65" customFormat="1" ht="16.5" x14ac:dyDescent="0.25">
      <c r="A1071" s="64"/>
      <c r="B1071" s="64"/>
      <c r="C1071" s="77">
        <v>43310.125062268518</v>
      </c>
      <c r="D1071" s="133">
        <v>196.05</v>
      </c>
      <c r="E1071" s="133">
        <v>116.32</v>
      </c>
      <c r="F1071" s="127">
        <v>1671</v>
      </c>
      <c r="G1071" s="127">
        <v>1949</v>
      </c>
      <c r="H1071" s="133">
        <v>104.39</v>
      </c>
      <c r="I1071" s="133">
        <v>17.05</v>
      </c>
      <c r="J1071" s="127">
        <v>4843</v>
      </c>
      <c r="K1071" s="127">
        <v>5608</v>
      </c>
      <c r="L1071" s="133">
        <v>102.43</v>
      </c>
      <c r="M1071" s="133">
        <v>47.11</v>
      </c>
      <c r="N1071" s="127">
        <v>806</v>
      </c>
      <c r="O1071" s="127">
        <v>0</v>
      </c>
      <c r="P1071" s="135">
        <v>50.25</v>
      </c>
      <c r="Q1071" s="135">
        <v>20.95</v>
      </c>
      <c r="R1071" s="127">
        <v>447</v>
      </c>
      <c r="S1071" s="127">
        <v>0</v>
      </c>
      <c r="T1071" s="134">
        <v>284.85000000000002</v>
      </c>
      <c r="U1071" s="155">
        <v>203.45</v>
      </c>
      <c r="V1071" s="157">
        <v>1589</v>
      </c>
      <c r="W1071" s="128">
        <v>1118</v>
      </c>
      <c r="X1071" s="133">
        <v>473.31</v>
      </c>
      <c r="Y1071" s="133">
        <v>369.5</v>
      </c>
      <c r="Z1071" s="127">
        <v>149.80000000000001</v>
      </c>
      <c r="AA1071" s="127">
        <v>0</v>
      </c>
      <c r="AB1071" s="135">
        <v>369.59</v>
      </c>
      <c r="AC1071" s="135">
        <v>195.9</v>
      </c>
      <c r="AD1071" s="127">
        <v>39.5</v>
      </c>
      <c r="AE1071" s="79">
        <v>5</v>
      </c>
      <c r="AF1071" s="186">
        <v>1229</v>
      </c>
      <c r="AG1071" s="186">
        <v>2230</v>
      </c>
      <c r="AH1071" s="186">
        <v>612</v>
      </c>
      <c r="AI1071" s="186">
        <v>370</v>
      </c>
      <c r="AJ1071" s="124">
        <v>2579</v>
      </c>
      <c r="AK1071" s="178">
        <v>0</v>
      </c>
      <c r="AL1071" s="109">
        <v>936.8</v>
      </c>
      <c r="AM1071" s="76"/>
    </row>
    <row r="1072" spans="1:39" s="65" customFormat="1" ht="16.5" x14ac:dyDescent="0.25">
      <c r="A1072" s="64"/>
      <c r="B1072" s="64"/>
      <c r="C1072" s="77">
        <v>43310.20839565972</v>
      </c>
      <c r="D1072" s="133">
        <v>196.05</v>
      </c>
      <c r="E1072" s="133">
        <v>115.44</v>
      </c>
      <c r="F1072" s="127">
        <v>1407</v>
      </c>
      <c r="G1072" s="127">
        <v>1407</v>
      </c>
      <c r="H1072" s="133">
        <v>104.34</v>
      </c>
      <c r="I1072" s="133">
        <v>17.05</v>
      </c>
      <c r="J1072" s="127">
        <v>4332</v>
      </c>
      <c r="K1072" s="127">
        <v>5607</v>
      </c>
      <c r="L1072" s="133">
        <v>102.55</v>
      </c>
      <c r="M1072" s="133">
        <v>47.23</v>
      </c>
      <c r="N1072" s="127">
        <v>878</v>
      </c>
      <c r="O1072" s="127">
        <v>0</v>
      </c>
      <c r="P1072" s="135">
        <v>50.27</v>
      </c>
      <c r="Q1072" s="135">
        <v>20.95</v>
      </c>
      <c r="R1072" s="127">
        <v>447</v>
      </c>
      <c r="S1072" s="127">
        <v>0</v>
      </c>
      <c r="T1072" s="134">
        <v>284.95999999999998</v>
      </c>
      <c r="U1072" s="134">
        <v>203.43</v>
      </c>
      <c r="V1072" s="157">
        <v>1548</v>
      </c>
      <c r="W1072" s="128">
        <v>1116</v>
      </c>
      <c r="X1072" s="133">
        <v>473.32400000000001</v>
      </c>
      <c r="Y1072" s="133">
        <v>369.5</v>
      </c>
      <c r="Z1072" s="127">
        <v>133.5</v>
      </c>
      <c r="AA1072" s="127">
        <v>0</v>
      </c>
      <c r="AB1072" s="135">
        <v>369.64</v>
      </c>
      <c r="AC1072" s="135">
        <v>195.9</v>
      </c>
      <c r="AD1072" s="127">
        <v>62.2</v>
      </c>
      <c r="AE1072" s="79">
        <v>5</v>
      </c>
      <c r="AF1072" s="186">
        <v>1237</v>
      </c>
      <c r="AG1072" s="186">
        <v>2230</v>
      </c>
      <c r="AH1072" s="186">
        <v>613</v>
      </c>
      <c r="AI1072" s="186">
        <v>370</v>
      </c>
      <c r="AJ1072" s="124">
        <v>2579</v>
      </c>
      <c r="AK1072" s="178">
        <v>0</v>
      </c>
      <c r="AL1072" s="109">
        <v>110.5</v>
      </c>
      <c r="AM1072" s="76"/>
    </row>
    <row r="1073" spans="1:39" s="65" customFormat="1" ht="16.5" x14ac:dyDescent="0.25">
      <c r="A1073" s="64"/>
      <c r="B1073" s="64"/>
      <c r="C1073" s="77">
        <v>43310.291729050929</v>
      </c>
      <c r="D1073" s="133">
        <v>196.07</v>
      </c>
      <c r="E1073" s="133">
        <v>114.93</v>
      </c>
      <c r="F1073" s="127">
        <v>1682</v>
      </c>
      <c r="G1073" s="127">
        <v>1126</v>
      </c>
      <c r="H1073" s="133">
        <v>104.25</v>
      </c>
      <c r="I1073" s="133">
        <v>17.05</v>
      </c>
      <c r="J1073" s="127">
        <v>3312</v>
      </c>
      <c r="K1073" s="127">
        <v>5607</v>
      </c>
      <c r="L1073" s="133">
        <v>102.66</v>
      </c>
      <c r="M1073" s="133">
        <v>47.28</v>
      </c>
      <c r="N1073" s="127">
        <v>806</v>
      </c>
      <c r="O1073" s="127">
        <v>0</v>
      </c>
      <c r="P1073" s="135">
        <v>50.3</v>
      </c>
      <c r="Q1073" s="135">
        <v>20.95</v>
      </c>
      <c r="R1073" s="127">
        <v>670</v>
      </c>
      <c r="S1073" s="127">
        <v>0</v>
      </c>
      <c r="T1073" s="134">
        <v>284.97000000000003</v>
      </c>
      <c r="U1073" s="155">
        <v>203.45</v>
      </c>
      <c r="V1073" s="157">
        <v>1153</v>
      </c>
      <c r="W1073" s="128">
        <v>1114</v>
      </c>
      <c r="X1073" s="133">
        <v>473.339</v>
      </c>
      <c r="Y1073" s="133">
        <v>370.3</v>
      </c>
      <c r="Z1073" s="127">
        <v>141.80000000000001</v>
      </c>
      <c r="AA1073" s="127">
        <v>82.6</v>
      </c>
      <c r="AB1073" s="135">
        <v>369.7</v>
      </c>
      <c r="AC1073" s="135">
        <v>195.9</v>
      </c>
      <c r="AD1073" s="127">
        <v>73.599999999999994</v>
      </c>
      <c r="AE1073" s="79">
        <v>5</v>
      </c>
      <c r="AF1073" s="186">
        <v>1212</v>
      </c>
      <c r="AG1073" s="186">
        <v>2230</v>
      </c>
      <c r="AH1073" s="186">
        <v>613</v>
      </c>
      <c r="AI1073" s="186">
        <v>370</v>
      </c>
      <c r="AJ1073" s="124">
        <v>2586</v>
      </c>
      <c r="AK1073" s="178">
        <v>0</v>
      </c>
      <c r="AL1073" s="109">
        <v>110.5</v>
      </c>
      <c r="AM1073" s="76"/>
    </row>
    <row r="1074" spans="1:39" s="65" customFormat="1" ht="16.5" x14ac:dyDescent="0.25">
      <c r="A1074" s="64"/>
      <c r="B1074" s="64"/>
      <c r="C1074" s="77">
        <v>43310.37506244213</v>
      </c>
      <c r="D1074" s="133">
        <v>196.04</v>
      </c>
      <c r="E1074" s="133">
        <v>118.06</v>
      </c>
      <c r="F1074" s="127">
        <v>1690</v>
      </c>
      <c r="G1074" s="127">
        <v>2801</v>
      </c>
      <c r="H1074" s="135">
        <v>104.14</v>
      </c>
      <c r="I1074" s="135">
        <v>17.059999999999999</v>
      </c>
      <c r="J1074" s="127">
        <v>2802</v>
      </c>
      <c r="K1074" s="127">
        <v>5607</v>
      </c>
      <c r="L1074" s="133">
        <v>102.76</v>
      </c>
      <c r="M1074" s="133">
        <v>47.41</v>
      </c>
      <c r="N1074" s="127">
        <v>733</v>
      </c>
      <c r="O1074" s="127">
        <v>0</v>
      </c>
      <c r="P1074" s="135">
        <v>50.33</v>
      </c>
      <c r="Q1074" s="135">
        <v>20.95</v>
      </c>
      <c r="R1074" s="127">
        <v>665</v>
      </c>
      <c r="S1074" s="127">
        <v>0</v>
      </c>
      <c r="T1074" s="134">
        <v>284.89999999999998</v>
      </c>
      <c r="U1074" s="134">
        <v>203.46</v>
      </c>
      <c r="V1074" s="127">
        <v>839</v>
      </c>
      <c r="W1074" s="128">
        <v>1114</v>
      </c>
      <c r="X1074" s="133">
        <v>473.34</v>
      </c>
      <c r="Y1074" s="133">
        <v>370.3</v>
      </c>
      <c r="Z1074" s="127">
        <v>126.4</v>
      </c>
      <c r="AA1074" s="127">
        <v>82.6</v>
      </c>
      <c r="AB1074" s="135">
        <v>369.83</v>
      </c>
      <c r="AC1074" s="135">
        <v>196.01</v>
      </c>
      <c r="AD1074" s="127">
        <v>153.30000000000001</v>
      </c>
      <c r="AE1074" s="79">
        <v>5</v>
      </c>
      <c r="AF1074" s="109">
        <v>2713</v>
      </c>
      <c r="AG1074" s="97">
        <v>2240</v>
      </c>
      <c r="AH1074" s="185">
        <v>613</v>
      </c>
      <c r="AI1074" s="109">
        <v>400</v>
      </c>
      <c r="AJ1074" s="124">
        <v>2756</v>
      </c>
      <c r="AK1074" s="178">
        <v>0</v>
      </c>
      <c r="AL1074" s="109">
        <v>110.5</v>
      </c>
      <c r="AM1074" s="76"/>
    </row>
    <row r="1075" spans="1:39" s="65" customFormat="1" ht="16.5" x14ac:dyDescent="0.25">
      <c r="A1075" s="64"/>
      <c r="B1075" s="64"/>
      <c r="C1075" s="77">
        <v>43310.458395833331</v>
      </c>
      <c r="D1075" s="133">
        <v>195.98</v>
      </c>
      <c r="E1075" s="133">
        <v>117.69</v>
      </c>
      <c r="F1075" s="127">
        <v>1898</v>
      </c>
      <c r="G1075" s="127">
        <v>3009</v>
      </c>
      <c r="H1075" s="135">
        <v>104.02</v>
      </c>
      <c r="I1075" s="135">
        <v>17.04</v>
      </c>
      <c r="J1075" s="127">
        <v>2546</v>
      </c>
      <c r="K1075" s="127">
        <v>5606</v>
      </c>
      <c r="L1075" s="133">
        <v>102.86</v>
      </c>
      <c r="M1075" s="133">
        <v>47.42</v>
      </c>
      <c r="N1075" s="127">
        <v>733</v>
      </c>
      <c r="O1075" s="127">
        <v>0</v>
      </c>
      <c r="P1075" s="135">
        <v>50.35</v>
      </c>
      <c r="Q1075" s="135">
        <v>20.93</v>
      </c>
      <c r="R1075" s="127">
        <v>445</v>
      </c>
      <c r="S1075" s="127">
        <v>0</v>
      </c>
      <c r="T1075" s="134">
        <v>284.75</v>
      </c>
      <c r="U1075" s="134">
        <v>204.44</v>
      </c>
      <c r="V1075" s="127">
        <v>845</v>
      </c>
      <c r="W1075" s="128">
        <v>1434</v>
      </c>
      <c r="X1075" s="133">
        <v>473.34</v>
      </c>
      <c r="Y1075" s="133">
        <v>371.4</v>
      </c>
      <c r="Z1075" s="127">
        <v>124.6</v>
      </c>
      <c r="AA1075" s="127">
        <v>242.3</v>
      </c>
      <c r="AB1075" s="135">
        <v>369.94</v>
      </c>
      <c r="AC1075" s="135">
        <v>196.05</v>
      </c>
      <c r="AD1075" s="127">
        <v>175.7</v>
      </c>
      <c r="AE1075" s="79">
        <v>50.2</v>
      </c>
      <c r="AF1075" s="186">
        <v>2684</v>
      </c>
      <c r="AG1075" s="186">
        <v>2240</v>
      </c>
      <c r="AH1075" s="186">
        <v>614</v>
      </c>
      <c r="AI1075" s="186">
        <v>400</v>
      </c>
      <c r="AJ1075" s="124">
        <v>2755</v>
      </c>
      <c r="AK1075" s="178">
        <v>173</v>
      </c>
      <c r="AL1075" s="109">
        <v>797</v>
      </c>
      <c r="AM1075" s="76"/>
    </row>
    <row r="1076" spans="1:39" s="65" customFormat="1" ht="16.5" x14ac:dyDescent="0.25">
      <c r="A1076" s="64"/>
      <c r="B1076" s="64"/>
      <c r="C1076" s="77">
        <v>43310.54172922454</v>
      </c>
      <c r="D1076" s="133">
        <v>195.97</v>
      </c>
      <c r="E1076" s="133">
        <v>116.66</v>
      </c>
      <c r="F1076" s="127">
        <v>2158</v>
      </c>
      <c r="G1076" s="127">
        <v>2158</v>
      </c>
      <c r="H1076" s="135">
        <v>103.94</v>
      </c>
      <c r="I1076" s="135">
        <v>17.02</v>
      </c>
      <c r="J1076" s="127">
        <v>3551</v>
      </c>
      <c r="K1076" s="127">
        <v>5571</v>
      </c>
      <c r="L1076" s="133">
        <v>102.96</v>
      </c>
      <c r="M1076" s="133">
        <v>47.47</v>
      </c>
      <c r="N1076" s="127">
        <v>733</v>
      </c>
      <c r="O1076" s="127">
        <v>0</v>
      </c>
      <c r="P1076" s="135">
        <v>50.37</v>
      </c>
      <c r="Q1076" s="135">
        <v>20.95</v>
      </c>
      <c r="R1076" s="127">
        <v>445</v>
      </c>
      <c r="S1076" s="127">
        <v>0</v>
      </c>
      <c r="T1076" s="134">
        <v>284.60000000000002</v>
      </c>
      <c r="U1076" s="134">
        <v>204.16</v>
      </c>
      <c r="V1076" s="127">
        <v>900</v>
      </c>
      <c r="W1076" s="128">
        <v>1490</v>
      </c>
      <c r="X1076" s="133">
        <v>473.35</v>
      </c>
      <c r="Y1076" s="133">
        <v>369.9</v>
      </c>
      <c r="Z1076" s="127">
        <v>122.9</v>
      </c>
      <c r="AA1076" s="127">
        <v>0</v>
      </c>
      <c r="AB1076" s="135">
        <v>370.03</v>
      </c>
      <c r="AC1076" s="135">
        <v>196.06</v>
      </c>
      <c r="AD1076" s="127">
        <v>173.6</v>
      </c>
      <c r="AE1076" s="79">
        <v>69.5</v>
      </c>
      <c r="AF1076" s="186">
        <v>2704</v>
      </c>
      <c r="AG1076" s="186">
        <v>2240</v>
      </c>
      <c r="AH1076" s="186">
        <v>528</v>
      </c>
      <c r="AI1076" s="186">
        <v>400</v>
      </c>
      <c r="AJ1076" s="124">
        <v>2755</v>
      </c>
      <c r="AK1076" s="178">
        <v>194.6</v>
      </c>
      <c r="AL1076" s="109">
        <v>977</v>
      </c>
      <c r="AM1076" s="76"/>
    </row>
    <row r="1077" spans="1:39" s="65" customFormat="1" ht="16.5" x14ac:dyDescent="0.25">
      <c r="A1077" s="64"/>
      <c r="B1077" s="64"/>
      <c r="C1077" s="77">
        <v>43310.625062615742</v>
      </c>
      <c r="D1077" s="133">
        <v>195.96</v>
      </c>
      <c r="E1077" s="133">
        <v>117.33</v>
      </c>
      <c r="F1077" s="127">
        <v>2148</v>
      </c>
      <c r="G1077" s="127">
        <v>2426</v>
      </c>
      <c r="H1077" s="135">
        <v>103.93</v>
      </c>
      <c r="I1077" s="135">
        <v>17.05</v>
      </c>
      <c r="J1077" s="127">
        <v>5339</v>
      </c>
      <c r="K1077" s="127">
        <v>5592</v>
      </c>
      <c r="L1077" s="133">
        <v>103.06</v>
      </c>
      <c r="M1077" s="133">
        <v>47.57</v>
      </c>
      <c r="N1077" s="127">
        <v>733</v>
      </c>
      <c r="O1077" s="127">
        <v>0</v>
      </c>
      <c r="P1077" s="135">
        <v>50.4</v>
      </c>
      <c r="Q1077" s="135">
        <v>20.93</v>
      </c>
      <c r="R1077" s="127">
        <v>667</v>
      </c>
      <c r="S1077" s="127">
        <v>0</v>
      </c>
      <c r="T1077" s="134">
        <v>284.60000000000002</v>
      </c>
      <c r="U1077" s="134">
        <v>204.15</v>
      </c>
      <c r="V1077" s="127">
        <v>1392</v>
      </c>
      <c r="W1077" s="128">
        <v>1392</v>
      </c>
      <c r="X1077" s="133">
        <v>473.363</v>
      </c>
      <c r="Y1077" s="133">
        <v>369.8</v>
      </c>
      <c r="Z1077" s="127">
        <v>92.7</v>
      </c>
      <c r="AA1077" s="127">
        <v>0</v>
      </c>
      <c r="AB1077" s="135">
        <v>369.94</v>
      </c>
      <c r="AC1077" s="135">
        <v>196.05</v>
      </c>
      <c r="AD1077" s="127">
        <v>30.5</v>
      </c>
      <c r="AE1077" s="79">
        <v>134</v>
      </c>
      <c r="AF1077" s="186">
        <v>2706</v>
      </c>
      <c r="AG1077" s="186">
        <v>2240</v>
      </c>
      <c r="AH1077" s="186">
        <v>539</v>
      </c>
      <c r="AI1077" s="186">
        <v>400</v>
      </c>
      <c r="AJ1077" s="124">
        <v>2756</v>
      </c>
      <c r="AK1077" s="178">
        <v>194.6</v>
      </c>
      <c r="AL1077" s="109">
        <v>1020.7</v>
      </c>
      <c r="AM1077" s="76"/>
    </row>
    <row r="1078" spans="1:39" s="65" customFormat="1" ht="16.5" x14ac:dyDescent="0.25">
      <c r="A1078" s="64"/>
      <c r="B1078" s="64"/>
      <c r="C1078" s="77">
        <v>43310.708396006943</v>
      </c>
      <c r="D1078" s="133">
        <v>195.95</v>
      </c>
      <c r="E1078" s="133">
        <v>117.67</v>
      </c>
      <c r="F1078" s="127">
        <v>2268</v>
      </c>
      <c r="G1078" s="127">
        <v>2738</v>
      </c>
      <c r="H1078" s="135">
        <v>103.93</v>
      </c>
      <c r="I1078" s="135">
        <v>16.62</v>
      </c>
      <c r="J1078" s="127">
        <v>4797</v>
      </c>
      <c r="K1078" s="127">
        <v>4797</v>
      </c>
      <c r="L1078" s="133">
        <v>103.12</v>
      </c>
      <c r="M1078" s="133">
        <v>48.75</v>
      </c>
      <c r="N1078" s="127">
        <v>739</v>
      </c>
      <c r="O1078" s="127">
        <v>302</v>
      </c>
      <c r="P1078" s="135">
        <v>50.42</v>
      </c>
      <c r="Q1078" s="135">
        <v>20.95</v>
      </c>
      <c r="R1078" s="127">
        <v>445</v>
      </c>
      <c r="S1078" s="127">
        <v>0</v>
      </c>
      <c r="T1078" s="134">
        <v>284.60000000000002</v>
      </c>
      <c r="U1078" s="134">
        <v>204.15</v>
      </c>
      <c r="V1078" s="127">
        <v>1392</v>
      </c>
      <c r="W1078" s="128">
        <v>1392</v>
      </c>
      <c r="X1078" s="133">
        <v>473.358</v>
      </c>
      <c r="Y1078" s="133">
        <v>371.4</v>
      </c>
      <c r="Z1078" s="127">
        <v>93.3</v>
      </c>
      <c r="AA1078" s="127">
        <v>242.1</v>
      </c>
      <c r="AB1078" s="135">
        <v>369.8</v>
      </c>
      <c r="AC1078" s="135">
        <v>195.78</v>
      </c>
      <c r="AD1078" s="127">
        <v>110.5</v>
      </c>
      <c r="AE1078" s="79">
        <v>269.5</v>
      </c>
      <c r="AF1078" s="186">
        <v>2716</v>
      </c>
      <c r="AG1078" s="186">
        <v>2250</v>
      </c>
      <c r="AH1078" s="186">
        <v>614</v>
      </c>
      <c r="AI1078" s="186">
        <v>400</v>
      </c>
      <c r="AJ1078" s="124">
        <v>2932</v>
      </c>
      <c r="AK1078" s="178">
        <v>237.8</v>
      </c>
      <c r="AL1078" s="109">
        <v>460.9</v>
      </c>
      <c r="AM1078" s="76"/>
    </row>
    <row r="1079" spans="1:39" s="65" customFormat="1" ht="16.5" x14ac:dyDescent="0.25">
      <c r="A1079" s="64"/>
      <c r="B1079" s="64"/>
      <c r="C1079" s="77">
        <v>43310.791729398145</v>
      </c>
      <c r="D1079" s="133">
        <v>195.93</v>
      </c>
      <c r="E1079" s="133">
        <v>117.64</v>
      </c>
      <c r="F1079" s="127">
        <v>2536</v>
      </c>
      <c r="G1079" s="127">
        <v>2953</v>
      </c>
      <c r="H1079" s="135">
        <v>103.92</v>
      </c>
      <c r="I1079" s="135">
        <v>16.28</v>
      </c>
      <c r="J1079" s="127">
        <v>3757</v>
      </c>
      <c r="K1079" s="127">
        <v>4009</v>
      </c>
      <c r="L1079" s="133">
        <v>103.15</v>
      </c>
      <c r="M1079" s="133">
        <v>50.53</v>
      </c>
      <c r="N1079" s="127">
        <v>950</v>
      </c>
      <c r="O1079" s="127">
        <v>732</v>
      </c>
      <c r="P1079" s="135">
        <v>50.44</v>
      </c>
      <c r="Q1079" s="135">
        <v>20.95</v>
      </c>
      <c r="R1079" s="127">
        <v>445</v>
      </c>
      <c r="S1079" s="127">
        <v>0</v>
      </c>
      <c r="T1079" s="134">
        <v>284.60000000000002</v>
      </c>
      <c r="U1079" s="134">
        <v>204.15</v>
      </c>
      <c r="V1079" s="127">
        <v>1392</v>
      </c>
      <c r="W1079" s="128">
        <v>1392</v>
      </c>
      <c r="X1079" s="133">
        <v>473.351</v>
      </c>
      <c r="Y1079" s="133">
        <v>371.4</v>
      </c>
      <c r="Z1079" s="127">
        <v>188.2</v>
      </c>
      <c r="AA1079" s="127">
        <v>242.1</v>
      </c>
      <c r="AB1079" s="135">
        <v>369.81</v>
      </c>
      <c r="AC1079" s="135">
        <v>195.84</v>
      </c>
      <c r="AD1079" s="127">
        <v>352.3</v>
      </c>
      <c r="AE1079" s="79">
        <v>340.6</v>
      </c>
      <c r="AF1079" s="186">
        <v>2715</v>
      </c>
      <c r="AG1079" s="186">
        <v>2250</v>
      </c>
      <c r="AH1079" s="186">
        <v>613</v>
      </c>
      <c r="AI1079" s="186">
        <v>400</v>
      </c>
      <c r="AJ1079" s="124">
        <v>3187</v>
      </c>
      <c r="AK1079" s="178">
        <v>237.8</v>
      </c>
      <c r="AL1079" s="109">
        <v>490.2</v>
      </c>
      <c r="AM1079" s="76"/>
    </row>
    <row r="1080" spans="1:39" s="65" customFormat="1" ht="16.5" x14ac:dyDescent="0.25">
      <c r="A1080" s="64"/>
      <c r="B1080" s="64"/>
      <c r="C1080" s="77">
        <v>43310.875062789353</v>
      </c>
      <c r="D1080" s="133">
        <v>195.9</v>
      </c>
      <c r="E1080" s="133">
        <v>117.72</v>
      </c>
      <c r="F1080" s="127">
        <v>2321</v>
      </c>
      <c r="G1080" s="127">
        <v>2924</v>
      </c>
      <c r="H1080" s="135">
        <v>103.93</v>
      </c>
      <c r="I1080" s="135">
        <v>16.25</v>
      </c>
      <c r="J1080" s="127">
        <v>4262</v>
      </c>
      <c r="K1080" s="127">
        <v>4009</v>
      </c>
      <c r="L1080" s="133">
        <v>103.22</v>
      </c>
      <c r="M1080" s="133">
        <v>48.76</v>
      </c>
      <c r="N1080" s="127">
        <v>939</v>
      </c>
      <c r="O1080" s="127">
        <v>430</v>
      </c>
      <c r="P1080" s="135">
        <v>50.46</v>
      </c>
      <c r="Q1080" s="135">
        <v>20.95</v>
      </c>
      <c r="R1080" s="127">
        <v>445</v>
      </c>
      <c r="S1080" s="127">
        <v>0</v>
      </c>
      <c r="T1080" s="134">
        <v>284.68</v>
      </c>
      <c r="U1080" s="134">
        <v>204.15</v>
      </c>
      <c r="V1080" s="127">
        <v>1706</v>
      </c>
      <c r="W1080" s="128">
        <v>1391</v>
      </c>
      <c r="X1080" s="133">
        <v>473.33499999999998</v>
      </c>
      <c r="Y1080" s="133">
        <v>371.4</v>
      </c>
      <c r="Z1080" s="127">
        <v>114.9</v>
      </c>
      <c r="AA1080" s="127">
        <v>242.2</v>
      </c>
      <c r="AB1080" s="135">
        <v>369.79</v>
      </c>
      <c r="AC1080" s="135">
        <v>195.9</v>
      </c>
      <c r="AD1080" s="127">
        <v>266.5</v>
      </c>
      <c r="AE1080" s="79">
        <v>289</v>
      </c>
      <c r="AF1080" s="186">
        <v>2710</v>
      </c>
      <c r="AG1080" s="186">
        <v>2250</v>
      </c>
      <c r="AH1080" s="186">
        <v>612</v>
      </c>
      <c r="AI1080" s="186">
        <v>400</v>
      </c>
      <c r="AJ1080" s="124">
        <v>3182</v>
      </c>
      <c r="AK1080" s="178">
        <v>237.8</v>
      </c>
      <c r="AL1080" s="109">
        <v>490.3</v>
      </c>
      <c r="AM1080" s="76"/>
    </row>
    <row r="1081" spans="1:39" s="65" customFormat="1" ht="16.5" x14ac:dyDescent="0.25">
      <c r="A1081" s="64"/>
      <c r="B1081" s="64"/>
      <c r="C1081" s="77">
        <v>43310.958396180555</v>
      </c>
      <c r="D1081" s="133">
        <v>195.9</v>
      </c>
      <c r="E1081" s="133">
        <v>116.64</v>
      </c>
      <c r="F1081" s="127">
        <v>2491</v>
      </c>
      <c r="G1081" s="127">
        <v>2491</v>
      </c>
      <c r="H1081" s="135">
        <v>103.97</v>
      </c>
      <c r="I1081" s="135">
        <v>16.010000000000002</v>
      </c>
      <c r="J1081" s="127">
        <v>5027</v>
      </c>
      <c r="K1081" s="127">
        <v>4018</v>
      </c>
      <c r="L1081" s="133">
        <v>103.33</v>
      </c>
      <c r="M1081" s="133">
        <v>47.03</v>
      </c>
      <c r="N1081" s="127">
        <v>804</v>
      </c>
      <c r="O1081" s="127">
        <v>0</v>
      </c>
      <c r="P1081" s="135">
        <v>50.49</v>
      </c>
      <c r="Q1081" s="135">
        <v>20.95</v>
      </c>
      <c r="R1081" s="127">
        <v>625</v>
      </c>
      <c r="S1081" s="127">
        <v>0</v>
      </c>
      <c r="T1081" s="134">
        <v>284.81</v>
      </c>
      <c r="U1081" s="134">
        <v>204.15</v>
      </c>
      <c r="V1081" s="127">
        <v>1899</v>
      </c>
      <c r="W1081" s="128">
        <v>1388</v>
      </c>
      <c r="X1081" s="133">
        <v>473.33</v>
      </c>
      <c r="Y1081" s="133">
        <v>369.9</v>
      </c>
      <c r="Z1081" s="127">
        <v>91.8</v>
      </c>
      <c r="AA1081" s="127">
        <v>0</v>
      </c>
      <c r="AB1081" s="135">
        <v>369.81</v>
      </c>
      <c r="AC1081" s="135">
        <v>195.9</v>
      </c>
      <c r="AD1081" s="127">
        <v>260.5</v>
      </c>
      <c r="AE1081" s="79">
        <v>237.4</v>
      </c>
      <c r="AF1081" s="186">
        <v>2638</v>
      </c>
      <c r="AG1081" s="186">
        <v>2250</v>
      </c>
      <c r="AH1081" s="185">
        <v>612</v>
      </c>
      <c r="AI1081" s="186">
        <v>400</v>
      </c>
      <c r="AJ1081" s="124">
        <v>3182</v>
      </c>
      <c r="AK1081" s="178">
        <v>0</v>
      </c>
      <c r="AL1081" s="109">
        <v>256.60000000000002</v>
      </c>
      <c r="AM1081" s="76"/>
    </row>
    <row r="1082" spans="1:39" s="65" customFormat="1" ht="16.5" x14ac:dyDescent="0.25">
      <c r="A1082" s="64"/>
      <c r="B1082" s="64"/>
      <c r="C1082" s="77">
        <v>43311.041729571756</v>
      </c>
      <c r="D1082" s="133">
        <v>195.93</v>
      </c>
      <c r="E1082" s="133">
        <v>115.61</v>
      </c>
      <c r="F1082" s="127">
        <v>2385</v>
      </c>
      <c r="G1082" s="127">
        <v>1552</v>
      </c>
      <c r="H1082" s="135">
        <v>104</v>
      </c>
      <c r="I1082" s="135">
        <v>15.86</v>
      </c>
      <c r="J1082" s="127">
        <v>4759</v>
      </c>
      <c r="K1082" s="127">
        <v>3994</v>
      </c>
      <c r="L1082" s="133">
        <v>103.42</v>
      </c>
      <c r="M1082" s="133">
        <v>47.22</v>
      </c>
      <c r="N1082" s="127">
        <v>657</v>
      </c>
      <c r="O1082" s="127">
        <v>0</v>
      </c>
      <c r="P1082" s="135">
        <v>50.52</v>
      </c>
      <c r="Q1082" s="135">
        <v>20.93</v>
      </c>
      <c r="R1082" s="127">
        <v>534</v>
      </c>
      <c r="S1082" s="127">
        <v>0</v>
      </c>
      <c r="T1082" s="134">
        <v>284.95999999999998</v>
      </c>
      <c r="U1082" s="134">
        <v>204.16</v>
      </c>
      <c r="V1082" s="127">
        <v>1976</v>
      </c>
      <c r="W1082" s="128">
        <v>1387</v>
      </c>
      <c r="X1082" s="133">
        <v>473.35</v>
      </c>
      <c r="Y1082" s="133">
        <v>369.9</v>
      </c>
      <c r="Z1082" s="127">
        <v>117.2</v>
      </c>
      <c r="AA1082" s="127">
        <v>0</v>
      </c>
      <c r="AB1082" s="135">
        <v>369.82</v>
      </c>
      <c r="AC1082" s="135">
        <v>195.9</v>
      </c>
      <c r="AD1082" s="127">
        <v>132.9</v>
      </c>
      <c r="AE1082" s="79">
        <v>5</v>
      </c>
      <c r="AF1082" s="186">
        <v>2717</v>
      </c>
      <c r="AG1082" s="186">
        <v>2250</v>
      </c>
      <c r="AH1082" s="186">
        <v>496</v>
      </c>
      <c r="AI1082" s="186">
        <v>250</v>
      </c>
      <c r="AJ1082" s="124">
        <v>3182</v>
      </c>
      <c r="AK1082" s="178">
        <v>0</v>
      </c>
      <c r="AL1082" s="109">
        <v>434.7</v>
      </c>
      <c r="AM1082" s="76"/>
    </row>
    <row r="1083" spans="1:39" s="65" customFormat="1" ht="16.5" x14ac:dyDescent="0.25">
      <c r="A1083" s="64"/>
      <c r="B1083" s="64"/>
      <c r="C1083" s="77">
        <v>43311.125062962965</v>
      </c>
      <c r="D1083" s="133">
        <v>195.97</v>
      </c>
      <c r="E1083" s="133">
        <v>115.11</v>
      </c>
      <c r="F1083" s="127">
        <v>2100</v>
      </c>
      <c r="G1083" s="127">
        <v>1267</v>
      </c>
      <c r="H1083" s="135">
        <v>103.99</v>
      </c>
      <c r="I1083" s="135">
        <v>15.81</v>
      </c>
      <c r="J1083" s="127">
        <v>3709</v>
      </c>
      <c r="K1083" s="127">
        <v>3961</v>
      </c>
      <c r="L1083" s="133">
        <v>103.52</v>
      </c>
      <c r="M1083" s="133">
        <v>47.23</v>
      </c>
      <c r="N1083" s="127">
        <v>730</v>
      </c>
      <c r="O1083" s="127">
        <v>0</v>
      </c>
      <c r="P1083" s="135">
        <v>50.54</v>
      </c>
      <c r="Q1083" s="135">
        <v>20.95</v>
      </c>
      <c r="R1083" s="127">
        <v>447</v>
      </c>
      <c r="S1083" s="127">
        <v>0</v>
      </c>
      <c r="T1083" s="134">
        <v>285.08</v>
      </c>
      <c r="U1083" s="134">
        <v>204.16</v>
      </c>
      <c r="V1083" s="127">
        <v>1903</v>
      </c>
      <c r="W1083" s="128">
        <v>1387</v>
      </c>
      <c r="X1083" s="133">
        <v>473.36</v>
      </c>
      <c r="Y1083" s="133">
        <v>369.9</v>
      </c>
      <c r="Z1083" s="127">
        <v>125.3</v>
      </c>
      <c r="AA1083" s="127">
        <v>0</v>
      </c>
      <c r="AB1083" s="135">
        <v>369.86</v>
      </c>
      <c r="AC1083" s="135">
        <v>195.9</v>
      </c>
      <c r="AD1083" s="127">
        <v>50.8</v>
      </c>
      <c r="AE1083" s="79">
        <v>5</v>
      </c>
      <c r="AF1083" s="186">
        <v>2483</v>
      </c>
      <c r="AG1083" s="186">
        <v>2250</v>
      </c>
      <c r="AH1083" s="186">
        <v>131</v>
      </c>
      <c r="AI1083" s="186">
        <v>250</v>
      </c>
      <c r="AJ1083" s="124">
        <v>3180</v>
      </c>
      <c r="AK1083" s="178">
        <v>0</v>
      </c>
      <c r="AL1083" s="109">
        <v>840.6</v>
      </c>
      <c r="AM1083" s="76"/>
    </row>
    <row r="1084" spans="1:39" s="65" customFormat="1" ht="16.5" x14ac:dyDescent="0.25">
      <c r="A1084" s="64"/>
      <c r="B1084" s="64"/>
      <c r="C1084" s="77">
        <v>43311.208396354166</v>
      </c>
      <c r="D1084" s="133">
        <v>196.02</v>
      </c>
      <c r="E1084" s="133">
        <v>115.01</v>
      </c>
      <c r="F1084" s="127">
        <v>2049</v>
      </c>
      <c r="G1084" s="127">
        <v>1216</v>
      </c>
      <c r="H1084" s="135">
        <v>103.95</v>
      </c>
      <c r="I1084" s="135">
        <v>15.75</v>
      </c>
      <c r="J1084" s="127">
        <v>2962</v>
      </c>
      <c r="K1084" s="127">
        <v>3972</v>
      </c>
      <c r="L1084" s="133">
        <v>103.62</v>
      </c>
      <c r="M1084" s="133">
        <v>47.26</v>
      </c>
      <c r="N1084" s="127">
        <v>730</v>
      </c>
      <c r="O1084" s="127">
        <v>0</v>
      </c>
      <c r="P1084" s="135">
        <v>50.57</v>
      </c>
      <c r="Q1084" s="135">
        <v>20.95</v>
      </c>
      <c r="R1084" s="127">
        <v>670</v>
      </c>
      <c r="S1084" s="127">
        <v>0</v>
      </c>
      <c r="T1084" s="134">
        <v>285.18</v>
      </c>
      <c r="U1084" s="134">
        <v>204.14</v>
      </c>
      <c r="V1084" s="127">
        <v>1832</v>
      </c>
      <c r="W1084" s="128">
        <v>1383</v>
      </c>
      <c r="X1084" s="133">
        <v>473.38</v>
      </c>
      <c r="Y1084" s="133">
        <v>369.9</v>
      </c>
      <c r="Z1084" s="127">
        <v>100.9</v>
      </c>
      <c r="AA1084" s="127">
        <v>0</v>
      </c>
      <c r="AB1084" s="135">
        <v>369.91</v>
      </c>
      <c r="AC1084" s="135">
        <v>196.03</v>
      </c>
      <c r="AD1084" s="127">
        <v>62.2</v>
      </c>
      <c r="AE1084" s="79">
        <v>5</v>
      </c>
      <c r="AF1084" s="186">
        <v>2291</v>
      </c>
      <c r="AG1084" s="186">
        <v>2250</v>
      </c>
      <c r="AH1084" s="186">
        <v>131</v>
      </c>
      <c r="AI1084" s="186">
        <v>250</v>
      </c>
      <c r="AJ1084" s="124">
        <v>3181</v>
      </c>
      <c r="AK1084" s="178">
        <v>0</v>
      </c>
      <c r="AL1084" s="109">
        <v>110.5</v>
      </c>
      <c r="AM1084" s="76"/>
    </row>
    <row r="1085" spans="1:39" s="65" customFormat="1" ht="16.5" x14ac:dyDescent="0.25">
      <c r="A1085" s="64"/>
      <c r="B1085" s="64"/>
      <c r="C1085" s="77">
        <v>43311.291729745368</v>
      </c>
      <c r="D1085" s="133">
        <v>196</v>
      </c>
      <c r="E1085" s="133">
        <v>117.74</v>
      </c>
      <c r="F1085" s="127">
        <v>1826</v>
      </c>
      <c r="G1085" s="127">
        <v>2659</v>
      </c>
      <c r="H1085" s="135">
        <v>103.88</v>
      </c>
      <c r="I1085" s="135">
        <v>15.75</v>
      </c>
      <c r="J1085" s="127">
        <v>2205</v>
      </c>
      <c r="K1085" s="127">
        <v>3972</v>
      </c>
      <c r="L1085" s="133">
        <v>103.72</v>
      </c>
      <c r="M1085" s="133">
        <v>47.56</v>
      </c>
      <c r="N1085" s="127">
        <v>730</v>
      </c>
      <c r="O1085" s="127">
        <v>0</v>
      </c>
      <c r="P1085" s="135">
        <v>50.59</v>
      </c>
      <c r="Q1085" s="135">
        <v>20.95</v>
      </c>
      <c r="R1085" s="127">
        <v>447</v>
      </c>
      <c r="S1085" s="127">
        <v>0</v>
      </c>
      <c r="T1085" s="134">
        <v>285.26</v>
      </c>
      <c r="U1085" s="134">
        <v>204.46</v>
      </c>
      <c r="V1085" s="127">
        <v>1787</v>
      </c>
      <c r="W1085" s="128">
        <v>1428</v>
      </c>
      <c r="X1085" s="133">
        <v>473.38</v>
      </c>
      <c r="Y1085" s="133">
        <v>370.4</v>
      </c>
      <c r="Z1085" s="127">
        <v>103.9</v>
      </c>
      <c r="AA1085" s="127">
        <v>121.1</v>
      </c>
      <c r="AB1085" s="135">
        <v>369.95</v>
      </c>
      <c r="AC1085" s="135">
        <v>196.02</v>
      </c>
      <c r="AD1085" s="127">
        <v>50.8</v>
      </c>
      <c r="AE1085" s="79">
        <v>5</v>
      </c>
      <c r="AF1085" s="186">
        <v>2721</v>
      </c>
      <c r="AG1085" s="186">
        <v>2250</v>
      </c>
      <c r="AH1085" s="186">
        <v>210</v>
      </c>
      <c r="AI1085" s="186">
        <v>250</v>
      </c>
      <c r="AJ1085" s="124">
        <v>2840</v>
      </c>
      <c r="AK1085" s="178">
        <v>118.9</v>
      </c>
      <c r="AL1085" s="109">
        <v>241.9</v>
      </c>
      <c r="AM1085" s="76"/>
    </row>
    <row r="1086" spans="1:39" s="65" customFormat="1" ht="16.5" x14ac:dyDescent="0.25">
      <c r="A1086" s="64"/>
      <c r="B1086" s="64"/>
      <c r="C1086" s="77">
        <v>43311.375063136577</v>
      </c>
      <c r="D1086" s="133">
        <v>195.96</v>
      </c>
      <c r="E1086" s="133">
        <v>117.81</v>
      </c>
      <c r="F1086" s="127">
        <v>1916</v>
      </c>
      <c r="G1086" s="127">
        <v>3027</v>
      </c>
      <c r="H1086" s="135">
        <v>103.82</v>
      </c>
      <c r="I1086" s="135">
        <v>15.73</v>
      </c>
      <c r="J1086" s="127">
        <v>2457</v>
      </c>
      <c r="K1086" s="127">
        <v>3972</v>
      </c>
      <c r="L1086" s="133">
        <v>103.75</v>
      </c>
      <c r="M1086" s="133">
        <v>50.43</v>
      </c>
      <c r="N1086" s="127">
        <v>788</v>
      </c>
      <c r="O1086" s="127">
        <v>570</v>
      </c>
      <c r="P1086" s="135">
        <v>50.59</v>
      </c>
      <c r="Q1086" s="135">
        <v>23.93</v>
      </c>
      <c r="R1086" s="127">
        <v>420</v>
      </c>
      <c r="S1086" s="127">
        <v>390</v>
      </c>
      <c r="T1086" s="134">
        <v>285.43</v>
      </c>
      <c r="U1086" s="134">
        <v>204.43</v>
      </c>
      <c r="V1086" s="127">
        <v>2297</v>
      </c>
      <c r="W1086" s="128">
        <v>1534</v>
      </c>
      <c r="X1086" s="133">
        <v>473.38</v>
      </c>
      <c r="Y1086" s="133">
        <v>370.9</v>
      </c>
      <c r="Z1086" s="127">
        <v>146.5</v>
      </c>
      <c r="AA1086" s="127">
        <v>165</v>
      </c>
      <c r="AB1086" s="135">
        <v>369.91</v>
      </c>
      <c r="AC1086" s="135">
        <v>195.84</v>
      </c>
      <c r="AD1086" s="127">
        <v>224.4</v>
      </c>
      <c r="AE1086" s="79">
        <v>269.60000000000002</v>
      </c>
      <c r="AF1086" s="109">
        <v>2718</v>
      </c>
      <c r="AG1086" s="97">
        <v>2250</v>
      </c>
      <c r="AH1086" s="185">
        <v>534</v>
      </c>
      <c r="AI1086" s="109">
        <v>400</v>
      </c>
      <c r="AJ1086" s="124">
        <v>2836</v>
      </c>
      <c r="AK1086" s="178">
        <v>237.8</v>
      </c>
      <c r="AL1086" s="109">
        <v>490.1</v>
      </c>
      <c r="AM1086" s="76"/>
    </row>
    <row r="1087" spans="1:39" s="65" customFormat="1" ht="16.5" x14ac:dyDescent="0.25">
      <c r="A1087" s="64"/>
      <c r="B1087" s="64"/>
      <c r="C1087" s="77">
        <v>43311.458396527778</v>
      </c>
      <c r="D1087" s="133">
        <v>195.92</v>
      </c>
      <c r="E1087" s="133">
        <v>117.26</v>
      </c>
      <c r="F1087" s="127">
        <v>2090</v>
      </c>
      <c r="G1087" s="127">
        <v>2923</v>
      </c>
      <c r="H1087" s="135">
        <v>103.83</v>
      </c>
      <c r="I1087" s="135">
        <v>15.24</v>
      </c>
      <c r="J1087" s="127">
        <v>3447</v>
      </c>
      <c r="K1087" s="127">
        <v>3197</v>
      </c>
      <c r="L1087" s="133">
        <v>103.76</v>
      </c>
      <c r="M1087" s="133">
        <v>50.64</v>
      </c>
      <c r="N1087" s="127">
        <v>824</v>
      </c>
      <c r="O1087" s="127">
        <v>751</v>
      </c>
      <c r="P1087" s="135">
        <v>50.59</v>
      </c>
      <c r="Q1087" s="135">
        <v>24</v>
      </c>
      <c r="R1087" s="127">
        <v>425</v>
      </c>
      <c r="S1087" s="127">
        <v>390</v>
      </c>
      <c r="T1087" s="134">
        <v>285.54000000000002</v>
      </c>
      <c r="U1087" s="134">
        <v>204.43</v>
      </c>
      <c r="V1087" s="127">
        <v>2024</v>
      </c>
      <c r="W1087" s="128">
        <v>1530</v>
      </c>
      <c r="X1087" s="133">
        <v>473.37</v>
      </c>
      <c r="Y1087" s="133">
        <v>371.4</v>
      </c>
      <c r="Z1087" s="127">
        <v>124.1</v>
      </c>
      <c r="AA1087" s="127">
        <v>242.1</v>
      </c>
      <c r="AB1087" s="135">
        <v>369.85</v>
      </c>
      <c r="AC1087" s="135">
        <v>195.74</v>
      </c>
      <c r="AD1087" s="127">
        <v>272.39999999999998</v>
      </c>
      <c r="AE1087" s="79">
        <v>340.4</v>
      </c>
      <c r="AF1087" s="109">
        <v>2722</v>
      </c>
      <c r="AG1087" s="97">
        <v>2250</v>
      </c>
      <c r="AH1087" s="185">
        <v>609</v>
      </c>
      <c r="AI1087" s="109">
        <v>400</v>
      </c>
      <c r="AJ1087" s="124">
        <v>3087</v>
      </c>
      <c r="AK1087" s="178">
        <v>237.8</v>
      </c>
      <c r="AL1087" s="109">
        <v>490.1</v>
      </c>
      <c r="AM1087" s="76"/>
    </row>
    <row r="1088" spans="1:39" s="65" customFormat="1" ht="16.5" x14ac:dyDescent="0.25">
      <c r="A1088" s="64"/>
      <c r="B1088" s="64"/>
      <c r="C1088" s="77">
        <v>43311.541729918979</v>
      </c>
      <c r="D1088" s="133">
        <v>195.93</v>
      </c>
      <c r="E1088" s="133">
        <v>116.58</v>
      </c>
      <c r="F1088" s="127">
        <v>2644</v>
      </c>
      <c r="G1088" s="127">
        <v>2088</v>
      </c>
      <c r="H1088" s="135">
        <v>103.92</v>
      </c>
      <c r="I1088" s="135">
        <v>14.95</v>
      </c>
      <c r="J1088" s="127">
        <v>3890</v>
      </c>
      <c r="K1088" s="127">
        <v>2424</v>
      </c>
      <c r="L1088" s="133">
        <v>103.77</v>
      </c>
      <c r="M1088" s="133">
        <v>50.65</v>
      </c>
      <c r="N1088" s="127">
        <v>824</v>
      </c>
      <c r="O1088" s="127">
        <v>751</v>
      </c>
      <c r="P1088" s="135">
        <v>50.59</v>
      </c>
      <c r="Q1088" s="135">
        <v>23.98</v>
      </c>
      <c r="R1088" s="127">
        <v>425</v>
      </c>
      <c r="S1088" s="127">
        <v>390</v>
      </c>
      <c r="T1088" s="134">
        <v>285.51</v>
      </c>
      <c r="U1088" s="134">
        <v>204.42</v>
      </c>
      <c r="V1088" s="138">
        <v>1395</v>
      </c>
      <c r="W1088" s="128">
        <v>1530</v>
      </c>
      <c r="X1088" s="133">
        <v>473.35300000000001</v>
      </c>
      <c r="Y1088" s="133">
        <v>371.4</v>
      </c>
      <c r="Z1088" s="127">
        <v>106.7</v>
      </c>
      <c r="AA1088" s="127">
        <v>242.1</v>
      </c>
      <c r="AB1088" s="135">
        <v>369.81</v>
      </c>
      <c r="AC1088" s="135">
        <v>195.85</v>
      </c>
      <c r="AD1088" s="127">
        <v>295.3</v>
      </c>
      <c r="AE1088" s="79">
        <v>340.5</v>
      </c>
      <c r="AF1088" s="186">
        <v>2720</v>
      </c>
      <c r="AG1088" s="186">
        <v>2250</v>
      </c>
      <c r="AH1088" s="186">
        <v>609</v>
      </c>
      <c r="AI1088" s="186">
        <v>260</v>
      </c>
      <c r="AJ1088" s="124">
        <v>3410</v>
      </c>
      <c r="AK1088" s="178">
        <v>237.8</v>
      </c>
      <c r="AL1088" s="109">
        <v>490.1</v>
      </c>
      <c r="AM1088" s="76"/>
    </row>
    <row r="1089" spans="1:39" s="65" customFormat="1" ht="16.5" x14ac:dyDescent="0.25">
      <c r="A1089" s="64"/>
      <c r="B1089" s="64"/>
      <c r="C1089" s="77">
        <v>43311.625063310188</v>
      </c>
      <c r="D1089" s="133">
        <v>195.93</v>
      </c>
      <c r="E1089" s="133">
        <v>117.2</v>
      </c>
      <c r="F1089" s="127">
        <v>2886</v>
      </c>
      <c r="G1089" s="127">
        <v>2886</v>
      </c>
      <c r="H1089" s="135">
        <v>104</v>
      </c>
      <c r="I1089" s="135">
        <v>14.55</v>
      </c>
      <c r="J1089" s="127">
        <v>3944</v>
      </c>
      <c r="K1089" s="127">
        <v>2410</v>
      </c>
      <c r="L1089" s="133">
        <v>103.77</v>
      </c>
      <c r="M1089" s="133">
        <v>50.71</v>
      </c>
      <c r="N1089" s="127">
        <v>751</v>
      </c>
      <c r="O1089" s="127">
        <v>751</v>
      </c>
      <c r="P1089" s="135">
        <v>50.59</v>
      </c>
      <c r="Q1089" s="135">
        <v>23.93</v>
      </c>
      <c r="R1089" s="127">
        <v>425</v>
      </c>
      <c r="S1089" s="127">
        <v>390</v>
      </c>
      <c r="T1089" s="134">
        <v>285.64</v>
      </c>
      <c r="U1089" s="155">
        <v>204.42</v>
      </c>
      <c r="V1089" s="127">
        <v>2112</v>
      </c>
      <c r="W1089" s="128">
        <v>1530</v>
      </c>
      <c r="X1089" s="133">
        <v>473.34</v>
      </c>
      <c r="Y1089" s="133">
        <v>371.4</v>
      </c>
      <c r="Z1089" s="127">
        <v>139.30000000000001</v>
      </c>
      <c r="AA1089" s="127">
        <v>242.1</v>
      </c>
      <c r="AB1089" s="135">
        <v>369.78</v>
      </c>
      <c r="AC1089" s="135">
        <v>195.98</v>
      </c>
      <c r="AD1089" s="127">
        <v>306.89999999999998</v>
      </c>
      <c r="AE1089" s="79">
        <v>335.7</v>
      </c>
      <c r="AF1089" s="186">
        <v>2723</v>
      </c>
      <c r="AG1089" s="186">
        <v>2250</v>
      </c>
      <c r="AH1089" s="186">
        <v>608</v>
      </c>
      <c r="AI1089" s="186">
        <v>370</v>
      </c>
      <c r="AJ1089" s="124">
        <v>4181</v>
      </c>
      <c r="AK1089" s="178">
        <v>237.8</v>
      </c>
      <c r="AL1089" s="109">
        <v>495.1</v>
      </c>
      <c r="AM1089" s="76"/>
    </row>
    <row r="1090" spans="1:39" s="65" customFormat="1" ht="16.5" x14ac:dyDescent="0.25">
      <c r="A1090" s="64"/>
      <c r="B1090" s="64"/>
      <c r="C1090" s="77">
        <v>43311.70839670139</v>
      </c>
      <c r="D1090" s="133">
        <v>195.92</v>
      </c>
      <c r="E1090" s="133">
        <v>118</v>
      </c>
      <c r="F1090" s="127">
        <v>2673</v>
      </c>
      <c r="G1090" s="127">
        <v>2951</v>
      </c>
      <c r="H1090" s="135">
        <v>104.03</v>
      </c>
      <c r="I1090" s="135">
        <v>14.41</v>
      </c>
      <c r="J1090" s="127">
        <v>3174</v>
      </c>
      <c r="K1090" s="127">
        <v>2407</v>
      </c>
      <c r="L1090" s="133">
        <v>103.78</v>
      </c>
      <c r="M1090" s="133">
        <v>50.71</v>
      </c>
      <c r="N1090" s="127">
        <v>825</v>
      </c>
      <c r="O1090" s="127">
        <v>751</v>
      </c>
      <c r="P1090" s="135">
        <v>50.6</v>
      </c>
      <c r="Q1090" s="135">
        <v>21</v>
      </c>
      <c r="R1090" s="127">
        <v>400</v>
      </c>
      <c r="S1090" s="127">
        <v>61</v>
      </c>
      <c r="T1090" s="134">
        <v>285.72000000000003</v>
      </c>
      <c r="U1090" s="155">
        <v>204.42</v>
      </c>
      <c r="V1090" s="127">
        <v>1883</v>
      </c>
      <c r="W1090" s="128">
        <v>1522</v>
      </c>
      <c r="X1090" s="133">
        <v>473.33</v>
      </c>
      <c r="Y1090" s="133">
        <v>381.4</v>
      </c>
      <c r="Z1090" s="127">
        <v>163.80000000000001</v>
      </c>
      <c r="AA1090" s="127">
        <v>242.2</v>
      </c>
      <c r="AB1090" s="135">
        <v>369.74</v>
      </c>
      <c r="AC1090" s="135">
        <v>195.97</v>
      </c>
      <c r="AD1090" s="127">
        <v>295.5</v>
      </c>
      <c r="AE1090" s="79">
        <v>335.5</v>
      </c>
      <c r="AF1090" s="186">
        <v>2723</v>
      </c>
      <c r="AG1090" s="186">
        <v>2250</v>
      </c>
      <c r="AH1090" s="186">
        <v>608</v>
      </c>
      <c r="AI1090" s="186">
        <v>400</v>
      </c>
      <c r="AJ1090" s="124">
        <v>4056</v>
      </c>
      <c r="AK1090" s="178">
        <v>237.8</v>
      </c>
      <c r="AL1090" s="109">
        <v>495.1</v>
      </c>
      <c r="AM1090" s="76"/>
    </row>
    <row r="1091" spans="1:39" s="65" customFormat="1" ht="16.5" x14ac:dyDescent="0.25">
      <c r="A1091" s="64"/>
      <c r="B1091" s="64"/>
      <c r="C1091" s="77">
        <v>43311.791730092591</v>
      </c>
      <c r="D1091" s="133">
        <v>195.91</v>
      </c>
      <c r="E1091" s="133">
        <v>117.7</v>
      </c>
      <c r="F1091" s="127">
        <v>2665</v>
      </c>
      <c r="G1091" s="127">
        <v>2869</v>
      </c>
      <c r="H1091" s="135">
        <v>104.07</v>
      </c>
      <c r="I1091" s="135">
        <v>14.23</v>
      </c>
      <c r="J1091" s="127">
        <v>3425</v>
      </c>
      <c r="K1091" s="127">
        <v>2404</v>
      </c>
      <c r="L1091" s="133">
        <v>103.8</v>
      </c>
      <c r="M1091" s="133">
        <v>50.73</v>
      </c>
      <c r="N1091" s="127">
        <v>897</v>
      </c>
      <c r="O1091" s="127">
        <v>752</v>
      </c>
      <c r="P1091" s="135">
        <v>50.62</v>
      </c>
      <c r="Q1091" s="135">
        <v>22.06</v>
      </c>
      <c r="R1091" s="127">
        <v>405</v>
      </c>
      <c r="S1091" s="127">
        <v>130</v>
      </c>
      <c r="T1091" s="134">
        <v>285.83999999999997</v>
      </c>
      <c r="U1091" s="134">
        <v>204.42</v>
      </c>
      <c r="V1091" s="138">
        <v>2060</v>
      </c>
      <c r="W1091" s="128">
        <v>1521</v>
      </c>
      <c r="X1091" s="133">
        <v>473.32</v>
      </c>
      <c r="Y1091" s="133">
        <v>371.4</v>
      </c>
      <c r="Z1091" s="127">
        <v>188.2</v>
      </c>
      <c r="AA1091" s="127">
        <v>188.2</v>
      </c>
      <c r="AB1091" s="135">
        <v>369.74</v>
      </c>
      <c r="AC1091" s="135">
        <v>195.95</v>
      </c>
      <c r="AD1091" s="127">
        <v>341.1</v>
      </c>
      <c r="AE1091" s="79">
        <v>335.8</v>
      </c>
      <c r="AF1091" s="186">
        <v>2721</v>
      </c>
      <c r="AG1091" s="186">
        <v>2250</v>
      </c>
      <c r="AH1091" s="186">
        <v>608</v>
      </c>
      <c r="AI1091" s="186">
        <v>400</v>
      </c>
      <c r="AJ1091" s="124">
        <v>3191</v>
      </c>
      <c r="AK1091" s="178">
        <v>237.8</v>
      </c>
      <c r="AL1091" s="109">
        <v>495.2</v>
      </c>
      <c r="AM1091" s="76"/>
    </row>
    <row r="1092" spans="1:39" s="65" customFormat="1" ht="16.5" x14ac:dyDescent="0.25">
      <c r="A1092" s="64"/>
      <c r="B1092" s="64"/>
      <c r="C1092" s="77">
        <v>43311.8750634838</v>
      </c>
      <c r="D1092" s="133">
        <v>195.91</v>
      </c>
      <c r="E1092" s="133">
        <v>117.72</v>
      </c>
      <c r="F1092" s="127">
        <v>2727</v>
      </c>
      <c r="G1092" s="127">
        <v>2727</v>
      </c>
      <c r="H1092" s="135">
        <v>104.14</v>
      </c>
      <c r="I1092" s="135">
        <v>14.1</v>
      </c>
      <c r="J1092" s="127">
        <v>4190</v>
      </c>
      <c r="K1092" s="127">
        <v>2403</v>
      </c>
      <c r="L1092" s="133">
        <v>103.82</v>
      </c>
      <c r="M1092" s="133">
        <v>50.71</v>
      </c>
      <c r="N1092" s="127">
        <v>897</v>
      </c>
      <c r="O1092" s="127">
        <v>752</v>
      </c>
      <c r="P1092" s="135">
        <v>50.64</v>
      </c>
      <c r="Q1092" s="135">
        <v>20.96</v>
      </c>
      <c r="R1092" s="127">
        <v>445</v>
      </c>
      <c r="S1092" s="127">
        <v>0</v>
      </c>
      <c r="T1092" s="134">
        <v>285.95999999999998</v>
      </c>
      <c r="U1092" s="155">
        <v>204.4</v>
      </c>
      <c r="V1092" s="127">
        <v>2057</v>
      </c>
      <c r="W1092" s="128">
        <v>1518</v>
      </c>
      <c r="X1092" s="133">
        <v>373.32</v>
      </c>
      <c r="Y1092" s="133">
        <v>371.4</v>
      </c>
      <c r="Z1092" s="127">
        <v>212.7</v>
      </c>
      <c r="AA1092" s="127">
        <v>242.4</v>
      </c>
      <c r="AB1092" s="135">
        <v>369.75</v>
      </c>
      <c r="AC1092" s="135">
        <v>195.95</v>
      </c>
      <c r="AD1092" s="127">
        <v>352.5</v>
      </c>
      <c r="AE1092" s="79">
        <v>335.8</v>
      </c>
      <c r="AF1092" s="186">
        <v>2724</v>
      </c>
      <c r="AG1092" s="186">
        <v>2250</v>
      </c>
      <c r="AH1092" s="186">
        <v>608</v>
      </c>
      <c r="AI1092" s="186">
        <v>400</v>
      </c>
      <c r="AJ1092" s="124">
        <v>3122</v>
      </c>
      <c r="AK1092" s="178">
        <v>237.8</v>
      </c>
      <c r="AL1092" s="109">
        <v>495.2</v>
      </c>
      <c r="AM1092" s="76"/>
    </row>
    <row r="1093" spans="1:39" s="65" customFormat="1" ht="16.5" x14ac:dyDescent="0.25">
      <c r="A1093" s="64"/>
      <c r="B1093" s="64"/>
      <c r="C1093" s="77">
        <v>43311.958396875001</v>
      </c>
      <c r="D1093" s="133">
        <v>195.92</v>
      </c>
      <c r="E1093" s="133">
        <v>116.75</v>
      </c>
      <c r="F1093" s="127">
        <v>2798</v>
      </c>
      <c r="G1093" s="127">
        <v>2521</v>
      </c>
      <c r="H1093" s="135">
        <v>104.22</v>
      </c>
      <c r="I1093" s="135">
        <v>14.05</v>
      </c>
      <c r="J1093" s="127">
        <v>4440</v>
      </c>
      <c r="K1093" s="127">
        <v>2400</v>
      </c>
      <c r="L1093" s="133">
        <v>103.83</v>
      </c>
      <c r="M1093" s="133">
        <v>50.71</v>
      </c>
      <c r="N1093" s="127">
        <v>824</v>
      </c>
      <c r="O1093" s="127">
        <v>752</v>
      </c>
      <c r="P1093" s="135">
        <v>50.67</v>
      </c>
      <c r="Q1093" s="135">
        <v>20.95</v>
      </c>
      <c r="R1093" s="127">
        <v>556</v>
      </c>
      <c r="S1093" s="127">
        <v>0</v>
      </c>
      <c r="T1093" s="134">
        <v>286.13</v>
      </c>
      <c r="U1093" s="155">
        <v>204.39</v>
      </c>
      <c r="V1093" s="127">
        <v>2281</v>
      </c>
      <c r="W1093" s="128">
        <v>1518</v>
      </c>
      <c r="X1093" s="133">
        <v>473.33</v>
      </c>
      <c r="Y1093" s="133">
        <v>370.7</v>
      </c>
      <c r="Z1093" s="127">
        <v>238</v>
      </c>
      <c r="AA1093" s="127">
        <v>86</v>
      </c>
      <c r="AB1093" s="135">
        <v>369.8</v>
      </c>
      <c r="AC1093" s="135">
        <v>195.91</v>
      </c>
      <c r="AD1093" s="127">
        <v>385</v>
      </c>
      <c r="AE1093" s="79">
        <v>335.8</v>
      </c>
      <c r="AF1093" s="186">
        <v>2729</v>
      </c>
      <c r="AG1093" s="186">
        <v>2250</v>
      </c>
      <c r="AH1093" s="186">
        <v>608</v>
      </c>
      <c r="AI1093" s="186">
        <v>400</v>
      </c>
      <c r="AJ1093" s="124">
        <v>3124</v>
      </c>
      <c r="AK1093" s="178">
        <v>237.8</v>
      </c>
      <c r="AL1093" s="109">
        <v>495.4</v>
      </c>
      <c r="AM1093" s="76"/>
    </row>
    <row r="1094" spans="1:39" s="65" customFormat="1" ht="16.5" x14ac:dyDescent="0.25">
      <c r="A1094" s="64"/>
      <c r="B1094" s="64"/>
      <c r="C1094" s="77">
        <v>43312.041730266203</v>
      </c>
      <c r="D1094" s="133">
        <v>195.96</v>
      </c>
      <c r="E1094" s="133">
        <v>116.16</v>
      </c>
      <c r="F1094" s="127">
        <v>2659</v>
      </c>
      <c r="G1094" s="127">
        <v>1826</v>
      </c>
      <c r="H1094" s="135">
        <v>104.3</v>
      </c>
      <c r="I1094" s="135">
        <v>14.02</v>
      </c>
      <c r="J1094" s="127">
        <v>4438</v>
      </c>
      <c r="K1094" s="127">
        <v>2398</v>
      </c>
      <c r="L1094" s="133">
        <v>103.89</v>
      </c>
      <c r="M1094" s="133">
        <v>48.32</v>
      </c>
      <c r="N1094" s="127">
        <v>805</v>
      </c>
      <c r="O1094" s="127">
        <v>369</v>
      </c>
      <c r="P1094" s="135">
        <v>50.7</v>
      </c>
      <c r="Q1094" s="135">
        <v>20.95</v>
      </c>
      <c r="R1094" s="127">
        <v>667</v>
      </c>
      <c r="S1094" s="127">
        <v>0</v>
      </c>
      <c r="T1094" s="134">
        <v>286.3</v>
      </c>
      <c r="U1094" s="134">
        <v>204.44</v>
      </c>
      <c r="V1094" s="138">
        <v>2288</v>
      </c>
      <c r="W1094" s="128">
        <v>1525</v>
      </c>
      <c r="X1094" s="133">
        <v>473.35</v>
      </c>
      <c r="Y1094" s="133">
        <v>369.9</v>
      </c>
      <c r="Z1094" s="127">
        <v>174.2</v>
      </c>
      <c r="AA1094" s="127">
        <v>0</v>
      </c>
      <c r="AB1094" s="135">
        <v>369.83</v>
      </c>
      <c r="AC1094" s="135">
        <v>195.92</v>
      </c>
      <c r="AD1094" s="127">
        <v>207.3</v>
      </c>
      <c r="AE1094" s="79">
        <v>0</v>
      </c>
      <c r="AF1094" s="186">
        <v>2722</v>
      </c>
      <c r="AG1094" s="186">
        <v>2250</v>
      </c>
      <c r="AH1094" s="185">
        <v>496</v>
      </c>
      <c r="AI1094" s="186">
        <v>260</v>
      </c>
      <c r="AJ1094" s="124">
        <v>3126</v>
      </c>
      <c r="AK1094" s="178">
        <v>86.5</v>
      </c>
      <c r="AL1094" s="109">
        <v>115.5</v>
      </c>
      <c r="AM1094" s="76"/>
    </row>
    <row r="1095" spans="1:39" s="65" customFormat="1" ht="16.5" x14ac:dyDescent="0.25">
      <c r="A1095" s="64"/>
      <c r="B1095" s="64"/>
      <c r="C1095" s="77">
        <v>43312.125063657404</v>
      </c>
      <c r="D1095" s="133">
        <v>196.01</v>
      </c>
      <c r="E1095" s="133">
        <v>115.31</v>
      </c>
      <c r="F1095" s="127">
        <v>2401</v>
      </c>
      <c r="G1095" s="127">
        <v>1290</v>
      </c>
      <c r="H1095" s="135">
        <v>104.37</v>
      </c>
      <c r="I1095" s="135">
        <v>13.95</v>
      </c>
      <c r="J1095" s="127">
        <v>4182</v>
      </c>
      <c r="K1095" s="127">
        <v>2397</v>
      </c>
      <c r="L1095" s="133">
        <v>103.98</v>
      </c>
      <c r="M1095" s="133">
        <v>47.28</v>
      </c>
      <c r="N1095" s="127">
        <v>700</v>
      </c>
      <c r="O1095" s="127">
        <v>0</v>
      </c>
      <c r="P1095" s="135">
        <v>50.73</v>
      </c>
      <c r="Q1095" s="135">
        <v>20.95</v>
      </c>
      <c r="R1095" s="127">
        <v>670</v>
      </c>
      <c r="S1095" s="127">
        <v>0</v>
      </c>
      <c r="T1095" s="134">
        <v>286.5</v>
      </c>
      <c r="U1095" s="155">
        <v>204.43</v>
      </c>
      <c r="V1095" s="127">
        <v>2424</v>
      </c>
      <c r="W1095" s="128">
        <v>1527</v>
      </c>
      <c r="X1095" s="133">
        <v>473.38</v>
      </c>
      <c r="Y1095" s="133">
        <v>369.9</v>
      </c>
      <c r="Z1095" s="127">
        <v>247.5</v>
      </c>
      <c r="AA1095" s="127">
        <v>0</v>
      </c>
      <c r="AB1095" s="135">
        <v>369.9</v>
      </c>
      <c r="AC1095" s="135">
        <v>195.96</v>
      </c>
      <c r="AD1095" s="127">
        <v>85</v>
      </c>
      <c r="AE1095" s="79">
        <v>0</v>
      </c>
      <c r="AF1095" s="186">
        <v>2727</v>
      </c>
      <c r="AG1095" s="186">
        <v>2250</v>
      </c>
      <c r="AH1095" s="186">
        <v>279</v>
      </c>
      <c r="AI1095" s="186">
        <v>260</v>
      </c>
      <c r="AJ1095" s="124">
        <v>3126</v>
      </c>
      <c r="AK1095" s="178">
        <v>0</v>
      </c>
      <c r="AL1095" s="109">
        <v>226</v>
      </c>
      <c r="AM1095" s="76"/>
    </row>
    <row r="1096" spans="1:39" s="65" customFormat="1" ht="16.5" x14ac:dyDescent="0.25">
      <c r="A1096" s="64"/>
      <c r="B1096" s="64"/>
      <c r="C1096" s="77">
        <v>43312.208397048613</v>
      </c>
      <c r="D1096" s="133">
        <v>196.07</v>
      </c>
      <c r="E1096" s="133">
        <v>114.87</v>
      </c>
      <c r="F1096" s="127">
        <v>2467</v>
      </c>
      <c r="G1096" s="127">
        <v>1078</v>
      </c>
      <c r="H1096" s="135">
        <v>104.38</v>
      </c>
      <c r="I1096" s="135">
        <v>13.88</v>
      </c>
      <c r="J1096" s="127">
        <v>2649</v>
      </c>
      <c r="K1096" s="127">
        <v>2394</v>
      </c>
      <c r="L1096" s="133">
        <v>104.08</v>
      </c>
      <c r="M1096" s="133">
        <v>47.28</v>
      </c>
      <c r="N1096" s="127">
        <v>731</v>
      </c>
      <c r="O1096" s="127">
        <v>0</v>
      </c>
      <c r="P1096" s="135">
        <v>50.76</v>
      </c>
      <c r="Q1096" s="135">
        <v>20.95</v>
      </c>
      <c r="R1096" s="127">
        <v>670</v>
      </c>
      <c r="S1096" s="127">
        <v>0</v>
      </c>
      <c r="T1096" s="134">
        <v>286.7</v>
      </c>
      <c r="U1096" s="155">
        <v>204.42</v>
      </c>
      <c r="V1096" s="127">
        <v>2422</v>
      </c>
      <c r="W1096" s="128">
        <v>1525</v>
      </c>
      <c r="X1096" s="133">
        <v>473.41</v>
      </c>
      <c r="Y1096" s="133">
        <v>369.9</v>
      </c>
      <c r="Z1096" s="127">
        <v>263.8</v>
      </c>
      <c r="AA1096" s="127">
        <v>0</v>
      </c>
      <c r="AB1096" s="135">
        <v>369.96</v>
      </c>
      <c r="AC1096" s="135">
        <v>195.96</v>
      </c>
      <c r="AD1096" s="127">
        <v>73.599999999999994</v>
      </c>
      <c r="AE1096" s="79">
        <v>116.2</v>
      </c>
      <c r="AF1096" s="186">
        <v>2725</v>
      </c>
      <c r="AG1096" s="186">
        <v>2250</v>
      </c>
      <c r="AH1096" s="186">
        <v>280</v>
      </c>
      <c r="AI1096" s="186">
        <v>260</v>
      </c>
      <c r="AJ1096" s="124">
        <v>3126</v>
      </c>
      <c r="AK1096" s="178">
        <v>0</v>
      </c>
      <c r="AL1096" s="109">
        <v>226</v>
      </c>
      <c r="AM1096" s="76"/>
    </row>
    <row r="1097" spans="1:39" s="65" customFormat="1" ht="16.5" x14ac:dyDescent="0.25">
      <c r="A1097" s="64"/>
      <c r="B1097" s="64"/>
      <c r="C1097" s="77">
        <v>43312.291730439814</v>
      </c>
      <c r="D1097" s="133">
        <v>196.1</v>
      </c>
      <c r="E1097" s="133">
        <v>116.81</v>
      </c>
      <c r="F1097" s="127">
        <v>2610</v>
      </c>
      <c r="G1097" s="127">
        <v>2054</v>
      </c>
      <c r="H1097" s="135">
        <v>104.37</v>
      </c>
      <c r="I1097" s="135">
        <v>13.82</v>
      </c>
      <c r="J1097" s="127">
        <v>2138</v>
      </c>
      <c r="K1097" s="127">
        <v>2393</v>
      </c>
      <c r="L1097" s="133">
        <v>104.17</v>
      </c>
      <c r="M1097" s="133">
        <v>47.28</v>
      </c>
      <c r="N1097" s="127">
        <v>657</v>
      </c>
      <c r="O1097" s="127">
        <v>0</v>
      </c>
      <c r="P1097" s="135">
        <v>50.78</v>
      </c>
      <c r="Q1097" s="135">
        <v>20.93</v>
      </c>
      <c r="R1097" s="127">
        <v>450</v>
      </c>
      <c r="S1097" s="127">
        <v>0</v>
      </c>
      <c r="T1097" s="134">
        <v>286.8</v>
      </c>
      <c r="U1097" s="134">
        <v>204.47</v>
      </c>
      <c r="V1097" s="138">
        <v>1998</v>
      </c>
      <c r="W1097" s="128">
        <v>1549</v>
      </c>
      <c r="X1097" s="133">
        <v>473.45</v>
      </c>
      <c r="Y1097" s="133">
        <v>369.9</v>
      </c>
      <c r="Z1097" s="127">
        <v>263.8</v>
      </c>
      <c r="AA1097" s="127">
        <v>0</v>
      </c>
      <c r="AB1097" s="135">
        <v>370</v>
      </c>
      <c r="AC1097" s="135">
        <v>196.07</v>
      </c>
      <c r="AD1097" s="127">
        <v>50.8</v>
      </c>
      <c r="AE1097" s="79">
        <v>0</v>
      </c>
      <c r="AF1097" s="186">
        <v>2738</v>
      </c>
      <c r="AG1097" s="186">
        <v>2250</v>
      </c>
      <c r="AH1097" s="186">
        <v>495</v>
      </c>
      <c r="AI1097" s="186">
        <v>400</v>
      </c>
      <c r="AJ1097" s="124">
        <v>2958</v>
      </c>
      <c r="AK1097" s="178">
        <v>172.8</v>
      </c>
      <c r="AL1097" s="109">
        <v>357.4</v>
      </c>
      <c r="AM1097" s="76"/>
    </row>
    <row r="1098" spans="1:39" s="65" customFormat="1" ht="16.5" x14ac:dyDescent="0.25">
      <c r="A1098" s="64"/>
      <c r="B1098" s="64"/>
      <c r="C1098" s="77">
        <v>43312.375063831016</v>
      </c>
      <c r="D1098" s="133">
        <v>196.09</v>
      </c>
      <c r="E1098" s="133">
        <v>117.78</v>
      </c>
      <c r="F1098" s="127">
        <v>2477</v>
      </c>
      <c r="G1098" s="127">
        <v>2755</v>
      </c>
      <c r="H1098" s="135">
        <v>104.35</v>
      </c>
      <c r="I1098" s="135">
        <v>13.75</v>
      </c>
      <c r="J1098" s="127">
        <v>1882</v>
      </c>
      <c r="K1098" s="127">
        <v>2393</v>
      </c>
      <c r="L1098" s="133">
        <v>104.18</v>
      </c>
      <c r="M1098" s="133">
        <v>50.3</v>
      </c>
      <c r="N1098" s="127">
        <v>680</v>
      </c>
      <c r="O1098" s="127">
        <v>607</v>
      </c>
      <c r="P1098" s="135">
        <v>50.8</v>
      </c>
      <c r="Q1098" s="135">
        <v>23.92</v>
      </c>
      <c r="R1098" s="127">
        <v>502</v>
      </c>
      <c r="S1098" s="127">
        <v>390</v>
      </c>
      <c r="T1098" s="134">
        <v>286.93</v>
      </c>
      <c r="U1098" s="155">
        <v>204.48</v>
      </c>
      <c r="V1098" s="127">
        <v>2140</v>
      </c>
      <c r="W1098" s="128">
        <v>1557</v>
      </c>
      <c r="X1098" s="133">
        <v>473.45800000000003</v>
      </c>
      <c r="Y1098" s="133">
        <v>371.4</v>
      </c>
      <c r="Z1098" s="127">
        <v>224.5</v>
      </c>
      <c r="AA1098" s="127">
        <v>241.9</v>
      </c>
      <c r="AB1098" s="135">
        <v>369.99</v>
      </c>
      <c r="AC1098" s="135">
        <v>196.07</v>
      </c>
      <c r="AD1098" s="127">
        <v>200.5</v>
      </c>
      <c r="AE1098" s="79">
        <v>211.6</v>
      </c>
      <c r="AF1098" s="109">
        <v>2735</v>
      </c>
      <c r="AG1098" s="97">
        <v>1970</v>
      </c>
      <c r="AH1098" s="185">
        <v>608</v>
      </c>
      <c r="AI1098" s="109">
        <v>400</v>
      </c>
      <c r="AJ1098" s="124">
        <v>2958</v>
      </c>
      <c r="AK1098" s="178">
        <v>237.8</v>
      </c>
      <c r="AL1098" s="109">
        <v>495.1</v>
      </c>
      <c r="AM1098" s="76"/>
    </row>
    <row r="1099" spans="1:39" s="65" customFormat="1" ht="16.5" x14ac:dyDescent="0.25">
      <c r="A1099" s="64"/>
      <c r="B1099" s="64"/>
      <c r="C1099" s="77">
        <v>43312.458397222224</v>
      </c>
      <c r="D1099" s="133">
        <v>196.09</v>
      </c>
      <c r="E1099" s="133">
        <v>117.72</v>
      </c>
      <c r="F1099" s="127">
        <v>2898</v>
      </c>
      <c r="G1099" s="127">
        <v>2898</v>
      </c>
      <c r="H1099" s="135">
        <v>104.36</v>
      </c>
      <c r="I1099" s="135">
        <v>13.75</v>
      </c>
      <c r="J1099" s="127">
        <v>2647</v>
      </c>
      <c r="K1099" s="127">
        <v>2392</v>
      </c>
      <c r="L1099" s="133">
        <v>104.18</v>
      </c>
      <c r="M1099" s="133">
        <v>50.54</v>
      </c>
      <c r="N1099" s="127">
        <v>740</v>
      </c>
      <c r="O1099" s="127">
        <v>740</v>
      </c>
      <c r="P1099" s="135">
        <v>50.8</v>
      </c>
      <c r="Q1099" s="135">
        <v>20.93</v>
      </c>
      <c r="R1099" s="127">
        <v>445</v>
      </c>
      <c r="S1099" s="127">
        <v>390</v>
      </c>
      <c r="T1099" s="134">
        <v>287.04000000000002</v>
      </c>
      <c r="U1099" s="155">
        <v>204.48</v>
      </c>
      <c r="V1099" s="127">
        <v>2047</v>
      </c>
      <c r="W1099" s="128">
        <v>1554</v>
      </c>
      <c r="X1099" s="133">
        <v>473.46199999999999</v>
      </c>
      <c r="Y1099" s="133">
        <v>371.4</v>
      </c>
      <c r="Z1099" s="127">
        <v>277.5</v>
      </c>
      <c r="AA1099" s="127">
        <v>241.9</v>
      </c>
      <c r="AB1099" s="135">
        <v>369.97</v>
      </c>
      <c r="AC1099" s="135">
        <v>196.03</v>
      </c>
      <c r="AD1099" s="127">
        <v>318.02999999999997</v>
      </c>
      <c r="AE1099" s="79">
        <v>340.7</v>
      </c>
      <c r="AF1099" s="109">
        <v>2736</v>
      </c>
      <c r="AG1099" s="97">
        <v>2110</v>
      </c>
      <c r="AH1099" s="185">
        <v>608</v>
      </c>
      <c r="AI1099" s="109">
        <v>400</v>
      </c>
      <c r="AJ1099" s="124">
        <v>2956</v>
      </c>
      <c r="AK1099" s="178">
        <v>237.8</v>
      </c>
      <c r="AL1099" s="109">
        <v>495.1</v>
      </c>
      <c r="AM1099" s="76"/>
    </row>
    <row r="1100" spans="1:39" s="65" customFormat="1" ht="16.5" x14ac:dyDescent="0.25">
      <c r="A1100" s="64"/>
      <c r="B1100" s="64"/>
      <c r="C1100" s="77">
        <v>43312.541730613426</v>
      </c>
      <c r="D1100" s="133">
        <v>196.13</v>
      </c>
      <c r="E1100" s="133">
        <v>116.92</v>
      </c>
      <c r="F1100" s="127">
        <v>3354</v>
      </c>
      <c r="G1100" s="127">
        <v>2382</v>
      </c>
      <c r="H1100" s="135">
        <v>104.45</v>
      </c>
      <c r="I1100" s="135">
        <v>13.72</v>
      </c>
      <c r="J1100" s="127">
        <v>4125</v>
      </c>
      <c r="K1100" s="127">
        <v>2391</v>
      </c>
      <c r="L1100" s="133">
        <v>104.2</v>
      </c>
      <c r="M1100" s="133">
        <v>49.98</v>
      </c>
      <c r="N1100" s="127">
        <v>738</v>
      </c>
      <c r="O1100" s="127">
        <v>592</v>
      </c>
      <c r="P1100" s="135">
        <v>50.8</v>
      </c>
      <c r="Q1100" s="135">
        <v>23.94</v>
      </c>
      <c r="R1100" s="127">
        <v>445</v>
      </c>
      <c r="S1100" s="127">
        <v>390</v>
      </c>
      <c r="T1100" s="134">
        <v>287.14</v>
      </c>
      <c r="U1100" s="134">
        <v>204.48</v>
      </c>
      <c r="V1100" s="138">
        <v>2004</v>
      </c>
      <c r="W1100" s="128">
        <v>1556</v>
      </c>
      <c r="X1100" s="133">
        <v>473.47399999999999</v>
      </c>
      <c r="Y1100" s="133">
        <v>371.4</v>
      </c>
      <c r="Z1100" s="127">
        <v>342.7</v>
      </c>
      <c r="AA1100" s="127">
        <v>241.8</v>
      </c>
      <c r="AB1100" s="135">
        <v>369.97</v>
      </c>
      <c r="AC1100" s="135">
        <v>196.06</v>
      </c>
      <c r="AD1100" s="127">
        <v>334.6</v>
      </c>
      <c r="AE1100" s="79">
        <v>334.3</v>
      </c>
      <c r="AF1100" s="186">
        <v>2740</v>
      </c>
      <c r="AG1100" s="186">
        <v>2250</v>
      </c>
      <c r="AH1100" s="186">
        <v>607</v>
      </c>
      <c r="AI1100" s="186">
        <v>400</v>
      </c>
      <c r="AJ1100" s="124">
        <v>3080</v>
      </c>
      <c r="AK1100" s="178">
        <v>237.8</v>
      </c>
      <c r="AL1100" s="109">
        <v>495.1</v>
      </c>
      <c r="AM1100" s="76"/>
    </row>
    <row r="1101" spans="1:39" s="65" customFormat="1" ht="16.5" x14ac:dyDescent="0.25">
      <c r="A1101" s="64"/>
      <c r="B1101" s="64"/>
      <c r="C1101" s="77">
        <v>43312.625064004627</v>
      </c>
      <c r="D1101" s="133">
        <v>196.15</v>
      </c>
      <c r="E1101" s="133">
        <v>117.63</v>
      </c>
      <c r="F1101" s="127">
        <v>3133</v>
      </c>
      <c r="G1101" s="127">
        <v>2749</v>
      </c>
      <c r="H1101" s="135">
        <v>104.54</v>
      </c>
      <c r="I1101" s="135">
        <v>13.7</v>
      </c>
      <c r="J1101" s="127">
        <v>4684</v>
      </c>
      <c r="K1101" s="127">
        <v>2389</v>
      </c>
      <c r="L1101" s="133">
        <v>104.19</v>
      </c>
      <c r="M1101" s="133">
        <v>50.49</v>
      </c>
      <c r="N1101" s="127">
        <v>603</v>
      </c>
      <c r="O1101" s="127">
        <v>609</v>
      </c>
      <c r="P1101" s="135">
        <v>50.81</v>
      </c>
      <c r="Q1101" s="135">
        <v>23.98</v>
      </c>
      <c r="R1101" s="127">
        <v>445</v>
      </c>
      <c r="S1101" s="127">
        <v>390</v>
      </c>
      <c r="T1101" s="134">
        <v>287.22000000000003</v>
      </c>
      <c r="U1101" s="155">
        <v>204.5</v>
      </c>
      <c r="V1101" s="157">
        <v>1924</v>
      </c>
      <c r="W1101" s="127">
        <v>1565</v>
      </c>
      <c r="X1101" s="133">
        <v>473.47300000000001</v>
      </c>
      <c r="Y1101" s="133">
        <v>371.4</v>
      </c>
      <c r="Z1101" s="127">
        <v>236.8</v>
      </c>
      <c r="AA1101" s="127">
        <v>241.8</v>
      </c>
      <c r="AB1101" s="135">
        <v>369.99</v>
      </c>
      <c r="AC1101" s="135">
        <v>196.07</v>
      </c>
      <c r="AD1101" s="127">
        <v>363.8</v>
      </c>
      <c r="AE1101" s="79">
        <v>340.7</v>
      </c>
      <c r="AF1101" s="186">
        <v>2736</v>
      </c>
      <c r="AG1101" s="186">
        <v>2250</v>
      </c>
      <c r="AH1101" s="186">
        <v>608</v>
      </c>
      <c r="AI1101" s="186">
        <v>400</v>
      </c>
      <c r="AJ1101" s="124">
        <v>3500</v>
      </c>
      <c r="AK1101" s="178">
        <v>237.8</v>
      </c>
      <c r="AL1101" s="109">
        <v>495.3</v>
      </c>
      <c r="AM1101" s="76"/>
    </row>
    <row r="1102" spans="1:39" s="65" customFormat="1" ht="16.5" x14ac:dyDescent="0.25">
      <c r="A1102" s="64"/>
      <c r="B1102" s="64"/>
      <c r="C1102" s="77">
        <v>43312.708397395836</v>
      </c>
      <c r="D1102" s="133">
        <v>196.17</v>
      </c>
      <c r="E1102" s="133">
        <v>117.45</v>
      </c>
      <c r="F1102" s="127">
        <v>3156</v>
      </c>
      <c r="G1102" s="127">
        <v>2878</v>
      </c>
      <c r="H1102" s="135">
        <v>104.58</v>
      </c>
      <c r="I1102" s="135">
        <v>13.7</v>
      </c>
      <c r="J1102" s="127">
        <v>3408</v>
      </c>
      <c r="K1102" s="127">
        <v>2387</v>
      </c>
      <c r="L1102" s="133">
        <v>104.19</v>
      </c>
      <c r="M1102" s="133">
        <v>50.68</v>
      </c>
      <c r="N1102" s="127">
        <v>746</v>
      </c>
      <c r="O1102" s="127">
        <v>746</v>
      </c>
      <c r="P1102" s="135">
        <v>50.81</v>
      </c>
      <c r="Q1102" s="135">
        <v>24</v>
      </c>
      <c r="R1102" s="127">
        <v>465</v>
      </c>
      <c r="S1102" s="127">
        <v>390</v>
      </c>
      <c r="T1102" s="134">
        <v>287.33</v>
      </c>
      <c r="U1102" s="155">
        <v>204.51</v>
      </c>
      <c r="V1102" s="157">
        <v>2057</v>
      </c>
      <c r="W1102" s="127">
        <v>1564</v>
      </c>
      <c r="X1102" s="133">
        <v>473.47</v>
      </c>
      <c r="Y1102" s="133">
        <v>371.4</v>
      </c>
      <c r="Z1102" s="127">
        <v>220.5</v>
      </c>
      <c r="AA1102" s="127">
        <v>241.8</v>
      </c>
      <c r="AB1102" s="135">
        <v>370</v>
      </c>
      <c r="AC1102" s="135">
        <v>196.1</v>
      </c>
      <c r="AD1102" s="127">
        <v>363.8</v>
      </c>
      <c r="AE1102" s="79">
        <v>340.8</v>
      </c>
      <c r="AF1102" s="186">
        <v>2738</v>
      </c>
      <c r="AG1102" s="186">
        <v>2250</v>
      </c>
      <c r="AH1102" s="186">
        <v>607</v>
      </c>
      <c r="AI1102" s="186">
        <v>400</v>
      </c>
      <c r="AJ1102" s="124">
        <v>3502</v>
      </c>
      <c r="AK1102" s="178">
        <v>237.8</v>
      </c>
      <c r="AL1102" s="109">
        <v>495.5</v>
      </c>
      <c r="AM1102" s="76"/>
    </row>
    <row r="1103" spans="1:39" s="65" customFormat="1" ht="16.5" x14ac:dyDescent="0.25">
      <c r="A1103" s="64"/>
      <c r="B1103" s="64"/>
      <c r="C1103" s="77">
        <v>43312.791730787038</v>
      </c>
      <c r="D1103" s="133">
        <v>196.17</v>
      </c>
      <c r="E1103" s="133">
        <v>117.46</v>
      </c>
      <c r="F1103" s="127">
        <v>2793</v>
      </c>
      <c r="G1103" s="127">
        <v>2793</v>
      </c>
      <c r="H1103" s="135">
        <v>104.63</v>
      </c>
      <c r="I1103" s="135">
        <v>13.67</v>
      </c>
      <c r="J1103" s="127">
        <v>3661</v>
      </c>
      <c r="K1103" s="127">
        <v>2386</v>
      </c>
      <c r="L1103" s="133">
        <v>104.19</v>
      </c>
      <c r="M1103" s="133">
        <v>50.68</v>
      </c>
      <c r="N1103" s="127">
        <v>746</v>
      </c>
      <c r="O1103" s="127">
        <v>746</v>
      </c>
      <c r="P1103" s="135">
        <v>50.82</v>
      </c>
      <c r="Q1103" s="193">
        <v>23.98</v>
      </c>
      <c r="R1103" s="194">
        <v>500</v>
      </c>
      <c r="S1103" s="127">
        <v>390</v>
      </c>
      <c r="T1103" s="134">
        <v>287.47000000000003</v>
      </c>
      <c r="U1103" s="134">
        <v>204.51</v>
      </c>
      <c r="V1103" s="127">
        <v>2189</v>
      </c>
      <c r="W1103" s="128">
        <v>1561</v>
      </c>
      <c r="X1103" s="133">
        <v>473.46499999999997</v>
      </c>
      <c r="Y1103" s="133">
        <v>371.4</v>
      </c>
      <c r="Z1103" s="127">
        <v>204.2</v>
      </c>
      <c r="AA1103" s="127">
        <v>241.8</v>
      </c>
      <c r="AB1103" s="135">
        <v>370</v>
      </c>
      <c r="AC1103" s="135">
        <v>196.05</v>
      </c>
      <c r="AD1103" s="127">
        <v>340.9</v>
      </c>
      <c r="AE1103" s="79">
        <v>340.6</v>
      </c>
      <c r="AF1103" s="186">
        <v>2734</v>
      </c>
      <c r="AG1103" s="186">
        <v>2250</v>
      </c>
      <c r="AH1103" s="186">
        <v>607</v>
      </c>
      <c r="AI1103" s="186">
        <v>400</v>
      </c>
      <c r="AJ1103" s="124">
        <v>2871</v>
      </c>
      <c r="AK1103" s="178">
        <v>237.8</v>
      </c>
      <c r="AL1103" s="109">
        <v>459.6</v>
      </c>
      <c r="AM1103" s="76"/>
    </row>
    <row r="1104" spans="1:39" s="65" customFormat="1" ht="16.5" x14ac:dyDescent="0.25">
      <c r="A1104" s="64"/>
      <c r="B1104" s="64"/>
      <c r="C1104" s="77">
        <v>43312.875064178239</v>
      </c>
      <c r="D1104" s="133">
        <v>196.18</v>
      </c>
      <c r="E1104" s="133">
        <v>117.51</v>
      </c>
      <c r="F1104" s="127">
        <v>2835</v>
      </c>
      <c r="G1104" s="127">
        <v>2835</v>
      </c>
      <c r="H1104" s="135">
        <v>104.72</v>
      </c>
      <c r="I1104" s="135">
        <v>13.65</v>
      </c>
      <c r="J1104" s="127">
        <v>4681</v>
      </c>
      <c r="K1104" s="127">
        <v>2385</v>
      </c>
      <c r="L1104" s="133">
        <v>104.2</v>
      </c>
      <c r="M1104" s="133">
        <v>50.67</v>
      </c>
      <c r="N1104" s="127">
        <v>818</v>
      </c>
      <c r="O1104" s="127">
        <v>746</v>
      </c>
      <c r="P1104" s="135">
        <v>50.84</v>
      </c>
      <c r="Q1104" s="193">
        <v>20.93</v>
      </c>
      <c r="R1104" s="194">
        <v>570</v>
      </c>
      <c r="S1104" s="127">
        <v>0</v>
      </c>
      <c r="T1104" s="134">
        <v>287.58999999999997</v>
      </c>
      <c r="U1104" s="155">
        <v>204.49</v>
      </c>
      <c r="V1104" s="157">
        <v>2096</v>
      </c>
      <c r="W1104" s="127">
        <v>1556</v>
      </c>
      <c r="X1104" s="133">
        <v>473.46899999999999</v>
      </c>
      <c r="Y1104" s="133">
        <v>371.4</v>
      </c>
      <c r="Z1104" s="127">
        <v>277.5</v>
      </c>
      <c r="AA1104" s="127">
        <v>241.8</v>
      </c>
      <c r="AB1104" s="135">
        <v>370</v>
      </c>
      <c r="AC1104" s="135">
        <v>196.01</v>
      </c>
      <c r="AD1104" s="127">
        <v>341</v>
      </c>
      <c r="AE1104" s="79">
        <v>340.7</v>
      </c>
      <c r="AF1104" s="186">
        <v>2737</v>
      </c>
      <c r="AG1104" s="186">
        <v>2250</v>
      </c>
      <c r="AH1104" s="186">
        <v>608</v>
      </c>
      <c r="AI1104" s="186">
        <v>400</v>
      </c>
      <c r="AJ1104" s="124">
        <v>2867</v>
      </c>
      <c r="AK1104" s="178">
        <v>237.8</v>
      </c>
      <c r="AL1104" s="109">
        <v>495.7</v>
      </c>
      <c r="AM1104" s="76"/>
    </row>
    <row r="1105" spans="1:39" s="65" customFormat="1" ht="16.5" x14ac:dyDescent="0.25">
      <c r="A1105" s="64"/>
      <c r="B1105" s="64"/>
      <c r="C1105" s="77">
        <v>43312.958397569448</v>
      </c>
      <c r="D1105" s="133">
        <v>196.23</v>
      </c>
      <c r="E1105" s="133">
        <v>115.84</v>
      </c>
      <c r="F1105" s="127">
        <v>3144</v>
      </c>
      <c r="G1105" s="127">
        <v>1755</v>
      </c>
      <c r="H1105" s="135">
        <v>104.8</v>
      </c>
      <c r="I1105" s="135">
        <v>13.64</v>
      </c>
      <c r="J1105" s="127">
        <v>4424</v>
      </c>
      <c r="K1105" s="127">
        <v>2383</v>
      </c>
      <c r="L1105" s="133">
        <v>104.26</v>
      </c>
      <c r="M1105" s="133">
        <v>48.36</v>
      </c>
      <c r="N1105" s="127">
        <v>751</v>
      </c>
      <c r="O1105" s="127">
        <v>314</v>
      </c>
      <c r="P1105" s="135">
        <v>50.87</v>
      </c>
      <c r="Q1105" s="135">
        <v>20.95</v>
      </c>
      <c r="R1105" s="127">
        <v>667</v>
      </c>
      <c r="S1105" s="127">
        <v>0</v>
      </c>
      <c r="T1105" s="134">
        <v>287.66000000000003</v>
      </c>
      <c r="U1105" s="155">
        <v>204.47</v>
      </c>
      <c r="V1105" s="157">
        <v>1869</v>
      </c>
      <c r="W1105" s="127">
        <v>1555</v>
      </c>
      <c r="X1105" s="133">
        <v>473.471</v>
      </c>
      <c r="Y1105" s="133">
        <v>371.4</v>
      </c>
      <c r="Z1105" s="127">
        <v>261.39999999999998</v>
      </c>
      <c r="AA1105" s="127">
        <v>241.8</v>
      </c>
      <c r="AB1105" s="135">
        <v>370</v>
      </c>
      <c r="AC1105" s="135">
        <v>196.09</v>
      </c>
      <c r="AD1105" s="127">
        <v>341</v>
      </c>
      <c r="AE1105" s="79">
        <v>340.7</v>
      </c>
      <c r="AF1105" s="186">
        <v>2745</v>
      </c>
      <c r="AG1105" s="186">
        <v>2250</v>
      </c>
      <c r="AH1105" s="186">
        <v>608</v>
      </c>
      <c r="AI1105" s="186">
        <v>400</v>
      </c>
      <c r="AJ1105" s="124">
        <v>2868</v>
      </c>
      <c r="AK1105" s="178">
        <v>237.8</v>
      </c>
      <c r="AL1105" s="109">
        <v>495.8</v>
      </c>
      <c r="AM1105" s="76"/>
    </row>
    <row r="1106" spans="1:39" s="65" customFormat="1" ht="16.5" x14ac:dyDescent="0.25">
      <c r="A1106" s="64"/>
      <c r="B1106" s="64"/>
      <c r="C1106" s="77">
        <v>43313.041730960649</v>
      </c>
      <c r="D1106" s="133">
        <v>196.3</v>
      </c>
      <c r="E1106" s="133">
        <v>114.7</v>
      </c>
      <c r="F1106" s="127">
        <v>2690</v>
      </c>
      <c r="G1106" s="127">
        <v>1023</v>
      </c>
      <c r="H1106" s="135">
        <v>104.85</v>
      </c>
      <c r="I1106" s="135">
        <v>13.64</v>
      </c>
      <c r="J1106" s="127">
        <v>3657</v>
      </c>
      <c r="K1106" s="127">
        <v>2383</v>
      </c>
      <c r="L1106" s="133">
        <v>104.35</v>
      </c>
      <c r="M1106" s="133">
        <v>47.18</v>
      </c>
      <c r="N1106" s="127">
        <v>658</v>
      </c>
      <c r="O1106" s="127">
        <v>0</v>
      </c>
      <c r="P1106" s="135">
        <v>50.89</v>
      </c>
      <c r="Q1106" s="135">
        <v>20.93</v>
      </c>
      <c r="R1106" s="127">
        <v>591</v>
      </c>
      <c r="S1106" s="127">
        <v>177</v>
      </c>
      <c r="T1106" s="134">
        <v>287.72000000000003</v>
      </c>
      <c r="U1106" s="134">
        <v>204.47</v>
      </c>
      <c r="V1106" s="127">
        <v>1824</v>
      </c>
      <c r="W1106" s="128">
        <v>1555</v>
      </c>
      <c r="X1106" s="133">
        <v>473.49099999999999</v>
      </c>
      <c r="Y1106" s="133">
        <v>369.7</v>
      </c>
      <c r="Z1106" s="127">
        <v>196.8</v>
      </c>
      <c r="AA1106" s="127">
        <v>0</v>
      </c>
      <c r="AB1106" s="135">
        <v>369.9</v>
      </c>
      <c r="AC1106" s="135">
        <v>196.11</v>
      </c>
      <c r="AD1106" s="127">
        <v>33</v>
      </c>
      <c r="AE1106" s="79">
        <v>237.5</v>
      </c>
      <c r="AF1106" s="186">
        <v>2742</v>
      </c>
      <c r="AG1106" s="186">
        <v>2250</v>
      </c>
      <c r="AH1106" s="185">
        <v>227</v>
      </c>
      <c r="AI1106" s="186">
        <v>400</v>
      </c>
      <c r="AJ1106" s="124">
        <v>3100</v>
      </c>
      <c r="AK1106" s="178">
        <v>173</v>
      </c>
      <c r="AL1106" s="109">
        <v>378.8</v>
      </c>
      <c r="AM1106" s="76"/>
    </row>
    <row r="1107" spans="1:39" s="65" customFormat="1" ht="16.5" x14ac:dyDescent="0.25">
      <c r="A1107" s="64"/>
      <c r="B1107" s="64"/>
      <c r="C1107" s="77">
        <v>43313.125064351851</v>
      </c>
      <c r="D1107" s="133">
        <v>196.36</v>
      </c>
      <c r="E1107" s="133">
        <v>114.87</v>
      </c>
      <c r="F1107" s="127">
        <v>2553</v>
      </c>
      <c r="G1107" s="127">
        <v>1164</v>
      </c>
      <c r="H1107" s="135">
        <v>104.85</v>
      </c>
      <c r="I1107" s="135">
        <v>13.64</v>
      </c>
      <c r="J1107" s="127">
        <v>2892</v>
      </c>
      <c r="K1107" s="127">
        <v>2382</v>
      </c>
      <c r="L1107" s="133">
        <v>104.45</v>
      </c>
      <c r="M1107" s="133">
        <v>47.3</v>
      </c>
      <c r="N1107" s="127">
        <v>730</v>
      </c>
      <c r="O1107" s="127">
        <v>0</v>
      </c>
      <c r="P1107" s="135">
        <v>50.93</v>
      </c>
      <c r="Q1107" s="135">
        <v>20.93</v>
      </c>
      <c r="R1107" s="127">
        <v>940</v>
      </c>
      <c r="S1107" s="127">
        <v>0</v>
      </c>
      <c r="T1107" s="134">
        <v>287.77</v>
      </c>
      <c r="U1107" s="155">
        <v>204.46</v>
      </c>
      <c r="V1107" s="157">
        <v>1778</v>
      </c>
      <c r="W1107" s="127">
        <v>1553</v>
      </c>
      <c r="X1107" s="133">
        <v>473.51600000000002</v>
      </c>
      <c r="Y1107" s="133">
        <v>369.7</v>
      </c>
      <c r="Z1107" s="127">
        <v>206.8</v>
      </c>
      <c r="AA1107" s="127">
        <v>0</v>
      </c>
      <c r="AB1107" s="135">
        <v>369.85</v>
      </c>
      <c r="AC1107" s="135">
        <v>196.17</v>
      </c>
      <c r="AD1107" s="127">
        <v>116.5</v>
      </c>
      <c r="AE1107" s="79">
        <v>173.1</v>
      </c>
      <c r="AF1107" s="186">
        <v>2746</v>
      </c>
      <c r="AG1107" s="186">
        <v>2250</v>
      </c>
      <c r="AH1107" s="186">
        <v>199</v>
      </c>
      <c r="AI1107" s="186">
        <v>400</v>
      </c>
      <c r="AJ1107" s="124">
        <v>3117</v>
      </c>
      <c r="AK1107" s="178">
        <v>86.5</v>
      </c>
      <c r="AL1107" s="109">
        <v>247.1</v>
      </c>
      <c r="AM1107" s="76"/>
    </row>
    <row r="1108" spans="1:39" s="65" customFormat="1" ht="16.5" x14ac:dyDescent="0.25">
      <c r="A1108" s="64"/>
      <c r="B1108" s="64"/>
      <c r="C1108" s="77">
        <v>43313.208397743052</v>
      </c>
      <c r="D1108" s="133">
        <v>196.43</v>
      </c>
      <c r="E1108" s="133">
        <v>115.72</v>
      </c>
      <c r="F1108" s="127">
        <v>2427</v>
      </c>
      <c r="G1108" s="127">
        <v>1038</v>
      </c>
      <c r="H1108" s="135">
        <v>104.82</v>
      </c>
      <c r="I1108" s="135">
        <v>13.64</v>
      </c>
      <c r="J1108" s="127">
        <v>1617</v>
      </c>
      <c r="K1108" s="127">
        <v>2383</v>
      </c>
      <c r="L1108" s="133">
        <v>104.54</v>
      </c>
      <c r="M1108" s="133">
        <v>47.3</v>
      </c>
      <c r="N1108" s="127">
        <v>657</v>
      </c>
      <c r="O1108" s="127">
        <v>0</v>
      </c>
      <c r="P1108" s="135">
        <v>50.95</v>
      </c>
      <c r="Q1108" s="135">
        <v>20.93</v>
      </c>
      <c r="R1108" s="127">
        <v>478</v>
      </c>
      <c r="S1108" s="127">
        <v>0</v>
      </c>
      <c r="T1108" s="134">
        <v>287.82</v>
      </c>
      <c r="U1108" s="134">
        <v>204.45</v>
      </c>
      <c r="V1108" s="157">
        <v>1774</v>
      </c>
      <c r="W1108" s="127">
        <v>1550</v>
      </c>
      <c r="X1108" s="133">
        <v>473.54300000000001</v>
      </c>
      <c r="Y1108" s="133">
        <v>369.7</v>
      </c>
      <c r="Z1108" s="127">
        <v>223.1</v>
      </c>
      <c r="AA1108" s="127">
        <v>0</v>
      </c>
      <c r="AB1108" s="135">
        <v>369.81</v>
      </c>
      <c r="AC1108" s="135">
        <v>196.3</v>
      </c>
      <c r="AD1108" s="127">
        <v>76.2</v>
      </c>
      <c r="AE1108" s="79">
        <v>121.4</v>
      </c>
      <c r="AF1108" s="186">
        <v>2747</v>
      </c>
      <c r="AG1108" s="186">
        <v>2250</v>
      </c>
      <c r="AH1108" s="186">
        <v>199</v>
      </c>
      <c r="AI1108" s="186">
        <v>400</v>
      </c>
      <c r="AJ1108" s="124">
        <v>3117</v>
      </c>
      <c r="AK1108" s="178">
        <v>86.5</v>
      </c>
      <c r="AL1108" s="109">
        <v>115.5</v>
      </c>
      <c r="AM1108" s="76"/>
    </row>
    <row r="1109" spans="1:39" s="65" customFormat="1" ht="16.5" x14ac:dyDescent="0.25">
      <c r="A1109" s="64"/>
      <c r="B1109" s="64"/>
      <c r="C1109" s="77">
        <v>43313.291731134261</v>
      </c>
      <c r="D1109" s="133">
        <v>196.46</v>
      </c>
      <c r="E1109" s="133">
        <v>116.42</v>
      </c>
      <c r="F1109" s="127">
        <v>2390</v>
      </c>
      <c r="G1109" s="127">
        <v>1834</v>
      </c>
      <c r="H1109" s="135">
        <v>104.78</v>
      </c>
      <c r="I1109" s="135">
        <v>13.62</v>
      </c>
      <c r="J1109" s="127">
        <v>1363</v>
      </c>
      <c r="K1109" s="127">
        <v>2383</v>
      </c>
      <c r="L1109" s="133">
        <v>104.64</v>
      </c>
      <c r="M1109" s="133">
        <v>47.3</v>
      </c>
      <c r="N1109" s="127">
        <v>730</v>
      </c>
      <c r="O1109" s="127">
        <v>0</v>
      </c>
      <c r="P1109" s="135">
        <v>50.96</v>
      </c>
      <c r="Q1109" s="135">
        <v>23.63</v>
      </c>
      <c r="R1109" s="127">
        <v>420</v>
      </c>
      <c r="S1109" s="127">
        <v>380</v>
      </c>
      <c r="T1109" s="134">
        <v>287.83</v>
      </c>
      <c r="U1109" s="134">
        <v>204.45</v>
      </c>
      <c r="V1109" s="138">
        <v>1595</v>
      </c>
      <c r="W1109" s="128">
        <v>1550</v>
      </c>
      <c r="X1109" s="133">
        <v>473.572</v>
      </c>
      <c r="Y1109" s="133">
        <v>369.7</v>
      </c>
      <c r="Z1109" s="127">
        <v>239.4</v>
      </c>
      <c r="AA1109" s="127">
        <v>0</v>
      </c>
      <c r="AB1109" s="135">
        <v>369.79</v>
      </c>
      <c r="AC1109" s="135">
        <v>196.32</v>
      </c>
      <c r="AD1109" s="127">
        <v>99.1</v>
      </c>
      <c r="AE1109" s="79">
        <v>121.5</v>
      </c>
      <c r="AF1109" s="186">
        <v>2747</v>
      </c>
      <c r="AG1109" s="186">
        <v>2250</v>
      </c>
      <c r="AH1109" s="186">
        <v>409</v>
      </c>
      <c r="AI1109" s="186">
        <v>400</v>
      </c>
      <c r="AJ1109" s="124">
        <v>2603</v>
      </c>
      <c r="AK1109" s="178">
        <v>237.8</v>
      </c>
      <c r="AL1109" s="109">
        <v>407.6</v>
      </c>
      <c r="AM1109" s="76"/>
    </row>
    <row r="1110" spans="1:39" s="65" customFormat="1" ht="16.5" x14ac:dyDescent="0.25">
      <c r="A1110" s="64"/>
      <c r="B1110" s="64"/>
      <c r="C1110" s="77">
        <v>43313.375064525462</v>
      </c>
      <c r="D1110" s="133">
        <v>196.46</v>
      </c>
      <c r="E1110" s="133">
        <v>118.04</v>
      </c>
      <c r="F1110" s="127">
        <v>2475</v>
      </c>
      <c r="G1110" s="127">
        <v>2475</v>
      </c>
      <c r="H1110" s="135">
        <v>104.78</v>
      </c>
      <c r="I1110" s="135">
        <v>13.62</v>
      </c>
      <c r="J1110" s="127">
        <v>2383</v>
      </c>
      <c r="K1110" s="127">
        <v>2383</v>
      </c>
      <c r="L1110" s="133">
        <v>104.71</v>
      </c>
      <c r="M1110" s="133">
        <v>50.15</v>
      </c>
      <c r="N1110" s="127">
        <v>915</v>
      </c>
      <c r="O1110" s="127">
        <v>406</v>
      </c>
      <c r="P1110" s="135">
        <v>50.97</v>
      </c>
      <c r="Q1110" s="135">
        <v>24.06</v>
      </c>
      <c r="R1110" s="127">
        <v>630</v>
      </c>
      <c r="S1110" s="127">
        <v>390</v>
      </c>
      <c r="T1110" s="134">
        <v>287.83999999999997</v>
      </c>
      <c r="U1110" s="134">
        <v>204.48</v>
      </c>
      <c r="V1110" s="157">
        <v>1594</v>
      </c>
      <c r="W1110" s="127">
        <v>1549</v>
      </c>
      <c r="X1110" s="133">
        <v>473.6</v>
      </c>
      <c r="Y1110" s="133">
        <v>371.4</v>
      </c>
      <c r="Z1110" s="127">
        <v>445.2</v>
      </c>
      <c r="AA1110" s="127">
        <v>241.8</v>
      </c>
      <c r="AB1110" s="135">
        <v>369.8</v>
      </c>
      <c r="AC1110" s="135">
        <v>196.46</v>
      </c>
      <c r="AD1110" s="127">
        <v>262.8</v>
      </c>
      <c r="AE1110" s="79">
        <v>341.8</v>
      </c>
      <c r="AF1110" s="109">
        <v>2747</v>
      </c>
      <c r="AG1110" s="97">
        <v>2250</v>
      </c>
      <c r="AH1110" s="185">
        <v>610</v>
      </c>
      <c r="AI1110" s="109">
        <v>400</v>
      </c>
      <c r="AJ1110" s="124">
        <v>2234</v>
      </c>
      <c r="AK1110" s="178">
        <v>237.8</v>
      </c>
      <c r="AL1110" s="109">
        <v>495.2</v>
      </c>
      <c r="AM1110" s="76"/>
    </row>
    <row r="1111" spans="1:39" s="65" customFormat="1" ht="16.5" x14ac:dyDescent="0.25">
      <c r="A1111" s="64"/>
      <c r="B1111" s="64"/>
      <c r="C1111" s="77">
        <v>43313.458397916664</v>
      </c>
      <c r="D1111" s="133">
        <v>196.46</v>
      </c>
      <c r="E1111" s="133">
        <v>117.01</v>
      </c>
      <c r="F1111" s="127">
        <v>2966</v>
      </c>
      <c r="G1111" s="127">
        <v>2966</v>
      </c>
      <c r="H1111" s="135">
        <v>104.81</v>
      </c>
      <c r="I1111" s="135">
        <v>13.62</v>
      </c>
      <c r="J1111" s="127">
        <v>3148</v>
      </c>
      <c r="K1111" s="127">
        <v>2382</v>
      </c>
      <c r="L1111" s="133">
        <v>104.76</v>
      </c>
      <c r="M1111" s="133">
        <v>50.65</v>
      </c>
      <c r="N1111" s="127">
        <v>1101</v>
      </c>
      <c r="O1111" s="127">
        <v>737</v>
      </c>
      <c r="P1111" s="135">
        <v>50.98</v>
      </c>
      <c r="Q1111" s="135">
        <v>24.05</v>
      </c>
      <c r="R1111" s="127">
        <v>520</v>
      </c>
      <c r="S1111" s="127">
        <v>400</v>
      </c>
      <c r="T1111" s="134">
        <v>287.87</v>
      </c>
      <c r="U1111" s="134">
        <v>204.48</v>
      </c>
      <c r="V1111" s="157">
        <v>1684</v>
      </c>
      <c r="W1111" s="127">
        <v>1549</v>
      </c>
      <c r="X1111" s="133">
        <v>473.65</v>
      </c>
      <c r="Y1111" s="133">
        <v>371.4</v>
      </c>
      <c r="Z1111" s="127">
        <v>611.20000000000005</v>
      </c>
      <c r="AA1111" s="127">
        <v>241.4</v>
      </c>
      <c r="AB1111" s="135">
        <v>369.83</v>
      </c>
      <c r="AC1111" s="135">
        <v>196.46</v>
      </c>
      <c r="AD1111" s="127">
        <v>376.3</v>
      </c>
      <c r="AE1111" s="79">
        <v>341.9</v>
      </c>
      <c r="AF1111" s="109">
        <v>2752</v>
      </c>
      <c r="AG1111" s="97">
        <v>2250</v>
      </c>
      <c r="AH1111" s="185">
        <v>612</v>
      </c>
      <c r="AI1111" s="109">
        <v>400</v>
      </c>
      <c r="AJ1111" s="124">
        <v>2037</v>
      </c>
      <c r="AK1111" s="178">
        <v>237.8</v>
      </c>
      <c r="AL1111" s="109">
        <v>495.3</v>
      </c>
      <c r="AM1111" s="76"/>
    </row>
    <row r="1112" spans="1:39" s="65" customFormat="1" ht="16.5" x14ac:dyDescent="0.25">
      <c r="A1112" s="64"/>
      <c r="B1112" s="64"/>
      <c r="C1112" s="77">
        <v>43313.541731307872</v>
      </c>
      <c r="D1112" s="133">
        <v>196.48</v>
      </c>
      <c r="E1112" s="133">
        <v>117.5</v>
      </c>
      <c r="F1112" s="127">
        <v>2963</v>
      </c>
      <c r="G1112" s="127">
        <v>2406</v>
      </c>
      <c r="H1112" s="135">
        <v>104.87</v>
      </c>
      <c r="I1112" s="135">
        <v>13.62</v>
      </c>
      <c r="J1112" s="127">
        <v>3912</v>
      </c>
      <c r="K1112" s="127">
        <v>2382</v>
      </c>
      <c r="L1112" s="133">
        <v>104.83</v>
      </c>
      <c r="M1112" s="133">
        <v>50.28</v>
      </c>
      <c r="N1112" s="127">
        <v>1152</v>
      </c>
      <c r="O1112" s="127">
        <v>642</v>
      </c>
      <c r="P1112" s="135">
        <v>50.98</v>
      </c>
      <c r="Q1112" s="135">
        <v>24.07</v>
      </c>
      <c r="R1112" s="127">
        <v>480</v>
      </c>
      <c r="S1112" s="127">
        <v>400</v>
      </c>
      <c r="T1112" s="134">
        <v>287.88</v>
      </c>
      <c r="U1112" s="134">
        <v>204.48</v>
      </c>
      <c r="V1112" s="127">
        <v>1594</v>
      </c>
      <c r="W1112" s="128">
        <v>1549</v>
      </c>
      <c r="X1112" s="133">
        <v>473.68</v>
      </c>
      <c r="Y1112" s="133">
        <v>371.4</v>
      </c>
      <c r="Z1112" s="127">
        <v>513.4</v>
      </c>
      <c r="AA1112" s="127">
        <v>241.3</v>
      </c>
      <c r="AB1112" s="135">
        <v>369.96</v>
      </c>
      <c r="AC1112" s="135">
        <v>196.49</v>
      </c>
      <c r="AD1112" s="127">
        <v>386.4</v>
      </c>
      <c r="AE1112" s="79">
        <v>238.1</v>
      </c>
      <c r="AF1112" s="186">
        <v>2751</v>
      </c>
      <c r="AG1112" s="186">
        <v>2250</v>
      </c>
      <c r="AH1112" s="186">
        <v>612</v>
      </c>
      <c r="AI1112" s="186">
        <v>400</v>
      </c>
      <c r="AJ1112" s="124">
        <v>2037</v>
      </c>
      <c r="AK1112" s="178">
        <v>237.8</v>
      </c>
      <c r="AL1112" s="109">
        <v>495.2</v>
      </c>
      <c r="AM1112" s="76"/>
    </row>
    <row r="1113" spans="1:39" s="65" customFormat="1" ht="16.5" x14ac:dyDescent="0.25">
      <c r="A1113" s="64"/>
      <c r="B1113" s="64"/>
      <c r="C1113" s="77">
        <v>43313.625064699074</v>
      </c>
      <c r="D1113" s="133">
        <v>196.49</v>
      </c>
      <c r="E1113" s="133">
        <v>117.67</v>
      </c>
      <c r="F1113" s="127">
        <v>2924</v>
      </c>
      <c r="G1113" s="127">
        <v>2786</v>
      </c>
      <c r="H1113" s="135">
        <v>104.94</v>
      </c>
      <c r="I1113" s="135">
        <v>13.62</v>
      </c>
      <c r="J1113" s="127">
        <v>4165</v>
      </c>
      <c r="K1113" s="127">
        <v>2380</v>
      </c>
      <c r="L1113" s="133">
        <v>104.87</v>
      </c>
      <c r="M1113" s="133">
        <v>50.66</v>
      </c>
      <c r="N1113" s="127">
        <v>1027</v>
      </c>
      <c r="O1113" s="127">
        <v>736</v>
      </c>
      <c r="P1113" s="135">
        <v>50.99</v>
      </c>
      <c r="Q1113" s="135">
        <v>24.06</v>
      </c>
      <c r="R1113" s="127">
        <v>490</v>
      </c>
      <c r="S1113" s="127">
        <v>395</v>
      </c>
      <c r="T1113" s="134">
        <v>287.95</v>
      </c>
      <c r="U1113" s="134">
        <v>204.47</v>
      </c>
      <c r="V1113" s="157">
        <v>1863</v>
      </c>
      <c r="W1113" s="127">
        <v>1548</v>
      </c>
      <c r="X1113" s="133">
        <v>473.7</v>
      </c>
      <c r="Y1113" s="133">
        <v>371.4</v>
      </c>
      <c r="Z1113" s="127">
        <v>448.1</v>
      </c>
      <c r="AA1113" s="127">
        <v>241.3</v>
      </c>
      <c r="AB1113" s="135">
        <v>370</v>
      </c>
      <c r="AC1113" s="135">
        <v>196.49</v>
      </c>
      <c r="AD1113" s="127">
        <v>387.4</v>
      </c>
      <c r="AE1113" s="79">
        <v>341.5</v>
      </c>
      <c r="AF1113" s="186">
        <v>2756</v>
      </c>
      <c r="AG1113" s="186">
        <v>2250</v>
      </c>
      <c r="AH1113" s="186">
        <v>612</v>
      </c>
      <c r="AI1113" s="186">
        <v>400</v>
      </c>
      <c r="AJ1113" s="124">
        <v>2193</v>
      </c>
      <c r="AK1113" s="178">
        <v>237.8</v>
      </c>
      <c r="AL1113" s="109">
        <v>495.2</v>
      </c>
      <c r="AM1113" s="76"/>
    </row>
    <row r="1114" spans="1:39" s="65" customFormat="1" ht="16.5" x14ac:dyDescent="0.25">
      <c r="A1114" s="64"/>
      <c r="B1114" s="64"/>
      <c r="C1114" s="77">
        <v>43313.708398090275</v>
      </c>
      <c r="D1114" s="133">
        <v>196.5</v>
      </c>
      <c r="E1114" s="133">
        <v>117.28</v>
      </c>
      <c r="F1114" s="127">
        <v>3147</v>
      </c>
      <c r="G1114" s="127">
        <v>2591</v>
      </c>
      <c r="H1114" s="135">
        <v>104.95</v>
      </c>
      <c r="I1114" s="135">
        <v>13.58</v>
      </c>
      <c r="J1114" s="127">
        <v>2635</v>
      </c>
      <c r="K1114" s="127">
        <v>2380</v>
      </c>
      <c r="L1114" s="133">
        <v>104.91</v>
      </c>
      <c r="M1114" s="133">
        <v>50.67</v>
      </c>
      <c r="N1114" s="127">
        <v>1027</v>
      </c>
      <c r="O1114" s="127">
        <v>736</v>
      </c>
      <c r="P1114" s="135">
        <v>50.99</v>
      </c>
      <c r="Q1114" s="135">
        <v>24.08</v>
      </c>
      <c r="R1114" s="127">
        <v>490</v>
      </c>
      <c r="S1114" s="127">
        <v>395</v>
      </c>
      <c r="T1114" s="134">
        <v>288.07</v>
      </c>
      <c r="U1114" s="134">
        <v>204.47</v>
      </c>
      <c r="V1114" s="157">
        <v>2083</v>
      </c>
      <c r="W1114" s="127">
        <v>1545</v>
      </c>
      <c r="X1114" s="133">
        <v>473.74</v>
      </c>
      <c r="Y1114" s="133">
        <v>371.4</v>
      </c>
      <c r="Z1114" s="127">
        <v>529.5</v>
      </c>
      <c r="AA1114" s="127">
        <v>241.2</v>
      </c>
      <c r="AB1114" s="135">
        <v>370.04</v>
      </c>
      <c r="AC1114" s="135">
        <v>196.58</v>
      </c>
      <c r="AD1114" s="127">
        <v>341.8</v>
      </c>
      <c r="AE1114" s="79">
        <v>341.5</v>
      </c>
      <c r="AF1114" s="186">
        <v>2760</v>
      </c>
      <c r="AG1114" s="186">
        <v>2250</v>
      </c>
      <c r="AH1114" s="186">
        <v>612</v>
      </c>
      <c r="AI1114" s="186">
        <v>400</v>
      </c>
      <c r="AJ1114" s="124">
        <v>2773</v>
      </c>
      <c r="AK1114" s="178">
        <v>237.8</v>
      </c>
      <c r="AL1114" s="109">
        <v>494.7</v>
      </c>
      <c r="AM1114" s="76"/>
    </row>
    <row r="1115" spans="1:39" s="65" customFormat="1" ht="16.5" x14ac:dyDescent="0.25">
      <c r="A1115" s="64"/>
      <c r="B1115" s="64"/>
      <c r="C1115" s="77">
        <v>43313.791731481484</v>
      </c>
      <c r="D1115" s="133">
        <v>196.52</v>
      </c>
      <c r="E1115" s="133">
        <v>118.15</v>
      </c>
      <c r="F1115" s="127">
        <v>3435</v>
      </c>
      <c r="G1115" s="127">
        <v>3157</v>
      </c>
      <c r="H1115" s="135">
        <v>104.99</v>
      </c>
      <c r="I1115" s="135">
        <v>13.58</v>
      </c>
      <c r="J1115" s="127">
        <v>3399</v>
      </c>
      <c r="K1115" s="127">
        <v>2379</v>
      </c>
      <c r="L1115" s="133">
        <v>104.95</v>
      </c>
      <c r="M1115" s="133">
        <v>50.67</v>
      </c>
      <c r="N1115" s="127">
        <v>1027</v>
      </c>
      <c r="O1115" s="127">
        <v>736</v>
      </c>
      <c r="P1115" s="135">
        <v>51</v>
      </c>
      <c r="Q1115" s="135">
        <v>24.09</v>
      </c>
      <c r="R1115" s="127">
        <v>510</v>
      </c>
      <c r="S1115" s="127">
        <v>395</v>
      </c>
      <c r="T1115" s="134">
        <v>288.19</v>
      </c>
      <c r="U1115" s="134">
        <v>204.45</v>
      </c>
      <c r="V1115" s="127">
        <v>2079</v>
      </c>
      <c r="W1115" s="127">
        <v>1541</v>
      </c>
      <c r="X1115" s="133">
        <v>473.77</v>
      </c>
      <c r="Y1115" s="133">
        <v>371.4</v>
      </c>
      <c r="Z1115" s="127">
        <v>455.8</v>
      </c>
      <c r="AA1115" s="127">
        <v>241.2</v>
      </c>
      <c r="AB1115" s="135">
        <v>370.04</v>
      </c>
      <c r="AC1115" s="135">
        <v>196.5</v>
      </c>
      <c r="AD1115" s="127">
        <v>341.8</v>
      </c>
      <c r="AE1115" s="79">
        <v>341.5</v>
      </c>
      <c r="AF1115" s="186">
        <v>2764</v>
      </c>
      <c r="AG1115" s="186">
        <v>2250</v>
      </c>
      <c r="AH1115" s="186">
        <v>613</v>
      </c>
      <c r="AI1115" s="186">
        <v>400</v>
      </c>
      <c r="AJ1115" s="124">
        <v>2414</v>
      </c>
      <c r="AK1115" s="178">
        <v>237.8</v>
      </c>
      <c r="AL1115" s="109">
        <v>494.9</v>
      </c>
      <c r="AM1115" s="76"/>
    </row>
    <row r="1116" spans="1:39" s="65" customFormat="1" ht="16.5" x14ac:dyDescent="0.25">
      <c r="A1116" s="64"/>
      <c r="B1116" s="64"/>
      <c r="C1116" s="77">
        <v>43313.875064872685</v>
      </c>
      <c r="D1116" s="133">
        <v>196.55</v>
      </c>
      <c r="E1116" s="133">
        <v>117.91</v>
      </c>
      <c r="F1116" s="127">
        <v>3473</v>
      </c>
      <c r="G1116" s="127">
        <v>2917</v>
      </c>
      <c r="H1116" s="135">
        <v>105.05</v>
      </c>
      <c r="I1116" s="135">
        <v>13.58</v>
      </c>
      <c r="J1116" s="127">
        <v>3924</v>
      </c>
      <c r="K1116" s="127">
        <v>2379</v>
      </c>
      <c r="L1116" s="133">
        <v>104.99</v>
      </c>
      <c r="M1116" s="133">
        <v>50.65</v>
      </c>
      <c r="N1116" s="127">
        <v>1026</v>
      </c>
      <c r="O1116" s="127">
        <v>735</v>
      </c>
      <c r="P1116" s="135">
        <v>51</v>
      </c>
      <c r="Q1116" s="135">
        <v>24.08</v>
      </c>
      <c r="R1116" s="127">
        <v>510</v>
      </c>
      <c r="S1116" s="127">
        <v>395</v>
      </c>
      <c r="T1116" s="134">
        <v>288.29000000000002</v>
      </c>
      <c r="U1116" s="134">
        <v>204.45</v>
      </c>
      <c r="V1116" s="157">
        <v>1987</v>
      </c>
      <c r="W1116" s="127">
        <v>1538</v>
      </c>
      <c r="X1116" s="133">
        <v>473.79</v>
      </c>
      <c r="Y1116" s="133">
        <v>371.4</v>
      </c>
      <c r="Z1116" s="127">
        <v>400.6</v>
      </c>
      <c r="AA1116" s="127">
        <v>241</v>
      </c>
      <c r="AB1116" s="135">
        <v>370.04</v>
      </c>
      <c r="AC1116" s="135">
        <v>196.56</v>
      </c>
      <c r="AD1116" s="127">
        <v>341.8</v>
      </c>
      <c r="AE1116" s="79">
        <v>341.5</v>
      </c>
      <c r="AF1116" s="186">
        <v>2759</v>
      </c>
      <c r="AG1116" s="186">
        <v>2250</v>
      </c>
      <c r="AH1116" s="186">
        <v>613</v>
      </c>
      <c r="AI1116" s="186">
        <v>400</v>
      </c>
      <c r="AJ1116" s="124">
        <v>2414</v>
      </c>
      <c r="AK1116" s="178">
        <v>237.8</v>
      </c>
      <c r="AL1116" s="109">
        <v>495</v>
      </c>
      <c r="AM1116" s="76"/>
    </row>
    <row r="1117" spans="1:39" s="65" customFormat="1" ht="16.5" x14ac:dyDescent="0.25">
      <c r="A1117" s="64"/>
      <c r="B1117" s="64"/>
      <c r="C1117" s="77">
        <v>43313.958398263887</v>
      </c>
      <c r="D1117" s="133">
        <v>196.58</v>
      </c>
      <c r="E1117" s="133">
        <v>116.72</v>
      </c>
      <c r="F1117" s="127">
        <v>3064</v>
      </c>
      <c r="G1117" s="127">
        <v>2231</v>
      </c>
      <c r="H1117" s="135">
        <v>105.13</v>
      </c>
      <c r="I1117" s="135">
        <v>13.58</v>
      </c>
      <c r="J1117" s="127">
        <v>4437</v>
      </c>
      <c r="K1117" s="127">
        <v>2378</v>
      </c>
      <c r="L1117" s="133">
        <v>105.03</v>
      </c>
      <c r="M1117" s="133">
        <v>50.66</v>
      </c>
      <c r="N1117" s="127">
        <v>1056</v>
      </c>
      <c r="O1117" s="127">
        <v>734</v>
      </c>
      <c r="P1117" s="135">
        <v>51.02</v>
      </c>
      <c r="Q1117" s="135">
        <v>20.93</v>
      </c>
      <c r="R1117" s="127">
        <v>475</v>
      </c>
      <c r="S1117" s="127">
        <v>0</v>
      </c>
      <c r="T1117" s="134">
        <v>288.43</v>
      </c>
      <c r="U1117" s="134">
        <v>204.14</v>
      </c>
      <c r="V1117" s="157">
        <v>2146</v>
      </c>
      <c r="W1117" s="127">
        <v>1518</v>
      </c>
      <c r="X1117" s="133">
        <v>473.80700000000002</v>
      </c>
      <c r="Y1117" s="133">
        <v>371.4</v>
      </c>
      <c r="Z1117" s="127">
        <v>398.9</v>
      </c>
      <c r="AA1117" s="127">
        <v>164.3</v>
      </c>
      <c r="AB1117" s="135">
        <v>370.04</v>
      </c>
      <c r="AC1117" s="135">
        <v>196.47</v>
      </c>
      <c r="AD1117" s="127">
        <v>389.1</v>
      </c>
      <c r="AE1117" s="79">
        <v>341.4</v>
      </c>
      <c r="AF1117" s="186">
        <v>2763</v>
      </c>
      <c r="AG1117" s="186">
        <v>2250</v>
      </c>
      <c r="AH1117" s="186">
        <v>613</v>
      </c>
      <c r="AI1117" s="186">
        <v>400</v>
      </c>
      <c r="AJ1117" s="124">
        <v>2854</v>
      </c>
      <c r="AK1117" s="178">
        <v>237.8</v>
      </c>
      <c r="AL1117" s="109">
        <v>495.2</v>
      </c>
      <c r="AM1117" s="76"/>
    </row>
    <row r="1118" spans="1:39" s="65" customFormat="1" ht="16.5" x14ac:dyDescent="0.25">
      <c r="A1118" s="64"/>
      <c r="B1118" s="64"/>
      <c r="C1118" s="77">
        <v>43314.041731655096</v>
      </c>
      <c r="D1118" s="133">
        <v>196.63</v>
      </c>
      <c r="E1118" s="133">
        <v>116.04</v>
      </c>
      <c r="F1118" s="127">
        <v>3119</v>
      </c>
      <c r="G1118" s="127">
        <v>1730</v>
      </c>
      <c r="H1118" s="135">
        <v>105.2</v>
      </c>
      <c r="I1118" s="135">
        <v>13.58</v>
      </c>
      <c r="J1118" s="127">
        <v>4179</v>
      </c>
      <c r="K1118" s="127">
        <v>2375</v>
      </c>
      <c r="L1118" s="133">
        <v>105.08</v>
      </c>
      <c r="M1118" s="133">
        <v>49.84</v>
      </c>
      <c r="N1118" s="127">
        <v>1007</v>
      </c>
      <c r="O1118" s="127">
        <v>592</v>
      </c>
      <c r="P1118" s="135">
        <v>51.04</v>
      </c>
      <c r="Q1118" s="135">
        <v>20.95</v>
      </c>
      <c r="R1118" s="127">
        <v>544</v>
      </c>
      <c r="S1118" s="127">
        <v>243</v>
      </c>
      <c r="T1118" s="134">
        <v>288.60000000000002</v>
      </c>
      <c r="U1118" s="134">
        <v>203.68</v>
      </c>
      <c r="V1118" s="138">
        <v>1995</v>
      </c>
      <c r="W1118" s="127">
        <v>1197</v>
      </c>
      <c r="X1118" s="133">
        <v>473.83499999999998</v>
      </c>
      <c r="Y1118" s="133">
        <v>370.3</v>
      </c>
      <c r="Z1118" s="127">
        <v>324.39999999999998</v>
      </c>
      <c r="AA1118" s="127">
        <v>82.1</v>
      </c>
      <c r="AB1118" s="135">
        <v>370</v>
      </c>
      <c r="AC1118" s="135">
        <v>196.44</v>
      </c>
      <c r="AD1118" s="127">
        <v>246.9</v>
      </c>
      <c r="AE1118" s="79">
        <v>341.4</v>
      </c>
      <c r="AF1118" s="186">
        <v>2218</v>
      </c>
      <c r="AG1118" s="186">
        <v>2250</v>
      </c>
      <c r="AH1118" s="185">
        <v>498</v>
      </c>
      <c r="AI1118" s="186">
        <v>400</v>
      </c>
      <c r="AJ1118" s="124">
        <v>2854</v>
      </c>
      <c r="AK1118" s="178">
        <v>86.5</v>
      </c>
      <c r="AL1118" s="109">
        <v>247</v>
      </c>
      <c r="AM1118" s="76"/>
    </row>
    <row r="1119" spans="1:39" s="65" customFormat="1" ht="16.5" x14ac:dyDescent="0.25">
      <c r="A1119" s="64"/>
      <c r="B1119" s="64"/>
      <c r="C1119" s="77">
        <v>43314.125065046297</v>
      </c>
      <c r="D1119" s="133">
        <v>196.69</v>
      </c>
      <c r="E1119" s="133">
        <v>115.01</v>
      </c>
      <c r="F1119" s="127">
        <v>2727</v>
      </c>
      <c r="G1119" s="127">
        <v>1255</v>
      </c>
      <c r="H1119" s="135">
        <v>105.24</v>
      </c>
      <c r="I1119" s="135">
        <v>13.58</v>
      </c>
      <c r="J1119" s="127">
        <v>3405</v>
      </c>
      <c r="K1119" s="127">
        <v>2375</v>
      </c>
      <c r="L1119" s="133">
        <v>105.14</v>
      </c>
      <c r="M1119" s="133">
        <v>49.74</v>
      </c>
      <c r="N1119" s="127">
        <v>973</v>
      </c>
      <c r="O1119" s="127">
        <v>475</v>
      </c>
      <c r="P1119" s="135">
        <v>51.07</v>
      </c>
      <c r="Q1119" s="135">
        <v>20.95</v>
      </c>
      <c r="R1119" s="127">
        <v>713</v>
      </c>
      <c r="S1119" s="127">
        <v>0</v>
      </c>
      <c r="T1119" s="134">
        <v>288.81</v>
      </c>
      <c r="U1119" s="134">
        <v>203.67</v>
      </c>
      <c r="V1119" s="157">
        <v>2138</v>
      </c>
      <c r="W1119" s="127">
        <v>1196</v>
      </c>
      <c r="X1119" s="133">
        <v>473.863</v>
      </c>
      <c r="Y1119" s="133">
        <v>370.3</v>
      </c>
      <c r="Z1119" s="127">
        <v>313.39999999999998</v>
      </c>
      <c r="AA1119" s="127">
        <v>82.1</v>
      </c>
      <c r="AB1119" s="135">
        <v>369.98</v>
      </c>
      <c r="AC1119" s="135">
        <v>196.45</v>
      </c>
      <c r="AD1119" s="127">
        <v>205.4</v>
      </c>
      <c r="AE1119" s="79">
        <v>341.7</v>
      </c>
      <c r="AF1119" s="186">
        <v>2659</v>
      </c>
      <c r="AG1119" s="186">
        <v>2250</v>
      </c>
      <c r="AH1119" s="186">
        <v>200</v>
      </c>
      <c r="AI1119" s="186">
        <v>400</v>
      </c>
      <c r="AJ1119" s="124">
        <v>2849</v>
      </c>
      <c r="AK1119" s="178">
        <v>0</v>
      </c>
      <c r="AL1119" s="109">
        <v>173.9</v>
      </c>
      <c r="AM1119" s="76"/>
    </row>
    <row r="1120" spans="1:39" s="65" customFormat="1" ht="16.5" x14ac:dyDescent="0.25">
      <c r="A1120" s="64"/>
      <c r="B1120" s="64"/>
      <c r="C1120" s="77">
        <v>43314.208398437499</v>
      </c>
      <c r="D1120" s="133">
        <v>196.75</v>
      </c>
      <c r="E1120" s="133">
        <v>114.63</v>
      </c>
      <c r="F1120" s="127">
        <v>2395</v>
      </c>
      <c r="G1120" s="127">
        <v>1006</v>
      </c>
      <c r="H1120" s="135">
        <v>105.23</v>
      </c>
      <c r="I1120" s="135">
        <v>13.57</v>
      </c>
      <c r="J1120" s="127">
        <v>2118</v>
      </c>
      <c r="K1120" s="127">
        <v>2375</v>
      </c>
      <c r="L1120" s="133">
        <v>105.2</v>
      </c>
      <c r="M1120" s="133">
        <v>49.76</v>
      </c>
      <c r="N1120" s="127">
        <v>983</v>
      </c>
      <c r="O1120" s="127">
        <v>485</v>
      </c>
      <c r="P1120" s="135">
        <v>51.09</v>
      </c>
      <c r="Q1120" s="135">
        <v>20.95</v>
      </c>
      <c r="R1120" s="127">
        <v>475</v>
      </c>
      <c r="S1120" s="127">
        <v>0</v>
      </c>
      <c r="T1120" s="134">
        <v>289.07</v>
      </c>
      <c r="U1120" s="134">
        <v>203.66</v>
      </c>
      <c r="V1120" s="127">
        <v>2362</v>
      </c>
      <c r="W1120" s="127">
        <v>1196</v>
      </c>
      <c r="X1120" s="133">
        <v>473.904</v>
      </c>
      <c r="Y1120" s="133">
        <v>370.3</v>
      </c>
      <c r="Z1120" s="127">
        <v>419.3</v>
      </c>
      <c r="AA1120" s="127">
        <v>82.1</v>
      </c>
      <c r="AB1120" s="135">
        <v>369.76</v>
      </c>
      <c r="AC1120" s="135">
        <v>196.57</v>
      </c>
      <c r="AD1120" s="127">
        <v>205.8</v>
      </c>
      <c r="AE1120" s="79">
        <v>342.1</v>
      </c>
      <c r="AF1120" s="186">
        <v>2445</v>
      </c>
      <c r="AG1120" s="186">
        <v>2250</v>
      </c>
      <c r="AH1120" s="186">
        <v>201</v>
      </c>
      <c r="AI1120" s="186">
        <v>400</v>
      </c>
      <c r="AJ1120" s="124">
        <v>2408</v>
      </c>
      <c r="AK1120" s="178">
        <v>0</v>
      </c>
      <c r="AL1120" s="109">
        <v>115.5</v>
      </c>
      <c r="AM1120" s="76"/>
    </row>
    <row r="1121" spans="1:39" s="65" customFormat="1" ht="16.5" x14ac:dyDescent="0.25">
      <c r="A1121" s="64"/>
      <c r="B1121" s="64"/>
      <c r="C1121" s="77">
        <v>43314.291731828707</v>
      </c>
      <c r="D1121" s="133">
        <v>196.8</v>
      </c>
      <c r="E1121" s="133">
        <v>116.21</v>
      </c>
      <c r="F1121" s="127">
        <v>2528</v>
      </c>
      <c r="G1121" s="127">
        <v>1830</v>
      </c>
      <c r="H1121" s="135">
        <v>105.19</v>
      </c>
      <c r="I1121" s="135">
        <v>13.54</v>
      </c>
      <c r="J1121" s="127">
        <v>1345</v>
      </c>
      <c r="K1121" s="127">
        <v>2375</v>
      </c>
      <c r="L1121" s="133">
        <v>105.26</v>
      </c>
      <c r="M1121" s="133">
        <v>49.78</v>
      </c>
      <c r="N1121" s="127">
        <v>983</v>
      </c>
      <c r="O1121" s="127">
        <v>485</v>
      </c>
      <c r="P1121" s="135">
        <v>51.11</v>
      </c>
      <c r="Q1121" s="135">
        <v>20.95</v>
      </c>
      <c r="R1121" s="127">
        <v>475</v>
      </c>
      <c r="S1121" s="127">
        <v>0</v>
      </c>
      <c r="T1121" s="134">
        <v>289.31</v>
      </c>
      <c r="U1121" s="134">
        <v>204.15</v>
      </c>
      <c r="V1121" s="127">
        <v>2268</v>
      </c>
      <c r="W1121" s="128">
        <v>1191</v>
      </c>
      <c r="X1121" s="133">
        <v>473.95800000000003</v>
      </c>
      <c r="Y1121" s="133">
        <v>370.3</v>
      </c>
      <c r="Z1121" s="127">
        <v>525.20000000000005</v>
      </c>
      <c r="AA1121" s="127">
        <v>82</v>
      </c>
      <c r="AB1121" s="135">
        <v>369.65</v>
      </c>
      <c r="AC1121" s="135">
        <v>196.6</v>
      </c>
      <c r="AD1121" s="127">
        <v>206.1</v>
      </c>
      <c r="AE1121" s="79">
        <v>342.4</v>
      </c>
      <c r="AF1121" s="186">
        <v>2696</v>
      </c>
      <c r="AG1121" s="186">
        <v>2250</v>
      </c>
      <c r="AH1121" s="186">
        <v>284</v>
      </c>
      <c r="AI1121" s="186">
        <v>400</v>
      </c>
      <c r="AJ1121" s="124">
        <v>2407</v>
      </c>
      <c r="AK1121" s="178">
        <v>237.8</v>
      </c>
      <c r="AL1121" s="109">
        <v>305.10000000000002</v>
      </c>
      <c r="AM1121" s="76"/>
    </row>
    <row r="1122" spans="1:39" s="65" customFormat="1" ht="16.5" x14ac:dyDescent="0.25">
      <c r="A1122" s="64"/>
      <c r="B1122" s="64"/>
      <c r="C1122" s="77">
        <v>43314.375065219909</v>
      </c>
      <c r="D1122" s="133">
        <v>196.79</v>
      </c>
      <c r="E1122" s="133">
        <v>118.19</v>
      </c>
      <c r="F1122" s="127">
        <v>2498</v>
      </c>
      <c r="G1122" s="127">
        <v>3054</v>
      </c>
      <c r="H1122" s="135">
        <v>105.16</v>
      </c>
      <c r="I1122" s="135">
        <v>13.47</v>
      </c>
      <c r="J1122" s="127">
        <v>1602</v>
      </c>
      <c r="K1122" s="127">
        <v>2374</v>
      </c>
      <c r="L1122" s="133">
        <v>105.29</v>
      </c>
      <c r="M1122" s="133">
        <v>50.58</v>
      </c>
      <c r="N1122" s="127">
        <v>889</v>
      </c>
      <c r="O1122" s="127">
        <v>640</v>
      </c>
      <c r="P1122" s="135">
        <v>51.11</v>
      </c>
      <c r="Q1122" s="135">
        <v>23.92</v>
      </c>
      <c r="R1122" s="127">
        <v>510</v>
      </c>
      <c r="S1122" s="127">
        <v>390</v>
      </c>
      <c r="T1122" s="134">
        <v>289.60000000000002</v>
      </c>
      <c r="U1122" s="134">
        <v>204.44</v>
      </c>
      <c r="V1122" s="127">
        <v>2828</v>
      </c>
      <c r="W1122" s="127">
        <v>1528</v>
      </c>
      <c r="X1122" s="133">
        <v>474.017</v>
      </c>
      <c r="Y1122" s="133">
        <v>371.4</v>
      </c>
      <c r="Z1122" s="127">
        <v>661.4</v>
      </c>
      <c r="AA1122" s="127">
        <v>241</v>
      </c>
      <c r="AB1122" s="135">
        <v>369.61</v>
      </c>
      <c r="AC1122" s="135">
        <v>196.55</v>
      </c>
      <c r="AD1122" s="127">
        <v>251.7</v>
      </c>
      <c r="AE1122" s="79">
        <v>342.5</v>
      </c>
      <c r="AF1122" s="109">
        <v>2276</v>
      </c>
      <c r="AG1122" s="97">
        <v>2250</v>
      </c>
      <c r="AH1122" s="185">
        <v>613</v>
      </c>
      <c r="AI1122" s="109">
        <v>370</v>
      </c>
      <c r="AJ1122" s="124">
        <v>2122</v>
      </c>
      <c r="AK1122" s="178">
        <v>237.8</v>
      </c>
      <c r="AL1122" s="109">
        <v>497.8</v>
      </c>
      <c r="AM1122" s="76"/>
    </row>
    <row r="1123" spans="1:39" s="65" customFormat="1" ht="16.5" x14ac:dyDescent="0.25">
      <c r="A1123" s="64"/>
      <c r="B1123" s="64"/>
      <c r="C1123" s="77">
        <v>43314.45839861111</v>
      </c>
      <c r="D1123" s="133">
        <v>196.78</v>
      </c>
      <c r="E1123" s="133">
        <v>117.94</v>
      </c>
      <c r="F1123" s="127">
        <v>3119</v>
      </c>
      <c r="G1123" s="127">
        <v>3119</v>
      </c>
      <c r="H1123" s="135">
        <v>105.14</v>
      </c>
      <c r="I1123" s="135">
        <v>13.46</v>
      </c>
      <c r="J1123" s="127">
        <v>1860</v>
      </c>
      <c r="K1123" s="127">
        <v>2374</v>
      </c>
      <c r="L1123" s="133">
        <v>105.31</v>
      </c>
      <c r="M1123" s="133">
        <v>50.65</v>
      </c>
      <c r="N1123" s="127">
        <v>896</v>
      </c>
      <c r="O1123" s="127">
        <v>730</v>
      </c>
      <c r="P1123" s="135">
        <v>51.12</v>
      </c>
      <c r="Q1123" s="135">
        <v>24.03</v>
      </c>
      <c r="R1123" s="127">
        <v>510</v>
      </c>
      <c r="S1123" s="127">
        <v>390</v>
      </c>
      <c r="T1123" s="134">
        <v>289.89999999999998</v>
      </c>
      <c r="U1123" s="134">
        <v>204.5</v>
      </c>
      <c r="V1123" s="127">
        <v>2886</v>
      </c>
      <c r="W1123" s="127">
        <v>1540</v>
      </c>
      <c r="X1123" s="133">
        <v>474.07600000000002</v>
      </c>
      <c r="Y1123" s="133">
        <v>371.4</v>
      </c>
      <c r="Z1123" s="127">
        <v>733.4</v>
      </c>
      <c r="AA1123" s="127">
        <v>240.4</v>
      </c>
      <c r="AB1123" s="135">
        <v>369.63</v>
      </c>
      <c r="AC1123" s="135">
        <v>196.64</v>
      </c>
      <c r="AD1123" s="127">
        <v>365.6</v>
      </c>
      <c r="AE1123" s="79">
        <v>342.5</v>
      </c>
      <c r="AF1123" s="109">
        <v>2780</v>
      </c>
      <c r="AG1123" s="97">
        <v>2250</v>
      </c>
      <c r="AH1123" s="185">
        <v>615</v>
      </c>
      <c r="AI1123" s="109">
        <v>370</v>
      </c>
      <c r="AJ1123" s="124">
        <v>2118</v>
      </c>
      <c r="AK1123" s="178">
        <v>237.8</v>
      </c>
      <c r="AL1123" s="109">
        <v>494.8</v>
      </c>
      <c r="AM1123" s="76"/>
    </row>
    <row r="1124" spans="1:39" s="65" customFormat="1" ht="16.5" x14ac:dyDescent="0.25">
      <c r="A1124" s="64"/>
      <c r="B1124" s="64"/>
      <c r="C1124" s="77">
        <v>43314.541732002312</v>
      </c>
      <c r="D1124" s="133">
        <v>196.83</v>
      </c>
      <c r="E1124" s="133">
        <v>116.81</v>
      </c>
      <c r="F1124" s="127">
        <v>3538</v>
      </c>
      <c r="G1124" s="127">
        <v>2149</v>
      </c>
      <c r="H1124" s="135">
        <v>105.21</v>
      </c>
      <c r="I1124" s="135">
        <v>13.46</v>
      </c>
      <c r="J1124" s="127">
        <v>4176</v>
      </c>
      <c r="K1124" s="127">
        <v>2373</v>
      </c>
      <c r="L1124" s="133">
        <v>105.35</v>
      </c>
      <c r="M1124" s="133">
        <v>50.65</v>
      </c>
      <c r="N1124" s="127">
        <v>1062</v>
      </c>
      <c r="O1124" s="127">
        <v>730</v>
      </c>
      <c r="P1124" s="135">
        <v>51.12</v>
      </c>
      <c r="Q1124" s="135">
        <v>23.93</v>
      </c>
      <c r="R1124" s="127">
        <v>465</v>
      </c>
      <c r="S1124" s="127">
        <v>390</v>
      </c>
      <c r="T1124" s="134">
        <v>290.16000000000003</v>
      </c>
      <c r="U1124" s="134">
        <v>204.49</v>
      </c>
      <c r="V1124" s="127">
        <v>2824</v>
      </c>
      <c r="W1124" s="127">
        <v>1555</v>
      </c>
      <c r="X1124" s="133">
        <v>474.137</v>
      </c>
      <c r="Y1124" s="133">
        <v>371.4</v>
      </c>
      <c r="Z1124" s="127">
        <v>749.8</v>
      </c>
      <c r="AA1124" s="127">
        <v>240.2</v>
      </c>
      <c r="AB1124" s="135">
        <v>369.67</v>
      </c>
      <c r="AC1124" s="135">
        <v>196.7</v>
      </c>
      <c r="AD1124" s="127">
        <v>388.4</v>
      </c>
      <c r="AE1124" s="79">
        <v>342.6</v>
      </c>
      <c r="AF1124" s="186">
        <v>2782</v>
      </c>
      <c r="AG1124" s="186">
        <v>2250</v>
      </c>
      <c r="AH1124" s="186">
        <v>615</v>
      </c>
      <c r="AI1124" s="186">
        <v>370</v>
      </c>
      <c r="AJ1124" s="124">
        <v>2152</v>
      </c>
      <c r="AK1124" s="178">
        <v>237.8</v>
      </c>
      <c r="AL1124" s="109">
        <v>494.9</v>
      </c>
      <c r="AM1124" s="76"/>
    </row>
    <row r="1125" spans="1:39" s="65" customFormat="1" ht="16.5" x14ac:dyDescent="0.25">
      <c r="A1125" s="64"/>
      <c r="B1125" s="64"/>
      <c r="C1125" s="77">
        <v>43314.62506539352</v>
      </c>
      <c r="D1125" s="133">
        <v>196.84</v>
      </c>
      <c r="E1125" s="133">
        <v>118</v>
      </c>
      <c r="F1125" s="127">
        <v>3137</v>
      </c>
      <c r="G1125" s="127">
        <v>3137</v>
      </c>
      <c r="H1125" s="135">
        <v>105.3</v>
      </c>
      <c r="I1125" s="135">
        <v>13.46</v>
      </c>
      <c r="J1125" s="127">
        <v>4690</v>
      </c>
      <c r="K1125" s="127">
        <v>2372</v>
      </c>
      <c r="L1125" s="133">
        <v>105.39</v>
      </c>
      <c r="M1125" s="133">
        <v>50.64</v>
      </c>
      <c r="N1125" s="127">
        <v>1062</v>
      </c>
      <c r="O1125" s="127">
        <v>730</v>
      </c>
      <c r="P1125" s="135">
        <v>51.12</v>
      </c>
      <c r="Q1125" s="135">
        <v>24.02</v>
      </c>
      <c r="R1125" s="127">
        <v>465</v>
      </c>
      <c r="S1125" s="127">
        <v>390</v>
      </c>
      <c r="T1125" s="134">
        <v>290.43</v>
      </c>
      <c r="U1125" s="134">
        <v>204.46</v>
      </c>
      <c r="V1125" s="127">
        <v>2934</v>
      </c>
      <c r="W1125" s="127">
        <v>1550</v>
      </c>
      <c r="X1125" s="133">
        <v>474.18</v>
      </c>
      <c r="Y1125" s="133">
        <v>371.4</v>
      </c>
      <c r="Z1125" s="127">
        <v>608.5</v>
      </c>
      <c r="AA1125" s="127">
        <v>240.1</v>
      </c>
      <c r="AB1125" s="135">
        <v>369.69</v>
      </c>
      <c r="AC1125" s="135">
        <v>196.88</v>
      </c>
      <c r="AD1125" s="127">
        <v>365.7</v>
      </c>
      <c r="AE1125" s="79">
        <v>342.6</v>
      </c>
      <c r="AF1125" s="186">
        <v>2789</v>
      </c>
      <c r="AG1125" s="186">
        <v>2250</v>
      </c>
      <c r="AH1125" s="186">
        <v>615</v>
      </c>
      <c r="AI1125" s="186">
        <v>370</v>
      </c>
      <c r="AJ1125" s="124">
        <v>2162</v>
      </c>
      <c r="AK1125" s="178">
        <v>237.8</v>
      </c>
      <c r="AL1125" s="109">
        <v>495</v>
      </c>
      <c r="AM1125" s="76"/>
    </row>
    <row r="1126" spans="1:39" s="65" customFormat="1" ht="16.5" x14ac:dyDescent="0.25">
      <c r="A1126" s="64"/>
      <c r="B1126" s="64"/>
      <c r="C1126" s="77">
        <v>43314.708398784722</v>
      </c>
      <c r="D1126" s="133">
        <v>196.87</v>
      </c>
      <c r="E1126" s="133">
        <v>117.36</v>
      </c>
      <c r="F1126" s="127">
        <v>3602</v>
      </c>
      <c r="G1126" s="127">
        <v>2769</v>
      </c>
      <c r="H1126" s="135">
        <v>105.36</v>
      </c>
      <c r="I1126" s="135">
        <v>13.46</v>
      </c>
      <c r="J1126" s="127">
        <v>3917</v>
      </c>
      <c r="K1126" s="127">
        <v>2372</v>
      </c>
      <c r="L1126" s="133">
        <v>105.43</v>
      </c>
      <c r="M1126" s="133">
        <v>50.66</v>
      </c>
      <c r="N1126" s="127">
        <v>1062</v>
      </c>
      <c r="O1126" s="127">
        <v>730</v>
      </c>
      <c r="P1126" s="135">
        <v>51.12</v>
      </c>
      <c r="Q1126" s="135">
        <v>24.02</v>
      </c>
      <c r="R1126" s="127">
        <v>450</v>
      </c>
      <c r="S1126" s="127">
        <v>390</v>
      </c>
      <c r="T1126" s="134">
        <v>290.67</v>
      </c>
      <c r="U1126" s="134">
        <v>204.48</v>
      </c>
      <c r="V1126" s="127">
        <v>2777</v>
      </c>
      <c r="W1126" s="127">
        <v>1546</v>
      </c>
      <c r="X1126" s="133">
        <v>474.21</v>
      </c>
      <c r="Y1126" s="133">
        <v>371.4</v>
      </c>
      <c r="Z1126" s="127">
        <v>475.6</v>
      </c>
      <c r="AA1126" s="127">
        <v>240</v>
      </c>
      <c r="AB1126" s="135">
        <v>369.7</v>
      </c>
      <c r="AC1126" s="135">
        <v>196.95</v>
      </c>
      <c r="AD1126" s="127">
        <v>354.3</v>
      </c>
      <c r="AE1126" s="79">
        <v>342.6</v>
      </c>
      <c r="AF1126" s="186">
        <v>2789</v>
      </c>
      <c r="AG1126" s="186">
        <v>2250</v>
      </c>
      <c r="AH1126" s="186">
        <v>615</v>
      </c>
      <c r="AI1126" s="186">
        <v>370</v>
      </c>
      <c r="AJ1126" s="124">
        <v>2016</v>
      </c>
      <c r="AK1126" s="178">
        <v>237.8</v>
      </c>
      <c r="AL1126" s="109">
        <v>384.9</v>
      </c>
      <c r="AM1126" s="76"/>
    </row>
    <row r="1127" spans="1:39" s="65" customFormat="1" ht="16.5" x14ac:dyDescent="0.25">
      <c r="A1127" s="64"/>
      <c r="B1127" s="64"/>
      <c r="C1127" s="77">
        <v>43314.791732175923</v>
      </c>
      <c r="D1127" s="133">
        <v>196.91</v>
      </c>
      <c r="E1127" s="133">
        <v>117.5</v>
      </c>
      <c r="F1127" s="127">
        <v>3523</v>
      </c>
      <c r="G1127" s="127">
        <v>2690</v>
      </c>
      <c r="H1127" s="135">
        <v>105.4</v>
      </c>
      <c r="I1127" s="135">
        <v>13.48</v>
      </c>
      <c r="J1127" s="127">
        <v>3400</v>
      </c>
      <c r="K1127" s="127">
        <v>2391</v>
      </c>
      <c r="L1127" s="133">
        <v>105.48</v>
      </c>
      <c r="M1127" s="133">
        <v>50.66</v>
      </c>
      <c r="N1127" s="127">
        <v>1143</v>
      </c>
      <c r="O1127" s="127">
        <v>730</v>
      </c>
      <c r="P1127" s="135">
        <v>51.13</v>
      </c>
      <c r="Q1127" s="135">
        <v>24.09</v>
      </c>
      <c r="R1127" s="127">
        <v>495</v>
      </c>
      <c r="S1127" s="127">
        <v>390</v>
      </c>
      <c r="T1127" s="134">
        <v>290.89</v>
      </c>
      <c r="U1127" s="134">
        <v>204.48</v>
      </c>
      <c r="V1127" s="127">
        <v>2671</v>
      </c>
      <c r="W1127" s="127">
        <v>1544</v>
      </c>
      <c r="X1127" s="133">
        <v>474.23</v>
      </c>
      <c r="Y1127" s="133">
        <v>371.4</v>
      </c>
      <c r="Z1127" s="127">
        <v>442.3</v>
      </c>
      <c r="AA1127" s="127">
        <v>239.9</v>
      </c>
      <c r="AB1127" s="135">
        <v>369.7</v>
      </c>
      <c r="AC1127" s="135">
        <v>196.99</v>
      </c>
      <c r="AD1127" s="127">
        <v>342.9</v>
      </c>
      <c r="AE1127" s="79">
        <v>342.6</v>
      </c>
      <c r="AF1127" s="186">
        <v>2758</v>
      </c>
      <c r="AG1127" s="186">
        <v>2250</v>
      </c>
      <c r="AH1127" s="186">
        <v>619</v>
      </c>
      <c r="AI1127" s="186">
        <v>370</v>
      </c>
      <c r="AJ1127" s="124">
        <v>1711</v>
      </c>
      <c r="AK1127" s="178">
        <v>237.8</v>
      </c>
      <c r="AL1127" s="109">
        <v>384.9</v>
      </c>
      <c r="AM1127" s="76"/>
    </row>
    <row r="1128" spans="1:39" s="65" customFormat="1" ht="16.5" x14ac:dyDescent="0.25">
      <c r="A1128" s="64"/>
      <c r="B1128" s="64"/>
      <c r="C1128" s="77">
        <v>43314.875065567132</v>
      </c>
      <c r="D1128" s="133">
        <v>196.95</v>
      </c>
      <c r="E1128" s="133">
        <v>116.96</v>
      </c>
      <c r="F1128" s="127">
        <v>3231</v>
      </c>
      <c r="G1128" s="127">
        <v>2398</v>
      </c>
      <c r="H1128" s="135">
        <v>105.45</v>
      </c>
      <c r="I1128" s="135">
        <v>13.48</v>
      </c>
      <c r="J1128" s="127">
        <v>3658</v>
      </c>
      <c r="K1128" s="127">
        <v>2371</v>
      </c>
      <c r="L1128" s="133">
        <v>105.53</v>
      </c>
      <c r="M1128" s="133">
        <v>49.81</v>
      </c>
      <c r="N1128" s="127">
        <v>1023</v>
      </c>
      <c r="O1128" s="127">
        <v>608</v>
      </c>
      <c r="P1128" s="135">
        <v>51.13</v>
      </c>
      <c r="Q1128" s="135">
        <v>23</v>
      </c>
      <c r="R1128" s="127">
        <v>495</v>
      </c>
      <c r="S1128" s="127">
        <v>260</v>
      </c>
      <c r="T1128" s="134">
        <v>291.10000000000002</v>
      </c>
      <c r="U1128" s="134">
        <v>204.46</v>
      </c>
      <c r="V1128" s="127">
        <v>2572</v>
      </c>
      <c r="W1128" s="127">
        <v>1495</v>
      </c>
      <c r="X1128" s="133">
        <v>474.26</v>
      </c>
      <c r="Y1128" s="133">
        <v>371.4</v>
      </c>
      <c r="Z1128" s="127">
        <v>434</v>
      </c>
      <c r="AA1128" s="127">
        <v>239.8</v>
      </c>
      <c r="AB1128" s="135">
        <v>369.72</v>
      </c>
      <c r="AC1128" s="135">
        <v>196.99</v>
      </c>
      <c r="AD1128" s="127">
        <v>287.7</v>
      </c>
      <c r="AE1128" s="79">
        <v>264.60000000000002</v>
      </c>
      <c r="AF1128" s="186">
        <v>2745</v>
      </c>
      <c r="AG1128" s="186">
        <v>2250</v>
      </c>
      <c r="AH1128" s="186">
        <v>601</v>
      </c>
      <c r="AI1128" s="186">
        <v>370</v>
      </c>
      <c r="AJ1128" s="124">
        <v>1709</v>
      </c>
      <c r="AK1128" s="178">
        <v>237.8</v>
      </c>
      <c r="AL1128" s="109">
        <v>385</v>
      </c>
      <c r="AM1128" s="76"/>
    </row>
    <row r="1129" spans="1:39" s="65" customFormat="1" ht="16.5" x14ac:dyDescent="0.25">
      <c r="A1129" s="64"/>
      <c r="B1129" s="64"/>
      <c r="C1129" s="77">
        <v>43314.958398958333</v>
      </c>
      <c r="D1129" s="133">
        <v>197.03</v>
      </c>
      <c r="E1129" s="133">
        <v>115</v>
      </c>
      <c r="F1129" s="127">
        <v>3239</v>
      </c>
      <c r="G1129" s="127">
        <v>1295</v>
      </c>
      <c r="H1129" s="135">
        <v>105.49</v>
      </c>
      <c r="I1129" s="135">
        <v>13.48</v>
      </c>
      <c r="J1129" s="127">
        <v>3399</v>
      </c>
      <c r="K1129" s="127">
        <v>2370</v>
      </c>
      <c r="L1129" s="133">
        <v>105.62</v>
      </c>
      <c r="M1129" s="133">
        <v>49.82</v>
      </c>
      <c r="N1129" s="127">
        <v>1160</v>
      </c>
      <c r="O1129" s="127">
        <v>412</v>
      </c>
      <c r="P1129" s="135">
        <v>51.15</v>
      </c>
      <c r="Q1129" s="135">
        <v>21</v>
      </c>
      <c r="R1129" s="127">
        <v>540</v>
      </c>
      <c r="S1129" s="127">
        <v>65</v>
      </c>
      <c r="T1129" s="134">
        <v>291.32</v>
      </c>
      <c r="U1129" s="134">
        <v>204.44</v>
      </c>
      <c r="V1129" s="127">
        <v>2660</v>
      </c>
      <c r="W1129" s="127">
        <v>1532</v>
      </c>
      <c r="X1129" s="133">
        <v>474.26799999999997</v>
      </c>
      <c r="Y1129" s="133">
        <v>371.4</v>
      </c>
      <c r="Z1129" s="127">
        <v>342.6</v>
      </c>
      <c r="AA1129" s="127">
        <v>239.8</v>
      </c>
      <c r="AB1129" s="135">
        <v>369.83</v>
      </c>
      <c r="AC1129" s="135">
        <v>197.02</v>
      </c>
      <c r="AD1129" s="127">
        <v>364.3</v>
      </c>
      <c r="AE1129" s="79">
        <v>238.8</v>
      </c>
      <c r="AF1129" s="186">
        <v>2750</v>
      </c>
      <c r="AG1129" s="186">
        <v>2250</v>
      </c>
      <c r="AH1129" s="186">
        <v>599</v>
      </c>
      <c r="AI1129" s="186">
        <v>370</v>
      </c>
      <c r="AJ1129" s="124">
        <v>1889</v>
      </c>
      <c r="AK1129" s="178">
        <v>119</v>
      </c>
      <c r="AL1129" s="109">
        <v>187.7</v>
      </c>
      <c r="AM1129" s="76"/>
    </row>
    <row r="1130" spans="1:39" s="65" customFormat="1" ht="16.5" x14ac:dyDescent="0.25">
      <c r="A1130" s="64"/>
      <c r="B1130" s="64"/>
      <c r="C1130" s="77">
        <v>43315.041732349535</v>
      </c>
      <c r="D1130" s="133">
        <v>197.13</v>
      </c>
      <c r="E1130" s="133">
        <v>114.89</v>
      </c>
      <c r="F1130" s="127">
        <v>3171</v>
      </c>
      <c r="G1130" s="127">
        <v>1118</v>
      </c>
      <c r="H1130" s="135">
        <v>105.51</v>
      </c>
      <c r="I1130" s="135">
        <v>13.48</v>
      </c>
      <c r="J1130" s="127">
        <v>2884</v>
      </c>
      <c r="K1130" s="127">
        <v>2369</v>
      </c>
      <c r="L1130" s="133">
        <v>105.74</v>
      </c>
      <c r="M1130" s="133">
        <v>48.2</v>
      </c>
      <c r="N1130" s="127">
        <v>1141</v>
      </c>
      <c r="O1130" s="127">
        <v>144</v>
      </c>
      <c r="P1130" s="135">
        <v>51.19</v>
      </c>
      <c r="Q1130" s="135">
        <v>20.93</v>
      </c>
      <c r="R1130" s="127">
        <v>506</v>
      </c>
      <c r="S1130" s="127">
        <v>222</v>
      </c>
      <c r="T1130" s="134">
        <v>291.54000000000002</v>
      </c>
      <c r="U1130" s="134">
        <v>204.41</v>
      </c>
      <c r="V1130" s="127">
        <v>2645</v>
      </c>
      <c r="W1130" s="127">
        <v>1517</v>
      </c>
      <c r="X1130" s="133">
        <v>474.29</v>
      </c>
      <c r="Y1130" s="133">
        <v>370.9</v>
      </c>
      <c r="Z1130" s="127">
        <v>349.3</v>
      </c>
      <c r="AA1130" s="127">
        <v>163.5</v>
      </c>
      <c r="AB1130" s="135">
        <v>369.86</v>
      </c>
      <c r="AC1130" s="135">
        <v>197.03</v>
      </c>
      <c r="AD1130" s="127">
        <v>273.39999999999998</v>
      </c>
      <c r="AE1130" s="79">
        <v>238.9</v>
      </c>
      <c r="AF1130" s="186">
        <v>2746</v>
      </c>
      <c r="AG1130" s="186">
        <v>2260</v>
      </c>
      <c r="AH1130" s="185">
        <v>286</v>
      </c>
      <c r="AI1130" s="186">
        <v>348</v>
      </c>
      <c r="AJ1130" s="124">
        <v>1519</v>
      </c>
      <c r="AK1130" s="178">
        <v>0</v>
      </c>
      <c r="AL1130" s="109">
        <v>0</v>
      </c>
      <c r="AM1130" s="76"/>
    </row>
    <row r="1131" spans="1:39" s="65" customFormat="1" ht="16.5" x14ac:dyDescent="0.25">
      <c r="A1131" s="64"/>
      <c r="B1131" s="64"/>
      <c r="C1131" s="77">
        <v>43315.125065740744</v>
      </c>
      <c r="D1131" s="133">
        <v>197.23</v>
      </c>
      <c r="E1131" s="133">
        <v>113.97</v>
      </c>
      <c r="F1131" s="127">
        <v>3222</v>
      </c>
      <c r="G1131" s="127">
        <v>715</v>
      </c>
      <c r="H1131" s="135">
        <v>105.5</v>
      </c>
      <c r="I1131" s="135">
        <v>13.47</v>
      </c>
      <c r="J1131" s="127">
        <v>2112</v>
      </c>
      <c r="K1131" s="127">
        <v>2369</v>
      </c>
      <c r="L1131" s="133">
        <v>105.87</v>
      </c>
      <c r="M1131" s="133">
        <v>48.21</v>
      </c>
      <c r="N1131" s="127">
        <v>1223</v>
      </c>
      <c r="O1131" s="127">
        <v>144</v>
      </c>
      <c r="P1131" s="135">
        <v>51.21</v>
      </c>
      <c r="Q1131" s="135">
        <v>20.93</v>
      </c>
      <c r="R1131" s="127">
        <v>475</v>
      </c>
      <c r="S1131" s="127">
        <v>0</v>
      </c>
      <c r="T1131" s="134">
        <v>291.79000000000002</v>
      </c>
      <c r="U1131" s="134">
        <v>204.08</v>
      </c>
      <c r="V1131" s="127">
        <v>2707</v>
      </c>
      <c r="W1131" s="127">
        <v>1425</v>
      </c>
      <c r="X1131" s="133">
        <v>474.30900000000003</v>
      </c>
      <c r="Y1131" s="133">
        <v>370.9</v>
      </c>
      <c r="Z1131" s="127">
        <v>324.39999999999998</v>
      </c>
      <c r="AA1131" s="127">
        <v>163.4</v>
      </c>
      <c r="AB1131" s="135">
        <v>369.89</v>
      </c>
      <c r="AC1131" s="135">
        <v>197.02</v>
      </c>
      <c r="AD1131" s="127">
        <v>273.39999999999998</v>
      </c>
      <c r="AE1131" s="79">
        <v>238.9</v>
      </c>
      <c r="AF1131" s="186">
        <v>2535</v>
      </c>
      <c r="AG1131" s="186">
        <v>2260</v>
      </c>
      <c r="AH1131" s="186">
        <v>139</v>
      </c>
      <c r="AI1131" s="186">
        <v>252</v>
      </c>
      <c r="AJ1131" s="124">
        <v>1523</v>
      </c>
      <c r="AK1131" s="178">
        <v>0</v>
      </c>
      <c r="AL1131" s="109">
        <v>0</v>
      </c>
      <c r="AM1131" s="76"/>
    </row>
    <row r="1132" spans="1:39" s="65" customFormat="1" ht="16.5" x14ac:dyDescent="0.25">
      <c r="A1132" s="64"/>
      <c r="B1132" s="64"/>
      <c r="C1132" s="77">
        <v>43315.208399131945</v>
      </c>
      <c r="D1132" s="133">
        <v>197.34</v>
      </c>
      <c r="E1132" s="133">
        <v>115.09</v>
      </c>
      <c r="F1132" s="127">
        <v>3232</v>
      </c>
      <c r="G1132" s="127">
        <v>735</v>
      </c>
      <c r="H1132" s="135">
        <v>105.41</v>
      </c>
      <c r="I1132" s="135">
        <v>13.48</v>
      </c>
      <c r="J1132" s="127">
        <v>1170</v>
      </c>
      <c r="K1132" s="127">
        <v>2370</v>
      </c>
      <c r="L1132" s="133">
        <v>106.04</v>
      </c>
      <c r="M1132" s="133">
        <v>48.27</v>
      </c>
      <c r="N1132" s="127">
        <v>1555</v>
      </c>
      <c r="O1132" s="127">
        <v>143</v>
      </c>
      <c r="P1132" s="135">
        <v>51.23</v>
      </c>
      <c r="Q1132" s="135">
        <v>20.93</v>
      </c>
      <c r="R1132" s="127">
        <v>475</v>
      </c>
      <c r="S1132" s="127">
        <v>0</v>
      </c>
      <c r="T1132" s="134">
        <v>292.02999999999997</v>
      </c>
      <c r="U1132" s="134">
        <v>204.06</v>
      </c>
      <c r="V1132" s="127">
        <v>2606</v>
      </c>
      <c r="W1132" s="127">
        <v>1372</v>
      </c>
      <c r="X1132" s="133">
        <v>474.32900000000001</v>
      </c>
      <c r="Y1132" s="133">
        <v>370.9</v>
      </c>
      <c r="Z1132" s="127">
        <v>332.6</v>
      </c>
      <c r="AA1132" s="127">
        <v>163.4</v>
      </c>
      <c r="AB1132" s="135">
        <v>369.91</v>
      </c>
      <c r="AC1132" s="135">
        <v>197.03</v>
      </c>
      <c r="AD1132" s="127">
        <v>261.89999999999998</v>
      </c>
      <c r="AE1132" s="79">
        <v>238.9</v>
      </c>
      <c r="AF1132" s="186">
        <v>2128</v>
      </c>
      <c r="AG1132" s="186">
        <v>2260</v>
      </c>
      <c r="AH1132" s="186">
        <v>139</v>
      </c>
      <c r="AI1132" s="186">
        <v>252</v>
      </c>
      <c r="AJ1132" s="124">
        <v>1519</v>
      </c>
      <c r="AK1132" s="178">
        <v>0</v>
      </c>
      <c r="AL1132" s="109">
        <v>0</v>
      </c>
      <c r="AM1132" s="76"/>
    </row>
    <row r="1133" spans="1:39" s="65" customFormat="1" ht="16.5" x14ac:dyDescent="0.25">
      <c r="A1133" s="64"/>
      <c r="B1133" s="64"/>
      <c r="C1133" s="77">
        <v>43315.291732523146</v>
      </c>
      <c r="D1133" s="133">
        <v>197.42</v>
      </c>
      <c r="E1133" s="133">
        <v>115.98</v>
      </c>
      <c r="F1133" s="127">
        <v>3188</v>
      </c>
      <c r="G1133" s="127">
        <v>1530</v>
      </c>
      <c r="H1133" s="135">
        <v>105.38</v>
      </c>
      <c r="I1133" s="135">
        <v>13.5</v>
      </c>
      <c r="J1133" s="127">
        <v>1598</v>
      </c>
      <c r="K1133" s="127">
        <v>2371</v>
      </c>
      <c r="L1133" s="133">
        <v>106.2</v>
      </c>
      <c r="M1133" s="133">
        <v>48.57</v>
      </c>
      <c r="N1133" s="127">
        <v>1553</v>
      </c>
      <c r="O1133" s="127">
        <v>224</v>
      </c>
      <c r="P1133" s="135">
        <v>51.25</v>
      </c>
      <c r="Q1133" s="135">
        <v>20.95</v>
      </c>
      <c r="R1133" s="127">
        <v>475</v>
      </c>
      <c r="S1133" s="127">
        <v>0</v>
      </c>
      <c r="T1133" s="134">
        <v>292.26</v>
      </c>
      <c r="U1133" s="134">
        <v>204.44</v>
      </c>
      <c r="V1133" s="127">
        <v>2579</v>
      </c>
      <c r="W1133" s="127">
        <v>1400</v>
      </c>
      <c r="X1133" s="133">
        <v>474.36099999999999</v>
      </c>
      <c r="Y1133" s="133">
        <v>370.9</v>
      </c>
      <c r="Z1133" s="127">
        <v>432.2</v>
      </c>
      <c r="AA1133" s="127">
        <v>163.4</v>
      </c>
      <c r="AB1133" s="135">
        <v>369.96</v>
      </c>
      <c r="AC1133" s="135">
        <v>197.27</v>
      </c>
      <c r="AD1133" s="127">
        <v>296.2</v>
      </c>
      <c r="AE1133" s="79">
        <v>239</v>
      </c>
      <c r="AF1133" s="186">
        <v>2313</v>
      </c>
      <c r="AG1133" s="186">
        <v>2260</v>
      </c>
      <c r="AH1133" s="186">
        <v>139</v>
      </c>
      <c r="AI1133" s="186">
        <v>252</v>
      </c>
      <c r="AJ1133" s="124">
        <v>1516</v>
      </c>
      <c r="AK1133" s="178">
        <v>0</v>
      </c>
      <c r="AL1133" s="109">
        <v>131.30000000000001</v>
      </c>
      <c r="AM1133" s="76"/>
    </row>
    <row r="1134" spans="1:39" s="65" customFormat="1" ht="16.5" x14ac:dyDescent="0.25">
      <c r="A1134" s="64"/>
      <c r="B1134" s="64"/>
      <c r="C1134" s="77">
        <v>43315.375065914355</v>
      </c>
      <c r="D1134" s="133">
        <v>197.45</v>
      </c>
      <c r="E1134" s="133">
        <v>118.1</v>
      </c>
      <c r="F1134" s="127">
        <v>3343</v>
      </c>
      <c r="G1134" s="127">
        <v>3065</v>
      </c>
      <c r="H1134" s="135">
        <v>105.35</v>
      </c>
      <c r="I1134" s="135">
        <v>13.48</v>
      </c>
      <c r="J1134" s="127">
        <v>1598</v>
      </c>
      <c r="K1134" s="127">
        <v>2371</v>
      </c>
      <c r="L1134" s="133">
        <v>106.31</v>
      </c>
      <c r="M1134" s="133">
        <v>50.4</v>
      </c>
      <c r="N1134" s="127">
        <v>1519</v>
      </c>
      <c r="O1134" s="127">
        <v>606</v>
      </c>
      <c r="P1134" s="135">
        <v>51.25</v>
      </c>
      <c r="Q1134" s="135">
        <v>23.64</v>
      </c>
      <c r="R1134" s="127">
        <v>440</v>
      </c>
      <c r="S1134" s="127">
        <v>370</v>
      </c>
      <c r="T1134" s="134">
        <v>292.51</v>
      </c>
      <c r="U1134" s="134">
        <v>204.46</v>
      </c>
      <c r="V1134" s="127">
        <v>2813</v>
      </c>
      <c r="W1134" s="127">
        <v>1531</v>
      </c>
      <c r="X1134" s="133">
        <v>474.4</v>
      </c>
      <c r="Y1134" s="133">
        <v>371.4</v>
      </c>
      <c r="Z1134" s="127">
        <v>522.9</v>
      </c>
      <c r="AA1134" s="127">
        <v>239.5</v>
      </c>
      <c r="AB1134" s="135">
        <v>370.02</v>
      </c>
      <c r="AC1134" s="135">
        <v>197.58</v>
      </c>
      <c r="AD1134" s="127">
        <v>413.5</v>
      </c>
      <c r="AE1134" s="79">
        <v>343.1</v>
      </c>
      <c r="AF1134" s="109">
        <v>2420</v>
      </c>
      <c r="AG1134" s="97">
        <v>2260</v>
      </c>
      <c r="AH1134" s="185">
        <v>349</v>
      </c>
      <c r="AI1134" s="109">
        <v>400</v>
      </c>
      <c r="AJ1134" s="124">
        <v>1518</v>
      </c>
      <c r="AK1134" s="178">
        <v>237.8</v>
      </c>
      <c r="AL1134" s="109">
        <v>376.9</v>
      </c>
      <c r="AM1134" s="76"/>
    </row>
    <row r="1135" spans="1:39" s="65" customFormat="1" ht="16.5" x14ac:dyDescent="0.25">
      <c r="A1135" s="64"/>
      <c r="B1135" s="64"/>
      <c r="C1135" s="77">
        <v>43315.458399305557</v>
      </c>
      <c r="D1135" s="133">
        <v>197.49</v>
      </c>
      <c r="E1135" s="133">
        <v>117.47</v>
      </c>
      <c r="F1135" s="127">
        <v>3820</v>
      </c>
      <c r="G1135" s="127">
        <v>2987</v>
      </c>
      <c r="H1135" s="135">
        <v>105.37</v>
      </c>
      <c r="I1135" s="135">
        <v>13.48</v>
      </c>
      <c r="J1135" s="127">
        <v>2886</v>
      </c>
      <c r="K1135" s="127">
        <v>2371</v>
      </c>
      <c r="L1135" s="133">
        <v>106.4</v>
      </c>
      <c r="M1135" s="133">
        <v>50.54</v>
      </c>
      <c r="N1135" s="127">
        <v>1462</v>
      </c>
      <c r="O1135" s="127">
        <v>714</v>
      </c>
      <c r="P1135" s="135">
        <v>51.26</v>
      </c>
      <c r="Q1135" s="135">
        <v>23.88</v>
      </c>
      <c r="R1135" s="127">
        <v>440</v>
      </c>
      <c r="S1135" s="127">
        <v>390</v>
      </c>
      <c r="T1135" s="134">
        <v>292.77999999999997</v>
      </c>
      <c r="U1135" s="134">
        <v>204.45</v>
      </c>
      <c r="V1135" s="127">
        <v>2913</v>
      </c>
      <c r="W1135" s="127">
        <v>1529</v>
      </c>
      <c r="X1135" s="133">
        <v>474.45800000000003</v>
      </c>
      <c r="Y1135" s="133">
        <v>371.4</v>
      </c>
      <c r="Z1135" s="127">
        <v>724.1</v>
      </c>
      <c r="AA1135" s="127">
        <v>239.4</v>
      </c>
      <c r="AB1135" s="135">
        <v>370.04</v>
      </c>
      <c r="AC1135" s="135">
        <v>197.6</v>
      </c>
      <c r="AD1135" s="127">
        <v>475.9</v>
      </c>
      <c r="AE1135" s="79">
        <v>523</v>
      </c>
      <c r="AF1135" s="109">
        <v>1997</v>
      </c>
      <c r="AG1135" s="97">
        <v>2260</v>
      </c>
      <c r="AH1135" s="185">
        <v>593</v>
      </c>
      <c r="AI1135" s="109">
        <v>252</v>
      </c>
      <c r="AJ1135" s="124">
        <v>1460</v>
      </c>
      <c r="AK1135" s="178">
        <v>237.8</v>
      </c>
      <c r="AL1135" s="109">
        <v>129.5</v>
      </c>
      <c r="AM1135" s="76"/>
    </row>
    <row r="1136" spans="1:39" s="65" customFormat="1" ht="16.5" x14ac:dyDescent="0.25">
      <c r="A1136" s="64"/>
      <c r="B1136" s="64"/>
      <c r="C1136" s="77">
        <v>43315.541732696758</v>
      </c>
      <c r="D1136" s="133">
        <v>197.53</v>
      </c>
      <c r="E1136" s="133">
        <v>117.89</v>
      </c>
      <c r="F1136" s="127">
        <v>3763</v>
      </c>
      <c r="G1136" s="127">
        <v>2930</v>
      </c>
      <c r="H1136" s="135">
        <v>105.44</v>
      </c>
      <c r="I1136" s="135">
        <v>13.48</v>
      </c>
      <c r="J1136" s="127">
        <v>4173</v>
      </c>
      <c r="K1136" s="127">
        <v>2370</v>
      </c>
      <c r="L1136" s="133">
        <v>106.48</v>
      </c>
      <c r="M1136" s="133">
        <v>50.58</v>
      </c>
      <c r="N1136" s="127">
        <v>1378</v>
      </c>
      <c r="O1136" s="127">
        <v>714</v>
      </c>
      <c r="P1136" s="135">
        <v>51.27</v>
      </c>
      <c r="Q1136" s="135">
        <v>23.98</v>
      </c>
      <c r="R1136" s="127">
        <v>510</v>
      </c>
      <c r="S1136" s="127">
        <v>390</v>
      </c>
      <c r="T1136" s="134">
        <v>293.01</v>
      </c>
      <c r="U1136" s="134">
        <v>204.46</v>
      </c>
      <c r="V1136" s="127">
        <v>2704</v>
      </c>
      <c r="W1136" s="127">
        <v>1525</v>
      </c>
      <c r="X1136" s="133">
        <v>474.548</v>
      </c>
      <c r="Y1136" s="133">
        <v>371.4</v>
      </c>
      <c r="Z1136" s="127">
        <v>989.6</v>
      </c>
      <c r="AA1136" s="127">
        <v>239.2</v>
      </c>
      <c r="AB1136" s="135">
        <v>370.03</v>
      </c>
      <c r="AC1136" s="135">
        <v>197.6</v>
      </c>
      <c r="AD1136" s="127">
        <v>433.4</v>
      </c>
      <c r="AE1136" s="79">
        <v>433</v>
      </c>
      <c r="AF1136" s="186">
        <v>1693</v>
      </c>
      <c r="AG1136" s="186">
        <v>2260</v>
      </c>
      <c r="AH1136" s="186">
        <v>595</v>
      </c>
      <c r="AI1136" s="186">
        <v>252</v>
      </c>
      <c r="AJ1136" s="124">
        <v>1107</v>
      </c>
      <c r="AK1136" s="178">
        <v>0</v>
      </c>
      <c r="AL1136" s="109">
        <v>0</v>
      </c>
      <c r="AM1136" s="76"/>
    </row>
    <row r="1137" spans="1:39" s="65" customFormat="1" ht="16.5" x14ac:dyDescent="0.25">
      <c r="A1137" s="64"/>
      <c r="B1137" s="64"/>
      <c r="C1137" s="77">
        <v>43315.62506608796</v>
      </c>
      <c r="D1137" s="133">
        <v>197.59</v>
      </c>
      <c r="E1137" s="133">
        <v>117.99</v>
      </c>
      <c r="F1137" s="127">
        <v>4148</v>
      </c>
      <c r="G1137" s="127">
        <v>3037</v>
      </c>
      <c r="H1137" s="135">
        <v>105.52</v>
      </c>
      <c r="I1137" s="135">
        <v>13.48</v>
      </c>
      <c r="J1137" s="127">
        <v>4429</v>
      </c>
      <c r="K1137" s="127">
        <v>2360</v>
      </c>
      <c r="L1137" s="133">
        <v>106.56</v>
      </c>
      <c r="M1137" s="133">
        <v>50.57</v>
      </c>
      <c r="N1137" s="127">
        <v>1377</v>
      </c>
      <c r="O1137" s="127">
        <v>713</v>
      </c>
      <c r="P1137" s="135">
        <v>51.27</v>
      </c>
      <c r="Q1137" s="135">
        <v>24</v>
      </c>
      <c r="R1137" s="127">
        <v>430</v>
      </c>
      <c r="S1137" s="127">
        <v>390</v>
      </c>
      <c r="T1137" s="134">
        <v>293.19</v>
      </c>
      <c r="U1137" s="155">
        <v>204.44</v>
      </c>
      <c r="V1137" s="127">
        <v>2441</v>
      </c>
      <c r="W1137" s="127">
        <v>1519</v>
      </c>
      <c r="X1137" s="133">
        <v>474.65199999999999</v>
      </c>
      <c r="Y1137" s="133">
        <v>371.4</v>
      </c>
      <c r="Z1137" s="127">
        <v>1304.8</v>
      </c>
      <c r="AA1137" s="127">
        <v>238.9</v>
      </c>
      <c r="AB1137" s="135">
        <v>370.03</v>
      </c>
      <c r="AC1137" s="135">
        <v>197.65</v>
      </c>
      <c r="AD1137" s="127">
        <v>433.4</v>
      </c>
      <c r="AE1137" s="79">
        <v>433</v>
      </c>
      <c r="AF1137" s="186">
        <v>2013</v>
      </c>
      <c r="AG1137" s="186">
        <v>2260</v>
      </c>
      <c r="AH1137" s="186">
        <v>594</v>
      </c>
      <c r="AI1137" s="186">
        <v>400</v>
      </c>
      <c r="AJ1137" s="124">
        <v>1102</v>
      </c>
      <c r="AK1137" s="178">
        <v>118.9</v>
      </c>
      <c r="AL1137" s="109">
        <v>187.1</v>
      </c>
      <c r="AM1137" s="76"/>
    </row>
    <row r="1138" spans="1:39" s="65" customFormat="1" ht="16.5" x14ac:dyDescent="0.25">
      <c r="A1138" s="64"/>
      <c r="B1138" s="64"/>
      <c r="C1138" s="77">
        <v>43315.708399479168</v>
      </c>
      <c r="D1138" s="133">
        <v>197.64</v>
      </c>
      <c r="E1138" s="133">
        <v>117.69</v>
      </c>
      <c r="F1138" s="127">
        <v>4193</v>
      </c>
      <c r="G1138" s="127">
        <v>3082</v>
      </c>
      <c r="H1138" s="135">
        <v>105.59</v>
      </c>
      <c r="I1138" s="135">
        <v>13.48</v>
      </c>
      <c r="J1138" s="127">
        <v>4171</v>
      </c>
      <c r="K1138" s="127">
        <v>2369</v>
      </c>
      <c r="L1138" s="133">
        <v>106.63</v>
      </c>
      <c r="M1138" s="133">
        <v>50.6</v>
      </c>
      <c r="N1138" s="127">
        <v>1294</v>
      </c>
      <c r="O1138" s="127">
        <v>712</v>
      </c>
      <c r="P1138" s="135">
        <v>51.27</v>
      </c>
      <c r="Q1138" s="135">
        <v>23.89</v>
      </c>
      <c r="R1138" s="127">
        <v>430</v>
      </c>
      <c r="S1138" s="127">
        <v>390</v>
      </c>
      <c r="T1138" s="134">
        <v>293.39</v>
      </c>
      <c r="U1138" s="155">
        <v>204.41</v>
      </c>
      <c r="V1138" s="127">
        <v>2540</v>
      </c>
      <c r="W1138" s="127">
        <v>1515</v>
      </c>
      <c r="X1138" s="133">
        <v>474.75599999999997</v>
      </c>
      <c r="Y1138" s="133">
        <v>371.4</v>
      </c>
      <c r="Z1138" s="127">
        <v>972.4</v>
      </c>
      <c r="AA1138" s="127">
        <v>238.6</v>
      </c>
      <c r="AB1138" s="135">
        <v>370.03</v>
      </c>
      <c r="AC1138" s="135">
        <v>197.7</v>
      </c>
      <c r="AD1138" s="127">
        <v>433.7</v>
      </c>
      <c r="AE1138" s="79">
        <v>433.4</v>
      </c>
      <c r="AF1138" s="186">
        <v>2524</v>
      </c>
      <c r="AG1138" s="186">
        <v>2260</v>
      </c>
      <c r="AH1138" s="186">
        <v>595</v>
      </c>
      <c r="AI1138" s="186">
        <v>370</v>
      </c>
      <c r="AJ1138" s="124">
        <v>1477</v>
      </c>
      <c r="AK1138" s="178">
        <v>118.9</v>
      </c>
      <c r="AL1138" s="109">
        <v>259.10000000000002</v>
      </c>
      <c r="AM1138" s="76"/>
    </row>
    <row r="1139" spans="1:39" s="65" customFormat="1" ht="16.5" x14ac:dyDescent="0.25">
      <c r="A1139" s="64"/>
      <c r="B1139" s="64"/>
      <c r="C1139" s="77">
        <v>43315.79173287037</v>
      </c>
      <c r="D1139" s="133">
        <v>197.7</v>
      </c>
      <c r="E1139" s="133">
        <v>118.34</v>
      </c>
      <c r="F1139" s="127">
        <v>4331</v>
      </c>
      <c r="G1139" s="127">
        <v>3220</v>
      </c>
      <c r="H1139" s="135">
        <v>105.63</v>
      </c>
      <c r="I1139" s="135">
        <v>13.48</v>
      </c>
      <c r="J1139" s="127">
        <v>3397</v>
      </c>
      <c r="K1139" s="127">
        <v>2368</v>
      </c>
      <c r="L1139" s="133">
        <v>106.71</v>
      </c>
      <c r="M1139" s="133">
        <v>50.58</v>
      </c>
      <c r="N1139" s="127">
        <v>1376</v>
      </c>
      <c r="O1139" s="127">
        <v>712</v>
      </c>
      <c r="P1139" s="135">
        <v>51.27</v>
      </c>
      <c r="Q1139" s="135">
        <v>24.01</v>
      </c>
      <c r="R1139" s="127">
        <v>510</v>
      </c>
      <c r="S1139" s="127">
        <v>390</v>
      </c>
      <c r="T1139" s="134">
        <v>293.58</v>
      </c>
      <c r="U1139" s="134">
        <v>204.41</v>
      </c>
      <c r="V1139" s="127">
        <v>2484</v>
      </c>
      <c r="W1139" s="127">
        <v>1509</v>
      </c>
      <c r="X1139" s="133">
        <v>474.83800000000002</v>
      </c>
      <c r="Y1139" s="133">
        <v>371.4</v>
      </c>
      <c r="Z1139" s="127">
        <v>872.6</v>
      </c>
      <c r="AA1139" s="127">
        <v>238.4</v>
      </c>
      <c r="AB1139" s="135">
        <v>370.03</v>
      </c>
      <c r="AC1139" s="135">
        <v>197.73</v>
      </c>
      <c r="AD1139" s="127">
        <v>410.5</v>
      </c>
      <c r="AE1139" s="79">
        <v>433.8</v>
      </c>
      <c r="AF1139" s="186">
        <v>2209</v>
      </c>
      <c r="AG1139" s="186">
        <v>2260</v>
      </c>
      <c r="AH1139" s="186">
        <v>595</v>
      </c>
      <c r="AI1139" s="186">
        <v>370</v>
      </c>
      <c r="AJ1139" s="124">
        <v>1522</v>
      </c>
      <c r="AK1139" s="178">
        <v>0</v>
      </c>
      <c r="AL1139" s="109">
        <v>201.5</v>
      </c>
      <c r="AM1139" s="76"/>
    </row>
    <row r="1140" spans="1:39" s="65" customFormat="1" ht="16.5" x14ac:dyDescent="0.25">
      <c r="A1140" s="64"/>
      <c r="B1140" s="64"/>
      <c r="C1140" s="77">
        <v>43315.875066261571</v>
      </c>
      <c r="D1140" s="133">
        <v>197.77</v>
      </c>
      <c r="E1140" s="133">
        <v>117.71</v>
      </c>
      <c r="F1140" s="127">
        <v>4462</v>
      </c>
      <c r="G1140" s="127">
        <v>2879</v>
      </c>
      <c r="H1140" s="135">
        <v>105.68</v>
      </c>
      <c r="I1140" s="135">
        <v>13.48</v>
      </c>
      <c r="J1140" s="127">
        <v>3654</v>
      </c>
      <c r="K1140" s="127">
        <v>2367</v>
      </c>
      <c r="L1140" s="133">
        <v>106.79</v>
      </c>
      <c r="M1140" s="133">
        <v>50.6</v>
      </c>
      <c r="N1140" s="127">
        <v>1375</v>
      </c>
      <c r="O1140" s="127">
        <v>710</v>
      </c>
      <c r="P1140" s="135">
        <v>51.27</v>
      </c>
      <c r="Q1140" s="135">
        <v>24.02</v>
      </c>
      <c r="R1140" s="127">
        <v>510</v>
      </c>
      <c r="S1140" s="127">
        <v>390</v>
      </c>
      <c r="T1140" s="134">
        <v>293.79000000000002</v>
      </c>
      <c r="U1140" s="155">
        <v>204.4</v>
      </c>
      <c r="V1140" s="127">
        <v>2586</v>
      </c>
      <c r="W1140" s="127">
        <v>1509</v>
      </c>
      <c r="X1140" s="133">
        <v>474.9</v>
      </c>
      <c r="Y1140" s="133">
        <v>371.4</v>
      </c>
      <c r="Z1140" s="127">
        <v>706.4</v>
      </c>
      <c r="AA1140" s="127">
        <v>238.2</v>
      </c>
      <c r="AB1140" s="135">
        <v>370</v>
      </c>
      <c r="AC1140" s="135">
        <v>197.84</v>
      </c>
      <c r="AD1140" s="127">
        <v>410.8</v>
      </c>
      <c r="AE1140" s="79">
        <v>434.2</v>
      </c>
      <c r="AF1140" s="186">
        <v>2083</v>
      </c>
      <c r="AG1140" s="186">
        <v>2250</v>
      </c>
      <c r="AH1140" s="186">
        <v>595</v>
      </c>
      <c r="AI1140" s="186">
        <v>370</v>
      </c>
      <c r="AJ1140" s="124">
        <v>1528</v>
      </c>
      <c r="AK1140" s="178">
        <v>0</v>
      </c>
      <c r="AL1140" s="109">
        <v>0</v>
      </c>
      <c r="AM1140" s="76"/>
    </row>
    <row r="1141" spans="1:39" s="65" customFormat="1" ht="16.5" x14ac:dyDescent="0.25">
      <c r="A1141" s="64"/>
      <c r="B1141" s="64"/>
      <c r="C1141" s="77">
        <v>43315.95839965278</v>
      </c>
      <c r="D1141" s="133">
        <v>197.85</v>
      </c>
      <c r="E1141" s="133">
        <v>117.31</v>
      </c>
      <c r="F1141" s="127">
        <v>4463</v>
      </c>
      <c r="G1141" s="127">
        <v>2519</v>
      </c>
      <c r="H1141" s="135">
        <v>105.74</v>
      </c>
      <c r="I1141" s="135">
        <v>13.39</v>
      </c>
      <c r="J1141" s="127">
        <v>3911</v>
      </c>
      <c r="K1141" s="127">
        <v>2366</v>
      </c>
      <c r="L1141" s="133">
        <v>106.87</v>
      </c>
      <c r="M1141" s="133">
        <v>50</v>
      </c>
      <c r="N1141" s="127">
        <v>1366</v>
      </c>
      <c r="O1141" s="127">
        <v>702</v>
      </c>
      <c r="P1141" s="135">
        <v>51.28</v>
      </c>
      <c r="Q1141" s="135">
        <v>21.01</v>
      </c>
      <c r="R1141" s="127">
        <v>555</v>
      </c>
      <c r="S1141" s="127">
        <v>80</v>
      </c>
      <c r="T1141" s="134">
        <v>294.01</v>
      </c>
      <c r="U1141" s="155">
        <v>204.39</v>
      </c>
      <c r="V1141" s="127">
        <v>2632</v>
      </c>
      <c r="W1141" s="127">
        <v>1504</v>
      </c>
      <c r="X1141" s="133">
        <v>474.952</v>
      </c>
      <c r="Y1141" s="133">
        <v>371.3</v>
      </c>
      <c r="Z1141" s="127">
        <v>642.1</v>
      </c>
      <c r="AA1141" s="127">
        <v>240.4</v>
      </c>
      <c r="AB1141" s="135">
        <v>369.97</v>
      </c>
      <c r="AC1141" s="135">
        <v>198.08</v>
      </c>
      <c r="AD1141" s="127">
        <v>411.8</v>
      </c>
      <c r="AE1141" s="79">
        <v>434.3</v>
      </c>
      <c r="AF1141" s="186">
        <v>2016</v>
      </c>
      <c r="AG1141" s="186">
        <v>2250</v>
      </c>
      <c r="AH1141" s="186">
        <v>595</v>
      </c>
      <c r="AI1141" s="186">
        <v>252</v>
      </c>
      <c r="AJ1141" s="124">
        <v>1528</v>
      </c>
      <c r="AK1141" s="178">
        <v>0</v>
      </c>
      <c r="AL1141" s="109">
        <v>0</v>
      </c>
      <c r="AM1141" s="76"/>
    </row>
    <row r="1142" spans="1:39" ht="16.5" x14ac:dyDescent="0.25">
      <c r="C1142" s="77">
        <v>43316.041733043981</v>
      </c>
      <c r="D1142" s="133">
        <v>197.96</v>
      </c>
      <c r="E1142" s="133">
        <v>116.8</v>
      </c>
      <c r="F1142" s="127">
        <v>4676</v>
      </c>
      <c r="G1142" s="127">
        <v>2176</v>
      </c>
      <c r="H1142" s="135">
        <v>105.8</v>
      </c>
      <c r="I1142" s="135">
        <v>13.39</v>
      </c>
      <c r="J1142" s="127">
        <v>3909</v>
      </c>
      <c r="K1142" s="127">
        <v>2364</v>
      </c>
      <c r="L1142" s="133">
        <v>106.98</v>
      </c>
      <c r="M1142" s="133">
        <v>48.02</v>
      </c>
      <c r="N1142" s="127">
        <v>1055</v>
      </c>
      <c r="O1142" s="127">
        <v>141</v>
      </c>
      <c r="P1142" s="135">
        <v>51.3</v>
      </c>
      <c r="Q1142" s="135">
        <v>20.93</v>
      </c>
      <c r="R1142" s="127">
        <v>480</v>
      </c>
      <c r="S1142" s="127">
        <v>233</v>
      </c>
      <c r="T1142" s="134">
        <v>294.33</v>
      </c>
      <c r="U1142" s="134">
        <v>204.39</v>
      </c>
      <c r="V1142" s="127">
        <v>3240</v>
      </c>
      <c r="W1142" s="127">
        <v>1498</v>
      </c>
      <c r="X1142" s="133">
        <v>475</v>
      </c>
      <c r="Y1142" s="133">
        <v>371.8</v>
      </c>
      <c r="Z1142" s="127">
        <v>722.9</v>
      </c>
      <c r="AA1142" s="127">
        <v>321.10000000000002</v>
      </c>
      <c r="AB1142" s="135">
        <v>369.98</v>
      </c>
      <c r="AC1142" s="135">
        <v>198.1</v>
      </c>
      <c r="AD1142" s="127">
        <v>480.8</v>
      </c>
      <c r="AE1142" s="79">
        <v>480.4</v>
      </c>
    </row>
    <row r="1143" spans="1:39" ht="16.5" x14ac:dyDescent="0.25">
      <c r="C1143" s="77">
        <v>43316.125066435183</v>
      </c>
      <c r="D1143" s="133">
        <v>198.08</v>
      </c>
      <c r="E1143" s="133">
        <v>116.69</v>
      </c>
      <c r="F1143" s="127">
        <v>4997</v>
      </c>
      <c r="G1143" s="127">
        <v>2080</v>
      </c>
      <c r="H1143" s="135">
        <v>105.82</v>
      </c>
      <c r="I1143" s="135">
        <v>13.39</v>
      </c>
      <c r="J1143" s="127">
        <v>2877</v>
      </c>
      <c r="K1143" s="127">
        <v>2363</v>
      </c>
      <c r="L1143" s="133">
        <v>107.11</v>
      </c>
      <c r="M1143" s="133">
        <v>47.78</v>
      </c>
      <c r="N1143" s="127">
        <v>1082</v>
      </c>
      <c r="O1143" s="127">
        <v>0</v>
      </c>
      <c r="P1143" s="135">
        <v>51.32</v>
      </c>
      <c r="Q1143" s="135">
        <v>20.93</v>
      </c>
      <c r="R1143" s="127">
        <v>475</v>
      </c>
      <c r="S1143" s="127">
        <v>0</v>
      </c>
      <c r="T1143" s="134">
        <v>294.7</v>
      </c>
      <c r="U1143" s="155">
        <v>206.24</v>
      </c>
      <c r="V1143" s="127">
        <v>3739</v>
      </c>
      <c r="W1143" s="127">
        <v>2303</v>
      </c>
      <c r="X1143" s="133">
        <v>475.03</v>
      </c>
      <c r="Y1143" s="133">
        <v>372.4</v>
      </c>
      <c r="Z1143" s="127">
        <v>742.2</v>
      </c>
      <c r="AA1143" s="127">
        <v>485.1</v>
      </c>
      <c r="AB1143" s="135">
        <v>369.98</v>
      </c>
      <c r="AC1143" s="135">
        <v>198.12</v>
      </c>
      <c r="AD1143" s="127">
        <v>1070.2</v>
      </c>
      <c r="AE1143" s="79">
        <v>1116.4000000000001</v>
      </c>
    </row>
    <row r="1144" spans="1:39" ht="16.5" x14ac:dyDescent="0.25">
      <c r="C1144" s="77">
        <v>43316.208399826392</v>
      </c>
      <c r="D1144" s="133">
        <v>198.23</v>
      </c>
      <c r="E1144" s="133">
        <v>116.13</v>
      </c>
      <c r="F1144" s="127">
        <v>5154</v>
      </c>
      <c r="G1144" s="127">
        <v>1821</v>
      </c>
      <c r="H1144" s="135">
        <v>105.84</v>
      </c>
      <c r="I1144" s="135">
        <v>13.39</v>
      </c>
      <c r="J1144" s="127">
        <v>2877</v>
      </c>
      <c r="K1144" s="127">
        <v>2362</v>
      </c>
      <c r="L1144" s="133">
        <v>107.26</v>
      </c>
      <c r="M1144" s="133">
        <v>47.63</v>
      </c>
      <c r="N1144" s="127">
        <v>1248</v>
      </c>
      <c r="O1144" s="127">
        <v>0</v>
      </c>
      <c r="P1144" s="135">
        <v>51.34</v>
      </c>
      <c r="Q1144" s="135">
        <v>20.93</v>
      </c>
      <c r="R1144" s="127">
        <v>475</v>
      </c>
      <c r="S1144" s="127">
        <v>0</v>
      </c>
      <c r="T1144" s="134">
        <v>294.89999999999998</v>
      </c>
      <c r="U1144" s="155">
        <v>206.28</v>
      </c>
      <c r="V1144" s="127">
        <v>4362</v>
      </c>
      <c r="W1144" s="127">
        <v>3131</v>
      </c>
      <c r="X1144" s="133">
        <v>475.048</v>
      </c>
      <c r="Y1144" s="133">
        <v>373</v>
      </c>
      <c r="Z1144" s="127">
        <v>933.2</v>
      </c>
      <c r="AA1144" s="127">
        <v>913.1</v>
      </c>
      <c r="AB1144" s="135">
        <v>369.99</v>
      </c>
      <c r="AC1144" s="135">
        <v>198.3</v>
      </c>
      <c r="AD1144" s="127">
        <v>1070.3</v>
      </c>
      <c r="AE1144" s="79">
        <v>1024.4000000000001</v>
      </c>
    </row>
    <row r="1145" spans="1:39" ht="16.5" x14ac:dyDescent="0.25">
      <c r="C1145" s="77">
        <v>43316.291733217593</v>
      </c>
      <c r="D1145" s="133">
        <v>198.45</v>
      </c>
      <c r="E1145" s="133">
        <v>116.03</v>
      </c>
      <c r="F1145" s="127">
        <v>6920</v>
      </c>
      <c r="G1145" s="127">
        <v>1642</v>
      </c>
      <c r="H1145" s="135">
        <v>105.86</v>
      </c>
      <c r="I1145" s="135">
        <v>13.37</v>
      </c>
      <c r="J1145" s="127">
        <v>2876</v>
      </c>
      <c r="K1145" s="127">
        <v>2362</v>
      </c>
      <c r="L1145" s="133">
        <v>107.42</v>
      </c>
      <c r="M1145" s="133">
        <v>47.45</v>
      </c>
      <c r="N1145" s="127">
        <v>1331</v>
      </c>
      <c r="O1145" s="127">
        <v>0</v>
      </c>
      <c r="P1145" s="135">
        <v>51.36</v>
      </c>
      <c r="Q1145" s="135">
        <v>20.96</v>
      </c>
      <c r="R1145" s="127">
        <v>475</v>
      </c>
      <c r="S1145" s="127">
        <v>0</v>
      </c>
      <c r="T1145" s="134">
        <v>294.94</v>
      </c>
      <c r="U1145" s="134">
        <v>207.44</v>
      </c>
      <c r="V1145" s="127">
        <v>4328</v>
      </c>
      <c r="W1145" s="127">
        <v>4020</v>
      </c>
      <c r="X1145" s="133">
        <v>475.04700000000003</v>
      </c>
      <c r="Y1145" s="133">
        <v>374.4</v>
      </c>
      <c r="Z1145" s="127">
        <v>1164.4000000000001</v>
      </c>
      <c r="AA1145" s="127">
        <v>1160.0999999999999</v>
      </c>
      <c r="AB1145" s="135">
        <v>370</v>
      </c>
      <c r="AC1145" s="135">
        <v>198.53</v>
      </c>
      <c r="AD1145" s="127">
        <v>1506.2</v>
      </c>
      <c r="AE1145" s="79">
        <v>1505.8</v>
      </c>
    </row>
    <row r="1146" spans="1:39" ht="16.5" x14ac:dyDescent="0.25">
      <c r="C1146" s="195">
        <v>43316.375066608794</v>
      </c>
      <c r="D1146" s="196">
        <v>198.67</v>
      </c>
      <c r="E1146" s="196">
        <v>117.26</v>
      </c>
      <c r="F1146" s="197">
        <v>7855</v>
      </c>
      <c r="G1146" s="197">
        <v>2577</v>
      </c>
      <c r="H1146" s="198">
        <v>105.86</v>
      </c>
      <c r="I1146" s="198">
        <v>13.37</v>
      </c>
      <c r="J1146" s="197">
        <v>2361</v>
      </c>
      <c r="K1146" s="197">
        <v>2361</v>
      </c>
      <c r="L1146" s="196">
        <v>107.54</v>
      </c>
      <c r="M1146" s="196">
        <v>50.09</v>
      </c>
      <c r="N1146" s="197">
        <v>1352</v>
      </c>
      <c r="O1146" s="197">
        <v>356</v>
      </c>
      <c r="P1146" s="198">
        <v>51.37</v>
      </c>
      <c r="Q1146" s="198">
        <v>23.53</v>
      </c>
      <c r="R1146" s="197">
        <v>584</v>
      </c>
      <c r="S1146" s="197">
        <v>390</v>
      </c>
      <c r="T1146" s="199">
        <v>294.95999999999998</v>
      </c>
      <c r="U1146" s="200">
        <v>207.74</v>
      </c>
      <c r="V1146" s="197">
        <v>4677</v>
      </c>
      <c r="W1146" s="201">
        <v>4369</v>
      </c>
      <c r="X1146" s="196">
        <v>475.04199999999997</v>
      </c>
      <c r="Y1146" s="196">
        <v>374.65</v>
      </c>
      <c r="Z1146" s="197">
        <v>1119</v>
      </c>
      <c r="AA1146" s="197">
        <v>1236.8</v>
      </c>
      <c r="AB1146" s="198">
        <v>370.03</v>
      </c>
      <c r="AC1146" s="198">
        <v>198.75</v>
      </c>
      <c r="AD1146" s="197">
        <v>1683</v>
      </c>
      <c r="AE1146" s="202">
        <v>1611.6</v>
      </c>
    </row>
    <row r="1147" spans="1:39" ht="16.5" x14ac:dyDescent="0.25">
      <c r="C1147" s="195">
        <v>43316.458400000003</v>
      </c>
      <c r="D1147" s="196">
        <v>198.94</v>
      </c>
      <c r="E1147" s="196">
        <v>117.4</v>
      </c>
      <c r="F1147" s="197">
        <v>8911</v>
      </c>
      <c r="G1147" s="197">
        <v>2800</v>
      </c>
      <c r="H1147" s="198">
        <v>105.85</v>
      </c>
      <c r="I1147" s="198">
        <v>13.43</v>
      </c>
      <c r="J1147" s="197">
        <v>2104</v>
      </c>
      <c r="K1147" s="197">
        <v>2362</v>
      </c>
      <c r="L1147" s="196">
        <v>107.66</v>
      </c>
      <c r="M1147" s="196">
        <v>50.4</v>
      </c>
      <c r="N1147" s="197">
        <v>1694</v>
      </c>
      <c r="O1147" s="197">
        <v>697</v>
      </c>
      <c r="P1147" s="198">
        <v>51.39</v>
      </c>
      <c r="Q1147" s="198">
        <v>23.93</v>
      </c>
      <c r="R1147" s="197">
        <v>865</v>
      </c>
      <c r="S1147" s="197">
        <v>390</v>
      </c>
      <c r="T1147" s="199">
        <v>295</v>
      </c>
      <c r="U1147" s="200">
        <v>208.18</v>
      </c>
      <c r="V1147" s="197">
        <v>5178</v>
      </c>
      <c r="W1147" s="201">
        <v>4754</v>
      </c>
      <c r="X1147" s="196">
        <v>475.04</v>
      </c>
      <c r="Y1147" s="196">
        <v>374.4</v>
      </c>
      <c r="Z1147" s="197">
        <v>1022.2</v>
      </c>
      <c r="AA1147" s="197">
        <v>1069.8</v>
      </c>
      <c r="AB1147" s="198">
        <v>370</v>
      </c>
      <c r="AC1147" s="198">
        <v>199</v>
      </c>
      <c r="AD1147" s="197">
        <v>1426.1</v>
      </c>
      <c r="AE1147" s="202">
        <v>1520.6</v>
      </c>
    </row>
    <row r="1148" spans="1:39" ht="16.5" x14ac:dyDescent="0.25">
      <c r="C1148" s="195">
        <v>43316.541733391205</v>
      </c>
      <c r="D1148" s="196">
        <v>199.33</v>
      </c>
      <c r="E1148" s="196">
        <v>117.28</v>
      </c>
      <c r="F1148" s="197">
        <v>11767</v>
      </c>
      <c r="G1148" s="197">
        <v>2323</v>
      </c>
      <c r="H1148" s="198">
        <v>105.91</v>
      </c>
      <c r="I1148" s="198">
        <v>13.42</v>
      </c>
      <c r="J1148" s="197">
        <v>3907</v>
      </c>
      <c r="K1148" s="197">
        <v>2362</v>
      </c>
      <c r="L1148" s="196">
        <v>107.83</v>
      </c>
      <c r="M1148" s="196">
        <v>48.03</v>
      </c>
      <c r="N1148" s="197">
        <v>1648</v>
      </c>
      <c r="O1148" s="197">
        <v>236</v>
      </c>
      <c r="P1148" s="198">
        <v>51.41</v>
      </c>
      <c r="Q1148" s="198">
        <v>23.86</v>
      </c>
      <c r="R1148" s="197">
        <v>865</v>
      </c>
      <c r="S1148" s="197">
        <v>390</v>
      </c>
      <c r="T1148" s="196">
        <v>294.98</v>
      </c>
      <c r="U1148" s="199">
        <v>209.32</v>
      </c>
      <c r="V1148" s="197">
        <v>5790</v>
      </c>
      <c r="W1148" s="201">
        <v>5995</v>
      </c>
      <c r="X1148" s="196">
        <v>475.04399999999998</v>
      </c>
      <c r="Y1148" s="196">
        <v>374.6</v>
      </c>
      <c r="Z1148" s="197">
        <v>1273.8</v>
      </c>
      <c r="AA1148" s="203">
        <v>1236.8</v>
      </c>
      <c r="AB1148" s="198">
        <v>370</v>
      </c>
      <c r="AC1148" s="198">
        <v>199.63</v>
      </c>
      <c r="AD1148" s="197">
        <v>1777.5</v>
      </c>
      <c r="AE1148" s="202">
        <v>2061.4</v>
      </c>
    </row>
    <row r="1149" spans="1:39" ht="16.5" x14ac:dyDescent="0.25">
      <c r="C1149" s="195">
        <v>43316.625066782406</v>
      </c>
      <c r="D1149" s="196">
        <v>199.7</v>
      </c>
      <c r="E1149" s="196">
        <v>117.85</v>
      </c>
      <c r="F1149" s="197">
        <v>9524</v>
      </c>
      <c r="G1149" s="197">
        <v>2857</v>
      </c>
      <c r="H1149" s="198">
        <v>105.98</v>
      </c>
      <c r="I1149" s="198">
        <v>13.42</v>
      </c>
      <c r="J1149" s="197">
        <v>4163</v>
      </c>
      <c r="K1149" s="197">
        <v>2381</v>
      </c>
      <c r="L1149" s="196">
        <v>107.96</v>
      </c>
      <c r="M1149" s="196">
        <v>51.41</v>
      </c>
      <c r="N1149" s="197">
        <v>1976</v>
      </c>
      <c r="O1149" s="197">
        <v>897</v>
      </c>
      <c r="P1149" s="198">
        <v>51.42</v>
      </c>
      <c r="Q1149" s="198">
        <v>23.88</v>
      </c>
      <c r="R1149" s="197">
        <v>625</v>
      </c>
      <c r="S1149" s="197">
        <v>390</v>
      </c>
      <c r="T1149" s="196">
        <v>294.97000000000003</v>
      </c>
      <c r="U1149" s="200">
        <v>209.18</v>
      </c>
      <c r="V1149" s="197">
        <v>6061</v>
      </c>
      <c r="W1149" s="201">
        <v>5856</v>
      </c>
      <c r="X1149" s="196">
        <v>475.05</v>
      </c>
      <c r="Y1149" s="200">
        <v>375.3</v>
      </c>
      <c r="Z1149" s="197">
        <v>1400</v>
      </c>
      <c r="AA1149" s="203">
        <v>1413.8</v>
      </c>
      <c r="AB1149" s="198">
        <v>370</v>
      </c>
      <c r="AC1149" s="198">
        <v>199.48</v>
      </c>
      <c r="AD1149" s="197">
        <v>1882.8</v>
      </c>
      <c r="AE1149" s="202">
        <v>1877.5</v>
      </c>
    </row>
    <row r="1150" spans="1:39" ht="16.5" x14ac:dyDescent="0.25">
      <c r="C1150" s="195">
        <v>43316.708400173608</v>
      </c>
      <c r="D1150" s="196">
        <v>199.99</v>
      </c>
      <c r="E1150" s="196">
        <v>117.16</v>
      </c>
      <c r="F1150" s="197">
        <v>9189</v>
      </c>
      <c r="G1150" s="197">
        <v>2717</v>
      </c>
      <c r="H1150" s="198">
        <v>106.02</v>
      </c>
      <c r="I1150" s="198">
        <v>13.43</v>
      </c>
      <c r="J1150" s="197">
        <v>3400</v>
      </c>
      <c r="K1150" s="197">
        <v>2360</v>
      </c>
      <c r="L1150" s="196">
        <v>108.06</v>
      </c>
      <c r="M1150" s="196">
        <v>51.88</v>
      </c>
      <c r="N1150" s="197">
        <v>2066</v>
      </c>
      <c r="O1150" s="197">
        <v>1236</v>
      </c>
      <c r="P1150" s="198">
        <v>51.43</v>
      </c>
      <c r="Q1150" s="198">
        <v>23.75</v>
      </c>
      <c r="R1150" s="197">
        <v>625</v>
      </c>
      <c r="S1150" s="197">
        <v>390</v>
      </c>
      <c r="T1150" s="196">
        <v>294.92</v>
      </c>
      <c r="U1150" s="200">
        <v>209.22</v>
      </c>
      <c r="V1150" s="197">
        <v>5625</v>
      </c>
      <c r="W1150" s="201">
        <v>5830</v>
      </c>
      <c r="X1150" s="196">
        <v>475.04199999999997</v>
      </c>
      <c r="Y1150" s="200">
        <v>375.3</v>
      </c>
      <c r="Z1150" s="197">
        <v>1245.0999999999999</v>
      </c>
      <c r="AA1150" s="203">
        <v>1377.2</v>
      </c>
      <c r="AB1150" s="198">
        <v>370</v>
      </c>
      <c r="AC1150" s="198">
        <v>200.18</v>
      </c>
      <c r="AD1150" s="197">
        <v>1705</v>
      </c>
      <c r="AE1150" s="202">
        <v>1704</v>
      </c>
    </row>
    <row r="1151" spans="1:39" ht="16.5" x14ac:dyDescent="0.25">
      <c r="C1151" s="195">
        <v>43316.791733564816</v>
      </c>
      <c r="D1151" s="196">
        <v>200.22</v>
      </c>
      <c r="E1151" s="196">
        <v>117.78</v>
      </c>
      <c r="F1151" s="197">
        <v>8880</v>
      </c>
      <c r="G1151" s="197">
        <v>2908</v>
      </c>
      <c r="H1151" s="198">
        <v>106.04</v>
      </c>
      <c r="I1151" s="198">
        <v>13.42</v>
      </c>
      <c r="J1151" s="197">
        <v>2879</v>
      </c>
      <c r="K1151" s="197">
        <v>2360</v>
      </c>
      <c r="L1151" s="196">
        <v>108.14</v>
      </c>
      <c r="M1151" s="196">
        <v>52.05</v>
      </c>
      <c r="N1151" s="197">
        <v>1902</v>
      </c>
      <c r="O1151" s="197">
        <v>1238</v>
      </c>
      <c r="P1151" s="198">
        <v>51.44</v>
      </c>
      <c r="Q1151" s="198">
        <v>23.81</v>
      </c>
      <c r="R1151" s="197">
        <v>660</v>
      </c>
      <c r="S1151" s="197">
        <v>390</v>
      </c>
      <c r="T1151" s="196">
        <v>294.91000000000003</v>
      </c>
      <c r="U1151" s="199">
        <v>208.71</v>
      </c>
      <c r="V1151" s="197">
        <v>5254</v>
      </c>
      <c r="W1151" s="201">
        <v>5356</v>
      </c>
      <c r="X1151" s="196">
        <v>475.03</v>
      </c>
      <c r="Y1151" s="196">
        <v>374.3</v>
      </c>
      <c r="Z1151" s="197">
        <v>873.1</v>
      </c>
      <c r="AA1151" s="203">
        <v>971.4</v>
      </c>
      <c r="AB1151" s="198">
        <v>370</v>
      </c>
      <c r="AC1151" s="198">
        <v>200.4</v>
      </c>
      <c r="AD1151" s="197">
        <v>1342.6</v>
      </c>
      <c r="AE1151" s="202">
        <v>1342.3</v>
      </c>
    </row>
    <row r="1152" spans="1:39" ht="16.5" x14ac:dyDescent="0.25">
      <c r="C1152" s="195">
        <v>43316.875066956018</v>
      </c>
      <c r="D1152" s="196">
        <v>200.45</v>
      </c>
      <c r="E1152" s="196">
        <v>117.16</v>
      </c>
      <c r="F1152" s="197">
        <v>8491</v>
      </c>
      <c r="G1152" s="197">
        <v>2408</v>
      </c>
      <c r="H1152" s="198">
        <v>106.1</v>
      </c>
      <c r="I1152" s="198">
        <v>13.4</v>
      </c>
      <c r="J1152" s="197">
        <v>3919</v>
      </c>
      <c r="K1152" s="197">
        <v>2359</v>
      </c>
      <c r="L1152" s="196">
        <v>108.23</v>
      </c>
      <c r="M1152" s="196">
        <v>52.24</v>
      </c>
      <c r="N1152" s="197">
        <v>1947</v>
      </c>
      <c r="O1152" s="197">
        <v>1200</v>
      </c>
      <c r="P1152" s="198">
        <v>51.45</v>
      </c>
      <c r="Q1152" s="198">
        <v>24.02</v>
      </c>
      <c r="R1152" s="197">
        <v>778</v>
      </c>
      <c r="S1152" s="197">
        <v>390</v>
      </c>
      <c r="T1152" s="196">
        <v>294.94</v>
      </c>
      <c r="U1152" s="200">
        <v>208.6</v>
      </c>
      <c r="V1152" s="197">
        <v>5507</v>
      </c>
      <c r="W1152" s="201">
        <v>5355</v>
      </c>
      <c r="X1152" s="196">
        <v>475.02499999999998</v>
      </c>
      <c r="Y1152" s="200">
        <v>373.4</v>
      </c>
      <c r="Z1152" s="197">
        <v>797.8</v>
      </c>
      <c r="AA1152" s="203">
        <v>726.9</v>
      </c>
      <c r="AB1152" s="198">
        <v>370</v>
      </c>
      <c r="AC1152" s="198">
        <v>200.7</v>
      </c>
      <c r="AD1152" s="197">
        <v>798.1</v>
      </c>
      <c r="AE1152" s="202">
        <v>797.8</v>
      </c>
    </row>
    <row r="1153" spans="3:31" ht="16.5" x14ac:dyDescent="0.25">
      <c r="C1153" s="195">
        <v>43316.958400347219</v>
      </c>
      <c r="D1153" s="196">
        <v>200.66</v>
      </c>
      <c r="E1153" s="196">
        <v>116.2</v>
      </c>
      <c r="F1153" s="197">
        <v>7536</v>
      </c>
      <c r="G1153" s="197">
        <v>1980</v>
      </c>
      <c r="H1153" s="198">
        <v>106.17</v>
      </c>
      <c r="I1153" s="198">
        <v>13.4</v>
      </c>
      <c r="J1153" s="197">
        <v>4178</v>
      </c>
      <c r="K1153" s="197">
        <v>2358</v>
      </c>
      <c r="L1153" s="196">
        <v>108.31</v>
      </c>
      <c r="M1153" s="196">
        <v>52.27</v>
      </c>
      <c r="N1153" s="197">
        <v>1905</v>
      </c>
      <c r="O1153" s="197">
        <v>1322.7130999999999</v>
      </c>
      <c r="P1153" s="198">
        <v>51.48</v>
      </c>
      <c r="Q1153" s="198">
        <v>21.01</v>
      </c>
      <c r="R1153" s="197">
        <v>778</v>
      </c>
      <c r="S1153" s="197">
        <v>61</v>
      </c>
      <c r="T1153" s="196">
        <v>294.91000000000003</v>
      </c>
      <c r="U1153" s="200">
        <v>208.95</v>
      </c>
      <c r="V1153" s="197">
        <v>5458</v>
      </c>
      <c r="W1153" s="201">
        <v>5820</v>
      </c>
      <c r="X1153" s="196">
        <v>475.02199999999999</v>
      </c>
      <c r="Y1153" s="200">
        <v>373.4</v>
      </c>
      <c r="Z1153" s="197">
        <v>747</v>
      </c>
      <c r="AA1153" s="203">
        <v>726.9</v>
      </c>
      <c r="AB1153" s="198">
        <v>370</v>
      </c>
      <c r="AC1153" s="198">
        <v>200.99</v>
      </c>
      <c r="AD1153" s="197">
        <v>1252.3</v>
      </c>
      <c r="AE1153" s="202">
        <v>1252.5999999999999</v>
      </c>
    </row>
    <row r="1154" spans="3:31" ht="16.5" x14ac:dyDescent="0.25">
      <c r="C1154" s="195">
        <v>43317.041733738428</v>
      </c>
      <c r="D1154" s="196">
        <v>200.89</v>
      </c>
      <c r="E1154" s="196">
        <v>115.51</v>
      </c>
      <c r="F1154" s="197">
        <v>7434</v>
      </c>
      <c r="G1154" s="197">
        <v>1323</v>
      </c>
      <c r="H1154" s="198">
        <v>106.2</v>
      </c>
      <c r="I1154" s="198">
        <v>13.4</v>
      </c>
      <c r="J1154" s="197">
        <v>3137</v>
      </c>
      <c r="K1154" s="197">
        <v>2357</v>
      </c>
      <c r="L1154" s="196">
        <v>108.39</v>
      </c>
      <c r="M1154" s="196">
        <v>52.24</v>
      </c>
      <c r="N1154" s="197">
        <v>1904</v>
      </c>
      <c r="O1154" s="197">
        <v>1240</v>
      </c>
      <c r="P1154" s="198">
        <v>51.51</v>
      </c>
      <c r="Q1154" s="198">
        <v>20.95</v>
      </c>
      <c r="R1154" s="197">
        <v>641</v>
      </c>
      <c r="S1154" s="197">
        <v>233</v>
      </c>
      <c r="T1154" s="196">
        <v>294.81</v>
      </c>
      <c r="U1154" s="199">
        <v>208.83</v>
      </c>
      <c r="V1154" s="197">
        <v>5155</v>
      </c>
      <c r="W1154" s="201">
        <v>5565</v>
      </c>
      <c r="X1154" s="196">
        <v>475.02</v>
      </c>
      <c r="Y1154" s="196">
        <v>373.4</v>
      </c>
      <c r="Z1154" s="197">
        <v>696.3</v>
      </c>
      <c r="AA1154" s="203">
        <v>726.9</v>
      </c>
      <c r="AB1154" s="198">
        <v>369.99</v>
      </c>
      <c r="AC1154" s="198">
        <v>201.25</v>
      </c>
      <c r="AD1154" s="197">
        <v>866.3</v>
      </c>
      <c r="AE1154" s="202">
        <v>888.7</v>
      </c>
    </row>
    <row r="1155" spans="3:31" ht="16.5" x14ac:dyDescent="0.25">
      <c r="C1155" s="195">
        <v>43317.125067129629</v>
      </c>
      <c r="D1155" s="196">
        <v>201.12</v>
      </c>
      <c r="E1155" s="196">
        <v>115.15</v>
      </c>
      <c r="F1155" s="197">
        <v>7421</v>
      </c>
      <c r="G1155" s="197">
        <v>1227</v>
      </c>
      <c r="H1155" s="198">
        <v>106.19</v>
      </c>
      <c r="I1155" s="198">
        <v>13.4</v>
      </c>
      <c r="J1155" s="197">
        <v>2097</v>
      </c>
      <c r="K1155" s="197">
        <v>2357</v>
      </c>
      <c r="L1155" s="196">
        <v>108.47</v>
      </c>
      <c r="M1155" s="196">
        <v>52.27</v>
      </c>
      <c r="N1155" s="197">
        <v>1905</v>
      </c>
      <c r="O1155" s="197">
        <v>1240</v>
      </c>
      <c r="P1155" s="198">
        <v>51.53</v>
      </c>
      <c r="Q1155" s="198">
        <v>20.95</v>
      </c>
      <c r="R1155" s="197">
        <v>475</v>
      </c>
      <c r="S1155" s="197">
        <v>0</v>
      </c>
      <c r="T1155" s="196">
        <v>294.77999999999997</v>
      </c>
      <c r="U1155" s="200">
        <v>208.2</v>
      </c>
      <c r="V1155" s="197">
        <v>4833</v>
      </c>
      <c r="W1155" s="201">
        <v>4935</v>
      </c>
      <c r="X1155" s="196">
        <v>475.01400000000001</v>
      </c>
      <c r="Y1155" s="200">
        <v>373.2</v>
      </c>
      <c r="Z1155" s="197">
        <v>632.1</v>
      </c>
      <c r="AA1155" s="203">
        <v>641.79999999999995</v>
      </c>
      <c r="AB1155" s="198">
        <v>369.99</v>
      </c>
      <c r="AC1155" s="198">
        <v>201.6</v>
      </c>
      <c r="AD1155" s="197">
        <v>980.5</v>
      </c>
      <c r="AE1155" s="202">
        <v>980.2</v>
      </c>
    </row>
    <row r="1156" spans="3:31" ht="16.5" x14ac:dyDescent="0.25">
      <c r="C1156" s="195">
        <v>43317.208400520831</v>
      </c>
      <c r="D1156" s="196">
        <v>201.36</v>
      </c>
      <c r="E1156" s="196">
        <v>114.63</v>
      </c>
      <c r="F1156" s="197">
        <v>7386</v>
      </c>
      <c r="G1156" s="197">
        <v>997</v>
      </c>
      <c r="H1156" s="198">
        <v>106.17</v>
      </c>
      <c r="I1156" s="198">
        <v>13.4</v>
      </c>
      <c r="J1156" s="197">
        <v>1837</v>
      </c>
      <c r="K1156" s="197">
        <v>2357</v>
      </c>
      <c r="L1156" s="196">
        <v>108.56</v>
      </c>
      <c r="M1156" s="196">
        <v>52.26</v>
      </c>
      <c r="N1156" s="197">
        <v>1987</v>
      </c>
      <c r="O1156" s="197">
        <v>1240</v>
      </c>
      <c r="P1156" s="198">
        <v>51.57</v>
      </c>
      <c r="Q1156" s="198">
        <v>20.95</v>
      </c>
      <c r="R1156" s="197">
        <v>950</v>
      </c>
      <c r="S1156" s="197">
        <v>0</v>
      </c>
      <c r="T1156" s="196">
        <v>294.77999999999997</v>
      </c>
      <c r="U1156" s="196">
        <v>207.75</v>
      </c>
      <c r="V1156" s="197">
        <v>4496</v>
      </c>
      <c r="W1156" s="201">
        <v>4393</v>
      </c>
      <c r="X1156" s="196">
        <v>475.00799999999998</v>
      </c>
      <c r="Y1156" s="200">
        <v>373.1</v>
      </c>
      <c r="Z1156" s="197">
        <v>581.4</v>
      </c>
      <c r="AA1156" s="203">
        <v>641.79999999999995</v>
      </c>
      <c r="AB1156" s="198">
        <v>369.98</v>
      </c>
      <c r="AC1156" s="198">
        <v>201.84</v>
      </c>
      <c r="AD1156" s="197">
        <v>889.5</v>
      </c>
      <c r="AE1156" s="202">
        <v>889.2</v>
      </c>
    </row>
    <row r="1157" spans="3:31" ht="16.5" x14ac:dyDescent="0.25">
      <c r="C1157" s="195">
        <v>43317.291733912039</v>
      </c>
      <c r="D1157" s="196">
        <v>201.57</v>
      </c>
      <c r="E1157" s="196">
        <v>114.62</v>
      </c>
      <c r="F1157" s="197">
        <v>6762</v>
      </c>
      <c r="G1157" s="197">
        <v>929</v>
      </c>
      <c r="H1157" s="198">
        <v>106.14</v>
      </c>
      <c r="I1157" s="198">
        <v>13.43</v>
      </c>
      <c r="J1157" s="197">
        <v>1577</v>
      </c>
      <c r="K1157" s="197">
        <v>2358</v>
      </c>
      <c r="L1157" s="196">
        <v>108.65</v>
      </c>
      <c r="M1157" s="196">
        <v>52.31</v>
      </c>
      <c r="N1157" s="197">
        <v>1988</v>
      </c>
      <c r="O1157" s="197">
        <v>1240</v>
      </c>
      <c r="P1157" s="198">
        <v>51.63</v>
      </c>
      <c r="Q1157" s="198">
        <v>20.92</v>
      </c>
      <c r="R1157" s="197">
        <v>1425</v>
      </c>
      <c r="S1157" s="197">
        <v>0</v>
      </c>
      <c r="T1157" s="196">
        <v>294.79000000000002</v>
      </c>
      <c r="U1157" s="199">
        <v>207.7</v>
      </c>
      <c r="V1157" s="197">
        <v>4392</v>
      </c>
      <c r="W1157" s="201">
        <v>4187</v>
      </c>
      <c r="X1157" s="196">
        <v>475.017</v>
      </c>
      <c r="Y1157" s="196">
        <v>372.7</v>
      </c>
      <c r="Z1157" s="197">
        <v>570.20000000000005</v>
      </c>
      <c r="AA1157" s="203">
        <v>477.8</v>
      </c>
      <c r="AB1157" s="198">
        <v>370.01</v>
      </c>
      <c r="AC1157" s="198">
        <v>202.11</v>
      </c>
      <c r="AD1157" s="197">
        <v>498.1</v>
      </c>
      <c r="AE1157" s="202">
        <v>451.3</v>
      </c>
    </row>
    <row r="1158" spans="3:31" ht="16.5" x14ac:dyDescent="0.25">
      <c r="C1158" s="195">
        <v>43317.375067303241</v>
      </c>
      <c r="D1158" s="196">
        <v>201.78</v>
      </c>
      <c r="E1158" s="196">
        <v>116.28</v>
      </c>
      <c r="F1158" s="197">
        <v>6949</v>
      </c>
      <c r="G1158" s="197">
        <v>1671</v>
      </c>
      <c r="H1158" s="198">
        <v>106.16</v>
      </c>
      <c r="I1158" s="198">
        <v>14.7</v>
      </c>
      <c r="J1158" s="197">
        <v>3688</v>
      </c>
      <c r="K1158" s="197">
        <v>3168</v>
      </c>
      <c r="L1158" s="196">
        <v>108.74</v>
      </c>
      <c r="M1158" s="196">
        <v>52.31</v>
      </c>
      <c r="N1158" s="197">
        <v>1986</v>
      </c>
      <c r="O1158" s="197">
        <v>1239</v>
      </c>
      <c r="P1158" s="198">
        <v>51.66</v>
      </c>
      <c r="Q1158" s="198">
        <v>20.93</v>
      </c>
      <c r="R1158" s="197">
        <v>713</v>
      </c>
      <c r="S1158" s="197">
        <v>0</v>
      </c>
      <c r="T1158" s="196">
        <v>294.83</v>
      </c>
      <c r="U1158" s="196">
        <v>207.4</v>
      </c>
      <c r="V1158" s="197">
        <v>4214</v>
      </c>
      <c r="W1158" s="201">
        <v>4009</v>
      </c>
      <c r="X1158" s="196">
        <v>475.02300000000002</v>
      </c>
      <c r="Y1158" s="200">
        <v>372.5</v>
      </c>
      <c r="Z1158" s="197">
        <v>498</v>
      </c>
      <c r="AA1158" s="203">
        <v>477.9</v>
      </c>
      <c r="AB1158" s="198">
        <v>370</v>
      </c>
      <c r="AC1158" s="198">
        <v>202.36</v>
      </c>
      <c r="AD1158" s="197">
        <v>501.2</v>
      </c>
      <c r="AE1158" s="202">
        <v>595.6</v>
      </c>
    </row>
    <row r="1159" spans="3:31" ht="16.5" x14ac:dyDescent="0.25">
      <c r="C1159" s="195">
        <v>43317.458400694442</v>
      </c>
      <c r="D1159" s="196">
        <v>201.87</v>
      </c>
      <c r="E1159" s="196">
        <v>118.7</v>
      </c>
      <c r="F1159" s="197">
        <v>6245</v>
      </c>
      <c r="G1159" s="197">
        <v>4301</v>
      </c>
      <c r="H1159" s="198">
        <v>106.08</v>
      </c>
      <c r="I1159" s="198">
        <v>14.7</v>
      </c>
      <c r="J1159" s="197">
        <v>2148</v>
      </c>
      <c r="K1159" s="197">
        <v>3969</v>
      </c>
      <c r="L1159" s="196">
        <v>108.85</v>
      </c>
      <c r="M1159" s="196">
        <v>51.67</v>
      </c>
      <c r="N1159" s="197">
        <v>2020</v>
      </c>
      <c r="O1159" s="197">
        <v>1107</v>
      </c>
      <c r="P1159" s="198">
        <v>51.7</v>
      </c>
      <c r="Q1159" s="198">
        <v>20.93</v>
      </c>
      <c r="R1159" s="197">
        <v>950</v>
      </c>
      <c r="S1159" s="197">
        <v>0</v>
      </c>
      <c r="T1159" s="196">
        <v>294.89</v>
      </c>
      <c r="U1159" s="196">
        <v>207.43</v>
      </c>
      <c r="V1159" s="197">
        <v>4324</v>
      </c>
      <c r="W1159" s="201">
        <v>4017</v>
      </c>
      <c r="X1159" s="196">
        <v>475.04500000000002</v>
      </c>
      <c r="Y1159" s="200">
        <v>371.6</v>
      </c>
      <c r="Z1159" s="197">
        <v>509.4</v>
      </c>
      <c r="AA1159" s="203">
        <v>320.2</v>
      </c>
      <c r="AB1159" s="198">
        <v>370.02</v>
      </c>
      <c r="AC1159" s="198">
        <v>202.4</v>
      </c>
      <c r="AD1159" s="197">
        <v>431.3</v>
      </c>
      <c r="AE1159" s="202">
        <v>336.2</v>
      </c>
    </row>
    <row r="1160" spans="3:31" ht="16.5" x14ac:dyDescent="0.25">
      <c r="C1160" s="195">
        <v>43317.541734085651</v>
      </c>
      <c r="D1160" s="196">
        <v>201.98</v>
      </c>
      <c r="E1160" s="196">
        <v>117.34</v>
      </c>
      <c r="F1160" s="197">
        <v>6447</v>
      </c>
      <c r="G1160" s="197">
        <v>3114</v>
      </c>
      <c r="H1160" s="198">
        <v>106</v>
      </c>
      <c r="I1160" s="198">
        <v>14.72</v>
      </c>
      <c r="J1160" s="197">
        <v>1638</v>
      </c>
      <c r="K1160" s="197">
        <v>3978</v>
      </c>
      <c r="L1160" s="196">
        <v>108.97</v>
      </c>
      <c r="M1160" s="196">
        <v>51.49</v>
      </c>
      <c r="N1160" s="197">
        <v>1990</v>
      </c>
      <c r="O1160" s="197">
        <v>993</v>
      </c>
      <c r="P1160" s="198">
        <v>51.74</v>
      </c>
      <c r="Q1160" s="198">
        <v>20.93</v>
      </c>
      <c r="R1160" s="197">
        <v>850</v>
      </c>
      <c r="S1160" s="197">
        <v>0</v>
      </c>
      <c r="T1160" s="196">
        <v>294.94</v>
      </c>
      <c r="U1160" s="204">
        <v>207.72</v>
      </c>
      <c r="V1160" s="197">
        <v>4282</v>
      </c>
      <c r="W1160" s="201">
        <v>4179</v>
      </c>
      <c r="X1160" s="196">
        <v>475.05</v>
      </c>
      <c r="Y1160" s="204">
        <v>371.9</v>
      </c>
      <c r="Z1160" s="205">
        <v>374.1</v>
      </c>
      <c r="AA1160" s="203">
        <v>320.2</v>
      </c>
      <c r="AB1160" s="198">
        <v>370.03</v>
      </c>
      <c r="AC1160" s="198">
        <v>202.65</v>
      </c>
      <c r="AD1160" s="197">
        <v>605</v>
      </c>
      <c r="AE1160" s="202">
        <v>604.70000000000005</v>
      </c>
    </row>
    <row r="1161" spans="3:31" ht="16.5" x14ac:dyDescent="0.25">
      <c r="C1161" s="195">
        <v>43317.625067476853</v>
      </c>
      <c r="D1161" s="196">
        <v>202.06</v>
      </c>
      <c r="E1161" s="196">
        <v>118.19</v>
      </c>
      <c r="F1161" s="197">
        <v>5264</v>
      </c>
      <c r="G1161" s="197">
        <v>3597</v>
      </c>
      <c r="H1161" s="198">
        <v>105.96</v>
      </c>
      <c r="I1161" s="198">
        <v>14.82</v>
      </c>
      <c r="J1161" s="197">
        <v>2922</v>
      </c>
      <c r="K1161" s="197">
        <v>3952</v>
      </c>
      <c r="L1161" s="196">
        <v>109.08</v>
      </c>
      <c r="M1161" s="196">
        <v>51.53</v>
      </c>
      <c r="N1161" s="197">
        <v>1907</v>
      </c>
      <c r="O1161" s="197">
        <v>994</v>
      </c>
      <c r="P1161" s="198">
        <v>51.77</v>
      </c>
      <c r="Q1161" s="198">
        <v>20.93</v>
      </c>
      <c r="R1161" s="197">
        <v>712</v>
      </c>
      <c r="S1161" s="197">
        <v>0</v>
      </c>
      <c r="T1161" s="196">
        <v>294.92</v>
      </c>
      <c r="U1161" s="204">
        <v>207.73</v>
      </c>
      <c r="V1161" s="197">
        <v>3991</v>
      </c>
      <c r="W1161" s="201">
        <v>4196</v>
      </c>
      <c r="X1161" s="196">
        <v>475.05</v>
      </c>
      <c r="Y1161" s="204">
        <v>372.5</v>
      </c>
      <c r="Z1161" s="197">
        <v>407</v>
      </c>
      <c r="AA1161" s="203">
        <v>402.1</v>
      </c>
      <c r="AB1161" s="198">
        <v>370.03</v>
      </c>
      <c r="AC1161" s="198">
        <v>202.7</v>
      </c>
      <c r="AD1161" s="197">
        <v>557.6</v>
      </c>
      <c r="AE1161" s="202">
        <v>604.70000000000005</v>
      </c>
    </row>
    <row r="1162" spans="3:31" ht="16.5" x14ac:dyDescent="0.25">
      <c r="C1162" s="195">
        <v>43317.708400868054</v>
      </c>
      <c r="D1162" s="196">
        <v>202.11</v>
      </c>
      <c r="E1162" s="196">
        <v>118.92</v>
      </c>
      <c r="F1162" s="197">
        <v>5446</v>
      </c>
      <c r="G1162" s="197">
        <v>4252</v>
      </c>
      <c r="H1162" s="198">
        <v>105.99</v>
      </c>
      <c r="I1162" s="198">
        <v>15.07</v>
      </c>
      <c r="J1162" s="197">
        <v>4754</v>
      </c>
      <c r="K1162" s="197">
        <v>3993</v>
      </c>
      <c r="L1162" s="196">
        <v>109.18</v>
      </c>
      <c r="M1162" s="196">
        <v>51.89</v>
      </c>
      <c r="N1162" s="197">
        <v>1837</v>
      </c>
      <c r="O1162" s="197">
        <v>1007</v>
      </c>
      <c r="P1162" s="198">
        <v>51.81</v>
      </c>
      <c r="Q1162" s="198">
        <v>20.93</v>
      </c>
      <c r="R1162" s="197">
        <v>950</v>
      </c>
      <c r="S1162" s="197">
        <v>0</v>
      </c>
      <c r="T1162" s="196">
        <v>294.93</v>
      </c>
      <c r="U1162" s="204">
        <v>207.73</v>
      </c>
      <c r="V1162" s="197">
        <v>4125</v>
      </c>
      <c r="W1162" s="201">
        <v>4023</v>
      </c>
      <c r="X1162" s="196">
        <v>475.053</v>
      </c>
      <c r="Y1162" s="204">
        <v>373.2</v>
      </c>
      <c r="Z1162" s="197">
        <v>560</v>
      </c>
      <c r="AA1162" s="203">
        <v>561</v>
      </c>
      <c r="AB1162" s="198">
        <v>370.02</v>
      </c>
      <c r="AC1162" s="198">
        <v>202.79</v>
      </c>
      <c r="AD1162" s="197">
        <v>807.6</v>
      </c>
      <c r="AE1162" s="202">
        <v>712.5</v>
      </c>
    </row>
    <row r="1163" spans="3:31" ht="16.5" x14ac:dyDescent="0.25">
      <c r="C1163" s="195">
        <v>43317.791734259263</v>
      </c>
      <c r="D1163" s="196">
        <v>202.16</v>
      </c>
      <c r="E1163" s="196">
        <v>119.1</v>
      </c>
      <c r="F1163" s="197">
        <v>5720</v>
      </c>
      <c r="G1163" s="197">
        <v>4331</v>
      </c>
      <c r="H1163" s="198">
        <v>106.02</v>
      </c>
      <c r="I1163" s="198">
        <v>15.12</v>
      </c>
      <c r="J1163" s="197">
        <v>3982</v>
      </c>
      <c r="K1163" s="197">
        <v>3993</v>
      </c>
      <c r="L1163" s="196">
        <v>109.27</v>
      </c>
      <c r="M1163" s="196">
        <v>52.17</v>
      </c>
      <c r="N1163" s="197">
        <v>1859</v>
      </c>
      <c r="O1163" s="197">
        <v>1112</v>
      </c>
      <c r="P1163" s="198">
        <v>51.84</v>
      </c>
      <c r="Q1163" s="198">
        <v>20.93</v>
      </c>
      <c r="R1163" s="197">
        <v>972</v>
      </c>
      <c r="S1163" s="197">
        <v>0</v>
      </c>
      <c r="T1163" s="196">
        <v>294.93</v>
      </c>
      <c r="U1163" s="204">
        <v>207.75</v>
      </c>
      <c r="V1163" s="197">
        <v>4024</v>
      </c>
      <c r="W1163" s="201">
        <v>4024</v>
      </c>
      <c r="X1163" s="196">
        <v>475.05200000000002</v>
      </c>
      <c r="Y1163" s="204">
        <v>373.5</v>
      </c>
      <c r="Z1163" s="205">
        <v>560</v>
      </c>
      <c r="AA1163" s="203">
        <v>727.8</v>
      </c>
      <c r="AB1163" s="198">
        <v>370</v>
      </c>
      <c r="AC1163" s="198">
        <v>202.96</v>
      </c>
      <c r="AD1163" s="197">
        <v>967.6</v>
      </c>
      <c r="AE1163" s="202">
        <v>967.3</v>
      </c>
    </row>
    <row r="1164" spans="3:31" ht="16.5" x14ac:dyDescent="0.25">
      <c r="C1164" s="195">
        <v>43317.875067650464</v>
      </c>
      <c r="D1164" s="196">
        <v>202.2</v>
      </c>
      <c r="E1164" s="196">
        <v>119.08</v>
      </c>
      <c r="F1164" s="197">
        <v>5374</v>
      </c>
      <c r="G1164" s="197">
        <v>4541</v>
      </c>
      <c r="H1164" s="198">
        <v>106.05</v>
      </c>
      <c r="I1164" s="198">
        <v>15.15</v>
      </c>
      <c r="J1164" s="197">
        <v>4762</v>
      </c>
      <c r="K1164" s="197">
        <v>3982</v>
      </c>
      <c r="L1164" s="196">
        <v>109.35</v>
      </c>
      <c r="M1164" s="196">
        <v>51.74</v>
      </c>
      <c r="N1164" s="197">
        <v>1812</v>
      </c>
      <c r="O1164" s="197">
        <v>1147</v>
      </c>
      <c r="P1164" s="198">
        <v>51.89</v>
      </c>
      <c r="Q1164" s="198">
        <v>20.93</v>
      </c>
      <c r="R1164" s="197">
        <v>1375</v>
      </c>
      <c r="S1164" s="197">
        <v>0</v>
      </c>
      <c r="T1164" s="196">
        <v>294.87</v>
      </c>
      <c r="U1164" s="204">
        <v>207.76</v>
      </c>
      <c r="V1164" s="197">
        <v>3410</v>
      </c>
      <c r="W1164" s="201">
        <v>4025</v>
      </c>
      <c r="X1164" s="196">
        <v>475.02800000000002</v>
      </c>
      <c r="Y1164" s="204">
        <v>372.9</v>
      </c>
      <c r="Z1164" s="197">
        <v>418.3</v>
      </c>
      <c r="AA1164" s="203">
        <v>566.1</v>
      </c>
      <c r="AB1164" s="198">
        <v>370</v>
      </c>
      <c r="AC1164" s="198">
        <v>203</v>
      </c>
      <c r="AD1164" s="197">
        <v>876.7</v>
      </c>
      <c r="AE1164" s="202">
        <v>876.4</v>
      </c>
    </row>
    <row r="1165" spans="3:31" ht="16.5" x14ac:dyDescent="0.25">
      <c r="C1165" s="195">
        <v>43317.958401041666</v>
      </c>
      <c r="D1165" s="196">
        <v>202.24</v>
      </c>
      <c r="E1165" s="196">
        <v>118.16</v>
      </c>
      <c r="F1165" s="197">
        <v>5208</v>
      </c>
      <c r="G1165" s="197">
        <v>3708</v>
      </c>
      <c r="H1165" s="198">
        <v>106.1</v>
      </c>
      <c r="I1165" s="198">
        <v>15.17</v>
      </c>
      <c r="J1165" s="197">
        <v>5285</v>
      </c>
      <c r="K1165" s="197">
        <v>3983</v>
      </c>
      <c r="L1165" s="196">
        <v>109.43</v>
      </c>
      <c r="M1165" s="196">
        <v>50.6</v>
      </c>
      <c r="N1165" s="197">
        <v>1690</v>
      </c>
      <c r="O1165" s="197">
        <v>1025</v>
      </c>
      <c r="P1165" s="198">
        <v>51.92</v>
      </c>
      <c r="Q1165" s="198">
        <v>20.93</v>
      </c>
      <c r="R1165" s="197">
        <v>1250</v>
      </c>
      <c r="S1165" s="197">
        <v>0</v>
      </c>
      <c r="T1165" s="196">
        <v>294.86</v>
      </c>
      <c r="U1165" s="204">
        <v>207.45</v>
      </c>
      <c r="V1165" s="197">
        <v>3591</v>
      </c>
      <c r="W1165" s="201">
        <v>3693</v>
      </c>
      <c r="X1165" s="196">
        <v>475.01799999999997</v>
      </c>
      <c r="Y1165" s="204">
        <v>372.2</v>
      </c>
      <c r="Z1165" s="197">
        <v>403.8</v>
      </c>
      <c r="AA1165" s="203">
        <v>485.1</v>
      </c>
      <c r="AB1165" s="198">
        <v>370</v>
      </c>
      <c r="AC1165" s="198">
        <v>203.15</v>
      </c>
      <c r="AD1165" s="197">
        <v>605.9</v>
      </c>
      <c r="AE1165" s="202">
        <v>605.6</v>
      </c>
    </row>
    <row r="1166" spans="3:31" ht="16.5" x14ac:dyDescent="0.25">
      <c r="C1166" s="195">
        <v>43318.041734432867</v>
      </c>
      <c r="D1166" s="206">
        <v>202.35</v>
      </c>
      <c r="E1166" s="206">
        <v>116.26</v>
      </c>
      <c r="F1166" s="202">
        <v>5420</v>
      </c>
      <c r="G1166" s="202">
        <v>2364</v>
      </c>
      <c r="H1166" s="206">
        <v>106.16</v>
      </c>
      <c r="I1166" s="206">
        <v>15.19</v>
      </c>
      <c r="J1166" s="202">
        <v>5545</v>
      </c>
      <c r="K1166" s="202">
        <v>3985</v>
      </c>
      <c r="L1166" s="206">
        <v>109.49</v>
      </c>
      <c r="M1166" s="206">
        <v>51.55</v>
      </c>
      <c r="N1166" s="202">
        <v>1503</v>
      </c>
      <c r="O1166" s="202">
        <v>1005</v>
      </c>
      <c r="P1166" s="206">
        <v>51.97</v>
      </c>
      <c r="Q1166" s="206">
        <v>20.93</v>
      </c>
      <c r="R1166" s="202">
        <v>1271</v>
      </c>
      <c r="S1166" s="202">
        <v>0</v>
      </c>
      <c r="T1166" s="207">
        <v>294.83999999999997</v>
      </c>
      <c r="U1166" s="207">
        <v>207.45</v>
      </c>
      <c r="V1166" s="208">
        <v>3487</v>
      </c>
      <c r="W1166" s="208">
        <v>3692</v>
      </c>
      <c r="X1166" s="206">
        <v>475.01499999999999</v>
      </c>
      <c r="Y1166" s="206">
        <v>372.2</v>
      </c>
      <c r="Z1166" s="202">
        <v>437.6</v>
      </c>
      <c r="AA1166" s="202">
        <v>566.20000000000005</v>
      </c>
      <c r="AB1166" s="208">
        <v>370.02</v>
      </c>
      <c r="AC1166" s="208">
        <v>203.26</v>
      </c>
      <c r="AD1166" s="208">
        <v>611.79999999999995</v>
      </c>
      <c r="AE1166" s="208">
        <v>516.70000000000005</v>
      </c>
    </row>
    <row r="1167" spans="3:31" ht="16.5" x14ac:dyDescent="0.25">
      <c r="C1167" s="195">
        <v>43318.125067824076</v>
      </c>
      <c r="D1167" s="206">
        <v>202.47</v>
      </c>
      <c r="E1167" s="206">
        <v>116.19</v>
      </c>
      <c r="F1167" s="202">
        <v>5346</v>
      </c>
      <c r="G1167" s="202">
        <v>2290</v>
      </c>
      <c r="H1167" s="206">
        <v>106.22</v>
      </c>
      <c r="I1167" s="206">
        <v>15.22</v>
      </c>
      <c r="J1167" s="202">
        <v>5545</v>
      </c>
      <c r="K1167" s="202">
        <v>3986</v>
      </c>
      <c r="L1167" s="206">
        <v>109.55</v>
      </c>
      <c r="M1167" s="206">
        <v>51.55</v>
      </c>
      <c r="N1167" s="202">
        <v>1504</v>
      </c>
      <c r="O1167" s="202">
        <v>1005</v>
      </c>
      <c r="P1167" s="206">
        <v>52.03</v>
      </c>
      <c r="Q1167" s="206">
        <v>20.93</v>
      </c>
      <c r="R1167" s="202">
        <v>1520</v>
      </c>
      <c r="S1167" s="202">
        <v>0</v>
      </c>
      <c r="T1167" s="207">
        <v>294.89999999999998</v>
      </c>
      <c r="U1167" s="207">
        <v>206.59</v>
      </c>
      <c r="V1167" s="208">
        <v>3335</v>
      </c>
      <c r="W1167" s="208">
        <v>3027</v>
      </c>
      <c r="X1167" s="206">
        <v>475.01600000000002</v>
      </c>
      <c r="Y1167" s="206">
        <v>371.8</v>
      </c>
      <c r="Z1167" s="202">
        <v>358.1</v>
      </c>
      <c r="AA1167" s="202">
        <v>321.10000000000002</v>
      </c>
      <c r="AB1167" s="208">
        <v>370</v>
      </c>
      <c r="AC1167" s="208">
        <v>203.4</v>
      </c>
      <c r="AD1167" s="208">
        <v>480</v>
      </c>
      <c r="AE1167" s="208">
        <v>574.4</v>
      </c>
    </row>
    <row r="1168" spans="3:31" ht="16.5" x14ac:dyDescent="0.25">
      <c r="C1168" s="195">
        <v>43318.208401215277</v>
      </c>
      <c r="D1168" s="206">
        <v>202.59</v>
      </c>
      <c r="E1168" s="206">
        <v>116.34</v>
      </c>
      <c r="F1168" s="202">
        <v>5349</v>
      </c>
      <c r="G1168" s="202">
        <v>2293</v>
      </c>
      <c r="H1168" s="206">
        <v>106.2</v>
      </c>
      <c r="I1168" s="206">
        <v>15.25</v>
      </c>
      <c r="J1168" s="202">
        <v>3466</v>
      </c>
      <c r="K1168" s="202">
        <v>3986</v>
      </c>
      <c r="L1168" s="206">
        <v>109.61</v>
      </c>
      <c r="M1168" s="206">
        <v>51.55</v>
      </c>
      <c r="N1168" s="202">
        <v>1504</v>
      </c>
      <c r="O1168" s="202">
        <v>1005</v>
      </c>
      <c r="P1168" s="206">
        <v>52.07</v>
      </c>
      <c r="Q1168" s="206">
        <v>20.95</v>
      </c>
      <c r="R1168" s="202">
        <v>1010</v>
      </c>
      <c r="S1168" s="202">
        <v>0</v>
      </c>
      <c r="T1168" s="207">
        <v>294.97000000000003</v>
      </c>
      <c r="U1168" s="207">
        <v>206.56</v>
      </c>
      <c r="V1168" s="208">
        <v>3415</v>
      </c>
      <c r="W1168" s="208">
        <v>2902</v>
      </c>
      <c r="X1168" s="206">
        <v>475.03300000000002</v>
      </c>
      <c r="Y1168" s="206">
        <v>371</v>
      </c>
      <c r="Z1168" s="202">
        <v>314.5</v>
      </c>
      <c r="AA1168" s="202">
        <v>159.1</v>
      </c>
      <c r="AB1168" s="208">
        <v>369.98</v>
      </c>
      <c r="AC1168" s="208">
        <v>203.56</v>
      </c>
      <c r="AD1168" s="208">
        <v>125.6</v>
      </c>
      <c r="AE1168" s="208">
        <v>216.7</v>
      </c>
    </row>
    <row r="1169" spans="3:31" ht="16.5" x14ac:dyDescent="0.25">
      <c r="C1169" s="195">
        <v>43318.291734606479</v>
      </c>
      <c r="D1169" s="206">
        <v>202.68</v>
      </c>
      <c r="E1169" s="206">
        <v>118.27</v>
      </c>
      <c r="F1169" s="202">
        <v>5285</v>
      </c>
      <c r="G1169" s="202">
        <v>3618</v>
      </c>
      <c r="H1169" s="206">
        <v>106.2</v>
      </c>
      <c r="I1169" s="206">
        <v>15.27</v>
      </c>
      <c r="J1169" s="202">
        <v>3986</v>
      </c>
      <c r="K1169" s="202">
        <v>3986</v>
      </c>
      <c r="L1169" s="206">
        <v>109.67</v>
      </c>
      <c r="M1169" s="206">
        <v>51.53</v>
      </c>
      <c r="N1169" s="202">
        <v>1504</v>
      </c>
      <c r="O1169" s="202">
        <v>1005</v>
      </c>
      <c r="P1169" s="206">
        <v>52.12</v>
      </c>
      <c r="Q1169" s="206">
        <v>20.95</v>
      </c>
      <c r="R1169" s="202">
        <v>1267</v>
      </c>
      <c r="S1169" s="202">
        <v>0</v>
      </c>
      <c r="T1169" s="207">
        <v>294.93</v>
      </c>
      <c r="U1169" s="207">
        <v>207.67</v>
      </c>
      <c r="V1169" s="208">
        <v>3446</v>
      </c>
      <c r="W1169" s="208">
        <v>3856</v>
      </c>
      <c r="X1169" s="206">
        <v>475.048</v>
      </c>
      <c r="Y1169" s="206">
        <v>371.9</v>
      </c>
      <c r="Z1169" s="202">
        <v>375</v>
      </c>
      <c r="AA1169" s="202">
        <v>321.10000000000002</v>
      </c>
      <c r="AB1169" s="208">
        <v>370.01</v>
      </c>
      <c r="AC1169" s="208">
        <v>203.59</v>
      </c>
      <c r="AD1169" s="208">
        <v>354.4</v>
      </c>
      <c r="AE1169" s="208">
        <v>306.7</v>
      </c>
    </row>
    <row r="1170" spans="3:31" ht="16.5" x14ac:dyDescent="0.25">
      <c r="C1170" s="195">
        <v>43318.375067997687</v>
      </c>
      <c r="D1170" s="209">
        <v>202.71</v>
      </c>
      <c r="E1170" s="209">
        <v>119.25</v>
      </c>
      <c r="F1170" s="210">
        <v>5794</v>
      </c>
      <c r="G1170" s="210">
        <v>4683</v>
      </c>
      <c r="H1170" s="209">
        <v>106.16</v>
      </c>
      <c r="I1170" s="209">
        <v>15.27</v>
      </c>
      <c r="J1170" s="210">
        <v>2946</v>
      </c>
      <c r="K1170" s="210">
        <v>3987</v>
      </c>
      <c r="L1170" s="209">
        <v>109.71</v>
      </c>
      <c r="M1170" s="209">
        <v>52.09</v>
      </c>
      <c r="N1170" s="210">
        <v>1524</v>
      </c>
      <c r="O1170" s="210">
        <v>1192</v>
      </c>
      <c r="P1170" s="209">
        <v>52.14</v>
      </c>
      <c r="Q1170" s="209">
        <v>23.77</v>
      </c>
      <c r="R1170" s="210">
        <v>890</v>
      </c>
      <c r="S1170" s="210">
        <v>390</v>
      </c>
      <c r="T1170" s="207">
        <v>294.88</v>
      </c>
      <c r="U1170" s="207">
        <v>207.46</v>
      </c>
      <c r="V1170" s="208">
        <v>3512</v>
      </c>
      <c r="W1170" s="208">
        <v>3614</v>
      </c>
      <c r="X1170" s="211">
        <v>475.05</v>
      </c>
      <c r="Y1170" s="211">
        <v>372.7</v>
      </c>
      <c r="Z1170" s="197">
        <v>497.9</v>
      </c>
      <c r="AA1170" s="210">
        <v>477.8</v>
      </c>
      <c r="AB1170" s="208">
        <v>370.01</v>
      </c>
      <c r="AC1170" s="208">
        <v>203.72</v>
      </c>
      <c r="AD1170" s="208">
        <v>626</v>
      </c>
      <c r="AE1170" s="208">
        <v>625.70000000000005</v>
      </c>
    </row>
    <row r="1171" spans="3:31" ht="16.5" x14ac:dyDescent="0.25">
      <c r="C1171" s="195">
        <v>43318.458401388889</v>
      </c>
      <c r="D1171" s="209">
        <v>202.76</v>
      </c>
      <c r="E1171" s="209">
        <v>119.38</v>
      </c>
      <c r="F1171" s="210">
        <v>6092</v>
      </c>
      <c r="G1171" s="210">
        <v>4703</v>
      </c>
      <c r="H1171" s="209">
        <v>106.14</v>
      </c>
      <c r="I1171" s="209">
        <v>15.27</v>
      </c>
      <c r="J1171" s="210">
        <v>3467</v>
      </c>
      <c r="K1171" s="210">
        <v>3987</v>
      </c>
      <c r="L1171" s="209">
        <v>109.73</v>
      </c>
      <c r="M1171" s="209">
        <v>52.24</v>
      </c>
      <c r="N1171" s="210">
        <v>1403</v>
      </c>
      <c r="O1171" s="210">
        <v>1237</v>
      </c>
      <c r="P1171" s="209">
        <v>52.17</v>
      </c>
      <c r="Q1171" s="209">
        <v>23.7</v>
      </c>
      <c r="R1171" s="210">
        <v>1080</v>
      </c>
      <c r="S1171" s="210">
        <v>390</v>
      </c>
      <c r="T1171" s="207">
        <v>294.83999999999997</v>
      </c>
      <c r="U1171" s="207">
        <v>207.31</v>
      </c>
      <c r="V1171" s="208">
        <v>3307</v>
      </c>
      <c r="W1171" s="208">
        <v>3409</v>
      </c>
      <c r="X1171" s="211">
        <v>475.048</v>
      </c>
      <c r="Y1171" s="211">
        <v>372.7</v>
      </c>
      <c r="Z1171" s="197">
        <v>464.1</v>
      </c>
      <c r="AA1171" s="210">
        <v>477.8</v>
      </c>
      <c r="AB1171" s="208">
        <v>369.98</v>
      </c>
      <c r="AC1171" s="208">
        <v>203.81</v>
      </c>
      <c r="AD1171" s="208">
        <v>557</v>
      </c>
      <c r="AE1171" s="208">
        <v>626</v>
      </c>
    </row>
    <row r="1172" spans="3:31" ht="16.5" x14ac:dyDescent="0.25">
      <c r="C1172" s="195">
        <v>43318.54173478009</v>
      </c>
      <c r="D1172" s="209">
        <v>202.81</v>
      </c>
      <c r="E1172" s="209">
        <v>119.31</v>
      </c>
      <c r="F1172" s="210">
        <v>5837</v>
      </c>
      <c r="G1172" s="210">
        <v>4698</v>
      </c>
      <c r="H1172" s="209">
        <v>106.2</v>
      </c>
      <c r="I1172" s="209">
        <v>15.27</v>
      </c>
      <c r="J1172" s="210">
        <v>5546</v>
      </c>
      <c r="K1172" s="210">
        <v>3986</v>
      </c>
      <c r="L1172" s="209">
        <v>109.69</v>
      </c>
      <c r="M1172" s="209">
        <v>53.71</v>
      </c>
      <c r="N1172" s="210">
        <v>1467</v>
      </c>
      <c r="O1172" s="210">
        <v>1800</v>
      </c>
      <c r="P1172" s="209">
        <v>52.19</v>
      </c>
      <c r="Q1172" s="209">
        <v>23.82</v>
      </c>
      <c r="R1172" s="210">
        <v>898</v>
      </c>
      <c r="S1172" s="210">
        <v>390</v>
      </c>
      <c r="T1172" s="207">
        <v>294.85000000000002</v>
      </c>
      <c r="U1172" s="207">
        <v>206.91</v>
      </c>
      <c r="V1172" s="208">
        <v>3241</v>
      </c>
      <c r="W1172" s="208">
        <v>3139</v>
      </c>
      <c r="X1172" s="211">
        <v>475.04500000000002</v>
      </c>
      <c r="Y1172" s="211">
        <v>372.7</v>
      </c>
      <c r="Z1172" s="205">
        <v>447.2</v>
      </c>
      <c r="AA1172" s="210">
        <v>477.8</v>
      </c>
      <c r="AB1172" s="208">
        <v>370.02</v>
      </c>
      <c r="AC1172" s="208">
        <v>203.85</v>
      </c>
      <c r="AD1172" s="208">
        <v>715.5</v>
      </c>
      <c r="AE1172" s="208">
        <v>715.2</v>
      </c>
    </row>
    <row r="1173" spans="3:31" ht="16.5" x14ac:dyDescent="0.25">
      <c r="C1173" s="195">
        <v>43318.625068171299</v>
      </c>
      <c r="D1173" s="209">
        <v>202.84</v>
      </c>
      <c r="E1173" s="209">
        <v>119.33</v>
      </c>
      <c r="F1173" s="210">
        <v>5530</v>
      </c>
      <c r="G1173" s="210">
        <v>4697</v>
      </c>
      <c r="H1173" s="209">
        <v>106.3</v>
      </c>
      <c r="I1173" s="209">
        <v>15.27</v>
      </c>
      <c r="J1173" s="210">
        <v>6585</v>
      </c>
      <c r="K1173" s="210">
        <v>3986</v>
      </c>
      <c r="L1173" s="209">
        <v>109.65</v>
      </c>
      <c r="M1173" s="209">
        <v>53.96</v>
      </c>
      <c r="N1173" s="210">
        <v>1470</v>
      </c>
      <c r="O1173" s="210">
        <v>1802</v>
      </c>
      <c r="P1173" s="209">
        <v>52.21</v>
      </c>
      <c r="Q1173" s="209">
        <v>23.77</v>
      </c>
      <c r="R1173" s="210">
        <v>895</v>
      </c>
      <c r="S1173" s="210">
        <v>390</v>
      </c>
      <c r="T1173" s="207">
        <v>294.86</v>
      </c>
      <c r="U1173" s="207">
        <v>206.93</v>
      </c>
      <c r="V1173" s="208">
        <v>3202</v>
      </c>
      <c r="W1173" s="208">
        <v>3099</v>
      </c>
      <c r="X1173" s="211">
        <v>475.03800000000001</v>
      </c>
      <c r="Y1173" s="211">
        <v>372.7</v>
      </c>
      <c r="Z1173" s="197">
        <v>413.1</v>
      </c>
      <c r="AA1173" s="210">
        <v>477.8</v>
      </c>
      <c r="AB1173" s="208">
        <v>370</v>
      </c>
      <c r="AC1173" s="208">
        <v>203.85</v>
      </c>
      <c r="AD1173" s="208">
        <v>603</v>
      </c>
      <c r="AE1173" s="208">
        <v>626.29999999999995</v>
      </c>
    </row>
    <row r="1174" spans="3:31" ht="16.5" x14ac:dyDescent="0.25">
      <c r="C1174" s="195">
        <v>43318.708401562501</v>
      </c>
      <c r="D1174" s="209">
        <v>202.9</v>
      </c>
      <c r="E1174" s="209">
        <v>119.36</v>
      </c>
      <c r="F1174" s="210">
        <v>6083</v>
      </c>
      <c r="G1174" s="210">
        <v>4694</v>
      </c>
      <c r="H1174" s="209">
        <v>106.38</v>
      </c>
      <c r="I1174" s="209">
        <v>15.27</v>
      </c>
      <c r="J1174" s="210">
        <v>6065</v>
      </c>
      <c r="K1174" s="210">
        <v>3985</v>
      </c>
      <c r="L1174" s="209">
        <v>109.6</v>
      </c>
      <c r="M1174" s="209">
        <v>53.98</v>
      </c>
      <c r="N1174" s="210">
        <v>1386</v>
      </c>
      <c r="O1174" s="210">
        <v>1802</v>
      </c>
      <c r="P1174" s="209">
        <v>52.23</v>
      </c>
      <c r="Q1174" s="209">
        <v>23.87</v>
      </c>
      <c r="R1174" s="210">
        <v>895</v>
      </c>
      <c r="S1174" s="210">
        <v>390</v>
      </c>
      <c r="T1174" s="207">
        <v>294.87</v>
      </c>
      <c r="U1174" s="207">
        <v>206.92</v>
      </c>
      <c r="V1174" s="208">
        <v>3075</v>
      </c>
      <c r="W1174" s="208">
        <v>2973</v>
      </c>
      <c r="X1174" s="211">
        <v>475.02699999999999</v>
      </c>
      <c r="Y1174" s="211">
        <v>372.7</v>
      </c>
      <c r="Z1174" s="197">
        <v>430.3</v>
      </c>
      <c r="AA1174" s="210">
        <v>477.8</v>
      </c>
      <c r="AB1174" s="208">
        <v>369.98</v>
      </c>
      <c r="AC1174" s="208">
        <v>230.9</v>
      </c>
      <c r="AD1174" s="208">
        <v>514.9</v>
      </c>
      <c r="AE1174" s="208">
        <v>537.4</v>
      </c>
    </row>
    <row r="1175" spans="3:31" ht="16.5" x14ac:dyDescent="0.25">
      <c r="C1175" s="195">
        <v>43318.791734953702</v>
      </c>
      <c r="D1175" s="209">
        <v>202.95</v>
      </c>
      <c r="E1175" s="209">
        <v>119.36</v>
      </c>
      <c r="F1175" s="210">
        <v>6084</v>
      </c>
      <c r="G1175" s="210">
        <v>4695</v>
      </c>
      <c r="H1175" s="209">
        <v>106.45</v>
      </c>
      <c r="I1175" s="209">
        <v>15.29</v>
      </c>
      <c r="J1175" s="210">
        <v>5805</v>
      </c>
      <c r="K1175" s="210">
        <v>3985</v>
      </c>
      <c r="L1175" s="209">
        <v>109.55</v>
      </c>
      <c r="M1175" s="209">
        <v>53.98</v>
      </c>
      <c r="N1175" s="210">
        <v>1386</v>
      </c>
      <c r="O1175" s="210">
        <v>1802</v>
      </c>
      <c r="P1175" s="209">
        <v>52.25</v>
      </c>
      <c r="Q1175" s="209">
        <v>23.81</v>
      </c>
      <c r="R1175" s="210">
        <v>895</v>
      </c>
      <c r="S1175" s="210">
        <v>390</v>
      </c>
      <c r="T1175" s="207">
        <v>294.89999999999998</v>
      </c>
      <c r="U1175" s="207">
        <v>206.92</v>
      </c>
      <c r="V1175" s="208">
        <v>3178</v>
      </c>
      <c r="W1175" s="208">
        <v>2973</v>
      </c>
      <c r="X1175" s="211">
        <v>475.02600000000001</v>
      </c>
      <c r="Y1175" s="211">
        <v>371.9</v>
      </c>
      <c r="Z1175" s="205">
        <v>386.7</v>
      </c>
      <c r="AA1175" s="210">
        <v>315.8</v>
      </c>
      <c r="AB1175" s="208">
        <v>369.98</v>
      </c>
      <c r="AC1175" s="208">
        <v>203.94</v>
      </c>
      <c r="AD1175" s="208">
        <v>447.7</v>
      </c>
      <c r="AE1175" s="208">
        <v>447.4</v>
      </c>
    </row>
    <row r="1176" spans="3:31" ht="16.5" x14ac:dyDescent="0.25">
      <c r="C1176" s="195">
        <v>43318.875068344911</v>
      </c>
      <c r="D1176" s="209">
        <v>203</v>
      </c>
      <c r="E1176" s="209">
        <v>119.4</v>
      </c>
      <c r="F1176" s="210">
        <v>6084</v>
      </c>
      <c r="G1176" s="210">
        <v>4695</v>
      </c>
      <c r="H1176" s="209">
        <v>106.52</v>
      </c>
      <c r="I1176" s="209">
        <v>15.29</v>
      </c>
      <c r="J1176" s="210">
        <v>5804</v>
      </c>
      <c r="K1176" s="210">
        <v>3985</v>
      </c>
      <c r="L1176" s="209">
        <v>109.5</v>
      </c>
      <c r="M1176" s="209">
        <v>54</v>
      </c>
      <c r="N1176" s="210">
        <v>1386</v>
      </c>
      <c r="O1176" s="210">
        <v>1802</v>
      </c>
      <c r="P1176" s="209">
        <v>52.26</v>
      </c>
      <c r="Q1176" s="209">
        <v>23.81</v>
      </c>
      <c r="R1176" s="210">
        <v>630</v>
      </c>
      <c r="S1176" s="210">
        <v>380</v>
      </c>
      <c r="T1176" s="207">
        <v>294.95</v>
      </c>
      <c r="U1176" s="207">
        <v>207.27</v>
      </c>
      <c r="V1176" s="208">
        <v>3245</v>
      </c>
      <c r="W1176" s="208">
        <v>3040</v>
      </c>
      <c r="X1176" s="211">
        <v>475.03699999999998</v>
      </c>
      <c r="Y1176" s="211">
        <v>371.9</v>
      </c>
      <c r="Z1176" s="197">
        <v>420.5</v>
      </c>
      <c r="AA1176" s="210">
        <v>315.8</v>
      </c>
      <c r="AB1176" s="208">
        <v>369.98</v>
      </c>
      <c r="AC1176" s="208">
        <v>203.96</v>
      </c>
      <c r="AD1176" s="208">
        <v>447.7</v>
      </c>
      <c r="AE1176" s="208">
        <v>447.4</v>
      </c>
    </row>
    <row r="1177" spans="3:31" ht="16.5" x14ac:dyDescent="0.25">
      <c r="C1177" s="195">
        <v>43318.958401736112</v>
      </c>
      <c r="D1177" s="209">
        <v>203.05</v>
      </c>
      <c r="E1177" s="209">
        <v>119.1</v>
      </c>
      <c r="F1177" s="210">
        <v>6297</v>
      </c>
      <c r="G1177" s="210">
        <v>4630</v>
      </c>
      <c r="H1177" s="209">
        <v>106.59</v>
      </c>
      <c r="I1177" s="209">
        <v>15.29</v>
      </c>
      <c r="J1177" s="210">
        <v>5805</v>
      </c>
      <c r="K1177" s="210">
        <v>3984</v>
      </c>
      <c r="L1177" s="209">
        <v>109.47</v>
      </c>
      <c r="M1177" s="209">
        <v>54.01</v>
      </c>
      <c r="N1177" s="210">
        <v>1552</v>
      </c>
      <c r="O1177" s="210">
        <v>1802</v>
      </c>
      <c r="P1177" s="209">
        <v>52.3</v>
      </c>
      <c r="Q1177" s="209">
        <v>20.95</v>
      </c>
      <c r="R1177" s="210">
        <v>1010</v>
      </c>
      <c r="S1177" s="210">
        <v>0</v>
      </c>
      <c r="T1177" s="207">
        <v>294.91000000000003</v>
      </c>
      <c r="U1177" s="207">
        <v>207.24</v>
      </c>
      <c r="V1177" s="208">
        <v>3032</v>
      </c>
      <c r="W1177" s="208">
        <v>3340</v>
      </c>
      <c r="X1177" s="211">
        <v>475.04199999999997</v>
      </c>
      <c r="Y1177" s="211">
        <v>372.2</v>
      </c>
      <c r="Z1177" s="197">
        <v>432.9</v>
      </c>
      <c r="AA1177" s="210">
        <v>495.8</v>
      </c>
      <c r="AB1177" s="208">
        <v>370</v>
      </c>
      <c r="AC1177" s="208">
        <v>204</v>
      </c>
      <c r="AD1177" s="208">
        <v>560.6</v>
      </c>
      <c r="AE1177" s="208">
        <v>537.6</v>
      </c>
    </row>
    <row r="1178" spans="3:31" ht="16.5" x14ac:dyDescent="0.25">
      <c r="C1178" s="195">
        <v>43319.041735127314</v>
      </c>
      <c r="D1178" s="209">
        <v>203.15</v>
      </c>
      <c r="E1178" s="209">
        <v>118.28</v>
      </c>
      <c r="F1178" s="210">
        <v>6610</v>
      </c>
      <c r="G1178" s="210">
        <v>3832</v>
      </c>
      <c r="H1178" s="209">
        <v>106.65</v>
      </c>
      <c r="I1178" s="209">
        <v>15.29</v>
      </c>
      <c r="J1178" s="210">
        <v>5544</v>
      </c>
      <c r="K1178" s="210">
        <v>3985</v>
      </c>
      <c r="L1178" s="209">
        <v>109.48</v>
      </c>
      <c r="M1178" s="209">
        <v>53.49</v>
      </c>
      <c r="N1178" s="210">
        <v>1728</v>
      </c>
      <c r="O1178" s="210">
        <v>1645</v>
      </c>
      <c r="P1178" s="209">
        <v>52.34</v>
      </c>
      <c r="Q1178" s="209">
        <v>20.93</v>
      </c>
      <c r="R1178" s="210">
        <v>998</v>
      </c>
      <c r="S1178" s="210">
        <v>218</v>
      </c>
      <c r="T1178" s="207">
        <v>294.85000000000002</v>
      </c>
      <c r="U1178" s="207">
        <v>207.29</v>
      </c>
      <c r="V1178" s="208">
        <v>3030</v>
      </c>
      <c r="W1178" s="208">
        <v>3338</v>
      </c>
      <c r="X1178" s="211">
        <v>475.041</v>
      </c>
      <c r="Y1178" s="211">
        <v>372.2</v>
      </c>
      <c r="Z1178" s="210">
        <v>388.4</v>
      </c>
      <c r="AA1178" s="210">
        <v>402.1</v>
      </c>
      <c r="AB1178" s="208">
        <v>370</v>
      </c>
      <c r="AC1178" s="208">
        <v>204.12</v>
      </c>
      <c r="AD1178" s="208">
        <v>709.1</v>
      </c>
      <c r="AE1178" s="208">
        <v>756.2</v>
      </c>
    </row>
    <row r="1179" spans="3:31" ht="16.5" x14ac:dyDescent="0.25">
      <c r="C1179" s="195">
        <v>43319.125068518515</v>
      </c>
      <c r="D1179" s="209">
        <v>203.25</v>
      </c>
      <c r="E1179" s="209">
        <v>118.28</v>
      </c>
      <c r="F1179" s="210">
        <v>6464</v>
      </c>
      <c r="G1179" s="210">
        <v>3686</v>
      </c>
      <c r="H1179" s="209">
        <v>106.7</v>
      </c>
      <c r="I1179" s="209">
        <v>15.27</v>
      </c>
      <c r="J1179" s="210">
        <v>5284</v>
      </c>
      <c r="K1179" s="210">
        <v>3984</v>
      </c>
      <c r="L1179" s="209">
        <v>109.51</v>
      </c>
      <c r="M1179" s="209">
        <v>53.1</v>
      </c>
      <c r="N1179" s="210">
        <v>1643</v>
      </c>
      <c r="O1179" s="210">
        <v>1394</v>
      </c>
      <c r="P1179" s="209">
        <v>52.37</v>
      </c>
      <c r="Q1179" s="209">
        <v>20.93</v>
      </c>
      <c r="R1179" s="210">
        <v>763</v>
      </c>
      <c r="S1179" s="210">
        <v>0</v>
      </c>
      <c r="T1179" s="212">
        <v>294.83999999999997</v>
      </c>
      <c r="U1179" s="212">
        <v>207.02</v>
      </c>
      <c r="V1179" s="213">
        <v>3016</v>
      </c>
      <c r="W1179" s="213">
        <v>3016</v>
      </c>
      <c r="X1179" s="211">
        <v>475.03399999999999</v>
      </c>
      <c r="Y1179" s="211">
        <v>372.2</v>
      </c>
      <c r="Z1179" s="210">
        <v>339.6</v>
      </c>
      <c r="AA1179" s="210">
        <v>404</v>
      </c>
      <c r="AB1179" s="208">
        <v>370</v>
      </c>
      <c r="AC1179" s="208">
        <v>204.17</v>
      </c>
      <c r="AD1179" s="208">
        <v>453.3</v>
      </c>
      <c r="AE1179" s="208">
        <v>453</v>
      </c>
    </row>
    <row r="1180" spans="3:31" ht="16.5" x14ac:dyDescent="0.25">
      <c r="C1180" s="195">
        <v>43319.208401909724</v>
      </c>
      <c r="D1180" s="209">
        <v>203.35</v>
      </c>
      <c r="E1180" s="209">
        <v>118.3</v>
      </c>
      <c r="F1180" s="210">
        <v>6351</v>
      </c>
      <c r="G1180" s="210">
        <v>3851</v>
      </c>
      <c r="H1180" s="209">
        <v>106.72</v>
      </c>
      <c r="I1180" s="209">
        <v>15.27</v>
      </c>
      <c r="J1180" s="210">
        <v>4503</v>
      </c>
      <c r="K1180" s="210">
        <v>3983</v>
      </c>
      <c r="L1180" s="209">
        <v>109.55</v>
      </c>
      <c r="M1180" s="209">
        <v>53</v>
      </c>
      <c r="N1180" s="210">
        <v>1726</v>
      </c>
      <c r="O1180" s="210">
        <v>1394</v>
      </c>
      <c r="P1180" s="209">
        <v>52.42</v>
      </c>
      <c r="Q1180" s="209">
        <v>20.93</v>
      </c>
      <c r="R1180" s="210">
        <v>1268</v>
      </c>
      <c r="S1180" s="210">
        <v>0</v>
      </c>
      <c r="T1180" s="212">
        <v>294.85000000000002</v>
      </c>
      <c r="U1180" s="212">
        <v>207.02</v>
      </c>
      <c r="V1180" s="213">
        <v>3080</v>
      </c>
      <c r="W1180" s="213">
        <v>2978</v>
      </c>
      <c r="X1180" s="211">
        <v>475.04</v>
      </c>
      <c r="Y1180" s="211">
        <v>371.3</v>
      </c>
      <c r="Z1180" s="210">
        <v>350.4</v>
      </c>
      <c r="AA1180" s="210">
        <v>240</v>
      </c>
      <c r="AB1180" s="208">
        <v>370</v>
      </c>
      <c r="AC1180" s="208">
        <v>204.24</v>
      </c>
      <c r="AD1180" s="208">
        <v>292.2</v>
      </c>
      <c r="AE1180" s="208">
        <v>358</v>
      </c>
    </row>
    <row r="1181" spans="3:31" ht="16.5" x14ac:dyDescent="0.25">
      <c r="C1181" s="195">
        <v>43319.291735300925</v>
      </c>
      <c r="D1181" s="209">
        <v>203.44</v>
      </c>
      <c r="E1181" s="209">
        <v>118.81</v>
      </c>
      <c r="F1181" s="210">
        <v>6444</v>
      </c>
      <c r="G1181" s="210">
        <v>4222</v>
      </c>
      <c r="H1181" s="209">
        <v>106.74</v>
      </c>
      <c r="I1181" s="209">
        <v>15.27</v>
      </c>
      <c r="J1181" s="210">
        <v>4503</v>
      </c>
      <c r="K1181" s="210">
        <v>3983</v>
      </c>
      <c r="L1181" s="209">
        <v>109.56</v>
      </c>
      <c r="M1181" s="209">
        <v>53.49</v>
      </c>
      <c r="N1181" s="210">
        <v>1584</v>
      </c>
      <c r="O1181" s="210">
        <v>1501</v>
      </c>
      <c r="P1181" s="209">
        <v>52.49</v>
      </c>
      <c r="Q1181" s="209">
        <v>20.95</v>
      </c>
      <c r="R1181" s="210">
        <v>1770</v>
      </c>
      <c r="S1181" s="210">
        <v>0</v>
      </c>
      <c r="T1181" s="212">
        <v>294.88</v>
      </c>
      <c r="U1181" s="212">
        <v>207</v>
      </c>
      <c r="V1181" s="213">
        <v>3082</v>
      </c>
      <c r="W1181" s="213">
        <v>2979</v>
      </c>
      <c r="X1181" s="211">
        <v>475.04199999999997</v>
      </c>
      <c r="Y1181" s="211">
        <v>372.2</v>
      </c>
      <c r="Z1181" s="210">
        <v>371.5</v>
      </c>
      <c r="AA1181" s="210">
        <v>402.1</v>
      </c>
      <c r="AB1181" s="208">
        <v>370</v>
      </c>
      <c r="AC1181" s="208">
        <v>204.28</v>
      </c>
      <c r="AD1181" s="208">
        <v>608</v>
      </c>
      <c r="AE1181" s="208">
        <v>602.6</v>
      </c>
    </row>
    <row r="1182" spans="3:31" ht="16.5" x14ac:dyDescent="0.25">
      <c r="C1182" s="77">
        <v>43319.375068692127</v>
      </c>
      <c r="D1182" s="126">
        <v>203.5</v>
      </c>
      <c r="E1182" s="126">
        <v>119.37</v>
      </c>
      <c r="F1182" s="81">
        <v>5800</v>
      </c>
      <c r="G1182" s="81">
        <v>4689</v>
      </c>
      <c r="H1182" s="126">
        <v>106.77</v>
      </c>
      <c r="I1182" s="126">
        <v>15.3</v>
      </c>
      <c r="J1182" s="81">
        <v>4763</v>
      </c>
      <c r="K1182" s="81">
        <v>3983</v>
      </c>
      <c r="L1182" s="126">
        <v>109.54</v>
      </c>
      <c r="M1182" s="126">
        <v>53.91</v>
      </c>
      <c r="N1182" s="81">
        <v>1634</v>
      </c>
      <c r="O1182" s="81">
        <v>1800</v>
      </c>
      <c r="P1182" s="126">
        <v>52.54</v>
      </c>
      <c r="Q1182" s="126">
        <v>24.04</v>
      </c>
      <c r="R1182" s="81">
        <v>1340</v>
      </c>
      <c r="S1182" s="81">
        <v>400</v>
      </c>
      <c r="T1182" s="214">
        <v>294.89999999999998</v>
      </c>
      <c r="U1182" s="214">
        <v>206.97</v>
      </c>
      <c r="V1182" s="215">
        <v>3006</v>
      </c>
      <c r="W1182" s="215">
        <v>2801</v>
      </c>
      <c r="X1182" s="80">
        <v>475.02800000000002</v>
      </c>
      <c r="Y1182" s="80">
        <v>372.2</v>
      </c>
      <c r="Z1182" s="81">
        <v>331.4</v>
      </c>
      <c r="AA1182" s="81">
        <v>395.8</v>
      </c>
      <c r="AB1182" s="126">
        <v>370</v>
      </c>
      <c r="AC1182" s="126">
        <v>203.5</v>
      </c>
      <c r="AD1182" s="127">
        <v>536.70000000000005</v>
      </c>
      <c r="AE1182" s="79">
        <v>536.4</v>
      </c>
    </row>
    <row r="1183" spans="3:31" ht="16.5" x14ac:dyDescent="0.25">
      <c r="C1183" s="77">
        <v>43319.458402083335</v>
      </c>
      <c r="D1183" s="126">
        <v>203.52</v>
      </c>
      <c r="E1183" s="126">
        <v>119.27</v>
      </c>
      <c r="F1183" s="81">
        <v>5102</v>
      </c>
      <c r="G1183" s="81">
        <v>4685</v>
      </c>
      <c r="H1183" s="126">
        <v>106.82</v>
      </c>
      <c r="I1183" s="126">
        <v>15.32</v>
      </c>
      <c r="J1183" s="81">
        <v>5283</v>
      </c>
      <c r="K1183" s="81">
        <v>3983</v>
      </c>
      <c r="L1183" s="126">
        <v>109.53</v>
      </c>
      <c r="M1183" s="126">
        <v>53.95</v>
      </c>
      <c r="N1183" s="81">
        <v>1718</v>
      </c>
      <c r="O1183" s="81">
        <v>1801</v>
      </c>
      <c r="P1183" s="126">
        <v>52.56</v>
      </c>
      <c r="Q1183" s="126">
        <v>24.11</v>
      </c>
      <c r="R1183" s="81">
        <v>908</v>
      </c>
      <c r="S1183" s="81">
        <v>400</v>
      </c>
      <c r="T1183" s="214">
        <v>294.94</v>
      </c>
      <c r="U1183" s="214">
        <v>206.93</v>
      </c>
      <c r="V1183" s="215">
        <v>3006</v>
      </c>
      <c r="W1183" s="215">
        <v>2801</v>
      </c>
      <c r="X1183" s="80">
        <v>475.02300000000002</v>
      </c>
      <c r="Y1183" s="80">
        <v>372.2</v>
      </c>
      <c r="Z1183" s="81">
        <v>365.2</v>
      </c>
      <c r="AA1183" s="81">
        <v>395.8</v>
      </c>
      <c r="AB1183" s="126">
        <v>369.98</v>
      </c>
      <c r="AC1183" s="126">
        <v>203.55</v>
      </c>
      <c r="AD1183" s="127">
        <v>428.6</v>
      </c>
      <c r="AE1183" s="79">
        <v>428.3</v>
      </c>
    </row>
    <row r="1184" spans="3:31" ht="16.5" x14ac:dyDescent="0.25">
      <c r="C1184" s="77">
        <v>43319.541735474537</v>
      </c>
      <c r="D1184" s="126">
        <v>203.53</v>
      </c>
      <c r="E1184" s="126">
        <v>119.42</v>
      </c>
      <c r="F1184" s="81">
        <v>4961</v>
      </c>
      <c r="G1184" s="81">
        <v>4683</v>
      </c>
      <c r="H1184" s="126">
        <v>106.89</v>
      </c>
      <c r="I1184" s="126">
        <v>15.32</v>
      </c>
      <c r="J1184" s="81">
        <v>5802</v>
      </c>
      <c r="K1184" s="81">
        <v>3982</v>
      </c>
      <c r="L1184" s="126">
        <v>109.52</v>
      </c>
      <c r="M1184" s="126">
        <v>53.48</v>
      </c>
      <c r="N1184" s="81">
        <v>1542</v>
      </c>
      <c r="O1184" s="81">
        <v>1625</v>
      </c>
      <c r="P1184" s="126">
        <v>52.58</v>
      </c>
      <c r="Q1184" s="126">
        <v>22.76</v>
      </c>
      <c r="R1184" s="81">
        <v>770</v>
      </c>
      <c r="S1184" s="81">
        <v>260</v>
      </c>
      <c r="T1184" s="214">
        <v>294.97000000000003</v>
      </c>
      <c r="U1184" s="214">
        <v>206.94</v>
      </c>
      <c r="V1184" s="215">
        <v>2904</v>
      </c>
      <c r="W1184" s="215">
        <v>2802</v>
      </c>
      <c r="X1184" s="80">
        <v>475.02199999999999</v>
      </c>
      <c r="Y1184" s="80">
        <v>372.1</v>
      </c>
      <c r="Z1184" s="81">
        <v>310.8</v>
      </c>
      <c r="AA1184" s="81">
        <v>315.8</v>
      </c>
      <c r="AB1184" s="126">
        <v>369.98</v>
      </c>
      <c r="AC1184" s="126">
        <v>203.55</v>
      </c>
      <c r="AD1184" s="127">
        <v>446.8</v>
      </c>
      <c r="AE1184" s="79">
        <v>446.5</v>
      </c>
    </row>
    <row r="1185" spans="3:31" ht="16.5" x14ac:dyDescent="0.25">
      <c r="C1185" s="77">
        <v>43319.625068865738</v>
      </c>
      <c r="D1185" s="126">
        <v>203.53</v>
      </c>
      <c r="E1185" s="126">
        <v>119.36</v>
      </c>
      <c r="F1185" s="81">
        <v>4681</v>
      </c>
      <c r="G1185" s="81">
        <v>4683</v>
      </c>
      <c r="H1185" s="126">
        <v>106.94</v>
      </c>
      <c r="I1185" s="126">
        <v>15.3</v>
      </c>
      <c r="J1185" s="81">
        <v>5282</v>
      </c>
      <c r="K1185" s="81">
        <v>3982</v>
      </c>
      <c r="L1185" s="126">
        <v>109.49</v>
      </c>
      <c r="M1185" s="126">
        <v>53.99</v>
      </c>
      <c r="N1185" s="81">
        <v>1586</v>
      </c>
      <c r="O1185" s="81">
        <v>1835</v>
      </c>
      <c r="P1185" s="188">
        <v>52.6</v>
      </c>
      <c r="Q1185" s="188">
        <v>24.03</v>
      </c>
      <c r="R1185" s="189">
        <v>906</v>
      </c>
      <c r="S1185" s="189">
        <v>400</v>
      </c>
      <c r="T1185" s="214">
        <v>294.95999999999998</v>
      </c>
      <c r="U1185" s="214">
        <v>206.93</v>
      </c>
      <c r="V1185" s="215">
        <v>2700</v>
      </c>
      <c r="W1185" s="215">
        <v>2802</v>
      </c>
      <c r="X1185" s="80">
        <v>475.02300000000002</v>
      </c>
      <c r="Y1185" s="80">
        <v>371.8</v>
      </c>
      <c r="Z1185" s="81">
        <v>352.9</v>
      </c>
      <c r="AA1185" s="81">
        <v>315.8</v>
      </c>
      <c r="AB1185" s="126">
        <v>369.98</v>
      </c>
      <c r="AC1185" s="126">
        <v>203.55</v>
      </c>
      <c r="AD1185" s="127">
        <v>446.8</v>
      </c>
      <c r="AE1185" s="79">
        <v>446.5</v>
      </c>
    </row>
    <row r="1186" spans="3:31" ht="16.5" x14ac:dyDescent="0.25">
      <c r="C1186" s="77">
        <v>43319.708402256947</v>
      </c>
      <c r="D1186" s="126">
        <v>203.55</v>
      </c>
      <c r="E1186" s="126">
        <v>119.42</v>
      </c>
      <c r="F1186" s="81">
        <v>4756</v>
      </c>
      <c r="G1186" s="81">
        <v>4686</v>
      </c>
      <c r="H1186" s="126">
        <v>107</v>
      </c>
      <c r="I1186" s="126">
        <v>15.27</v>
      </c>
      <c r="J1186" s="81">
        <v>5558</v>
      </c>
      <c r="K1186" s="81">
        <v>3982</v>
      </c>
      <c r="L1186" s="126">
        <v>109.48</v>
      </c>
      <c r="M1186" s="126">
        <v>53.98</v>
      </c>
      <c r="N1186" s="81">
        <v>1718</v>
      </c>
      <c r="O1186" s="81">
        <v>1801</v>
      </c>
      <c r="P1186" s="126">
        <v>52.62</v>
      </c>
      <c r="Q1186" s="126">
        <v>24.1</v>
      </c>
      <c r="R1186" s="81">
        <v>906</v>
      </c>
      <c r="S1186" s="81">
        <v>400</v>
      </c>
      <c r="T1186" s="214">
        <v>294.97000000000003</v>
      </c>
      <c r="U1186" s="214">
        <v>207.03</v>
      </c>
      <c r="V1186" s="215">
        <v>2946</v>
      </c>
      <c r="W1186" s="215">
        <v>2844</v>
      </c>
      <c r="X1186" s="80">
        <v>475.02699999999999</v>
      </c>
      <c r="Y1186" s="80">
        <v>371.8</v>
      </c>
      <c r="Z1186" s="81">
        <v>336</v>
      </c>
      <c r="AA1186" s="81">
        <v>315.8</v>
      </c>
      <c r="AB1186" s="126">
        <v>369.98</v>
      </c>
      <c r="AC1186" s="126">
        <v>204.4</v>
      </c>
      <c r="AD1186" s="127">
        <v>449</v>
      </c>
      <c r="AE1186" s="79">
        <v>448.7</v>
      </c>
    </row>
    <row r="1187" spans="3:31" ht="16.5" x14ac:dyDescent="0.25">
      <c r="C1187" s="77">
        <v>43319.791735648148</v>
      </c>
      <c r="D1187" s="126">
        <v>203.62</v>
      </c>
      <c r="E1187" s="126">
        <v>117.99</v>
      </c>
      <c r="F1187" s="81">
        <v>4900</v>
      </c>
      <c r="G1187" s="81">
        <v>2971</v>
      </c>
      <c r="H1187" s="126">
        <v>107.07</v>
      </c>
      <c r="I1187" s="126">
        <v>15.27</v>
      </c>
      <c r="J1187" s="81">
        <v>5819</v>
      </c>
      <c r="K1187" s="81">
        <v>3981</v>
      </c>
      <c r="L1187" s="126">
        <v>109.47</v>
      </c>
      <c r="M1187" s="126">
        <v>53.99</v>
      </c>
      <c r="N1187" s="81">
        <v>1718</v>
      </c>
      <c r="O1187" s="81">
        <v>1801</v>
      </c>
      <c r="P1187" s="126">
        <v>52.64</v>
      </c>
      <c r="Q1187" s="126">
        <v>24.07</v>
      </c>
      <c r="R1187" s="81">
        <v>906</v>
      </c>
      <c r="S1187" s="81">
        <v>400</v>
      </c>
      <c r="T1187" s="214">
        <v>294.95999999999998</v>
      </c>
      <c r="U1187" s="214">
        <v>207.05</v>
      </c>
      <c r="V1187" s="215">
        <v>2880</v>
      </c>
      <c r="W1187" s="215">
        <v>2982</v>
      </c>
      <c r="X1187" s="80">
        <v>475.03300000000002</v>
      </c>
      <c r="Y1187" s="80">
        <v>371.8</v>
      </c>
      <c r="Z1187" s="81">
        <v>352.9</v>
      </c>
      <c r="AA1187" s="81">
        <v>315.8</v>
      </c>
      <c r="AB1187" s="126">
        <v>369.98</v>
      </c>
      <c r="AC1187" s="126">
        <v>204.4</v>
      </c>
      <c r="AD1187" s="127">
        <v>449</v>
      </c>
      <c r="AE1187" s="79">
        <v>448.7</v>
      </c>
    </row>
    <row r="1188" spans="3:31" ht="16.5" x14ac:dyDescent="0.25">
      <c r="C1188" s="77">
        <v>43319.87506903935</v>
      </c>
      <c r="D1188" s="126">
        <v>203.71</v>
      </c>
      <c r="E1188" s="126">
        <v>117.91</v>
      </c>
      <c r="F1188" s="81">
        <v>4805</v>
      </c>
      <c r="G1188" s="81">
        <v>2944</v>
      </c>
      <c r="H1188" s="126">
        <v>107.14</v>
      </c>
      <c r="I1188" s="126">
        <v>15.27</v>
      </c>
      <c r="J1188" s="81">
        <v>5819</v>
      </c>
      <c r="K1188" s="81">
        <v>3980</v>
      </c>
      <c r="L1188" s="126">
        <v>109.45</v>
      </c>
      <c r="M1188" s="126">
        <v>53.92</v>
      </c>
      <c r="N1188" s="81">
        <v>1643</v>
      </c>
      <c r="O1188" s="81">
        <v>1800</v>
      </c>
      <c r="P1188" s="126">
        <v>52.66</v>
      </c>
      <c r="Q1188" s="126">
        <v>24.02</v>
      </c>
      <c r="R1188" s="81">
        <v>906</v>
      </c>
      <c r="S1188" s="81">
        <v>400</v>
      </c>
      <c r="T1188" s="214">
        <v>294.93</v>
      </c>
      <c r="U1188" s="214">
        <v>207.08</v>
      </c>
      <c r="V1188" s="215">
        <v>2875</v>
      </c>
      <c r="W1188" s="215">
        <v>2978</v>
      </c>
      <c r="X1188" s="80">
        <v>475.03899999999999</v>
      </c>
      <c r="Y1188" s="80">
        <v>371.8</v>
      </c>
      <c r="Z1188" s="81">
        <v>335.9</v>
      </c>
      <c r="AA1188" s="81">
        <v>315.8</v>
      </c>
      <c r="AB1188" s="126">
        <v>369.98</v>
      </c>
      <c r="AC1188" s="126">
        <v>204.48</v>
      </c>
      <c r="AD1188" s="127">
        <v>449</v>
      </c>
      <c r="AE1188" s="79">
        <v>448.7</v>
      </c>
    </row>
    <row r="1189" spans="3:31" ht="16.5" x14ac:dyDescent="0.25">
      <c r="C1189" s="77">
        <v>43319.958402430559</v>
      </c>
      <c r="D1189" s="126">
        <v>203.81</v>
      </c>
      <c r="E1189" s="126">
        <v>117.72</v>
      </c>
      <c r="F1189" s="81">
        <v>4808</v>
      </c>
      <c r="G1189" s="81">
        <v>2678</v>
      </c>
      <c r="H1189" s="126">
        <v>107.15</v>
      </c>
      <c r="I1189" s="126">
        <v>15.27</v>
      </c>
      <c r="J1189" s="81">
        <v>4244</v>
      </c>
      <c r="K1189" s="81">
        <v>3982</v>
      </c>
      <c r="L1189" s="126">
        <v>109.44</v>
      </c>
      <c r="M1189" s="126">
        <v>53.64</v>
      </c>
      <c r="N1189" s="81">
        <v>1625</v>
      </c>
      <c r="O1189" s="81">
        <v>1709</v>
      </c>
      <c r="P1189" s="126">
        <v>52.69</v>
      </c>
      <c r="Q1189" s="126">
        <v>20.96</v>
      </c>
      <c r="R1189" s="81">
        <v>760</v>
      </c>
      <c r="S1189" s="81">
        <v>0</v>
      </c>
      <c r="T1189" s="214">
        <v>294.92</v>
      </c>
      <c r="U1189" s="214">
        <v>206.9</v>
      </c>
      <c r="V1189" s="215">
        <v>2921</v>
      </c>
      <c r="W1189" s="215">
        <v>2921</v>
      </c>
      <c r="X1189" s="80">
        <v>475.04300000000001</v>
      </c>
      <c r="Y1189" s="80">
        <v>371.4</v>
      </c>
      <c r="Z1189" s="81">
        <v>354.2</v>
      </c>
      <c r="AA1189" s="81">
        <v>240.2</v>
      </c>
      <c r="AB1189" s="126">
        <v>369.98</v>
      </c>
      <c r="AC1189" s="126">
        <v>204.65</v>
      </c>
      <c r="AD1189" s="127">
        <v>449</v>
      </c>
      <c r="AE1189" s="79">
        <v>448.7</v>
      </c>
    </row>
    <row r="1190" spans="3:31" ht="16.5" x14ac:dyDescent="0.25">
      <c r="C1190" s="77">
        <v>43320.04173582176</v>
      </c>
      <c r="D1190" s="126">
        <v>203.91</v>
      </c>
      <c r="E1190" s="126">
        <v>117.91</v>
      </c>
      <c r="F1190" s="81">
        <v>4812</v>
      </c>
      <c r="G1190" s="81">
        <v>2945</v>
      </c>
      <c r="H1190" s="126">
        <v>107.12</v>
      </c>
      <c r="I1190" s="126">
        <v>15.27</v>
      </c>
      <c r="J1190" s="81">
        <v>3195</v>
      </c>
      <c r="K1190" s="81">
        <v>3983</v>
      </c>
      <c r="L1190" s="126">
        <v>109.45</v>
      </c>
      <c r="M1190" s="126">
        <v>52.24</v>
      </c>
      <c r="N1190" s="81">
        <v>1465</v>
      </c>
      <c r="O1190" s="81">
        <v>1165</v>
      </c>
      <c r="P1190" s="126">
        <v>52.72</v>
      </c>
      <c r="Q1190" s="126">
        <v>20.95</v>
      </c>
      <c r="R1190" s="81">
        <v>1092</v>
      </c>
      <c r="S1190" s="81">
        <v>252</v>
      </c>
      <c r="T1190" s="80">
        <v>294.94</v>
      </c>
      <c r="U1190" s="80">
        <v>207.06</v>
      </c>
      <c r="V1190" s="127">
        <v>3164</v>
      </c>
      <c r="W1190" s="128">
        <v>2959</v>
      </c>
      <c r="X1190" s="80">
        <v>475.04500000000002</v>
      </c>
      <c r="Y1190" s="80">
        <v>371.7</v>
      </c>
      <c r="Z1190" s="127">
        <v>358</v>
      </c>
      <c r="AA1190" s="81">
        <v>321</v>
      </c>
      <c r="AB1190" s="126">
        <v>370</v>
      </c>
      <c r="AC1190" s="126">
        <v>204.65</v>
      </c>
      <c r="AD1190" s="127">
        <v>566.1</v>
      </c>
      <c r="AE1190" s="79">
        <v>543</v>
      </c>
    </row>
    <row r="1191" spans="3:31" ht="16.5" x14ac:dyDescent="0.25">
      <c r="C1191" s="77">
        <v>43320.125069212962</v>
      </c>
      <c r="D1191" s="126">
        <v>204.02</v>
      </c>
      <c r="E1191" s="126">
        <v>117.93</v>
      </c>
      <c r="F1191" s="81">
        <v>4830</v>
      </c>
      <c r="G1191" s="81">
        <v>2935</v>
      </c>
      <c r="H1191" s="126">
        <v>107.09</v>
      </c>
      <c r="I1191" s="126">
        <v>15.27</v>
      </c>
      <c r="J1191" s="81">
        <v>3195</v>
      </c>
      <c r="K1191" s="81">
        <v>3982</v>
      </c>
      <c r="L1191" s="126">
        <v>109.5</v>
      </c>
      <c r="M1191" s="126">
        <v>54.4</v>
      </c>
      <c r="N1191" s="81">
        <v>1417</v>
      </c>
      <c r="O1191" s="81">
        <v>1085</v>
      </c>
      <c r="P1191" s="126">
        <v>52.76</v>
      </c>
      <c r="Q1191" s="126">
        <v>20.95</v>
      </c>
      <c r="R1191" s="81">
        <v>1072</v>
      </c>
      <c r="S1191" s="81">
        <v>0</v>
      </c>
      <c r="T1191" s="80">
        <v>294.95999999999998</v>
      </c>
      <c r="U1191" s="80">
        <v>207.47</v>
      </c>
      <c r="V1191" s="127">
        <v>2958</v>
      </c>
      <c r="W1191" s="128">
        <v>3060</v>
      </c>
      <c r="X1191" s="80">
        <v>475.04899999999998</v>
      </c>
      <c r="Y1191" s="80">
        <v>372.9</v>
      </c>
      <c r="Z1191" s="127">
        <v>650</v>
      </c>
      <c r="AA1191" s="81">
        <v>656</v>
      </c>
      <c r="AB1191" s="126">
        <v>370</v>
      </c>
      <c r="AC1191" s="126">
        <v>204.74</v>
      </c>
      <c r="AD1191" s="127">
        <v>634.29999999999995</v>
      </c>
      <c r="AE1191" s="79">
        <v>634</v>
      </c>
    </row>
    <row r="1192" spans="3:31" ht="16.5" x14ac:dyDescent="0.25">
      <c r="C1192" s="77">
        <v>43320.20840260417</v>
      </c>
      <c r="D1192" s="126">
        <v>204.15</v>
      </c>
      <c r="E1192" s="126">
        <v>117.91</v>
      </c>
      <c r="F1192" s="81">
        <v>5200</v>
      </c>
      <c r="G1192" s="81">
        <v>2937</v>
      </c>
      <c r="H1192" s="126">
        <v>107.07</v>
      </c>
      <c r="I1192" s="126">
        <v>15.27</v>
      </c>
      <c r="J1192" s="81">
        <v>3457</v>
      </c>
      <c r="K1192" s="81">
        <v>3983</v>
      </c>
      <c r="L1192" s="126">
        <v>109.55</v>
      </c>
      <c r="M1192" s="126">
        <v>51.95</v>
      </c>
      <c r="N1192" s="81">
        <v>1501</v>
      </c>
      <c r="O1192" s="81">
        <v>1086</v>
      </c>
      <c r="P1192" s="126">
        <v>52.8</v>
      </c>
      <c r="Q1192" s="126">
        <v>20.93</v>
      </c>
      <c r="R1192" s="81">
        <v>1072</v>
      </c>
      <c r="S1192" s="81">
        <v>0</v>
      </c>
      <c r="T1192" s="80">
        <v>294.91000000000003</v>
      </c>
      <c r="U1192" s="80">
        <v>207.29</v>
      </c>
      <c r="V1192" s="127">
        <v>3079</v>
      </c>
      <c r="W1192" s="128">
        <v>3387</v>
      </c>
      <c r="X1192" s="80">
        <v>475.04700000000003</v>
      </c>
      <c r="Y1192" s="80">
        <v>373.5</v>
      </c>
      <c r="Z1192" s="127">
        <v>610.5</v>
      </c>
      <c r="AA1192" s="81">
        <v>832</v>
      </c>
      <c r="AB1192" s="126">
        <v>370</v>
      </c>
      <c r="AC1192" s="126">
        <v>205.95</v>
      </c>
      <c r="AD1192" s="127">
        <v>1270.3</v>
      </c>
      <c r="AE1192" s="79">
        <v>1361</v>
      </c>
    </row>
    <row r="1193" spans="3:31" ht="16.5" x14ac:dyDescent="0.25">
      <c r="C1193" s="77">
        <v>43320.291735995372</v>
      </c>
      <c r="D1193" s="126">
        <v>204.29</v>
      </c>
      <c r="E1193" s="126">
        <v>117.91</v>
      </c>
      <c r="F1193" s="81">
        <v>4915</v>
      </c>
      <c r="G1193" s="81">
        <v>2929</v>
      </c>
      <c r="H1193" s="126">
        <v>107.07</v>
      </c>
      <c r="I1193" s="126">
        <v>15.27</v>
      </c>
      <c r="J1193" s="81">
        <v>3982</v>
      </c>
      <c r="K1193" s="81">
        <v>3982</v>
      </c>
      <c r="L1193" s="126">
        <v>109.57</v>
      </c>
      <c r="M1193" s="126">
        <v>52.39</v>
      </c>
      <c r="N1193" s="81">
        <v>1395</v>
      </c>
      <c r="O1193" s="81">
        <v>1228</v>
      </c>
      <c r="P1193" s="126">
        <v>52.84</v>
      </c>
      <c r="Q1193" s="126">
        <v>20.93</v>
      </c>
      <c r="R1193" s="81">
        <v>956</v>
      </c>
      <c r="S1193" s="81">
        <v>0</v>
      </c>
      <c r="T1193" s="80">
        <v>294.93</v>
      </c>
      <c r="U1193" s="80">
        <v>207.59</v>
      </c>
      <c r="V1193" s="127">
        <v>3210</v>
      </c>
      <c r="W1193" s="128">
        <v>3107</v>
      </c>
      <c r="X1193" s="80">
        <v>475.024</v>
      </c>
      <c r="Y1193" s="80">
        <v>370.5</v>
      </c>
      <c r="Z1193" s="127">
        <v>300</v>
      </c>
      <c r="AA1193" s="81">
        <v>78</v>
      </c>
      <c r="AB1193" s="126">
        <v>370</v>
      </c>
      <c r="AC1193" s="126">
        <v>205.03</v>
      </c>
      <c r="AD1193" s="127">
        <v>95.3</v>
      </c>
      <c r="AE1193" s="79">
        <v>95</v>
      </c>
    </row>
    <row r="1194" spans="3:31" ht="16.5" x14ac:dyDescent="0.25">
      <c r="C1194" s="77">
        <v>43320.375069386573</v>
      </c>
      <c r="D1194" s="126">
        <v>204.4</v>
      </c>
      <c r="E1194" s="126">
        <v>117.89</v>
      </c>
      <c r="F1194" s="81">
        <v>4987</v>
      </c>
      <c r="G1194" s="81">
        <v>2922</v>
      </c>
      <c r="H1194" s="126">
        <v>107.07</v>
      </c>
      <c r="I1194" s="126">
        <v>15.28</v>
      </c>
      <c r="J1194" s="81">
        <v>3982</v>
      </c>
      <c r="K1194" s="81">
        <v>3982</v>
      </c>
      <c r="L1194" s="126">
        <v>109.55</v>
      </c>
      <c r="M1194" s="126">
        <v>53.77</v>
      </c>
      <c r="N1194" s="81">
        <v>1545</v>
      </c>
      <c r="O1194" s="81">
        <v>1711</v>
      </c>
      <c r="P1194" s="126">
        <v>52.86</v>
      </c>
      <c r="Q1194" s="126">
        <v>24.01</v>
      </c>
      <c r="R1194" s="81">
        <v>878</v>
      </c>
      <c r="S1194" s="81">
        <v>400</v>
      </c>
      <c r="T1194" s="80">
        <v>294.91000000000003</v>
      </c>
      <c r="U1194" s="80">
        <v>207.36</v>
      </c>
      <c r="V1194" s="127">
        <v>3361</v>
      </c>
      <c r="W1194" s="128">
        <v>3156</v>
      </c>
      <c r="X1194" s="80">
        <v>475.04199999999997</v>
      </c>
      <c r="Y1194" s="80">
        <v>371.8</v>
      </c>
      <c r="Z1194" s="127">
        <v>589.6</v>
      </c>
      <c r="AA1194" s="81">
        <v>477.8</v>
      </c>
      <c r="AB1194" s="126">
        <v>369.98</v>
      </c>
      <c r="AC1194" s="126">
        <v>204.4</v>
      </c>
      <c r="AD1194" s="127">
        <v>449.3</v>
      </c>
      <c r="AE1194" s="79">
        <v>449</v>
      </c>
    </row>
    <row r="1195" spans="3:31" ht="16.5" x14ac:dyDescent="0.25">
      <c r="C1195" s="77">
        <v>43320.458402777775</v>
      </c>
      <c r="D1195" s="126">
        <v>204.5</v>
      </c>
      <c r="E1195" s="126">
        <v>117.88</v>
      </c>
      <c r="F1195" s="81">
        <v>5149</v>
      </c>
      <c r="G1195" s="81">
        <v>2923</v>
      </c>
      <c r="H1195" s="126">
        <v>107.05</v>
      </c>
      <c r="I1195" s="126">
        <v>15.27</v>
      </c>
      <c r="J1195" s="81">
        <v>3457</v>
      </c>
      <c r="K1195" s="81">
        <v>3982</v>
      </c>
      <c r="L1195" s="80">
        <v>109.53</v>
      </c>
      <c r="M1195" s="80">
        <v>53.92</v>
      </c>
      <c r="N1195" s="81">
        <v>1634</v>
      </c>
      <c r="O1195" s="81">
        <v>1800</v>
      </c>
      <c r="P1195" s="80">
        <v>52.88</v>
      </c>
      <c r="Q1195" s="80">
        <v>24.03</v>
      </c>
      <c r="R1195" s="81">
        <v>878</v>
      </c>
      <c r="S1195" s="81">
        <v>400</v>
      </c>
      <c r="T1195" s="80">
        <v>294.89</v>
      </c>
      <c r="U1195" s="80">
        <v>207.39</v>
      </c>
      <c r="V1195" s="127">
        <v>3145</v>
      </c>
      <c r="W1195" s="128">
        <v>3043</v>
      </c>
      <c r="X1195" s="80">
        <v>475.03800000000001</v>
      </c>
      <c r="Y1195" s="80">
        <v>372.7</v>
      </c>
      <c r="Z1195" s="127">
        <v>481</v>
      </c>
      <c r="AA1195" s="81">
        <v>477.8</v>
      </c>
      <c r="AB1195" s="126">
        <v>369.98</v>
      </c>
      <c r="AC1195" s="126">
        <v>204.43</v>
      </c>
      <c r="AD1195" s="127">
        <v>448.1</v>
      </c>
      <c r="AE1195" s="79">
        <v>538.9</v>
      </c>
    </row>
    <row r="1196" spans="3:31" ht="16.5" x14ac:dyDescent="0.25">
      <c r="C1196" s="77">
        <v>43320.541736168983</v>
      </c>
      <c r="D1196" s="126">
        <v>204.63</v>
      </c>
      <c r="E1196" s="126">
        <v>117.88</v>
      </c>
      <c r="F1196" s="81">
        <v>5129</v>
      </c>
      <c r="G1196" s="81">
        <v>2920</v>
      </c>
      <c r="H1196" s="126">
        <v>107.03</v>
      </c>
      <c r="I1196" s="126">
        <v>15.27</v>
      </c>
      <c r="J1196" s="81">
        <v>3457</v>
      </c>
      <c r="K1196" s="81">
        <v>3982</v>
      </c>
      <c r="L1196" s="80">
        <v>109.51</v>
      </c>
      <c r="M1196" s="80">
        <v>53.99</v>
      </c>
      <c r="N1196" s="81">
        <v>1635</v>
      </c>
      <c r="O1196" s="81">
        <v>1800</v>
      </c>
      <c r="P1196" s="80">
        <v>52.91</v>
      </c>
      <c r="Q1196" s="80">
        <v>24.01</v>
      </c>
      <c r="R1196" s="81">
        <v>1150</v>
      </c>
      <c r="S1196" s="81">
        <v>400</v>
      </c>
      <c r="T1196" s="80">
        <v>294.83999999999997</v>
      </c>
      <c r="U1196" s="80">
        <v>207.36</v>
      </c>
      <c r="V1196" s="127">
        <v>2493</v>
      </c>
      <c r="W1196" s="128">
        <v>2903</v>
      </c>
      <c r="X1196" s="80">
        <v>475.02800000000002</v>
      </c>
      <c r="Y1196" s="80">
        <v>372.2</v>
      </c>
      <c r="Z1196" s="127">
        <v>416</v>
      </c>
      <c r="AA1196" s="81">
        <v>395.8</v>
      </c>
      <c r="AB1196" s="126">
        <v>369.98</v>
      </c>
      <c r="AC1196" s="126">
        <v>204.58</v>
      </c>
      <c r="AD1196" s="127">
        <v>449.6</v>
      </c>
      <c r="AE1196" s="79">
        <v>449.3</v>
      </c>
    </row>
    <row r="1197" spans="3:31" ht="16.5" x14ac:dyDescent="0.25">
      <c r="C1197" s="77">
        <v>43320.625069560185</v>
      </c>
      <c r="D1197" s="126">
        <v>204.68</v>
      </c>
      <c r="E1197" s="126">
        <v>117.87</v>
      </c>
      <c r="F1197" s="81">
        <v>4654</v>
      </c>
      <c r="G1197" s="81">
        <v>2913</v>
      </c>
      <c r="H1197" s="126">
        <v>107.03</v>
      </c>
      <c r="I1197" s="126">
        <v>15.28</v>
      </c>
      <c r="J1197" s="81">
        <v>3982</v>
      </c>
      <c r="K1197" s="81">
        <v>3982</v>
      </c>
      <c r="L1197" s="80">
        <v>109.5</v>
      </c>
      <c r="M1197" s="80">
        <v>53.96</v>
      </c>
      <c r="N1197" s="81">
        <v>1718</v>
      </c>
      <c r="O1197" s="81">
        <v>1801</v>
      </c>
      <c r="P1197" s="80">
        <v>52.93</v>
      </c>
      <c r="Q1197" s="80">
        <v>23.95</v>
      </c>
      <c r="R1197" s="81">
        <v>940</v>
      </c>
      <c r="S1197" s="81">
        <v>400</v>
      </c>
      <c r="T1197" s="80">
        <v>294.87</v>
      </c>
      <c r="U1197" s="80">
        <v>207.07</v>
      </c>
      <c r="V1197" s="127">
        <v>2462</v>
      </c>
      <c r="W1197" s="128">
        <v>2360</v>
      </c>
      <c r="X1197" s="80">
        <v>475.02499999999998</v>
      </c>
      <c r="Y1197" s="80">
        <v>372.2</v>
      </c>
      <c r="Z1197" s="127">
        <v>382.2</v>
      </c>
      <c r="AA1197" s="81">
        <v>395.8</v>
      </c>
      <c r="AB1197" s="126">
        <v>369.99</v>
      </c>
      <c r="AC1197" s="126">
        <v>204.65</v>
      </c>
      <c r="AD1197" s="127">
        <v>472.6</v>
      </c>
      <c r="AE1197" s="79">
        <v>449.5</v>
      </c>
    </row>
    <row r="1198" spans="3:31" ht="16.5" x14ac:dyDescent="0.25">
      <c r="C1198" s="77">
        <v>43320.708402951386</v>
      </c>
      <c r="D1198" s="126">
        <v>204.74</v>
      </c>
      <c r="E1198" s="126">
        <v>117.85</v>
      </c>
      <c r="F1198" s="81">
        <v>4572</v>
      </c>
      <c r="G1198" s="81">
        <v>2905</v>
      </c>
      <c r="H1198" s="126">
        <v>107.03</v>
      </c>
      <c r="I1198" s="126">
        <v>15.27</v>
      </c>
      <c r="J1198" s="81">
        <v>3982</v>
      </c>
      <c r="K1198" s="81">
        <v>3982</v>
      </c>
      <c r="L1198" s="80">
        <v>109.49</v>
      </c>
      <c r="M1198" s="80">
        <v>53.98</v>
      </c>
      <c r="N1198" s="81">
        <v>1718</v>
      </c>
      <c r="O1198" s="81">
        <v>1801</v>
      </c>
      <c r="P1198" s="80">
        <v>52.95</v>
      </c>
      <c r="Q1198" s="80">
        <v>24.03</v>
      </c>
      <c r="R1198" s="81">
        <v>940</v>
      </c>
      <c r="S1198" s="81">
        <v>400</v>
      </c>
      <c r="T1198" s="80">
        <v>294.95</v>
      </c>
      <c r="U1198" s="80">
        <v>207.17</v>
      </c>
      <c r="V1198" s="127">
        <v>2769</v>
      </c>
      <c r="W1198" s="128">
        <v>2359</v>
      </c>
      <c r="X1198" s="80">
        <v>475.02</v>
      </c>
      <c r="Y1198" s="80">
        <v>372.2</v>
      </c>
      <c r="Z1198" s="127">
        <v>365.3</v>
      </c>
      <c r="AA1198" s="81">
        <v>395.8</v>
      </c>
      <c r="AB1198" s="126">
        <v>370.02</v>
      </c>
      <c r="AC1198" s="126">
        <v>204.68</v>
      </c>
      <c r="AD1198" s="127">
        <v>449.8</v>
      </c>
      <c r="AE1198" s="79">
        <v>449.5</v>
      </c>
    </row>
    <row r="1199" spans="3:31" ht="16.5" x14ac:dyDescent="0.25">
      <c r="C1199" s="77">
        <v>43320.791736342595</v>
      </c>
      <c r="D1199" s="126">
        <v>204.8</v>
      </c>
      <c r="E1199" s="126">
        <v>117.86</v>
      </c>
      <c r="F1199" s="81">
        <v>4571</v>
      </c>
      <c r="G1199" s="81">
        <v>2904</v>
      </c>
      <c r="H1199" s="126">
        <v>107.03</v>
      </c>
      <c r="I1199" s="126">
        <v>15.29</v>
      </c>
      <c r="J1199" s="81">
        <v>3982</v>
      </c>
      <c r="K1199" s="81">
        <v>3982</v>
      </c>
      <c r="L1199" s="80">
        <v>109.47</v>
      </c>
      <c r="M1199" s="80">
        <v>54.03</v>
      </c>
      <c r="N1199" s="81">
        <v>1635</v>
      </c>
      <c r="O1199" s="81">
        <v>1801</v>
      </c>
      <c r="P1199" s="80">
        <v>52.97</v>
      </c>
      <c r="Q1199" s="80">
        <v>24</v>
      </c>
      <c r="R1199" s="81">
        <v>945</v>
      </c>
      <c r="S1199" s="81">
        <v>420</v>
      </c>
      <c r="T1199" s="80">
        <v>294.94</v>
      </c>
      <c r="U1199" s="80">
        <v>207.49</v>
      </c>
      <c r="V1199" s="127">
        <v>2815</v>
      </c>
      <c r="W1199" s="128">
        <v>2815</v>
      </c>
      <c r="X1199" s="80">
        <v>475.02</v>
      </c>
      <c r="Y1199" s="80">
        <v>372.2</v>
      </c>
      <c r="Z1199" s="127">
        <v>399.1</v>
      </c>
      <c r="AA1199" s="81">
        <v>395.8</v>
      </c>
      <c r="AB1199" s="126">
        <v>370.02</v>
      </c>
      <c r="AC1199" s="126">
        <v>204.74</v>
      </c>
      <c r="AD1199" s="127">
        <v>528.1</v>
      </c>
      <c r="AE1199" s="79">
        <v>539.6</v>
      </c>
    </row>
    <row r="1200" spans="3:31" ht="16.5" x14ac:dyDescent="0.25">
      <c r="C1200" s="77">
        <v>43320.875069733796</v>
      </c>
      <c r="D1200" s="126">
        <v>204.86</v>
      </c>
      <c r="E1200" s="126">
        <v>117.86</v>
      </c>
      <c r="F1200" s="81">
        <v>4572</v>
      </c>
      <c r="G1200" s="81">
        <v>2905</v>
      </c>
      <c r="H1200" s="126">
        <v>107.03</v>
      </c>
      <c r="I1200" s="126">
        <v>15.29</v>
      </c>
      <c r="J1200" s="81">
        <v>3982</v>
      </c>
      <c r="K1200" s="81">
        <v>3982</v>
      </c>
      <c r="L1200" s="80">
        <v>109.44</v>
      </c>
      <c r="M1200" s="80">
        <v>54.07</v>
      </c>
      <c r="N1200" s="81">
        <v>1553</v>
      </c>
      <c r="O1200" s="81">
        <v>1802</v>
      </c>
      <c r="P1200" s="80">
        <v>52.98</v>
      </c>
      <c r="Q1200" s="80">
        <v>24.02</v>
      </c>
      <c r="R1200" s="81">
        <v>815</v>
      </c>
      <c r="S1200" s="81">
        <v>420</v>
      </c>
      <c r="T1200" s="80">
        <v>294.95999999999998</v>
      </c>
      <c r="U1200" s="80">
        <v>207.62</v>
      </c>
      <c r="V1200" s="127">
        <v>3094</v>
      </c>
      <c r="W1200" s="128">
        <v>2991</v>
      </c>
      <c r="X1200" s="80">
        <v>475.02</v>
      </c>
      <c r="Y1200" s="80">
        <v>372.2</v>
      </c>
      <c r="Z1200" s="127">
        <v>365.3</v>
      </c>
      <c r="AA1200" s="81">
        <v>395.8</v>
      </c>
      <c r="AB1200" s="126">
        <v>370.02</v>
      </c>
      <c r="AC1200" s="126">
        <v>204.8</v>
      </c>
      <c r="AD1200" s="127">
        <v>450.1</v>
      </c>
      <c r="AE1200" s="79">
        <v>449.8</v>
      </c>
    </row>
    <row r="1201" spans="3:31" ht="16.5" x14ac:dyDescent="0.25">
      <c r="C1201" s="77">
        <v>43320.958403124998</v>
      </c>
      <c r="D1201" s="126">
        <v>204.92</v>
      </c>
      <c r="E1201" s="126">
        <v>117.85</v>
      </c>
      <c r="F1201" s="81">
        <v>4566</v>
      </c>
      <c r="G1201" s="81">
        <v>2899</v>
      </c>
      <c r="H1201" s="126">
        <v>107.01</v>
      </c>
      <c r="I1201" s="126">
        <v>15.29</v>
      </c>
      <c r="J1201" s="81">
        <v>3457</v>
      </c>
      <c r="K1201" s="81">
        <v>3983</v>
      </c>
      <c r="L1201" s="80">
        <v>109.41</v>
      </c>
      <c r="M1201" s="80">
        <v>54</v>
      </c>
      <c r="N1201" s="81">
        <v>1553</v>
      </c>
      <c r="O1201" s="81">
        <v>1802</v>
      </c>
      <c r="P1201" s="80">
        <v>53</v>
      </c>
      <c r="Q1201" s="80">
        <v>21.05</v>
      </c>
      <c r="R1201" s="81">
        <v>0</v>
      </c>
      <c r="S1201" s="81">
        <v>0</v>
      </c>
      <c r="T1201" s="80">
        <v>294.95999999999998</v>
      </c>
      <c r="U1201" s="80">
        <v>207.81</v>
      </c>
      <c r="V1201" s="127">
        <v>3233</v>
      </c>
      <c r="W1201" s="128">
        <v>3335</v>
      </c>
      <c r="X1201" s="80">
        <v>475.01499999999999</v>
      </c>
      <c r="Y1201" s="80">
        <v>372.2</v>
      </c>
      <c r="Z1201" s="127">
        <v>483.7</v>
      </c>
      <c r="AA1201" s="81">
        <v>395.8</v>
      </c>
      <c r="AB1201" s="126">
        <v>370</v>
      </c>
      <c r="AC1201" s="126">
        <v>204.91</v>
      </c>
      <c r="AD1201" s="127">
        <v>397.2</v>
      </c>
      <c r="AE1201" s="79">
        <v>396.9</v>
      </c>
    </row>
    <row r="1202" spans="3:31" ht="16.5" x14ac:dyDescent="0.25">
      <c r="C1202" s="216">
        <v>43321.041736516207</v>
      </c>
      <c r="D1202">
        <v>204.98</v>
      </c>
      <c r="E1202">
        <v>117.86</v>
      </c>
      <c r="F1202">
        <v>4563</v>
      </c>
      <c r="G1202">
        <v>2896</v>
      </c>
      <c r="H1202" s="217">
        <v>107</v>
      </c>
      <c r="I1202" s="217">
        <v>15.29</v>
      </c>
      <c r="J1202" s="217">
        <v>3720</v>
      </c>
      <c r="K1202" s="217">
        <v>3982</v>
      </c>
      <c r="L1202" s="217">
        <v>109.43</v>
      </c>
      <c r="M1202" s="217">
        <v>52.43</v>
      </c>
      <c r="N1202" s="217">
        <v>1453</v>
      </c>
      <c r="O1202" s="217">
        <v>1287</v>
      </c>
      <c r="P1202" s="217">
        <v>53.02</v>
      </c>
      <c r="Q1202" s="217">
        <v>20.93</v>
      </c>
      <c r="R1202" s="217">
        <v>947</v>
      </c>
      <c r="S1202" s="217">
        <v>265</v>
      </c>
      <c r="T1202" s="54">
        <v>294.95</v>
      </c>
      <c r="U1202" s="218">
        <v>207.87</v>
      </c>
      <c r="V1202" s="54">
        <v>3258</v>
      </c>
      <c r="W1202" s="54">
        <v>3361</v>
      </c>
      <c r="X1202" s="219">
        <v>475.024</v>
      </c>
      <c r="Y1202" s="219">
        <v>371.5</v>
      </c>
      <c r="Z1202">
        <v>300.5</v>
      </c>
      <c r="AA1202">
        <v>240</v>
      </c>
      <c r="AB1202">
        <v>369.98</v>
      </c>
      <c r="AC1202">
        <v>204.98</v>
      </c>
      <c r="AD1202">
        <v>228.8</v>
      </c>
      <c r="AE1202">
        <v>274</v>
      </c>
    </row>
    <row r="1203" spans="3:31" ht="16.5" x14ac:dyDescent="0.25">
      <c r="C1203" s="216">
        <v>43321.125069907408</v>
      </c>
      <c r="D1203">
        <v>205.06</v>
      </c>
      <c r="E1203">
        <v>116.57</v>
      </c>
      <c r="F1203">
        <v>4661</v>
      </c>
      <c r="G1203">
        <v>2121</v>
      </c>
      <c r="H1203" s="217">
        <v>106.99</v>
      </c>
      <c r="I1203" s="217">
        <v>15.29</v>
      </c>
      <c r="J1203" s="217">
        <v>3712</v>
      </c>
      <c r="K1203" s="217">
        <v>3972</v>
      </c>
      <c r="L1203" s="217">
        <v>109.47</v>
      </c>
      <c r="M1203" s="217">
        <v>52.11</v>
      </c>
      <c r="N1203" s="217">
        <v>1416</v>
      </c>
      <c r="O1203" s="217">
        <v>1084</v>
      </c>
      <c r="P1203" s="217">
        <v>53.05</v>
      </c>
      <c r="Q1203" s="217">
        <v>20.93</v>
      </c>
      <c r="R1203" s="217">
        <v>800</v>
      </c>
      <c r="S1203" s="217">
        <v>0</v>
      </c>
      <c r="T1203" s="54">
        <v>294.93</v>
      </c>
      <c r="U1203" s="218">
        <v>207.89</v>
      </c>
      <c r="V1203" s="54">
        <v>3257</v>
      </c>
      <c r="W1203" s="54">
        <v>3360</v>
      </c>
      <c r="X1203" s="219">
        <v>475.029</v>
      </c>
      <c r="Y1203" s="219">
        <v>371.3</v>
      </c>
      <c r="Z1203">
        <v>305</v>
      </c>
      <c r="AA1203">
        <v>240</v>
      </c>
      <c r="AB1203">
        <v>370</v>
      </c>
      <c r="AC1203">
        <v>205.05</v>
      </c>
      <c r="AD1203">
        <v>319.8</v>
      </c>
      <c r="AE1203">
        <v>274</v>
      </c>
    </row>
    <row r="1204" spans="3:31" ht="16.5" x14ac:dyDescent="0.25">
      <c r="C1204" s="216">
        <v>43321.208403298609</v>
      </c>
      <c r="D1204">
        <v>205.15</v>
      </c>
      <c r="E1204">
        <v>116.62</v>
      </c>
      <c r="F1204">
        <v>4574</v>
      </c>
      <c r="G1204">
        <v>2120</v>
      </c>
      <c r="H1204" s="217">
        <v>106.98</v>
      </c>
      <c r="I1204" s="217">
        <v>15.27</v>
      </c>
      <c r="J1204" s="217">
        <v>3722</v>
      </c>
      <c r="K1204" s="217">
        <v>3982</v>
      </c>
      <c r="L1204" s="217">
        <v>109.5</v>
      </c>
      <c r="M1204" s="217">
        <v>52.05</v>
      </c>
      <c r="N1204" s="217">
        <v>1334</v>
      </c>
      <c r="O1204" s="217">
        <v>1085</v>
      </c>
      <c r="P1204" s="217">
        <v>53.09</v>
      </c>
      <c r="Q1204" s="217">
        <v>20.93</v>
      </c>
      <c r="R1204" s="217">
        <v>1067</v>
      </c>
      <c r="S1204" s="217">
        <v>0</v>
      </c>
      <c r="T1204" s="54">
        <v>294.91000000000003</v>
      </c>
      <c r="U1204" s="218">
        <v>207.9</v>
      </c>
      <c r="V1204" s="54">
        <v>3257</v>
      </c>
      <c r="W1204" s="54">
        <v>3359</v>
      </c>
      <c r="X1204" s="219">
        <v>475.03899999999999</v>
      </c>
      <c r="Y1204" s="219">
        <v>371.5</v>
      </c>
      <c r="Z1204">
        <v>344.7</v>
      </c>
      <c r="AA1204">
        <v>240</v>
      </c>
      <c r="AB1204">
        <v>370</v>
      </c>
      <c r="AC1204">
        <v>205.15</v>
      </c>
      <c r="AD1204">
        <v>363.3</v>
      </c>
      <c r="AE1204">
        <v>363</v>
      </c>
    </row>
    <row r="1205" spans="3:31" ht="16.5" x14ac:dyDescent="0.25">
      <c r="C1205" s="216">
        <v>43321.291736689818</v>
      </c>
      <c r="D1205">
        <v>205.23</v>
      </c>
      <c r="E1205">
        <v>117.62</v>
      </c>
      <c r="F1205">
        <v>4612</v>
      </c>
      <c r="G1205">
        <v>2668</v>
      </c>
      <c r="H1205" s="217">
        <v>106.95</v>
      </c>
      <c r="I1205" s="217">
        <v>15.27</v>
      </c>
      <c r="J1205" s="217">
        <v>3202</v>
      </c>
      <c r="K1205" s="217">
        <v>3983</v>
      </c>
      <c r="L1205" s="217">
        <v>109.52</v>
      </c>
      <c r="M1205" s="217">
        <v>52.31</v>
      </c>
      <c r="N1205" s="217">
        <v>1302</v>
      </c>
      <c r="O1205" s="217">
        <v>1136</v>
      </c>
      <c r="P1205" s="217">
        <v>53.13</v>
      </c>
      <c r="Q1205" s="217">
        <v>20.93</v>
      </c>
      <c r="R1205" s="217">
        <v>1070</v>
      </c>
      <c r="S1205" s="217">
        <v>0</v>
      </c>
      <c r="T1205" s="54">
        <v>294.88</v>
      </c>
      <c r="U1205" s="218">
        <v>207.98</v>
      </c>
      <c r="V1205" s="54">
        <v>3155</v>
      </c>
      <c r="W1205" s="54">
        <v>3360</v>
      </c>
      <c r="X1205" s="219">
        <v>475.04300000000001</v>
      </c>
      <c r="Y1205" s="219">
        <v>371.5</v>
      </c>
      <c r="Z1205">
        <v>260.10000000000002</v>
      </c>
      <c r="AA1205">
        <v>240</v>
      </c>
      <c r="AB1205">
        <v>369.98</v>
      </c>
      <c r="AC1205">
        <v>205.2</v>
      </c>
      <c r="AD1205">
        <v>317.8</v>
      </c>
      <c r="AE1205">
        <v>363</v>
      </c>
    </row>
    <row r="1206" spans="3:31" ht="16.5" x14ac:dyDescent="0.25">
      <c r="C1206" s="216">
        <v>43321.37507008102</v>
      </c>
      <c r="D1206">
        <v>205.29</v>
      </c>
      <c r="E1206">
        <v>117.82</v>
      </c>
      <c r="F1206">
        <v>4545</v>
      </c>
      <c r="G1206">
        <v>2878</v>
      </c>
      <c r="H1206" s="217">
        <v>106.89</v>
      </c>
      <c r="I1206" s="217">
        <v>15.25</v>
      </c>
      <c r="J1206" s="217">
        <v>2423</v>
      </c>
      <c r="K1206" s="217">
        <v>3984</v>
      </c>
      <c r="L1206" s="217">
        <v>109.48</v>
      </c>
      <c r="M1206" s="217">
        <v>53.75</v>
      </c>
      <c r="N1206" s="217">
        <v>1252</v>
      </c>
      <c r="O1206" s="217">
        <v>1668</v>
      </c>
      <c r="P1206" s="217">
        <v>53.15</v>
      </c>
      <c r="Q1206" s="217">
        <v>24.04</v>
      </c>
      <c r="R1206" s="217">
        <v>956</v>
      </c>
      <c r="S1206" s="217">
        <v>420</v>
      </c>
      <c r="T1206" s="54">
        <v>294.85000000000002</v>
      </c>
      <c r="U1206" s="218">
        <v>208.1</v>
      </c>
      <c r="V1206" s="54">
        <v>2885</v>
      </c>
      <c r="W1206" s="54">
        <v>3090</v>
      </c>
      <c r="X1206" s="219">
        <v>475.04300000000001</v>
      </c>
      <c r="Y1206" s="219">
        <v>371.8</v>
      </c>
      <c r="Z1206">
        <v>319</v>
      </c>
      <c r="AA1206">
        <v>315.8</v>
      </c>
      <c r="AB1206">
        <v>369.97</v>
      </c>
      <c r="AC1206">
        <v>205.34</v>
      </c>
      <c r="AD1206">
        <v>451.5</v>
      </c>
      <c r="AE1206">
        <v>451.2</v>
      </c>
    </row>
    <row r="1207" spans="3:31" ht="16.5" x14ac:dyDescent="0.25">
      <c r="C1207" s="216">
        <v>43321.458403472221</v>
      </c>
      <c r="D1207">
        <v>205.35</v>
      </c>
      <c r="E1207">
        <v>117.81</v>
      </c>
      <c r="F1207">
        <v>4550</v>
      </c>
      <c r="G1207">
        <v>2876</v>
      </c>
      <c r="H1207" s="217">
        <v>106.85</v>
      </c>
      <c r="I1207" s="217">
        <v>15.25</v>
      </c>
      <c r="J1207" s="217">
        <v>2942</v>
      </c>
      <c r="K1207" s="217">
        <v>3983</v>
      </c>
      <c r="L1207" s="217">
        <v>109.43</v>
      </c>
      <c r="M1207" s="217">
        <v>53.85</v>
      </c>
      <c r="N1207" s="217">
        <v>1383</v>
      </c>
      <c r="O1207" s="217">
        <v>1799</v>
      </c>
      <c r="P1207" s="217">
        <v>53.17</v>
      </c>
      <c r="Q1207" s="217">
        <v>24.14</v>
      </c>
      <c r="R1207" s="217">
        <v>956</v>
      </c>
      <c r="S1207" s="217">
        <v>420</v>
      </c>
      <c r="T1207" s="54">
        <v>294.89</v>
      </c>
      <c r="U1207" s="218">
        <v>207.95</v>
      </c>
      <c r="V1207" s="54">
        <v>2750</v>
      </c>
      <c r="W1207" s="54">
        <v>2648</v>
      </c>
      <c r="X1207" s="219">
        <v>475.03800000000001</v>
      </c>
      <c r="Y1207" s="219">
        <v>371.8</v>
      </c>
      <c r="Z1207">
        <v>251.4</v>
      </c>
      <c r="AA1207">
        <v>315.8</v>
      </c>
      <c r="AB1207">
        <v>369.97</v>
      </c>
      <c r="AC1207">
        <v>206.42</v>
      </c>
      <c r="AD1207">
        <v>454.5</v>
      </c>
      <c r="AE1207">
        <v>454.2</v>
      </c>
    </row>
    <row r="1208" spans="3:31" ht="16.5" x14ac:dyDescent="0.25">
      <c r="C1208" s="216">
        <v>43321.541736863423</v>
      </c>
      <c r="D1208">
        <v>205.41</v>
      </c>
      <c r="E1208">
        <v>117.8</v>
      </c>
      <c r="F1208">
        <v>4539</v>
      </c>
      <c r="G1208">
        <v>2872</v>
      </c>
      <c r="H1208" s="217">
        <v>106.84</v>
      </c>
      <c r="I1208" s="217">
        <v>15.25</v>
      </c>
      <c r="J1208" s="217">
        <v>3443</v>
      </c>
      <c r="K1208" s="217">
        <v>3983</v>
      </c>
      <c r="L1208" s="217">
        <v>109.38</v>
      </c>
      <c r="M1208" s="217">
        <v>53.91</v>
      </c>
      <c r="N1208" s="217">
        <v>1384</v>
      </c>
      <c r="O1208" s="217">
        <v>1799</v>
      </c>
      <c r="P1208" s="217">
        <v>53.18</v>
      </c>
      <c r="Q1208" s="217">
        <v>24.15</v>
      </c>
      <c r="R1208" s="217">
        <v>688</v>
      </c>
      <c r="S1208" s="217">
        <v>420</v>
      </c>
      <c r="T1208" s="54">
        <v>294.93</v>
      </c>
      <c r="U1208" s="218">
        <v>207.93</v>
      </c>
      <c r="V1208" s="54">
        <v>2851</v>
      </c>
      <c r="W1208" s="54">
        <v>2646</v>
      </c>
      <c r="X1208" s="219">
        <v>475.03399999999999</v>
      </c>
      <c r="Y1208" s="219">
        <v>371.8</v>
      </c>
      <c r="Z1208">
        <v>268.3</v>
      </c>
      <c r="AA1208">
        <v>315.8</v>
      </c>
      <c r="AB1208">
        <v>369.97</v>
      </c>
      <c r="AC1208">
        <v>206.46</v>
      </c>
      <c r="AD1208">
        <v>454.6</v>
      </c>
      <c r="AE1208">
        <v>454.3</v>
      </c>
    </row>
    <row r="1209" spans="3:31" ht="16.5" x14ac:dyDescent="0.25">
      <c r="C1209" s="216">
        <v>43321.625070254631</v>
      </c>
      <c r="D1209">
        <v>205.47</v>
      </c>
      <c r="E1209">
        <v>119.15</v>
      </c>
      <c r="F1209">
        <v>4633</v>
      </c>
      <c r="G1209">
        <v>4590</v>
      </c>
      <c r="H1209" s="217">
        <v>106.82</v>
      </c>
      <c r="I1209" s="217">
        <v>15.26</v>
      </c>
      <c r="J1209" s="217">
        <v>3412</v>
      </c>
      <c r="K1209" s="217">
        <v>3982</v>
      </c>
      <c r="L1209" s="217">
        <v>109.35</v>
      </c>
      <c r="M1209" s="217">
        <v>53.87</v>
      </c>
      <c r="N1209" s="217">
        <v>1383</v>
      </c>
      <c r="O1209" s="217">
        <v>1799</v>
      </c>
      <c r="P1209" s="217">
        <v>53.19</v>
      </c>
      <c r="Q1209" s="217">
        <v>24.16</v>
      </c>
      <c r="R1209" s="217">
        <v>689</v>
      </c>
      <c r="S1209" s="217">
        <v>420</v>
      </c>
      <c r="T1209" s="54">
        <v>294.89999999999998</v>
      </c>
      <c r="U1209" s="218">
        <v>207.99</v>
      </c>
      <c r="V1209" s="54">
        <v>2343</v>
      </c>
      <c r="W1209" s="54">
        <v>2651</v>
      </c>
      <c r="X1209" s="219">
        <v>473.03</v>
      </c>
      <c r="Y1209" s="219">
        <v>371.8</v>
      </c>
      <c r="Z1209">
        <v>251.4</v>
      </c>
      <c r="AA1209">
        <v>315.8</v>
      </c>
      <c r="AB1209">
        <v>369.97</v>
      </c>
      <c r="AC1209">
        <v>206.4</v>
      </c>
      <c r="AD1209">
        <v>454.6</v>
      </c>
      <c r="AE1209">
        <v>454.3</v>
      </c>
    </row>
    <row r="1210" spans="3:31" ht="16.5" x14ac:dyDescent="0.25">
      <c r="C1210" s="216">
        <v>43321.708403645833</v>
      </c>
      <c r="D1210">
        <v>205.5</v>
      </c>
      <c r="E1210">
        <v>119.22</v>
      </c>
      <c r="F1210">
        <v>4720</v>
      </c>
      <c r="G1210">
        <v>4623</v>
      </c>
      <c r="H1210" s="217">
        <v>106.8</v>
      </c>
      <c r="I1210" s="217">
        <v>15.28</v>
      </c>
      <c r="J1210" s="217">
        <v>3463</v>
      </c>
      <c r="K1210" s="217">
        <v>3983</v>
      </c>
      <c r="L1210" s="217">
        <v>109.26</v>
      </c>
      <c r="M1210" s="217">
        <v>53.96</v>
      </c>
      <c r="N1210" s="217">
        <v>1217</v>
      </c>
      <c r="O1210" s="217">
        <v>1799</v>
      </c>
      <c r="P1210" s="217">
        <v>53.2</v>
      </c>
      <c r="Q1210" s="217">
        <v>24.17</v>
      </c>
      <c r="R1210" s="217">
        <v>688</v>
      </c>
      <c r="S1210" s="217">
        <v>420</v>
      </c>
      <c r="T1210" s="54">
        <v>294.89</v>
      </c>
      <c r="U1210" s="218">
        <v>207.89</v>
      </c>
      <c r="V1210" s="54">
        <v>2451</v>
      </c>
      <c r="W1210" s="54">
        <v>2451</v>
      </c>
      <c r="X1210" s="219">
        <v>475.03</v>
      </c>
      <c r="Y1210" s="219">
        <v>371.8</v>
      </c>
      <c r="Z1210">
        <v>319.10000000000002</v>
      </c>
      <c r="AA1210">
        <v>315.8</v>
      </c>
      <c r="AB1210">
        <v>369.97</v>
      </c>
      <c r="AC1210">
        <v>206.5</v>
      </c>
      <c r="AD1210">
        <v>454.6</v>
      </c>
      <c r="AE1210">
        <v>454.2</v>
      </c>
    </row>
    <row r="1211" spans="3:31" ht="16.5" x14ac:dyDescent="0.25">
      <c r="C1211" s="216">
        <v>43321.791737037034</v>
      </c>
      <c r="D1211">
        <v>205.52</v>
      </c>
      <c r="E1211">
        <v>119.31</v>
      </c>
      <c r="F1211">
        <v>4622</v>
      </c>
      <c r="G1211">
        <v>4622</v>
      </c>
      <c r="H1211" s="217">
        <v>106.79</v>
      </c>
      <c r="I1211" s="217">
        <v>16.23</v>
      </c>
      <c r="J1211" s="217">
        <v>4533</v>
      </c>
      <c r="K1211" s="217">
        <v>4794</v>
      </c>
      <c r="L1211" s="217">
        <v>109.19</v>
      </c>
      <c r="M1211" s="217">
        <v>53.9</v>
      </c>
      <c r="N1211" s="217">
        <v>1216</v>
      </c>
      <c r="O1211" s="217">
        <v>1797</v>
      </c>
      <c r="P1211" s="217">
        <v>53.22</v>
      </c>
      <c r="Q1211" s="217">
        <v>24.17</v>
      </c>
      <c r="R1211" s="217">
        <v>685</v>
      </c>
      <c r="S1211" s="217">
        <v>420</v>
      </c>
      <c r="T1211" s="54">
        <v>294.89999999999998</v>
      </c>
      <c r="U1211" s="218">
        <v>207.88</v>
      </c>
      <c r="V1211" s="54">
        <v>2376</v>
      </c>
      <c r="W1211" s="54">
        <v>2376</v>
      </c>
      <c r="X1211" s="219">
        <v>475.02</v>
      </c>
      <c r="Y1211" s="219">
        <v>371.8</v>
      </c>
      <c r="Z1211">
        <v>285.2</v>
      </c>
      <c r="AA1211">
        <v>315.8</v>
      </c>
      <c r="AB1211">
        <v>369.97</v>
      </c>
      <c r="AC1211">
        <v>206.48</v>
      </c>
      <c r="AD1211">
        <v>454.7</v>
      </c>
      <c r="AE1211">
        <v>454.3</v>
      </c>
    </row>
    <row r="1212" spans="3:31" ht="16.5" x14ac:dyDescent="0.25">
      <c r="C1212" s="216">
        <v>43321.875070428243</v>
      </c>
      <c r="D1212">
        <v>205.52</v>
      </c>
      <c r="E1212">
        <v>119.23</v>
      </c>
      <c r="F1212">
        <v>4620</v>
      </c>
      <c r="G1212">
        <v>4620</v>
      </c>
      <c r="H1212" s="217">
        <v>106.79</v>
      </c>
      <c r="I1212" s="217">
        <v>16.399999999999999</v>
      </c>
      <c r="J1212" s="217">
        <v>5605</v>
      </c>
      <c r="K1212" s="217">
        <v>5606</v>
      </c>
      <c r="L1212" s="217">
        <v>109.13</v>
      </c>
      <c r="M1212" s="217">
        <v>54.01</v>
      </c>
      <c r="N1212" s="217">
        <v>1300</v>
      </c>
      <c r="O1212" s="217">
        <v>1798</v>
      </c>
      <c r="P1212" s="217">
        <v>53.23</v>
      </c>
      <c r="Q1212" s="217">
        <v>24.11</v>
      </c>
      <c r="R1212" s="217">
        <v>685</v>
      </c>
      <c r="S1212" s="217">
        <v>420</v>
      </c>
      <c r="T1212" s="54">
        <v>294.97000000000003</v>
      </c>
      <c r="U1212" s="218">
        <v>207.89</v>
      </c>
      <c r="V1212" s="54">
        <v>2887</v>
      </c>
      <c r="W1212" s="54">
        <v>2374</v>
      </c>
      <c r="X1212" s="219">
        <v>475.02</v>
      </c>
      <c r="Y1212" s="219">
        <v>371.8</v>
      </c>
      <c r="Z1212">
        <v>302.2</v>
      </c>
      <c r="AA1212">
        <v>315.8</v>
      </c>
      <c r="AB1212">
        <v>369.97</v>
      </c>
      <c r="AC1212">
        <v>206.51</v>
      </c>
      <c r="AD1212">
        <v>454.8</v>
      </c>
      <c r="AE1212">
        <v>454.4</v>
      </c>
    </row>
    <row r="1213" spans="3:31" ht="16.5" x14ac:dyDescent="0.25">
      <c r="C1213" s="216">
        <v>43321.958403819444</v>
      </c>
      <c r="D1213">
        <v>205.53</v>
      </c>
      <c r="E1213">
        <v>119.28</v>
      </c>
      <c r="F1213">
        <v>4617</v>
      </c>
      <c r="G1213">
        <v>4617</v>
      </c>
      <c r="H1213" s="217">
        <v>106.81</v>
      </c>
      <c r="I1213" s="217">
        <v>16.45</v>
      </c>
      <c r="J1213" s="217">
        <v>6127</v>
      </c>
      <c r="K1213" s="217">
        <v>5607</v>
      </c>
      <c r="L1213" s="217">
        <v>109.06</v>
      </c>
      <c r="M1213" s="217">
        <v>53.94</v>
      </c>
      <c r="N1213" s="217">
        <v>1215</v>
      </c>
      <c r="O1213" s="217">
        <v>1797</v>
      </c>
      <c r="P1213" s="217">
        <v>53.25</v>
      </c>
      <c r="Q1213" s="217">
        <v>21.02</v>
      </c>
      <c r="R1213" s="217">
        <v>565</v>
      </c>
      <c r="S1213" s="217">
        <v>120</v>
      </c>
      <c r="T1213" s="54">
        <v>294.95999999999998</v>
      </c>
      <c r="U1213" s="218">
        <v>208.04</v>
      </c>
      <c r="V1213" s="54">
        <v>2825</v>
      </c>
      <c r="W1213" s="54">
        <v>2825</v>
      </c>
      <c r="X1213" s="219">
        <v>475.01799999999997</v>
      </c>
      <c r="Y1213" s="219">
        <v>371.8</v>
      </c>
      <c r="Z1213">
        <v>265.3</v>
      </c>
      <c r="AA1213">
        <v>315.8</v>
      </c>
      <c r="AB1213">
        <v>369.97</v>
      </c>
      <c r="AC1213">
        <v>206.5</v>
      </c>
      <c r="AD1213">
        <v>454.7</v>
      </c>
      <c r="AE1213">
        <v>454.4</v>
      </c>
    </row>
    <row r="1214" spans="3:31" ht="16.5" x14ac:dyDescent="0.25">
      <c r="C1214" s="77">
        <v>43322.041737210646</v>
      </c>
      <c r="D1214" s="126">
        <v>205.53</v>
      </c>
      <c r="E1214" s="126">
        <v>118.69</v>
      </c>
      <c r="F1214" s="81">
        <v>4501</v>
      </c>
      <c r="G1214" s="81">
        <v>4353</v>
      </c>
      <c r="H1214" s="126">
        <v>106.82</v>
      </c>
      <c r="I1214" s="126">
        <v>16.48</v>
      </c>
      <c r="J1214" s="81">
        <v>5868</v>
      </c>
      <c r="K1214" s="81">
        <v>5608</v>
      </c>
      <c r="L1214" s="80">
        <v>109.06</v>
      </c>
      <c r="M1214" s="80">
        <v>52.23</v>
      </c>
      <c r="N1214" s="81">
        <v>1157</v>
      </c>
      <c r="O1214" s="81">
        <v>1157</v>
      </c>
      <c r="P1214" s="80">
        <v>53.28</v>
      </c>
      <c r="Q1214" s="80">
        <v>20.95</v>
      </c>
      <c r="R1214" s="81">
        <v>806</v>
      </c>
      <c r="S1214" s="81">
        <v>0</v>
      </c>
      <c r="T1214" s="80">
        <v>294.97000000000003</v>
      </c>
      <c r="U1214" s="80">
        <v>208.25</v>
      </c>
      <c r="V1214" s="127">
        <v>2993</v>
      </c>
      <c r="W1214" s="128">
        <v>2993</v>
      </c>
      <c r="X1214" s="80">
        <v>475.02199999999999</v>
      </c>
      <c r="Y1214" s="80">
        <v>371.3</v>
      </c>
      <c r="Z1214" s="127">
        <v>277</v>
      </c>
      <c r="AA1214" s="81">
        <v>158</v>
      </c>
      <c r="AB1214" s="126">
        <v>369.99</v>
      </c>
      <c r="AC1214" s="126">
        <v>205.53</v>
      </c>
      <c r="AD1214" s="127">
        <v>208.1</v>
      </c>
      <c r="AE1214" s="79">
        <v>185</v>
      </c>
    </row>
    <row r="1215" spans="3:31" ht="16.5" x14ac:dyDescent="0.25">
      <c r="C1215" s="77">
        <v>43322.125070601855</v>
      </c>
      <c r="D1215" s="126">
        <v>205.55</v>
      </c>
      <c r="E1215" s="126">
        <v>118.03</v>
      </c>
      <c r="F1215" s="81">
        <v>4459</v>
      </c>
      <c r="G1215" s="81">
        <v>3661</v>
      </c>
      <c r="H1215" s="126">
        <v>106.8</v>
      </c>
      <c r="I1215" s="126">
        <v>16.55</v>
      </c>
      <c r="J1215" s="81">
        <v>5088</v>
      </c>
      <c r="K1215" s="81">
        <v>5608</v>
      </c>
      <c r="L1215" s="80">
        <v>109.06</v>
      </c>
      <c r="M1215" s="80">
        <v>52.01</v>
      </c>
      <c r="N1215" s="81">
        <v>1075</v>
      </c>
      <c r="O1215" s="81">
        <v>1075</v>
      </c>
      <c r="P1215" s="80">
        <v>53.31</v>
      </c>
      <c r="Q1215" s="80">
        <v>20.95</v>
      </c>
      <c r="R1215" s="81">
        <v>807</v>
      </c>
      <c r="S1215" s="81">
        <v>0</v>
      </c>
      <c r="T1215" s="80">
        <v>294.93</v>
      </c>
      <c r="U1215" s="80">
        <v>208.28</v>
      </c>
      <c r="V1215" s="127">
        <v>2882</v>
      </c>
      <c r="W1215" s="128">
        <v>3087</v>
      </c>
      <c r="X1215" s="80">
        <v>475.02699999999999</v>
      </c>
      <c r="Y1215" s="80">
        <v>371.3</v>
      </c>
      <c r="Z1215" s="127">
        <v>212</v>
      </c>
      <c r="AA1215" s="81">
        <v>158</v>
      </c>
      <c r="AB1215" s="126">
        <v>369.97</v>
      </c>
      <c r="AC1215" s="126">
        <v>205.55</v>
      </c>
      <c r="AD1215" s="127">
        <v>139.80000000000001</v>
      </c>
      <c r="AE1215" s="79">
        <v>185</v>
      </c>
    </row>
    <row r="1216" spans="3:31" ht="16.5" x14ac:dyDescent="0.25">
      <c r="C1216" s="77">
        <v>43322.208403993056</v>
      </c>
      <c r="D1216" s="126">
        <v>205.59</v>
      </c>
      <c r="E1216" s="126">
        <v>117.88</v>
      </c>
      <c r="F1216" s="81">
        <v>4569</v>
      </c>
      <c r="G1216" s="81">
        <v>3458</v>
      </c>
      <c r="H1216" s="126">
        <v>106.8</v>
      </c>
      <c r="I1216" s="126">
        <v>16.62</v>
      </c>
      <c r="J1216" s="81">
        <v>5608</v>
      </c>
      <c r="K1216" s="81">
        <v>5608</v>
      </c>
      <c r="L1216" s="80">
        <v>109.06</v>
      </c>
      <c r="M1216" s="80">
        <v>52.03</v>
      </c>
      <c r="N1216" s="81">
        <v>1075</v>
      </c>
      <c r="O1216" s="81">
        <v>1075</v>
      </c>
      <c r="P1216" s="80">
        <v>53.33</v>
      </c>
      <c r="Q1216" s="80">
        <v>20.96</v>
      </c>
      <c r="R1216" s="81">
        <v>536</v>
      </c>
      <c r="S1216" s="81">
        <v>0</v>
      </c>
      <c r="T1216" s="80">
        <v>294.89999999999998</v>
      </c>
      <c r="U1216" s="80">
        <v>208.3</v>
      </c>
      <c r="V1216" s="127">
        <v>2882</v>
      </c>
      <c r="W1216" s="128">
        <v>3087</v>
      </c>
      <c r="X1216" s="80">
        <v>475.03399999999999</v>
      </c>
      <c r="Y1216" s="80">
        <v>371.3</v>
      </c>
      <c r="Z1216" s="127">
        <v>228.9</v>
      </c>
      <c r="AA1216" s="81">
        <v>158</v>
      </c>
      <c r="AB1216" s="126">
        <v>369.98</v>
      </c>
      <c r="AC1216" s="126">
        <v>205.6</v>
      </c>
      <c r="AD1216" s="127">
        <v>95.3</v>
      </c>
      <c r="AE1216" s="79">
        <v>95</v>
      </c>
    </row>
    <row r="1217" spans="3:31" ht="16.5" x14ac:dyDescent="0.25">
      <c r="C1217" s="77">
        <v>43322.291737384257</v>
      </c>
      <c r="D1217" s="126">
        <v>205.61</v>
      </c>
      <c r="E1217" s="126">
        <v>118.91</v>
      </c>
      <c r="F1217" s="81">
        <v>4383</v>
      </c>
      <c r="G1217" s="81">
        <v>4105</v>
      </c>
      <c r="H1217" s="126">
        <v>106.75</v>
      </c>
      <c r="I1217" s="126">
        <v>16.670000000000002</v>
      </c>
      <c r="J1217" s="81">
        <v>4309</v>
      </c>
      <c r="K1217" s="81">
        <v>5609</v>
      </c>
      <c r="L1217" s="80">
        <v>109.05</v>
      </c>
      <c r="M1217" s="80">
        <v>52.02</v>
      </c>
      <c r="N1217" s="81">
        <v>992</v>
      </c>
      <c r="O1217" s="81">
        <v>1075</v>
      </c>
      <c r="P1217" s="80">
        <v>53.36</v>
      </c>
      <c r="Q1217" s="80">
        <v>20.93</v>
      </c>
      <c r="R1217" s="81">
        <v>535</v>
      </c>
      <c r="S1217" s="81">
        <v>0</v>
      </c>
      <c r="T1217" s="80">
        <v>294.86</v>
      </c>
      <c r="U1217" s="80">
        <v>208.32</v>
      </c>
      <c r="V1217" s="127">
        <v>2782</v>
      </c>
      <c r="W1217" s="128">
        <v>3089</v>
      </c>
      <c r="X1217" s="80">
        <v>475.05</v>
      </c>
      <c r="Y1217" s="80">
        <v>370.3</v>
      </c>
      <c r="Z1217" s="127">
        <v>267.3</v>
      </c>
      <c r="AA1217" s="81">
        <v>164.5</v>
      </c>
      <c r="AB1217" s="126">
        <v>369.98</v>
      </c>
      <c r="AC1217" s="126">
        <v>205.62</v>
      </c>
      <c r="AD1217" s="127">
        <v>452.3</v>
      </c>
      <c r="AE1217" s="79">
        <v>452</v>
      </c>
    </row>
    <row r="1218" spans="3:31" ht="16.5" x14ac:dyDescent="0.25">
      <c r="C1218" s="77">
        <v>43322.375070775466</v>
      </c>
      <c r="D1218" s="126">
        <v>205.61</v>
      </c>
      <c r="E1218" s="126">
        <v>119.24</v>
      </c>
      <c r="F1218" s="81">
        <v>4626</v>
      </c>
      <c r="G1218" s="81">
        <v>4626</v>
      </c>
      <c r="H1218" s="126">
        <v>106.68</v>
      </c>
      <c r="I1218" s="126">
        <v>16.72</v>
      </c>
      <c r="J1218" s="81">
        <v>3792</v>
      </c>
      <c r="K1218" s="81">
        <v>5613</v>
      </c>
      <c r="L1218" s="80">
        <v>108.97</v>
      </c>
      <c r="M1218" s="80">
        <v>53.56</v>
      </c>
      <c r="N1218" s="81">
        <v>986</v>
      </c>
      <c r="O1218" s="81">
        <v>1650</v>
      </c>
      <c r="P1218" s="80">
        <v>53.37</v>
      </c>
      <c r="Q1218" s="80">
        <v>23</v>
      </c>
      <c r="R1218" s="81">
        <v>815</v>
      </c>
      <c r="S1218" s="81">
        <v>280</v>
      </c>
      <c r="T1218" s="80">
        <v>294.85000000000002</v>
      </c>
      <c r="U1218" s="80">
        <v>208.18</v>
      </c>
      <c r="V1218" s="127">
        <v>2815</v>
      </c>
      <c r="W1218" s="128">
        <v>2918</v>
      </c>
      <c r="X1218" s="80">
        <v>475.05</v>
      </c>
      <c r="Y1218" s="80">
        <v>371.6</v>
      </c>
      <c r="Z1218" s="127">
        <v>319</v>
      </c>
      <c r="AA1218" s="81">
        <v>315.8</v>
      </c>
      <c r="AB1218" s="126">
        <v>369.97</v>
      </c>
      <c r="AC1218" s="126">
        <v>206.67</v>
      </c>
      <c r="AD1218" s="127">
        <v>455.2</v>
      </c>
      <c r="AE1218" s="79">
        <v>454.8</v>
      </c>
    </row>
    <row r="1219" spans="3:31" ht="16.5" x14ac:dyDescent="0.25">
      <c r="C1219" s="77">
        <v>43322.458404166668</v>
      </c>
      <c r="D1219" s="126">
        <v>205.61</v>
      </c>
      <c r="E1219" s="126">
        <v>119.21</v>
      </c>
      <c r="F1219" s="81">
        <v>4616</v>
      </c>
      <c r="G1219" s="81">
        <v>4616</v>
      </c>
      <c r="H1219" s="126">
        <v>106.63</v>
      </c>
      <c r="I1219" s="126">
        <v>16.77</v>
      </c>
      <c r="J1219" s="81">
        <v>4313</v>
      </c>
      <c r="K1219" s="81">
        <v>5614</v>
      </c>
      <c r="L1219" s="80">
        <v>108.89</v>
      </c>
      <c r="M1219" s="80">
        <v>53.94</v>
      </c>
      <c r="N1219" s="81">
        <v>1131</v>
      </c>
      <c r="O1219" s="81">
        <v>1795</v>
      </c>
      <c r="P1219" s="80">
        <v>53.39</v>
      </c>
      <c r="Q1219" s="80">
        <v>23</v>
      </c>
      <c r="R1219" s="81">
        <v>815</v>
      </c>
      <c r="S1219" s="81">
        <v>280</v>
      </c>
      <c r="T1219" s="80">
        <v>294.8</v>
      </c>
      <c r="U1219" s="80">
        <v>208.18</v>
      </c>
      <c r="V1219" s="127">
        <v>2507</v>
      </c>
      <c r="W1219" s="128">
        <v>2917</v>
      </c>
      <c r="X1219" s="80">
        <v>475.03899999999999</v>
      </c>
      <c r="Y1219" s="80">
        <v>371.6</v>
      </c>
      <c r="Z1219" s="127">
        <v>200.6</v>
      </c>
      <c r="AA1219" s="81">
        <v>315.8</v>
      </c>
      <c r="AB1219" s="126">
        <v>369.97</v>
      </c>
      <c r="AC1219" s="126">
        <v>206.67</v>
      </c>
      <c r="AD1219" s="127">
        <v>455.2</v>
      </c>
      <c r="AE1219" s="79">
        <v>449.9</v>
      </c>
    </row>
    <row r="1220" spans="3:31" ht="16.5" x14ac:dyDescent="0.25">
      <c r="C1220" s="77">
        <v>43322.541737557869</v>
      </c>
      <c r="D1220" s="126">
        <v>205.61</v>
      </c>
      <c r="E1220" s="126">
        <v>119.25</v>
      </c>
      <c r="F1220" s="81">
        <v>4611</v>
      </c>
      <c r="G1220" s="81">
        <v>4611</v>
      </c>
      <c r="H1220" s="126">
        <v>106.61</v>
      </c>
      <c r="I1220" s="126">
        <v>16.77</v>
      </c>
      <c r="J1220" s="81">
        <v>5092</v>
      </c>
      <c r="K1220" s="81">
        <v>5613</v>
      </c>
      <c r="L1220" s="80">
        <v>108.81</v>
      </c>
      <c r="M1220" s="80">
        <v>54.01</v>
      </c>
      <c r="N1220" s="81">
        <v>1131</v>
      </c>
      <c r="O1220" s="81">
        <v>1795</v>
      </c>
      <c r="P1220" s="80">
        <v>53.4</v>
      </c>
      <c r="Q1220" s="80">
        <v>23.11</v>
      </c>
      <c r="R1220" s="81">
        <v>545</v>
      </c>
      <c r="S1220" s="81">
        <v>280</v>
      </c>
      <c r="T1220" s="80">
        <v>294.7</v>
      </c>
      <c r="U1220" s="80">
        <v>208.27</v>
      </c>
      <c r="V1220" s="127">
        <v>2299</v>
      </c>
      <c r="W1220" s="128">
        <v>2915</v>
      </c>
      <c r="X1220" s="80">
        <v>475.03</v>
      </c>
      <c r="Y1220" s="80">
        <v>371.6</v>
      </c>
      <c r="Z1220" s="127">
        <v>248</v>
      </c>
      <c r="AA1220" s="81">
        <v>315.8</v>
      </c>
      <c r="AB1220" s="126">
        <v>369.97</v>
      </c>
      <c r="AC1220" s="126">
        <v>206.62</v>
      </c>
      <c r="AD1220" s="127">
        <v>455.1</v>
      </c>
      <c r="AE1220" s="79">
        <v>439.8</v>
      </c>
    </row>
    <row r="1221" spans="3:31" ht="16.5" x14ac:dyDescent="0.25">
      <c r="C1221" s="77">
        <v>43322.625070949071</v>
      </c>
      <c r="D1221" s="126">
        <v>205.6</v>
      </c>
      <c r="E1221" s="126">
        <v>119.31</v>
      </c>
      <c r="F1221" s="81">
        <v>4332</v>
      </c>
      <c r="G1221" s="81">
        <v>4610</v>
      </c>
      <c r="H1221" s="126">
        <v>106.6</v>
      </c>
      <c r="I1221" s="126">
        <v>16.77</v>
      </c>
      <c r="J1221" s="81">
        <v>5352</v>
      </c>
      <c r="K1221" s="81">
        <v>5612</v>
      </c>
      <c r="L1221" s="80">
        <v>108.72</v>
      </c>
      <c r="M1221" s="80">
        <v>53.88</v>
      </c>
      <c r="N1221" s="81">
        <v>1045</v>
      </c>
      <c r="O1221" s="81">
        <v>1793</v>
      </c>
      <c r="P1221" s="80">
        <v>53.4</v>
      </c>
      <c r="Q1221" s="80">
        <v>24.12</v>
      </c>
      <c r="R1221" s="81">
        <v>510</v>
      </c>
      <c r="S1221" s="81">
        <v>420</v>
      </c>
      <c r="T1221" s="80">
        <v>294.58</v>
      </c>
      <c r="U1221" s="80">
        <v>208.28</v>
      </c>
      <c r="V1221" s="127">
        <v>2400</v>
      </c>
      <c r="W1221" s="128">
        <v>2913</v>
      </c>
      <c r="X1221" s="80">
        <v>475.017</v>
      </c>
      <c r="Y1221" s="80">
        <v>371.6</v>
      </c>
      <c r="Z1221" s="127">
        <v>200.7</v>
      </c>
      <c r="AA1221" s="81">
        <v>315.8</v>
      </c>
      <c r="AB1221" s="126">
        <v>369.97</v>
      </c>
      <c r="AC1221" s="126">
        <v>206.67</v>
      </c>
      <c r="AD1221" s="127">
        <v>455.2</v>
      </c>
      <c r="AE1221" s="79">
        <v>454.9</v>
      </c>
    </row>
    <row r="1222" spans="3:31" ht="16.5" x14ac:dyDescent="0.25">
      <c r="C1222" s="77">
        <v>43322.708404340279</v>
      </c>
      <c r="D1222" s="126">
        <v>205.61</v>
      </c>
      <c r="E1222" s="126">
        <v>119.27</v>
      </c>
      <c r="F1222" s="81">
        <v>4893</v>
      </c>
      <c r="G1222" s="81">
        <v>4615</v>
      </c>
      <c r="H1222" s="126">
        <v>106.59</v>
      </c>
      <c r="I1222" s="126">
        <v>16.77</v>
      </c>
      <c r="J1222" s="81">
        <v>5352</v>
      </c>
      <c r="K1222" s="81">
        <v>5612</v>
      </c>
      <c r="L1222" s="80">
        <v>108.62</v>
      </c>
      <c r="M1222" s="80">
        <v>53.94</v>
      </c>
      <c r="N1222" s="81">
        <v>962</v>
      </c>
      <c r="O1222" s="81">
        <v>1793</v>
      </c>
      <c r="P1222" s="80">
        <v>53.41</v>
      </c>
      <c r="Q1222" s="80">
        <v>24.12</v>
      </c>
      <c r="R1222" s="81">
        <v>510</v>
      </c>
      <c r="S1222" s="81">
        <v>420</v>
      </c>
      <c r="T1222" s="80">
        <v>294.45</v>
      </c>
      <c r="U1222" s="80">
        <v>208.38</v>
      </c>
      <c r="V1222" s="127">
        <v>2234</v>
      </c>
      <c r="W1222" s="128">
        <v>2952</v>
      </c>
      <c r="X1222" s="80">
        <v>475.005</v>
      </c>
      <c r="Y1222" s="80">
        <v>371.6</v>
      </c>
      <c r="Z1222" s="127">
        <v>217.6</v>
      </c>
      <c r="AA1222" s="81">
        <v>315.8</v>
      </c>
      <c r="AB1222" s="126">
        <v>369.97</v>
      </c>
      <c r="AC1222" s="126">
        <v>206.67</v>
      </c>
      <c r="AD1222" s="127">
        <v>455.2</v>
      </c>
      <c r="AE1222" s="79">
        <v>454.9</v>
      </c>
    </row>
    <row r="1223" spans="3:31" ht="16.5" x14ac:dyDescent="0.25">
      <c r="C1223" s="77">
        <v>43322.791737731481</v>
      </c>
      <c r="D1223" s="126">
        <v>205.62</v>
      </c>
      <c r="E1223" s="126">
        <v>119.28</v>
      </c>
      <c r="F1223" s="81">
        <v>4615</v>
      </c>
      <c r="G1223" s="81">
        <v>4615</v>
      </c>
      <c r="H1223" s="126">
        <v>106.59</v>
      </c>
      <c r="I1223" s="126">
        <v>16.77</v>
      </c>
      <c r="J1223" s="81">
        <v>5612</v>
      </c>
      <c r="K1223" s="81">
        <v>5612</v>
      </c>
      <c r="L1223" s="80">
        <v>108.52</v>
      </c>
      <c r="M1223" s="80">
        <v>53.93</v>
      </c>
      <c r="N1223" s="81">
        <v>961</v>
      </c>
      <c r="O1223" s="81">
        <v>1792</v>
      </c>
      <c r="P1223" s="80">
        <v>53.41</v>
      </c>
      <c r="Q1223" s="80">
        <v>24.15</v>
      </c>
      <c r="R1223" s="81">
        <v>505</v>
      </c>
      <c r="S1223" s="81">
        <v>420</v>
      </c>
      <c r="T1223" s="80">
        <v>294.33</v>
      </c>
      <c r="U1223" s="80">
        <v>208.38</v>
      </c>
      <c r="V1223" s="127">
        <v>2374</v>
      </c>
      <c r="W1223" s="128">
        <v>2989</v>
      </c>
      <c r="X1223" s="80">
        <v>475</v>
      </c>
      <c r="Y1223" s="80">
        <v>371.6</v>
      </c>
      <c r="Z1223" s="127">
        <v>219.5</v>
      </c>
      <c r="AA1223" s="81">
        <v>315.8</v>
      </c>
      <c r="AB1223" s="126">
        <v>369.97</v>
      </c>
      <c r="AC1223" s="126">
        <v>206.67</v>
      </c>
      <c r="AD1223" s="127">
        <v>455.2</v>
      </c>
      <c r="AE1223" s="79">
        <v>454.9</v>
      </c>
    </row>
    <row r="1224" spans="3:31" ht="16.5" x14ac:dyDescent="0.25">
      <c r="C1224" s="77">
        <v>43322.875071122682</v>
      </c>
      <c r="D1224" s="126">
        <v>205.63</v>
      </c>
      <c r="E1224" s="126">
        <v>119.29</v>
      </c>
      <c r="F1224" s="81">
        <v>4719</v>
      </c>
      <c r="G1224" s="81">
        <v>4616</v>
      </c>
      <c r="H1224" s="126">
        <v>106.59</v>
      </c>
      <c r="I1224" s="126">
        <v>16.77</v>
      </c>
      <c r="J1224" s="81">
        <v>5612</v>
      </c>
      <c r="K1224" s="81">
        <v>5612</v>
      </c>
      <c r="L1224" s="80">
        <v>108.45</v>
      </c>
      <c r="M1224" s="80">
        <v>53.93</v>
      </c>
      <c r="N1224" s="81">
        <v>1044</v>
      </c>
      <c r="O1224" s="81">
        <v>1792</v>
      </c>
      <c r="P1224" s="80">
        <v>53.42</v>
      </c>
      <c r="Q1224" s="80">
        <v>24.12</v>
      </c>
      <c r="R1224" s="81">
        <v>505</v>
      </c>
      <c r="S1224" s="81">
        <v>420</v>
      </c>
      <c r="T1224" s="80">
        <v>294.24</v>
      </c>
      <c r="U1224" s="80">
        <v>207.93</v>
      </c>
      <c r="V1224" s="127">
        <v>2370</v>
      </c>
      <c r="W1224" s="128">
        <v>2575</v>
      </c>
      <c r="X1224" s="80">
        <v>475</v>
      </c>
      <c r="Y1224" s="80">
        <v>371.6</v>
      </c>
      <c r="Z1224" s="127">
        <v>315</v>
      </c>
      <c r="AA1224" s="81">
        <v>315.8</v>
      </c>
      <c r="AB1224" s="126">
        <v>369.97</v>
      </c>
      <c r="AC1224" s="126">
        <v>206.67</v>
      </c>
      <c r="AD1224" s="127">
        <v>455.2</v>
      </c>
      <c r="AE1224" s="79">
        <v>454.9</v>
      </c>
    </row>
    <row r="1225" spans="3:31" ht="16.5" x14ac:dyDescent="0.25">
      <c r="C1225" s="77">
        <v>43322.958404513891</v>
      </c>
      <c r="D1225" s="126">
        <v>205.64</v>
      </c>
      <c r="E1225" s="126">
        <v>119.34</v>
      </c>
      <c r="F1225" s="81">
        <v>4617</v>
      </c>
      <c r="G1225" s="81">
        <v>4617</v>
      </c>
      <c r="H1225" s="126">
        <v>106.59</v>
      </c>
      <c r="I1225" s="126">
        <v>16.77</v>
      </c>
      <c r="J1225" s="81">
        <v>5612</v>
      </c>
      <c r="K1225" s="81">
        <v>5612</v>
      </c>
      <c r="L1225" s="80">
        <v>108.34</v>
      </c>
      <c r="M1225" s="80">
        <v>53.92</v>
      </c>
      <c r="N1225" s="81">
        <v>959</v>
      </c>
      <c r="O1225" s="81">
        <v>1792</v>
      </c>
      <c r="P1225" s="80">
        <v>53.43</v>
      </c>
      <c r="Q1225" s="80">
        <v>21.01</v>
      </c>
      <c r="R1225" s="81">
        <v>270</v>
      </c>
      <c r="S1225" s="81">
        <v>0</v>
      </c>
      <c r="T1225" s="80">
        <v>294.24</v>
      </c>
      <c r="U1225" s="80">
        <v>207.92</v>
      </c>
      <c r="V1225" s="127">
        <v>2429</v>
      </c>
      <c r="W1225" s="128">
        <v>2326</v>
      </c>
      <c r="X1225" s="80">
        <v>474.97399999999999</v>
      </c>
      <c r="Y1225" s="80">
        <v>371.5</v>
      </c>
      <c r="Z1225" s="127">
        <v>180</v>
      </c>
      <c r="AA1225" s="81">
        <v>238</v>
      </c>
      <c r="AB1225" s="126">
        <v>369.94</v>
      </c>
      <c r="AC1225" s="126">
        <v>206.68</v>
      </c>
      <c r="AD1225" s="127">
        <v>331.1</v>
      </c>
      <c r="AE1225" s="79">
        <v>364.9</v>
      </c>
    </row>
    <row r="1226" spans="3:31" ht="16.5" x14ac:dyDescent="0.25">
      <c r="C1226" s="77">
        <v>43323.041737905092</v>
      </c>
      <c r="D1226" s="126">
        <v>205.64</v>
      </c>
      <c r="E1226" s="126">
        <v>119</v>
      </c>
      <c r="F1226" s="81">
        <v>4421</v>
      </c>
      <c r="G1226" s="81">
        <v>4421</v>
      </c>
      <c r="H1226" s="126">
        <v>106.59</v>
      </c>
      <c r="I1226" s="126">
        <v>16.77</v>
      </c>
      <c r="J1226" s="81">
        <v>5612</v>
      </c>
      <c r="K1226" s="81">
        <v>5612</v>
      </c>
      <c r="L1226" s="80">
        <v>108.27</v>
      </c>
      <c r="M1226" s="80">
        <v>53.39</v>
      </c>
      <c r="N1226" s="81">
        <v>1027</v>
      </c>
      <c r="O1226" s="81">
        <v>1609</v>
      </c>
      <c r="P1226" s="80">
        <v>53.45</v>
      </c>
      <c r="Q1226" s="80">
        <v>20.96</v>
      </c>
      <c r="R1226" s="81">
        <v>594</v>
      </c>
      <c r="S1226" s="81">
        <v>206</v>
      </c>
      <c r="T1226" s="80">
        <v>294.22000000000003</v>
      </c>
      <c r="U1226" s="80">
        <v>207.83</v>
      </c>
      <c r="V1226" s="127">
        <v>2177</v>
      </c>
      <c r="W1226" s="128">
        <v>2280</v>
      </c>
      <c r="X1226" s="80">
        <v>474.97</v>
      </c>
      <c r="Y1226" s="80">
        <v>371.2</v>
      </c>
      <c r="Z1226" s="127">
        <v>164.7</v>
      </c>
      <c r="AA1226" s="81">
        <v>173.1</v>
      </c>
      <c r="AB1226" s="126">
        <v>369.96</v>
      </c>
      <c r="AC1226" s="81">
        <v>206.64</v>
      </c>
      <c r="AD1226" s="127">
        <v>298</v>
      </c>
      <c r="AE1226" s="79">
        <v>274.89999999999998</v>
      </c>
    </row>
    <row r="1227" spans="3:31" ht="16.5" x14ac:dyDescent="0.25">
      <c r="C1227" s="77">
        <v>43323.125071296294</v>
      </c>
      <c r="D1227" s="126">
        <v>205.66</v>
      </c>
      <c r="E1227" s="126">
        <v>118.2</v>
      </c>
      <c r="F1227" s="81">
        <v>4325</v>
      </c>
      <c r="G1227" s="81">
        <v>3769</v>
      </c>
      <c r="H1227" s="126">
        <v>106.58</v>
      </c>
      <c r="I1227" s="126">
        <v>16.77</v>
      </c>
      <c r="J1227" s="81">
        <v>5352</v>
      </c>
      <c r="K1227" s="81">
        <v>5612</v>
      </c>
      <c r="L1227" s="80">
        <v>108.2</v>
      </c>
      <c r="M1227" s="80">
        <v>53.2</v>
      </c>
      <c r="N1227" s="81">
        <v>919</v>
      </c>
      <c r="O1227" s="81">
        <v>1500</v>
      </c>
      <c r="P1227" s="80">
        <v>53.47</v>
      </c>
      <c r="Q1227" s="80">
        <v>20.95</v>
      </c>
      <c r="R1227" s="81">
        <v>535</v>
      </c>
      <c r="S1227" s="81">
        <v>0</v>
      </c>
      <c r="T1227" s="80">
        <v>294.23</v>
      </c>
      <c r="U1227" s="80">
        <v>207.79</v>
      </c>
      <c r="V1227" s="127">
        <v>2433</v>
      </c>
      <c r="W1227" s="128">
        <v>2228</v>
      </c>
      <c r="X1227" s="80">
        <v>474.96699999999998</v>
      </c>
      <c r="Y1227" s="80">
        <v>371.2</v>
      </c>
      <c r="Z1227" s="127">
        <v>151</v>
      </c>
      <c r="AA1227" s="81">
        <v>173.1</v>
      </c>
      <c r="AB1227" s="126">
        <v>370</v>
      </c>
      <c r="AC1227" s="126">
        <v>206.67</v>
      </c>
      <c r="AD1227" s="127">
        <v>185.2</v>
      </c>
      <c r="AE1227" s="79">
        <v>184.9</v>
      </c>
    </row>
    <row r="1228" spans="3:31" ht="16.5" x14ac:dyDescent="0.25">
      <c r="C1228" s="77">
        <v>43323.208404687502</v>
      </c>
      <c r="D1228" s="126">
        <v>205.69</v>
      </c>
      <c r="E1228" s="126">
        <v>117.66</v>
      </c>
      <c r="F1228" s="81">
        <v>4532</v>
      </c>
      <c r="G1228" s="81">
        <v>3421</v>
      </c>
      <c r="H1228" s="126">
        <v>106.57</v>
      </c>
      <c r="I1228" s="126">
        <v>16.78</v>
      </c>
      <c r="J1228" s="81">
        <v>5352</v>
      </c>
      <c r="K1228" s="81">
        <v>5613</v>
      </c>
      <c r="L1228" s="80">
        <v>108.1</v>
      </c>
      <c r="M1228" s="80">
        <v>53.2</v>
      </c>
      <c r="N1228" s="81">
        <v>919</v>
      </c>
      <c r="O1228" s="81">
        <v>1500</v>
      </c>
      <c r="P1228" s="80">
        <v>53.49</v>
      </c>
      <c r="Q1228" s="80">
        <v>20.95</v>
      </c>
      <c r="R1228" s="81">
        <v>535</v>
      </c>
      <c r="S1228" s="81">
        <v>0</v>
      </c>
      <c r="T1228" s="80">
        <v>294.25</v>
      </c>
      <c r="U1228" s="80">
        <v>207.79</v>
      </c>
      <c r="V1228" s="127">
        <v>2283</v>
      </c>
      <c r="W1228" s="128">
        <v>2181</v>
      </c>
      <c r="X1228" s="80">
        <v>474.98200000000003</v>
      </c>
      <c r="Y1228" s="80">
        <v>370.5</v>
      </c>
      <c r="Z1228" s="127">
        <v>189.4</v>
      </c>
      <c r="AA1228" s="81">
        <v>86.5</v>
      </c>
      <c r="AB1228" s="126">
        <v>370</v>
      </c>
      <c r="AC1228" s="126">
        <v>206.67</v>
      </c>
      <c r="AD1228" s="127">
        <v>185.2</v>
      </c>
      <c r="AE1228" s="79">
        <v>184.9</v>
      </c>
    </row>
    <row r="1229" spans="3:31" ht="16.5" x14ac:dyDescent="0.25">
      <c r="C1229" s="77">
        <v>43323.291738078704</v>
      </c>
      <c r="D1229" s="126">
        <v>205.71</v>
      </c>
      <c r="E1229" s="126">
        <v>118.76</v>
      </c>
      <c r="F1229" s="81">
        <v>4469</v>
      </c>
      <c r="G1229" s="81">
        <v>3913</v>
      </c>
      <c r="H1229" s="126">
        <v>106.54</v>
      </c>
      <c r="I1229" s="126">
        <v>16.78</v>
      </c>
      <c r="J1229" s="81">
        <v>4832</v>
      </c>
      <c r="K1229" s="81">
        <v>5612</v>
      </c>
      <c r="L1229" s="80">
        <v>108.05</v>
      </c>
      <c r="M1229" s="80">
        <v>53.24</v>
      </c>
      <c r="N1229" s="81">
        <v>834</v>
      </c>
      <c r="O1229" s="81">
        <v>1498</v>
      </c>
      <c r="P1229" s="80">
        <v>53.5</v>
      </c>
      <c r="Q1229" s="80">
        <v>20.95</v>
      </c>
      <c r="R1229" s="81">
        <v>270</v>
      </c>
      <c r="S1229" s="81">
        <v>0</v>
      </c>
      <c r="T1229" s="80">
        <v>294.27</v>
      </c>
      <c r="U1229" s="80">
        <v>207.79</v>
      </c>
      <c r="V1229" s="127">
        <v>2286</v>
      </c>
      <c r="W1229" s="128">
        <v>2184</v>
      </c>
      <c r="X1229" s="80">
        <v>474.99599999999998</v>
      </c>
      <c r="Y1229" s="80">
        <v>370.5</v>
      </c>
      <c r="Z1229" s="127">
        <v>206</v>
      </c>
      <c r="AA1229" s="81">
        <v>86.5</v>
      </c>
      <c r="AB1229" s="126">
        <v>369.98</v>
      </c>
      <c r="AC1229" s="126">
        <v>206.63</v>
      </c>
      <c r="AD1229" s="127">
        <v>162.4</v>
      </c>
      <c r="AE1229" s="79">
        <v>184.9</v>
      </c>
    </row>
    <row r="1230" spans="3:31" ht="16.5" x14ac:dyDescent="0.25">
      <c r="C1230" s="77">
        <v>43323.375071469905</v>
      </c>
      <c r="D1230" s="126">
        <v>205.7</v>
      </c>
      <c r="E1230" s="126">
        <v>119.31</v>
      </c>
      <c r="F1230" s="81">
        <v>4342</v>
      </c>
      <c r="G1230" s="81">
        <v>4620</v>
      </c>
      <c r="H1230" s="126">
        <v>106.48</v>
      </c>
      <c r="I1230" s="126">
        <v>16.79</v>
      </c>
      <c r="J1230" s="81">
        <v>4052</v>
      </c>
      <c r="K1230" s="81">
        <v>5613</v>
      </c>
      <c r="L1230" s="80">
        <v>107.94</v>
      </c>
      <c r="M1230" s="80">
        <v>53.92</v>
      </c>
      <c r="N1230" s="81">
        <v>873</v>
      </c>
      <c r="O1230" s="81">
        <v>1787</v>
      </c>
      <c r="P1230" s="80">
        <v>53.51</v>
      </c>
      <c r="Q1230" s="80">
        <v>23.47</v>
      </c>
      <c r="R1230" s="81">
        <v>540</v>
      </c>
      <c r="S1230" s="81">
        <v>420</v>
      </c>
      <c r="T1230" s="80">
        <v>294.29000000000002</v>
      </c>
      <c r="U1230" s="80">
        <v>207.8</v>
      </c>
      <c r="V1230" s="127">
        <v>2283</v>
      </c>
      <c r="W1230" s="128">
        <v>2181</v>
      </c>
      <c r="X1230" s="80">
        <v>474.99799999999999</v>
      </c>
      <c r="Y1230" s="80">
        <v>371.4</v>
      </c>
      <c r="Z1230" s="127">
        <v>232.8</v>
      </c>
      <c r="AA1230" s="81">
        <v>237.9</v>
      </c>
      <c r="AB1230" s="126">
        <v>369.96</v>
      </c>
      <c r="AC1230" s="126">
        <v>206.57</v>
      </c>
      <c r="AD1230" s="127">
        <v>342.2</v>
      </c>
      <c r="AE1230" s="79">
        <v>364.7</v>
      </c>
    </row>
    <row r="1231" spans="3:31" ht="16.5" x14ac:dyDescent="0.25">
      <c r="C1231" s="77">
        <v>43323.458404861114</v>
      </c>
      <c r="D1231" s="126">
        <v>205.69</v>
      </c>
      <c r="E1231" s="126">
        <v>119.27</v>
      </c>
      <c r="F1231" s="81">
        <v>4061</v>
      </c>
      <c r="G1231" s="81">
        <v>4617</v>
      </c>
      <c r="H1231" s="126">
        <v>106.43</v>
      </c>
      <c r="I1231" s="126">
        <v>16.77</v>
      </c>
      <c r="J1231" s="81">
        <v>4312</v>
      </c>
      <c r="K1231" s="81">
        <v>5613</v>
      </c>
      <c r="L1231" s="80">
        <v>107.84</v>
      </c>
      <c r="M1231" s="80">
        <v>53.89</v>
      </c>
      <c r="N1231" s="81">
        <v>955</v>
      </c>
      <c r="O1231" s="81">
        <v>1785</v>
      </c>
      <c r="P1231" s="80">
        <v>53.53</v>
      </c>
      <c r="Q1231" s="80">
        <v>23.93</v>
      </c>
      <c r="R1231" s="81">
        <v>485</v>
      </c>
      <c r="S1231" s="81">
        <v>420</v>
      </c>
      <c r="T1231" s="80">
        <v>294.32</v>
      </c>
      <c r="U1231" s="80">
        <v>207.76</v>
      </c>
      <c r="V1231" s="127">
        <v>2271</v>
      </c>
      <c r="W1231" s="128">
        <v>2169</v>
      </c>
      <c r="X1231" s="80">
        <v>474.99599999999998</v>
      </c>
      <c r="Y1231" s="80">
        <v>371.5</v>
      </c>
      <c r="Z1231" s="127">
        <v>224.5</v>
      </c>
      <c r="AA1231" s="81">
        <v>237.9</v>
      </c>
      <c r="AB1231" s="126">
        <v>369.9</v>
      </c>
      <c r="AC1231" s="126">
        <v>206.56</v>
      </c>
      <c r="AD1231" s="127">
        <v>296.7</v>
      </c>
      <c r="AE1231" s="79">
        <v>364.7</v>
      </c>
    </row>
    <row r="1232" spans="3:31" ht="16.5" x14ac:dyDescent="0.25">
      <c r="C1232" s="77">
        <v>43323.541738252316</v>
      </c>
      <c r="D1232" s="126">
        <v>205.67</v>
      </c>
      <c r="E1232" s="126">
        <v>119.27</v>
      </c>
      <c r="F1232" s="81">
        <v>4070</v>
      </c>
      <c r="G1232" s="81">
        <v>4626</v>
      </c>
      <c r="H1232" s="126">
        <v>106.41</v>
      </c>
      <c r="I1232" s="126">
        <v>16.75</v>
      </c>
      <c r="J1232" s="81">
        <v>5092</v>
      </c>
      <c r="K1232" s="81">
        <v>5612</v>
      </c>
      <c r="L1232" s="80">
        <v>107.73</v>
      </c>
      <c r="M1232" s="80">
        <v>53.95</v>
      </c>
      <c r="N1232" s="81">
        <v>871</v>
      </c>
      <c r="O1232" s="81">
        <v>1785</v>
      </c>
      <c r="P1232" s="80">
        <v>53.52</v>
      </c>
      <c r="Q1232" s="80">
        <v>24.14</v>
      </c>
      <c r="R1232" s="81">
        <v>485</v>
      </c>
      <c r="S1232" s="81">
        <v>420</v>
      </c>
      <c r="T1232" s="80">
        <v>294.35000000000002</v>
      </c>
      <c r="U1232" s="80">
        <v>207.8</v>
      </c>
      <c r="V1232" s="127">
        <v>2374</v>
      </c>
      <c r="W1232" s="128">
        <v>2169</v>
      </c>
      <c r="X1232" s="80">
        <v>475</v>
      </c>
      <c r="Y1232" s="80">
        <v>371.5</v>
      </c>
      <c r="Z1232" s="127">
        <v>291.3</v>
      </c>
      <c r="AA1232" s="81">
        <v>237.9</v>
      </c>
      <c r="AB1232" s="126">
        <v>369.88</v>
      </c>
      <c r="AC1232" s="126">
        <v>206.52</v>
      </c>
      <c r="AD1232" s="127">
        <v>342.3</v>
      </c>
      <c r="AE1232" s="79">
        <v>364.7</v>
      </c>
    </row>
    <row r="1233" spans="3:31" ht="16.5" x14ac:dyDescent="0.25">
      <c r="C1233" s="77">
        <v>43323.625071643517</v>
      </c>
      <c r="D1233" s="126">
        <v>205.64</v>
      </c>
      <c r="E1233" s="126">
        <v>119.26</v>
      </c>
      <c r="F1233" s="81">
        <v>3798</v>
      </c>
      <c r="G1233" s="81">
        <v>4623</v>
      </c>
      <c r="H1233" s="126">
        <v>106.4</v>
      </c>
      <c r="I1233" s="126">
        <v>16.77</v>
      </c>
      <c r="J1233" s="81">
        <v>5351</v>
      </c>
      <c r="K1233" s="81">
        <v>5611</v>
      </c>
      <c r="L1233" s="80">
        <v>107.62</v>
      </c>
      <c r="M1233" s="80">
        <v>53.88</v>
      </c>
      <c r="N1233" s="81">
        <v>870</v>
      </c>
      <c r="O1233" s="81">
        <v>1783</v>
      </c>
      <c r="P1233" s="80">
        <v>53.52</v>
      </c>
      <c r="Q1233" s="80">
        <v>23.97</v>
      </c>
      <c r="R1233" s="81">
        <v>485</v>
      </c>
      <c r="S1233" s="81">
        <v>420</v>
      </c>
      <c r="T1233" s="80">
        <v>294.35000000000002</v>
      </c>
      <c r="U1233" s="80">
        <v>207.75</v>
      </c>
      <c r="V1233" s="127">
        <v>2169</v>
      </c>
      <c r="W1233" s="128">
        <v>2169</v>
      </c>
      <c r="X1233" s="80">
        <v>475</v>
      </c>
      <c r="Y1233" s="80">
        <v>371.5</v>
      </c>
      <c r="Z1233" s="127">
        <v>232.7</v>
      </c>
      <c r="AA1233" s="81">
        <v>237.8</v>
      </c>
      <c r="AB1233" s="126">
        <v>369.83</v>
      </c>
      <c r="AC1233" s="126">
        <v>206.48</v>
      </c>
      <c r="AD1233" s="127">
        <v>308.10000000000002</v>
      </c>
      <c r="AE1233" s="79">
        <v>364.7</v>
      </c>
    </row>
    <row r="1234" spans="3:31" ht="16.5" x14ac:dyDescent="0.25">
      <c r="C1234" s="77">
        <v>43323.708405034726</v>
      </c>
      <c r="D1234" s="126">
        <v>205.62</v>
      </c>
      <c r="E1234" s="126">
        <v>119.3</v>
      </c>
      <c r="F1234" s="81">
        <v>4070</v>
      </c>
      <c r="G1234" s="81">
        <v>4626</v>
      </c>
      <c r="H1234" s="126">
        <v>106.34</v>
      </c>
      <c r="I1234" s="126">
        <v>17.41</v>
      </c>
      <c r="J1234" s="81">
        <v>4858</v>
      </c>
      <c r="K1234" s="81">
        <v>6418</v>
      </c>
      <c r="L1234" s="80">
        <v>107.53</v>
      </c>
      <c r="M1234" s="80">
        <v>53.87</v>
      </c>
      <c r="N1234" s="81">
        <v>1035</v>
      </c>
      <c r="O1234" s="81">
        <v>1783</v>
      </c>
      <c r="P1234" s="80">
        <v>53.53</v>
      </c>
      <c r="Q1234" s="80">
        <v>24</v>
      </c>
      <c r="R1234" s="81">
        <v>480</v>
      </c>
      <c r="S1234" s="81">
        <v>420</v>
      </c>
      <c r="T1234" s="80">
        <v>294.33999999999997</v>
      </c>
      <c r="U1234" s="80">
        <v>207.65</v>
      </c>
      <c r="V1234" s="127">
        <v>2019</v>
      </c>
      <c r="W1234" s="128">
        <v>2118</v>
      </c>
      <c r="X1234" s="80">
        <v>475</v>
      </c>
      <c r="Y1234" s="80">
        <v>371.5</v>
      </c>
      <c r="Z1234" s="127">
        <v>232.8</v>
      </c>
      <c r="AA1234" s="81">
        <v>238</v>
      </c>
      <c r="AB1234" s="126">
        <v>369.79</v>
      </c>
      <c r="AC1234" s="126">
        <v>206.48</v>
      </c>
      <c r="AD1234" s="127">
        <v>319.60000000000002</v>
      </c>
      <c r="AE1234" s="79">
        <v>364.8</v>
      </c>
    </row>
    <row r="1235" spans="3:31" ht="16.5" x14ac:dyDescent="0.25">
      <c r="C1235" s="77">
        <v>43323.791738425927</v>
      </c>
      <c r="D1235" s="126">
        <v>205.59</v>
      </c>
      <c r="E1235" s="126">
        <v>119.3</v>
      </c>
      <c r="F1235" s="81">
        <v>3789</v>
      </c>
      <c r="G1235" s="81">
        <v>4622</v>
      </c>
      <c r="H1235" s="126">
        <v>106.25</v>
      </c>
      <c r="I1235" s="126">
        <v>17.71</v>
      </c>
      <c r="J1235" s="81">
        <v>5146</v>
      </c>
      <c r="K1235" s="81">
        <v>7226</v>
      </c>
      <c r="L1235" s="80">
        <v>107.42</v>
      </c>
      <c r="M1235" s="80">
        <v>53.97</v>
      </c>
      <c r="N1235" s="81">
        <v>869</v>
      </c>
      <c r="O1235" s="81">
        <v>1783</v>
      </c>
      <c r="P1235" s="80">
        <v>53.53</v>
      </c>
      <c r="Q1235" s="80">
        <v>24.16</v>
      </c>
      <c r="R1235" s="81">
        <v>510</v>
      </c>
      <c r="S1235" s="81">
        <v>420</v>
      </c>
      <c r="T1235" s="80">
        <v>294.33</v>
      </c>
      <c r="U1235" s="87">
        <v>207.61</v>
      </c>
      <c r="V1235" s="127">
        <v>1864</v>
      </c>
      <c r="W1235" s="128">
        <v>1967</v>
      </c>
      <c r="X1235" s="80">
        <v>474.995</v>
      </c>
      <c r="Y1235" s="80">
        <v>371.5</v>
      </c>
      <c r="Z1235" s="127">
        <v>207.9</v>
      </c>
      <c r="AA1235" s="81">
        <v>239</v>
      </c>
      <c r="AB1235" s="126">
        <v>369.73</v>
      </c>
      <c r="AC1235" s="126">
        <v>206.48</v>
      </c>
      <c r="AD1235" s="127">
        <v>296.89999999999998</v>
      </c>
      <c r="AE1235" s="79">
        <v>364.9</v>
      </c>
    </row>
    <row r="1236" spans="3:31" ht="16.5" x14ac:dyDescent="0.25">
      <c r="C1236" s="77">
        <v>43323.875071817129</v>
      </c>
      <c r="D1236" s="126">
        <v>205.57</v>
      </c>
      <c r="E1236" s="126">
        <v>119.27</v>
      </c>
      <c r="F1236" s="81">
        <v>4068</v>
      </c>
      <c r="G1236" s="81">
        <v>4624</v>
      </c>
      <c r="H1236" s="126">
        <v>106.18</v>
      </c>
      <c r="I1236" s="126">
        <v>17.79</v>
      </c>
      <c r="J1236" s="81">
        <v>5667</v>
      </c>
      <c r="K1236" s="81">
        <v>7227</v>
      </c>
      <c r="L1236" s="80">
        <v>107.32</v>
      </c>
      <c r="M1236" s="80">
        <v>53.9</v>
      </c>
      <c r="N1236" s="81">
        <v>951</v>
      </c>
      <c r="O1236" s="81">
        <v>1781</v>
      </c>
      <c r="P1236" s="80">
        <v>53.54</v>
      </c>
      <c r="Q1236" s="80">
        <v>22.52</v>
      </c>
      <c r="R1236" s="81">
        <v>510</v>
      </c>
      <c r="S1236" s="81">
        <v>140</v>
      </c>
      <c r="T1236" s="80">
        <v>294.33</v>
      </c>
      <c r="U1236" s="80">
        <v>207.37</v>
      </c>
      <c r="V1236" s="127">
        <v>1811</v>
      </c>
      <c r="W1236" s="128">
        <v>1811</v>
      </c>
      <c r="X1236" s="80">
        <v>474.99200000000002</v>
      </c>
      <c r="Y1236" s="80">
        <v>371.5</v>
      </c>
      <c r="Z1236" s="127">
        <v>216.2</v>
      </c>
      <c r="AA1236" s="81">
        <v>238</v>
      </c>
      <c r="AB1236" s="126">
        <v>369.69</v>
      </c>
      <c r="AC1236" s="126">
        <v>206.4</v>
      </c>
      <c r="AD1236" s="127">
        <v>319.7</v>
      </c>
      <c r="AE1236" s="79">
        <v>364.9</v>
      </c>
    </row>
    <row r="1237" spans="3:31" ht="16.5" x14ac:dyDescent="0.25">
      <c r="C1237" s="77">
        <v>43323.95840520833</v>
      </c>
      <c r="D1237" s="126">
        <v>205.55</v>
      </c>
      <c r="E1237" s="126">
        <v>119.32</v>
      </c>
      <c r="F1237" s="81">
        <v>4072</v>
      </c>
      <c r="G1237" s="81">
        <v>4628</v>
      </c>
      <c r="H1237" s="126">
        <v>106.14</v>
      </c>
      <c r="I1237" s="126">
        <v>17.809999999999999</v>
      </c>
      <c r="J1237" s="81">
        <v>6186</v>
      </c>
      <c r="K1237" s="81">
        <v>7227</v>
      </c>
      <c r="L1237" s="80">
        <v>107.22</v>
      </c>
      <c r="M1237" s="80">
        <v>54.09</v>
      </c>
      <c r="N1237" s="81">
        <v>952</v>
      </c>
      <c r="O1237" s="81">
        <v>1783</v>
      </c>
      <c r="P1237" s="80">
        <v>53.54</v>
      </c>
      <c r="Q1237" s="80">
        <v>24.1</v>
      </c>
      <c r="R1237" s="81">
        <v>510</v>
      </c>
      <c r="S1237" s="81">
        <v>420</v>
      </c>
      <c r="T1237" s="80">
        <v>294.37</v>
      </c>
      <c r="U1237" s="80">
        <v>207.25</v>
      </c>
      <c r="V1237" s="127">
        <v>1822</v>
      </c>
      <c r="W1237" s="128">
        <v>1720</v>
      </c>
      <c r="X1237" s="80">
        <v>474.988</v>
      </c>
      <c r="Y1237" s="80">
        <v>371.5</v>
      </c>
      <c r="Z1237" s="127">
        <v>207.9</v>
      </c>
      <c r="AA1237" s="81">
        <v>237.9</v>
      </c>
      <c r="AB1237" s="126">
        <v>369.64</v>
      </c>
      <c r="AC1237" s="126">
        <v>206.33</v>
      </c>
      <c r="AD1237" s="127">
        <v>308.3</v>
      </c>
      <c r="AE1237" s="79">
        <v>364.9</v>
      </c>
    </row>
    <row r="1238" spans="3:31" ht="16.5" x14ac:dyDescent="0.25">
      <c r="C1238" s="77">
        <v>43324.041738599539</v>
      </c>
      <c r="D1238" s="220">
        <v>205.53</v>
      </c>
      <c r="E1238" s="220">
        <v>119.3</v>
      </c>
      <c r="F1238" s="220">
        <v>4074</v>
      </c>
      <c r="G1238" s="220">
        <v>4630</v>
      </c>
      <c r="H1238" s="220">
        <v>106.09</v>
      </c>
      <c r="I1238" s="220">
        <v>17.829999999999998</v>
      </c>
      <c r="J1238" s="220">
        <v>5666</v>
      </c>
      <c r="K1238" s="220">
        <v>7227</v>
      </c>
      <c r="L1238" s="221">
        <v>107.13</v>
      </c>
      <c r="M1238" s="221">
        <v>53.49</v>
      </c>
      <c r="N1238" s="222">
        <v>935</v>
      </c>
      <c r="O1238" s="222">
        <v>1683</v>
      </c>
      <c r="P1238" s="221">
        <v>53.55</v>
      </c>
      <c r="Q1238" s="221">
        <v>20.96</v>
      </c>
      <c r="R1238" s="222">
        <v>495</v>
      </c>
      <c r="S1238" s="222">
        <v>239</v>
      </c>
      <c r="T1238" s="223">
        <v>294.47000000000003</v>
      </c>
      <c r="U1238" s="223">
        <v>207.2</v>
      </c>
      <c r="V1238" s="220">
        <v>2232</v>
      </c>
      <c r="W1238" s="220">
        <v>1719</v>
      </c>
      <c r="X1238" s="223">
        <v>474.983</v>
      </c>
      <c r="Y1238" s="223">
        <v>371.5</v>
      </c>
      <c r="Z1238" s="220">
        <v>199.7</v>
      </c>
      <c r="AA1238" s="220">
        <v>237.9</v>
      </c>
      <c r="AB1238" s="220">
        <v>369.6</v>
      </c>
      <c r="AC1238" s="220">
        <v>206.27</v>
      </c>
      <c r="AD1238" s="220">
        <v>319.60000000000002</v>
      </c>
      <c r="AE1238" s="220">
        <v>364.8</v>
      </c>
    </row>
    <row r="1239" spans="3:31" ht="16.5" x14ac:dyDescent="0.25">
      <c r="C1239" s="77">
        <v>43324.12507199074</v>
      </c>
      <c r="D1239" s="220">
        <v>205.52</v>
      </c>
      <c r="E1239" s="220">
        <v>119.29</v>
      </c>
      <c r="F1239" s="220">
        <v>4005</v>
      </c>
      <c r="G1239" s="220">
        <v>4631</v>
      </c>
      <c r="H1239" s="220">
        <v>106.01</v>
      </c>
      <c r="I1239" s="220">
        <v>17.84</v>
      </c>
      <c r="J1239" s="220">
        <v>5145</v>
      </c>
      <c r="K1239" s="220">
        <v>7227</v>
      </c>
      <c r="L1239" s="221">
        <v>107.06</v>
      </c>
      <c r="M1239" s="221">
        <v>52.78</v>
      </c>
      <c r="N1239" s="222">
        <v>877</v>
      </c>
      <c r="O1239" s="222">
        <v>1459</v>
      </c>
      <c r="P1239" s="221">
        <v>53.57</v>
      </c>
      <c r="Q1239" s="221">
        <v>20.93</v>
      </c>
      <c r="R1239" s="222">
        <v>535</v>
      </c>
      <c r="S1239" s="222">
        <v>0</v>
      </c>
      <c r="T1239" s="223">
        <v>294.62</v>
      </c>
      <c r="U1239" s="223">
        <v>207.38</v>
      </c>
      <c r="V1239" s="220">
        <v>2712</v>
      </c>
      <c r="W1239" s="220">
        <v>1892</v>
      </c>
      <c r="X1239" s="223">
        <v>475</v>
      </c>
      <c r="Y1239" s="223">
        <v>370.4</v>
      </c>
      <c r="Z1239" s="220">
        <v>225.5</v>
      </c>
      <c r="AA1239" s="220">
        <v>81.099999999999994</v>
      </c>
      <c r="AB1239" s="220">
        <v>369.8</v>
      </c>
      <c r="AC1239" s="220">
        <v>206.27</v>
      </c>
      <c r="AD1239" s="220">
        <v>385</v>
      </c>
      <c r="AE1239" s="220">
        <v>157.1</v>
      </c>
    </row>
    <row r="1240" spans="3:31" ht="16.5" x14ac:dyDescent="0.25">
      <c r="C1240" s="77">
        <v>43324.208405381942</v>
      </c>
      <c r="D1240" s="220">
        <v>205.51</v>
      </c>
      <c r="E1240" s="220">
        <v>119.33</v>
      </c>
      <c r="F1240" s="220">
        <v>3811</v>
      </c>
      <c r="G1240" s="220">
        <v>4631</v>
      </c>
      <c r="H1240" s="220">
        <v>105.96</v>
      </c>
      <c r="I1240" s="220">
        <v>17.850000000000001</v>
      </c>
      <c r="J1240" s="220">
        <v>6193</v>
      </c>
      <c r="K1240" s="220">
        <v>7223</v>
      </c>
      <c r="L1240" s="221">
        <v>107.02</v>
      </c>
      <c r="M1240" s="221">
        <v>52.36</v>
      </c>
      <c r="N1240" s="222">
        <v>846</v>
      </c>
      <c r="O1240" s="222">
        <v>1178</v>
      </c>
      <c r="P1240" s="221">
        <v>53.58</v>
      </c>
      <c r="Q1240" s="221">
        <v>20.95</v>
      </c>
      <c r="R1240" s="222">
        <v>270</v>
      </c>
      <c r="S1240" s="222">
        <v>0</v>
      </c>
      <c r="T1240" s="223">
        <v>294.64</v>
      </c>
      <c r="U1240" s="223">
        <v>207.64</v>
      </c>
      <c r="V1240" s="220">
        <v>2859</v>
      </c>
      <c r="W1240" s="220">
        <v>2654</v>
      </c>
      <c r="X1240" s="223">
        <v>475.024</v>
      </c>
      <c r="Y1240" s="223">
        <v>370</v>
      </c>
      <c r="Z1240" s="220">
        <v>230</v>
      </c>
      <c r="AA1240" s="220">
        <v>0</v>
      </c>
      <c r="AB1240" s="220">
        <v>370</v>
      </c>
      <c r="AC1240" s="220">
        <v>206.25</v>
      </c>
      <c r="AD1240" s="220">
        <v>454.5</v>
      </c>
      <c r="AE1240" s="220">
        <v>219.1</v>
      </c>
    </row>
    <row r="1241" spans="3:31" ht="16.5" x14ac:dyDescent="0.25">
      <c r="C1241" s="77">
        <v>43324.29173877315</v>
      </c>
      <c r="D1241" s="223">
        <v>205.5</v>
      </c>
      <c r="E1241" s="223">
        <v>119.29</v>
      </c>
      <c r="F1241" s="220">
        <v>4111</v>
      </c>
      <c r="G1241" s="220">
        <v>4603</v>
      </c>
      <c r="H1241" s="220">
        <v>105.92</v>
      </c>
      <c r="I1241" s="220">
        <v>17.87</v>
      </c>
      <c r="J1241" s="220">
        <v>6191</v>
      </c>
      <c r="K1241" s="220">
        <v>7221</v>
      </c>
      <c r="L1241" s="221">
        <v>106.97</v>
      </c>
      <c r="M1241" s="221">
        <v>52.04</v>
      </c>
      <c r="N1241" s="222">
        <v>719</v>
      </c>
      <c r="O1241" s="222">
        <v>1134</v>
      </c>
      <c r="P1241" s="221">
        <v>53.59</v>
      </c>
      <c r="Q1241" s="221">
        <v>20.95</v>
      </c>
      <c r="R1241" s="222">
        <v>270</v>
      </c>
      <c r="S1241" s="222">
        <v>0</v>
      </c>
      <c r="T1241" s="223">
        <v>294.63</v>
      </c>
      <c r="U1241" s="223">
        <v>207.76</v>
      </c>
      <c r="V1241" s="220">
        <v>2508</v>
      </c>
      <c r="W1241" s="220">
        <v>2713</v>
      </c>
      <c r="X1241" s="223">
        <v>475.05</v>
      </c>
      <c r="Y1241" s="223">
        <v>371.3</v>
      </c>
      <c r="Z1241" s="220">
        <v>256.89999999999998</v>
      </c>
      <c r="AA1241" s="220">
        <v>78</v>
      </c>
      <c r="AB1241" s="220">
        <v>370</v>
      </c>
      <c r="AC1241" s="220">
        <v>206.25</v>
      </c>
      <c r="AD1241" s="220">
        <v>95.3</v>
      </c>
      <c r="AE1241" s="220">
        <v>95</v>
      </c>
    </row>
    <row r="1242" spans="3:31" ht="16.5" x14ac:dyDescent="0.25">
      <c r="C1242" s="77">
        <v>43324.375072164352</v>
      </c>
      <c r="D1242" s="223">
        <v>205.49</v>
      </c>
      <c r="E1242" s="223">
        <v>119.25</v>
      </c>
      <c r="F1242" s="220">
        <v>4198</v>
      </c>
      <c r="G1242" s="220">
        <v>4630</v>
      </c>
      <c r="H1242" s="220">
        <v>105.86</v>
      </c>
      <c r="I1242" s="220">
        <v>17.850000000000001</v>
      </c>
      <c r="J1242" s="220">
        <v>5673</v>
      </c>
      <c r="K1242" s="220">
        <v>7218</v>
      </c>
      <c r="L1242" s="221">
        <v>106.89</v>
      </c>
      <c r="M1242" s="221">
        <v>53.42</v>
      </c>
      <c r="N1242" s="222">
        <v>840</v>
      </c>
      <c r="O1242" s="222">
        <v>1505</v>
      </c>
      <c r="P1242" s="221">
        <v>53.62</v>
      </c>
      <c r="Q1242" s="221">
        <v>20.96</v>
      </c>
      <c r="R1242" s="222">
        <v>804</v>
      </c>
      <c r="S1242" s="222">
        <v>0</v>
      </c>
      <c r="T1242" s="223">
        <v>294.60000000000002</v>
      </c>
      <c r="U1242" s="223">
        <v>207.69</v>
      </c>
      <c r="V1242" s="220">
        <v>2470</v>
      </c>
      <c r="W1242" s="220">
        <v>2470</v>
      </c>
      <c r="X1242" s="223">
        <v>475.05</v>
      </c>
      <c r="Y1242" s="223">
        <v>371.5</v>
      </c>
      <c r="Z1242" s="220">
        <v>210.2</v>
      </c>
      <c r="AA1242" s="220">
        <v>240</v>
      </c>
      <c r="AB1242" s="220">
        <v>370</v>
      </c>
      <c r="AC1242" s="220">
        <v>206.24</v>
      </c>
      <c r="AD1242" s="220">
        <v>309.5</v>
      </c>
      <c r="AE1242" s="220">
        <v>309.2</v>
      </c>
    </row>
    <row r="1243" spans="3:31" ht="16.5" x14ac:dyDescent="0.25">
      <c r="C1243" s="77">
        <v>43324.458405555553</v>
      </c>
      <c r="D1243" s="223">
        <v>205.48</v>
      </c>
      <c r="E1243" s="223">
        <v>119.29</v>
      </c>
      <c r="F1243" s="220">
        <v>4185</v>
      </c>
      <c r="G1243" s="220">
        <v>4630</v>
      </c>
      <c r="H1243" s="220">
        <v>105.81</v>
      </c>
      <c r="I1243" s="220">
        <v>17.850000000000001</v>
      </c>
      <c r="J1243" s="220">
        <v>5705</v>
      </c>
      <c r="K1243" s="220">
        <v>7251</v>
      </c>
      <c r="L1243" s="221">
        <v>106.78</v>
      </c>
      <c r="M1243" s="221">
        <v>53.96</v>
      </c>
      <c r="N1243" s="222">
        <v>863</v>
      </c>
      <c r="O1243" s="222">
        <v>1777</v>
      </c>
      <c r="P1243" s="221">
        <v>53.63</v>
      </c>
      <c r="Q1243" s="221">
        <v>22.67</v>
      </c>
      <c r="R1243" s="222">
        <v>445</v>
      </c>
      <c r="S1243" s="222">
        <v>180</v>
      </c>
      <c r="T1243" s="223">
        <v>294.57</v>
      </c>
      <c r="U1243" s="223">
        <v>207.73</v>
      </c>
      <c r="V1243" s="220">
        <v>2368</v>
      </c>
      <c r="W1243" s="220">
        <v>2368</v>
      </c>
      <c r="X1243" s="223">
        <v>475.05</v>
      </c>
      <c r="Y1243" s="223">
        <v>371.6</v>
      </c>
      <c r="Z1243" s="220">
        <v>217.5</v>
      </c>
      <c r="AA1243" s="220">
        <v>315.8</v>
      </c>
      <c r="AB1243" s="220">
        <v>370</v>
      </c>
      <c r="AC1243" s="220">
        <v>206.21</v>
      </c>
      <c r="AD1243" s="220">
        <v>453.9</v>
      </c>
      <c r="AE1243" s="220">
        <v>453.6</v>
      </c>
    </row>
    <row r="1244" spans="3:31" ht="16.5" x14ac:dyDescent="0.25">
      <c r="C1244" s="77">
        <v>43324.541738946762</v>
      </c>
      <c r="D1244" s="223">
        <v>205.46</v>
      </c>
      <c r="E1244" s="223">
        <v>119.35</v>
      </c>
      <c r="F1244" s="220">
        <v>3991</v>
      </c>
      <c r="G1244" s="220">
        <v>4632</v>
      </c>
      <c r="H1244" s="220">
        <v>105.75</v>
      </c>
      <c r="I1244" s="220">
        <v>17.87</v>
      </c>
      <c r="J1244" s="220">
        <v>5703</v>
      </c>
      <c r="K1244" s="220">
        <v>7248</v>
      </c>
      <c r="L1244" s="221">
        <v>106.69</v>
      </c>
      <c r="M1244" s="221">
        <v>53.5</v>
      </c>
      <c r="N1244" s="222">
        <v>755</v>
      </c>
      <c r="O1244" s="222">
        <v>1503</v>
      </c>
      <c r="P1244" s="221">
        <v>53.63</v>
      </c>
      <c r="Q1244" s="221">
        <v>20.95</v>
      </c>
      <c r="R1244" s="222">
        <v>280</v>
      </c>
      <c r="S1244" s="222">
        <v>0</v>
      </c>
      <c r="T1244" s="223">
        <v>294.55</v>
      </c>
      <c r="U1244" s="223">
        <v>207.65</v>
      </c>
      <c r="V1244" s="220">
        <v>2366</v>
      </c>
      <c r="W1244" s="220">
        <v>2366</v>
      </c>
      <c r="X1244" s="223">
        <v>475.05</v>
      </c>
      <c r="Y1244" s="223">
        <v>371.6</v>
      </c>
      <c r="Z1244" s="220">
        <v>159</v>
      </c>
      <c r="AA1244" s="220">
        <v>240</v>
      </c>
      <c r="AB1244" s="220">
        <v>370</v>
      </c>
      <c r="AC1244" s="220">
        <v>206.3</v>
      </c>
      <c r="AD1244" s="220">
        <v>343.6</v>
      </c>
      <c r="AE1244" s="220">
        <v>343.3</v>
      </c>
    </row>
    <row r="1245" spans="3:31" ht="16.5" x14ac:dyDescent="0.25">
      <c r="C1245" s="77">
        <v>43324.625072337964</v>
      </c>
      <c r="D1245" s="223">
        <v>205.45</v>
      </c>
      <c r="E1245" s="223">
        <v>119.36</v>
      </c>
      <c r="F1245" s="220">
        <v>4075</v>
      </c>
      <c r="G1245" s="220">
        <v>4631</v>
      </c>
      <c r="H1245" s="223">
        <v>105.69</v>
      </c>
      <c r="I1245" s="223">
        <v>17.89</v>
      </c>
      <c r="J1245" s="220">
        <v>5700</v>
      </c>
      <c r="K1245" s="220">
        <v>7245</v>
      </c>
      <c r="L1245" s="221">
        <v>106.67</v>
      </c>
      <c r="M1245" s="221">
        <v>52.82</v>
      </c>
      <c r="N1245" s="222">
        <v>894</v>
      </c>
      <c r="O1245" s="222">
        <v>1160</v>
      </c>
      <c r="P1245" s="221">
        <v>53.64</v>
      </c>
      <c r="Q1245" s="221">
        <v>23.83</v>
      </c>
      <c r="R1245" s="222">
        <v>280</v>
      </c>
      <c r="S1245" s="222">
        <v>400</v>
      </c>
      <c r="T1245" s="223">
        <v>294.58</v>
      </c>
      <c r="U1245" s="223">
        <v>207.55</v>
      </c>
      <c r="V1245" s="220">
        <v>2278</v>
      </c>
      <c r="W1245" s="220">
        <v>2176</v>
      </c>
      <c r="X1245" s="223">
        <v>475.02800000000002</v>
      </c>
      <c r="Y1245" s="223">
        <v>371.9</v>
      </c>
      <c r="Z1245" s="220">
        <v>133</v>
      </c>
      <c r="AA1245" s="220">
        <v>315.8</v>
      </c>
      <c r="AB1245" s="220">
        <v>369.98</v>
      </c>
      <c r="AC1245" s="220">
        <v>205.48</v>
      </c>
      <c r="AD1245" s="220">
        <v>407.5</v>
      </c>
      <c r="AE1245" s="220">
        <v>452.7</v>
      </c>
    </row>
    <row r="1246" spans="3:31" ht="16.5" x14ac:dyDescent="0.25">
      <c r="C1246" s="77">
        <v>43324.708405729165</v>
      </c>
      <c r="D1246" s="223">
        <v>205.44</v>
      </c>
      <c r="E1246" s="223">
        <v>119.36</v>
      </c>
      <c r="F1246" s="220">
        <v>4078</v>
      </c>
      <c r="G1246" s="220">
        <v>4634</v>
      </c>
      <c r="H1246" s="223">
        <v>105.64</v>
      </c>
      <c r="I1246" s="223">
        <v>17.91</v>
      </c>
      <c r="J1246" s="220">
        <v>6214</v>
      </c>
      <c r="K1246" s="220">
        <v>7244</v>
      </c>
      <c r="L1246" s="221">
        <v>106.66</v>
      </c>
      <c r="M1246" s="221">
        <v>51.98</v>
      </c>
      <c r="N1246" s="222">
        <v>1003</v>
      </c>
      <c r="O1246" s="222">
        <v>1086</v>
      </c>
      <c r="P1246" s="221">
        <v>53.64</v>
      </c>
      <c r="Q1246" s="221">
        <v>21.07</v>
      </c>
      <c r="R1246" s="222">
        <v>220</v>
      </c>
      <c r="S1246" s="222">
        <v>140</v>
      </c>
      <c r="T1246" s="223">
        <v>294.64999999999998</v>
      </c>
      <c r="U1246" s="223">
        <v>207.47</v>
      </c>
      <c r="V1246" s="220">
        <v>2690</v>
      </c>
      <c r="W1246" s="220">
        <v>2177</v>
      </c>
      <c r="X1246" s="223">
        <v>475.012</v>
      </c>
      <c r="Y1246" s="223">
        <v>371.3</v>
      </c>
      <c r="Z1246" s="220">
        <v>140</v>
      </c>
      <c r="AA1246" s="220">
        <v>251</v>
      </c>
      <c r="AB1246" s="220">
        <v>369.98</v>
      </c>
      <c r="AC1246" s="220">
        <v>205.48</v>
      </c>
      <c r="AD1246" s="220">
        <v>397.1</v>
      </c>
      <c r="AE1246" s="220">
        <v>396.8</v>
      </c>
    </row>
    <row r="1247" spans="3:31" ht="16.5" x14ac:dyDescent="0.25">
      <c r="C1247" s="77">
        <v>43324.791739120374</v>
      </c>
      <c r="D1247" s="223">
        <v>205.43</v>
      </c>
      <c r="E1247" s="223">
        <v>119.3</v>
      </c>
      <c r="F1247" s="220">
        <v>4086</v>
      </c>
      <c r="G1247" s="220">
        <v>4642</v>
      </c>
      <c r="H1247" s="223">
        <v>105.57</v>
      </c>
      <c r="I1247" s="223">
        <v>17.91</v>
      </c>
      <c r="J1247" s="220">
        <v>5182</v>
      </c>
      <c r="K1247" s="220">
        <v>7242</v>
      </c>
      <c r="L1247" s="221">
        <v>106.66</v>
      </c>
      <c r="M1247" s="221">
        <v>52.25</v>
      </c>
      <c r="N1247" s="222">
        <v>1132</v>
      </c>
      <c r="O1247" s="222">
        <v>1132</v>
      </c>
      <c r="P1247" s="221">
        <v>53.66</v>
      </c>
      <c r="Q1247" s="221">
        <v>20.95</v>
      </c>
      <c r="R1247" s="222">
        <v>435</v>
      </c>
      <c r="S1247" s="222">
        <v>0</v>
      </c>
      <c r="T1247" s="223">
        <v>294.69</v>
      </c>
      <c r="U1247" s="223">
        <v>207.72</v>
      </c>
      <c r="V1247" s="220">
        <v>2449</v>
      </c>
      <c r="W1247" s="220">
        <v>2551</v>
      </c>
      <c r="X1247" s="223">
        <v>475.00299999999999</v>
      </c>
      <c r="Y1247" s="223">
        <v>371.6</v>
      </c>
      <c r="Z1247" s="220">
        <v>208.5</v>
      </c>
      <c r="AA1247" s="220">
        <v>315.8</v>
      </c>
      <c r="AB1247" s="220">
        <v>369.97</v>
      </c>
      <c r="AC1247" s="220">
        <v>205.5</v>
      </c>
      <c r="AD1247" s="220">
        <v>429.3</v>
      </c>
      <c r="AE1247" s="220">
        <v>451.8</v>
      </c>
    </row>
    <row r="1248" spans="3:31" ht="16.5" x14ac:dyDescent="0.25">
      <c r="C1248" s="77">
        <v>43324.875072511575</v>
      </c>
      <c r="D1248" s="223">
        <v>205.45</v>
      </c>
      <c r="E1248" s="223">
        <v>119.35</v>
      </c>
      <c r="F1248" s="220">
        <v>4634</v>
      </c>
      <c r="G1248" s="220">
        <v>4634</v>
      </c>
      <c r="H1248" s="223">
        <v>105.51</v>
      </c>
      <c r="I1248" s="223">
        <v>17.91</v>
      </c>
      <c r="J1248" s="220">
        <v>5693</v>
      </c>
      <c r="K1248" s="220">
        <v>7238</v>
      </c>
      <c r="L1248" s="221">
        <v>106.68</v>
      </c>
      <c r="M1248" s="221">
        <v>51.61</v>
      </c>
      <c r="N1248" s="222">
        <v>1164</v>
      </c>
      <c r="O1248" s="222">
        <v>998</v>
      </c>
      <c r="P1248" s="221">
        <v>53.68</v>
      </c>
      <c r="Q1248" s="221">
        <v>20.93</v>
      </c>
      <c r="R1248" s="222">
        <v>435</v>
      </c>
      <c r="S1248" s="222">
        <v>0</v>
      </c>
      <c r="T1248" s="223">
        <v>294.72000000000003</v>
      </c>
      <c r="U1248" s="223">
        <v>207.79</v>
      </c>
      <c r="V1248" s="220">
        <v>2834</v>
      </c>
      <c r="W1248" s="220">
        <v>2732</v>
      </c>
      <c r="X1248" s="223">
        <v>475.01100000000002</v>
      </c>
      <c r="Y1248" s="223">
        <v>371.6</v>
      </c>
      <c r="Z1248" s="220">
        <v>400</v>
      </c>
      <c r="AA1248" s="220">
        <v>315.8</v>
      </c>
      <c r="AB1248" s="220">
        <v>369.96</v>
      </c>
      <c r="AC1248" s="220">
        <v>205.5</v>
      </c>
      <c r="AD1248" s="220">
        <v>404</v>
      </c>
      <c r="AE1248" s="220">
        <v>403.7</v>
      </c>
    </row>
    <row r="1249" spans="3:31" ht="16.5" x14ac:dyDescent="0.25">
      <c r="C1249" s="77">
        <v>43324.958405902777</v>
      </c>
      <c r="D1249" s="223">
        <v>205.46</v>
      </c>
      <c r="E1249" s="223">
        <v>119.32</v>
      </c>
      <c r="F1249" s="220">
        <v>4737</v>
      </c>
      <c r="G1249" s="220">
        <v>4634</v>
      </c>
      <c r="H1249" s="223">
        <v>105.45</v>
      </c>
      <c r="I1249" s="223">
        <v>17.91</v>
      </c>
      <c r="J1249" s="220">
        <v>5691</v>
      </c>
      <c r="K1249" s="220">
        <v>7236</v>
      </c>
      <c r="L1249" s="221">
        <v>106.73</v>
      </c>
      <c r="M1249" s="221">
        <v>50.45</v>
      </c>
      <c r="N1249" s="222">
        <v>1135</v>
      </c>
      <c r="O1249" s="222">
        <v>720</v>
      </c>
      <c r="P1249" s="221">
        <v>53.7</v>
      </c>
      <c r="Q1249" s="221">
        <v>20.95</v>
      </c>
      <c r="R1249" s="222">
        <v>435</v>
      </c>
      <c r="S1249" s="222">
        <v>0</v>
      </c>
      <c r="T1249" s="223">
        <v>294.73</v>
      </c>
      <c r="U1249" s="223">
        <v>207.89</v>
      </c>
      <c r="V1249" s="220">
        <v>2793</v>
      </c>
      <c r="W1249" s="220">
        <v>2998</v>
      </c>
      <c r="X1249" s="223">
        <v>475.04</v>
      </c>
      <c r="Y1249" s="223">
        <v>371.6</v>
      </c>
      <c r="Z1249" s="220">
        <v>453.3</v>
      </c>
      <c r="AA1249" s="220">
        <v>78</v>
      </c>
      <c r="AB1249" s="220">
        <v>370</v>
      </c>
      <c r="AC1249" s="220">
        <v>260.20999999999998</v>
      </c>
      <c r="AD1249" s="220">
        <v>301.2</v>
      </c>
      <c r="AE1249" s="220">
        <v>232.6</v>
      </c>
    </row>
    <row r="1250" spans="3:31" ht="16.5" x14ac:dyDescent="0.25">
      <c r="C1250" s="77">
        <v>43325.041739293978</v>
      </c>
      <c r="D1250" s="223">
        <v>205.47</v>
      </c>
      <c r="E1250" s="223">
        <v>118.41</v>
      </c>
      <c r="F1250" s="220">
        <v>4209</v>
      </c>
      <c r="G1250" s="220">
        <v>3931</v>
      </c>
      <c r="H1250" s="223">
        <v>105.39</v>
      </c>
      <c r="I1250" s="223">
        <v>17.95</v>
      </c>
      <c r="J1250" s="220">
        <v>5688</v>
      </c>
      <c r="K1250" s="220">
        <v>7234</v>
      </c>
      <c r="L1250" s="221">
        <v>106.77</v>
      </c>
      <c r="M1250" s="221">
        <v>49.99</v>
      </c>
      <c r="N1250" s="222">
        <v>845</v>
      </c>
      <c r="O1250" s="222">
        <v>513</v>
      </c>
      <c r="P1250" s="221">
        <v>53.72</v>
      </c>
      <c r="Q1250" s="221">
        <v>20.95</v>
      </c>
      <c r="R1250" s="222">
        <v>409</v>
      </c>
      <c r="S1250" s="222">
        <v>60</v>
      </c>
      <c r="T1250" s="223">
        <v>294.7</v>
      </c>
      <c r="U1250" s="223">
        <v>208.15</v>
      </c>
      <c r="V1250" s="220">
        <v>2788</v>
      </c>
      <c r="W1250" s="220">
        <v>2993</v>
      </c>
      <c r="X1250" s="223">
        <v>475.05</v>
      </c>
      <c r="Y1250" s="223">
        <v>371.3</v>
      </c>
      <c r="Z1250" s="220">
        <v>327.8</v>
      </c>
      <c r="AA1250" s="220">
        <v>240</v>
      </c>
      <c r="AB1250" s="220">
        <v>370.02</v>
      </c>
      <c r="AC1250" s="220">
        <v>206.25</v>
      </c>
      <c r="AD1250" s="220">
        <v>298</v>
      </c>
      <c r="AE1250" s="220">
        <v>274</v>
      </c>
    </row>
    <row r="1251" spans="3:31" ht="16.5" x14ac:dyDescent="0.25">
      <c r="C1251" s="77">
        <v>43325.125072685187</v>
      </c>
      <c r="D1251" s="223">
        <v>205.49</v>
      </c>
      <c r="E1251" s="223">
        <v>117.56</v>
      </c>
      <c r="F1251" s="220">
        <v>4232</v>
      </c>
      <c r="G1251" s="220">
        <v>3292</v>
      </c>
      <c r="H1251" s="223">
        <v>105.33</v>
      </c>
      <c r="I1251" s="223">
        <v>17.95</v>
      </c>
      <c r="J1251" s="220">
        <v>5687</v>
      </c>
      <c r="K1251" s="220">
        <v>7232</v>
      </c>
      <c r="L1251" s="221">
        <v>106.81</v>
      </c>
      <c r="M1251" s="221">
        <v>49.91</v>
      </c>
      <c r="N1251" s="222">
        <v>846</v>
      </c>
      <c r="O1251" s="222">
        <v>514</v>
      </c>
      <c r="P1251" s="221">
        <v>53.73</v>
      </c>
      <c r="Q1251" s="221">
        <v>20.94</v>
      </c>
      <c r="R1251" s="222">
        <v>270</v>
      </c>
      <c r="S1251" s="222">
        <v>0</v>
      </c>
      <c r="T1251" s="223">
        <v>294.67</v>
      </c>
      <c r="U1251" s="223">
        <v>208.18</v>
      </c>
      <c r="V1251" s="220">
        <v>2788</v>
      </c>
      <c r="W1251" s="220">
        <v>2993</v>
      </c>
      <c r="X1251" s="223">
        <v>475.05</v>
      </c>
      <c r="Y1251" s="223">
        <v>371.4</v>
      </c>
      <c r="Z1251" s="220">
        <v>209.4</v>
      </c>
      <c r="AA1251" s="220">
        <v>240</v>
      </c>
      <c r="AB1251" s="220">
        <v>370</v>
      </c>
      <c r="AC1251" s="220">
        <v>206.25</v>
      </c>
      <c r="AD1251" s="220">
        <v>274.3</v>
      </c>
      <c r="AE1251" s="220">
        <v>274</v>
      </c>
    </row>
    <row r="1252" spans="3:31" ht="16.5" x14ac:dyDescent="0.25">
      <c r="C1252" s="77">
        <v>43325.208406076388</v>
      </c>
      <c r="D1252" s="223">
        <v>205.51</v>
      </c>
      <c r="E1252" s="223">
        <v>117.54</v>
      </c>
      <c r="F1252" s="220">
        <v>4279</v>
      </c>
      <c r="G1252" s="220">
        <v>3328</v>
      </c>
      <c r="H1252" s="223">
        <v>105.26</v>
      </c>
      <c r="I1252" s="223">
        <v>17.97</v>
      </c>
      <c r="J1252" s="220">
        <v>5169</v>
      </c>
      <c r="K1252" s="220">
        <v>7229</v>
      </c>
      <c r="L1252" s="221">
        <v>106.85</v>
      </c>
      <c r="M1252" s="221">
        <v>49.84</v>
      </c>
      <c r="N1252" s="222">
        <v>846</v>
      </c>
      <c r="O1252" s="222">
        <v>514</v>
      </c>
      <c r="P1252" s="221">
        <v>53.75</v>
      </c>
      <c r="Q1252" s="221">
        <v>20.95</v>
      </c>
      <c r="R1252" s="222">
        <v>540</v>
      </c>
      <c r="S1252" s="222">
        <v>0</v>
      </c>
      <c r="T1252" s="223">
        <v>294.63</v>
      </c>
      <c r="U1252" s="223">
        <v>208.2</v>
      </c>
      <c r="V1252" s="220">
        <v>2787</v>
      </c>
      <c r="W1252" s="220">
        <v>2992</v>
      </c>
      <c r="X1252" s="223">
        <v>475.05</v>
      </c>
      <c r="Y1252" s="223">
        <v>370.9</v>
      </c>
      <c r="Z1252" s="220">
        <v>195.1</v>
      </c>
      <c r="AA1252" s="220">
        <v>158</v>
      </c>
      <c r="AB1252" s="220">
        <v>369.99</v>
      </c>
      <c r="AC1252" s="220">
        <v>206.34</v>
      </c>
      <c r="AD1252" s="220">
        <v>251.6</v>
      </c>
      <c r="AE1252" s="220">
        <v>274</v>
      </c>
    </row>
    <row r="1253" spans="3:31" ht="16.5" x14ac:dyDescent="0.25">
      <c r="C1253" s="77">
        <v>43325.29173946759</v>
      </c>
      <c r="D1253" s="223">
        <v>205.52</v>
      </c>
      <c r="E1253" s="223">
        <v>119.06</v>
      </c>
      <c r="F1253" s="220">
        <v>4295</v>
      </c>
      <c r="G1253" s="220">
        <v>4295</v>
      </c>
      <c r="H1253" s="223">
        <v>105.14</v>
      </c>
      <c r="I1253" s="223">
        <v>17.98</v>
      </c>
      <c r="J1253" s="220">
        <v>4135</v>
      </c>
      <c r="K1253" s="220">
        <v>7227</v>
      </c>
      <c r="L1253" s="221">
        <v>106.87</v>
      </c>
      <c r="M1253" s="221">
        <v>50.45</v>
      </c>
      <c r="N1253" s="222">
        <v>876</v>
      </c>
      <c r="O1253" s="222">
        <v>710</v>
      </c>
      <c r="P1253" s="221">
        <v>53.76</v>
      </c>
      <c r="Q1253" s="221">
        <v>20.95</v>
      </c>
      <c r="R1253" s="222">
        <v>270</v>
      </c>
      <c r="S1253" s="222">
        <v>0</v>
      </c>
      <c r="T1253" s="223">
        <v>294.63</v>
      </c>
      <c r="U1253" s="223">
        <v>208.1</v>
      </c>
      <c r="V1253" s="220">
        <v>2717</v>
      </c>
      <c r="W1253" s="220">
        <v>2819</v>
      </c>
      <c r="X1253" s="223">
        <v>475.05</v>
      </c>
      <c r="Y1253" s="223">
        <v>370.9</v>
      </c>
      <c r="Z1253" s="220">
        <v>178.1</v>
      </c>
      <c r="AA1253" s="220">
        <v>158</v>
      </c>
      <c r="AB1253" s="220">
        <v>369.99</v>
      </c>
      <c r="AC1253" s="220">
        <v>206.35</v>
      </c>
      <c r="AD1253" s="220">
        <v>118.1</v>
      </c>
      <c r="AE1253" s="220">
        <v>95</v>
      </c>
    </row>
    <row r="1254" spans="3:31" ht="16.5" x14ac:dyDescent="0.25">
      <c r="C1254" s="77">
        <v>43325.375072858798</v>
      </c>
      <c r="D1254" s="223">
        <v>205.5</v>
      </c>
      <c r="E1254" s="223">
        <v>119.35</v>
      </c>
      <c r="F1254" s="220">
        <v>4355</v>
      </c>
      <c r="G1254" s="220">
        <v>4633</v>
      </c>
      <c r="H1254" s="223">
        <v>105.02</v>
      </c>
      <c r="I1254" s="223">
        <v>17.95</v>
      </c>
      <c r="J1254" s="220">
        <v>4129</v>
      </c>
      <c r="K1254" s="220">
        <v>7219</v>
      </c>
      <c r="L1254" s="221">
        <v>106.83</v>
      </c>
      <c r="M1254" s="221">
        <v>52.07</v>
      </c>
      <c r="N1254" s="222">
        <v>908</v>
      </c>
      <c r="O1254" s="222">
        <v>1240</v>
      </c>
      <c r="P1254" s="221">
        <v>53.77</v>
      </c>
      <c r="Q1254" s="221">
        <v>24.01</v>
      </c>
      <c r="R1254" s="222">
        <v>300</v>
      </c>
      <c r="S1254" s="222">
        <v>420</v>
      </c>
      <c r="T1254" s="223">
        <v>294.64</v>
      </c>
      <c r="U1254" s="223">
        <v>208.05</v>
      </c>
      <c r="V1254" s="220">
        <v>2819</v>
      </c>
      <c r="W1254" s="220">
        <v>2819</v>
      </c>
      <c r="X1254" s="223">
        <v>475.04700000000003</v>
      </c>
      <c r="Y1254" s="223">
        <v>371.8</v>
      </c>
      <c r="Z1254" s="220">
        <v>175.5</v>
      </c>
      <c r="AA1254" s="220">
        <v>315.8</v>
      </c>
      <c r="AB1254" s="220">
        <v>369.98</v>
      </c>
      <c r="AC1254" s="220">
        <v>206.4</v>
      </c>
      <c r="AD1254" s="220">
        <v>431.6</v>
      </c>
      <c r="AE1254" s="220">
        <v>454</v>
      </c>
    </row>
    <row r="1255" spans="3:31" ht="16.5" x14ac:dyDescent="0.25">
      <c r="C1255" s="77">
        <v>43325.45840625</v>
      </c>
      <c r="D1255" s="223">
        <v>205.48</v>
      </c>
      <c r="E1255" s="223">
        <v>119.35</v>
      </c>
      <c r="F1255" s="220">
        <v>4347</v>
      </c>
      <c r="G1255" s="220">
        <v>4625</v>
      </c>
      <c r="H1255" s="223">
        <v>104.92</v>
      </c>
      <c r="I1255" s="223">
        <v>17.93</v>
      </c>
      <c r="J1255" s="220">
        <v>5172</v>
      </c>
      <c r="K1255" s="220">
        <v>7212</v>
      </c>
      <c r="L1255" s="221">
        <v>106.79</v>
      </c>
      <c r="M1255" s="221">
        <v>52.24</v>
      </c>
      <c r="N1255" s="222">
        <v>910</v>
      </c>
      <c r="O1255" s="222">
        <v>1242</v>
      </c>
      <c r="P1255" s="221">
        <v>53.77</v>
      </c>
      <c r="Q1255" s="221">
        <v>24.07</v>
      </c>
      <c r="R1255" s="222">
        <v>330</v>
      </c>
      <c r="S1255" s="222">
        <v>420</v>
      </c>
      <c r="T1255" s="223">
        <v>294.61</v>
      </c>
      <c r="U1255" s="223">
        <v>208</v>
      </c>
      <c r="V1255" s="220">
        <v>2613</v>
      </c>
      <c r="W1255" s="220">
        <v>2818</v>
      </c>
      <c r="X1255" s="223">
        <v>475.04300000000001</v>
      </c>
      <c r="Y1255" s="223">
        <v>371.8</v>
      </c>
      <c r="Z1255" s="220">
        <v>180</v>
      </c>
      <c r="AA1255" s="220">
        <v>315.8</v>
      </c>
      <c r="AB1255" s="220">
        <v>369.93</v>
      </c>
      <c r="AC1255" s="220">
        <v>206.4</v>
      </c>
      <c r="AD1255" s="220">
        <v>409</v>
      </c>
      <c r="AE1255" s="220">
        <v>454.2</v>
      </c>
    </row>
    <row r="1256" spans="3:31" ht="16.5" x14ac:dyDescent="0.25">
      <c r="C1256" s="77">
        <v>43325.541739641201</v>
      </c>
      <c r="D1256" s="223">
        <v>205.46</v>
      </c>
      <c r="E1256" s="223">
        <v>119.32</v>
      </c>
      <c r="F1256" s="220">
        <v>4352</v>
      </c>
      <c r="G1256" s="220">
        <v>4630</v>
      </c>
      <c r="H1256" s="223">
        <v>104.86</v>
      </c>
      <c r="I1256" s="223">
        <v>17.93</v>
      </c>
      <c r="J1256" s="220">
        <v>5681</v>
      </c>
      <c r="K1256" s="220">
        <v>7211</v>
      </c>
      <c r="L1256" s="221">
        <v>106.75</v>
      </c>
      <c r="M1256" s="221">
        <v>52.27</v>
      </c>
      <c r="N1256" s="222">
        <v>828</v>
      </c>
      <c r="O1256" s="222">
        <v>1243</v>
      </c>
      <c r="P1256" s="221">
        <v>53.76</v>
      </c>
      <c r="Q1256" s="221">
        <v>24.07</v>
      </c>
      <c r="R1256" s="222">
        <v>330</v>
      </c>
      <c r="S1256" s="222">
        <v>420</v>
      </c>
      <c r="T1256" s="223">
        <v>294.58999999999997</v>
      </c>
      <c r="U1256" s="223">
        <v>207.94</v>
      </c>
      <c r="V1256" s="220">
        <v>2155</v>
      </c>
      <c r="W1256" s="220">
        <v>2462</v>
      </c>
      <c r="X1256" s="223">
        <v>475.03699999999998</v>
      </c>
      <c r="Y1256" s="223">
        <v>371.8</v>
      </c>
      <c r="Z1256" s="220">
        <v>176.9</v>
      </c>
      <c r="AA1256" s="220">
        <v>315.8</v>
      </c>
      <c r="AB1256" s="220">
        <v>369.9</v>
      </c>
      <c r="AC1256" s="220">
        <v>206.4</v>
      </c>
      <c r="AD1256" s="220">
        <v>409.1</v>
      </c>
      <c r="AE1256" s="220">
        <v>454.3</v>
      </c>
    </row>
    <row r="1257" spans="3:31" ht="16.5" x14ac:dyDescent="0.25">
      <c r="C1257" s="77">
        <v>43325.62507303241</v>
      </c>
      <c r="D1257" s="223">
        <v>205.44</v>
      </c>
      <c r="E1257" s="223">
        <v>119.32</v>
      </c>
      <c r="F1257" s="220">
        <v>4349</v>
      </c>
      <c r="G1257" s="220">
        <v>4627</v>
      </c>
      <c r="H1257" s="223">
        <v>104.8</v>
      </c>
      <c r="I1257" s="223">
        <v>17.93</v>
      </c>
      <c r="J1257" s="220">
        <v>5679</v>
      </c>
      <c r="K1257" s="220">
        <v>7209</v>
      </c>
      <c r="L1257" s="221">
        <v>106.72</v>
      </c>
      <c r="M1257" s="221">
        <v>52.31</v>
      </c>
      <c r="N1257" s="222">
        <v>994</v>
      </c>
      <c r="O1257" s="222">
        <v>1243</v>
      </c>
      <c r="P1257" s="221">
        <v>53.77</v>
      </c>
      <c r="Q1257" s="221">
        <v>23.96</v>
      </c>
      <c r="R1257" s="222">
        <v>465</v>
      </c>
      <c r="S1257" s="222">
        <v>420</v>
      </c>
      <c r="T1257" s="223">
        <v>294.61</v>
      </c>
      <c r="U1257" s="223">
        <v>207.3</v>
      </c>
      <c r="V1257" s="220">
        <v>1809</v>
      </c>
      <c r="W1257" s="220">
        <v>1911</v>
      </c>
      <c r="X1257" s="223">
        <v>475.03</v>
      </c>
      <c r="Y1257" s="223">
        <v>371.8</v>
      </c>
      <c r="Z1257" s="220">
        <v>175</v>
      </c>
      <c r="AA1257" s="220">
        <v>315.8</v>
      </c>
      <c r="AB1257" s="220">
        <v>369.85</v>
      </c>
      <c r="AC1257" s="220">
        <v>206.4</v>
      </c>
      <c r="AD1257" s="220">
        <v>409.2</v>
      </c>
      <c r="AE1257" s="220">
        <v>454.4</v>
      </c>
    </row>
    <row r="1258" spans="3:31" ht="16.5" x14ac:dyDescent="0.25">
      <c r="C1258" s="77">
        <v>43325.708406423611</v>
      </c>
      <c r="D1258" s="223">
        <v>205.43</v>
      </c>
      <c r="E1258" s="223">
        <v>119.27</v>
      </c>
      <c r="F1258" s="220">
        <v>4179</v>
      </c>
      <c r="G1258" s="220">
        <v>4631</v>
      </c>
      <c r="H1258" s="223">
        <v>104.74</v>
      </c>
      <c r="I1258" s="223">
        <v>17.93</v>
      </c>
      <c r="J1258" s="220">
        <v>5678</v>
      </c>
      <c r="K1258" s="220">
        <v>7208</v>
      </c>
      <c r="L1258" s="221">
        <v>106.69</v>
      </c>
      <c r="M1258" s="221">
        <v>52.33</v>
      </c>
      <c r="N1258" s="222">
        <v>994</v>
      </c>
      <c r="O1258" s="222">
        <v>1244</v>
      </c>
      <c r="P1258" s="221">
        <v>53.77</v>
      </c>
      <c r="Q1258" s="221">
        <v>24.06</v>
      </c>
      <c r="R1258" s="222">
        <v>465</v>
      </c>
      <c r="S1258" s="222">
        <v>420</v>
      </c>
      <c r="T1258" s="223">
        <v>294.61</v>
      </c>
      <c r="U1258" s="223">
        <v>207.32</v>
      </c>
      <c r="V1258" s="220">
        <v>1910</v>
      </c>
      <c r="W1258" s="220">
        <v>1910</v>
      </c>
      <c r="X1258" s="223">
        <v>474.983</v>
      </c>
      <c r="Y1258" s="223">
        <v>371.3</v>
      </c>
      <c r="Z1258" s="220">
        <v>150</v>
      </c>
      <c r="AA1258" s="220">
        <v>237.9</v>
      </c>
      <c r="AB1258" s="220">
        <v>369.81</v>
      </c>
      <c r="AC1258" s="220">
        <v>205.5</v>
      </c>
      <c r="AD1258" s="220">
        <v>340.4</v>
      </c>
      <c r="AE1258" s="220">
        <v>362.8</v>
      </c>
    </row>
    <row r="1259" spans="3:31" ht="16.5" x14ac:dyDescent="0.25">
      <c r="C1259" s="77">
        <v>43325.791739814813</v>
      </c>
      <c r="D1259" s="223">
        <v>205.42</v>
      </c>
      <c r="E1259" s="223">
        <v>119.4</v>
      </c>
      <c r="F1259" s="220">
        <v>4073</v>
      </c>
      <c r="G1259" s="220">
        <v>4629</v>
      </c>
      <c r="H1259" s="223">
        <v>104.68</v>
      </c>
      <c r="I1259" s="223">
        <v>17.93</v>
      </c>
      <c r="J1259" s="220">
        <v>5676</v>
      </c>
      <c r="K1259" s="220">
        <v>7207</v>
      </c>
      <c r="L1259" s="221">
        <v>106.65</v>
      </c>
      <c r="M1259" s="221">
        <v>52.27</v>
      </c>
      <c r="N1259" s="222">
        <v>911</v>
      </c>
      <c r="O1259" s="222">
        <v>1244</v>
      </c>
      <c r="P1259" s="221">
        <v>53.77</v>
      </c>
      <c r="Q1259" s="221">
        <v>24.14</v>
      </c>
      <c r="R1259" s="222">
        <v>520</v>
      </c>
      <c r="S1259" s="222">
        <v>430</v>
      </c>
      <c r="T1259" s="223">
        <v>294.62</v>
      </c>
      <c r="U1259" s="223">
        <v>207.35</v>
      </c>
      <c r="V1259" s="220">
        <v>2012</v>
      </c>
      <c r="W1259" s="220">
        <v>1910</v>
      </c>
      <c r="X1259" s="223">
        <v>474.98399999999998</v>
      </c>
      <c r="Y1259" s="223">
        <v>371.3</v>
      </c>
      <c r="Z1259" s="220">
        <v>249</v>
      </c>
      <c r="AA1259" s="220">
        <v>237.9</v>
      </c>
      <c r="AB1259" s="220">
        <v>369.77</v>
      </c>
      <c r="AC1259" s="220">
        <v>205.5</v>
      </c>
      <c r="AD1259" s="220">
        <v>317</v>
      </c>
      <c r="AE1259" s="220">
        <v>362.2</v>
      </c>
    </row>
    <row r="1260" spans="3:31" ht="16.5" x14ac:dyDescent="0.25">
      <c r="C1260" s="77">
        <v>43325.875073206022</v>
      </c>
      <c r="D1260" s="223">
        <v>205.4</v>
      </c>
      <c r="E1260" s="223">
        <v>119.33</v>
      </c>
      <c r="F1260" s="220">
        <v>4125</v>
      </c>
      <c r="G1260" s="220">
        <v>4630</v>
      </c>
      <c r="H1260" s="223">
        <v>104.62</v>
      </c>
      <c r="I1260" s="223">
        <v>17.93</v>
      </c>
      <c r="J1260" s="220">
        <v>5674</v>
      </c>
      <c r="K1260" s="220">
        <v>7205</v>
      </c>
      <c r="L1260" s="221">
        <v>106.61</v>
      </c>
      <c r="M1260" s="221">
        <v>52.28</v>
      </c>
      <c r="N1260" s="222">
        <v>911</v>
      </c>
      <c r="O1260" s="222">
        <v>1243</v>
      </c>
      <c r="P1260" s="221">
        <v>53.77</v>
      </c>
      <c r="Q1260" s="221">
        <v>24.12</v>
      </c>
      <c r="R1260" s="222">
        <v>500</v>
      </c>
      <c r="S1260" s="222">
        <v>430</v>
      </c>
      <c r="T1260" s="223">
        <v>294.63</v>
      </c>
      <c r="U1260" s="223">
        <v>207.39</v>
      </c>
      <c r="V1260" s="220">
        <v>2058</v>
      </c>
      <c r="W1260" s="220">
        <v>1955</v>
      </c>
      <c r="X1260" s="223">
        <v>474.97699999999998</v>
      </c>
      <c r="Y1260" s="223">
        <v>371.3</v>
      </c>
      <c r="Z1260" s="220">
        <v>183.1</v>
      </c>
      <c r="AA1260" s="220">
        <v>238</v>
      </c>
      <c r="AB1260" s="220">
        <v>369.73</v>
      </c>
      <c r="AC1260" s="220">
        <v>205.5</v>
      </c>
      <c r="AD1260" s="220">
        <v>317.10000000000002</v>
      </c>
      <c r="AE1260" s="220">
        <v>362.4</v>
      </c>
    </row>
    <row r="1261" spans="3:31" ht="16.5" x14ac:dyDescent="0.25">
      <c r="C1261" s="77">
        <v>43325.958406597223</v>
      </c>
      <c r="D1261" s="223">
        <v>205.39</v>
      </c>
      <c r="E1261" s="223">
        <v>119.3</v>
      </c>
      <c r="F1261" s="220">
        <v>4075</v>
      </c>
      <c r="G1261" s="220">
        <v>4631</v>
      </c>
      <c r="H1261" s="223">
        <v>104.56</v>
      </c>
      <c r="I1261" s="223">
        <v>17.93</v>
      </c>
      <c r="J1261" s="220">
        <v>5673</v>
      </c>
      <c r="K1261" s="220">
        <v>7203</v>
      </c>
      <c r="L1261" s="221">
        <v>106.56</v>
      </c>
      <c r="M1261" s="221">
        <v>52.29</v>
      </c>
      <c r="N1261" s="222">
        <v>826</v>
      </c>
      <c r="O1261" s="222">
        <v>1243</v>
      </c>
      <c r="P1261" s="221">
        <v>53.77</v>
      </c>
      <c r="Q1261" s="221">
        <v>24.14</v>
      </c>
      <c r="R1261" s="222">
        <v>500</v>
      </c>
      <c r="S1261" s="222">
        <v>430</v>
      </c>
      <c r="T1261" s="223">
        <v>294.66000000000003</v>
      </c>
      <c r="U1261" s="223">
        <v>207.43</v>
      </c>
      <c r="V1261" s="220">
        <v>2184</v>
      </c>
      <c r="W1261" s="220">
        <v>2082</v>
      </c>
      <c r="X1261" s="223">
        <v>474.96800000000002</v>
      </c>
      <c r="Y1261" s="223">
        <v>371.3</v>
      </c>
      <c r="Z1261" s="220">
        <v>166.5</v>
      </c>
      <c r="AA1261" s="220">
        <v>238</v>
      </c>
      <c r="AB1261" s="220">
        <v>369.7</v>
      </c>
      <c r="AC1261" s="220">
        <v>206.2</v>
      </c>
      <c r="AD1261" s="220">
        <v>329.6</v>
      </c>
      <c r="AE1261" s="220">
        <v>363.4</v>
      </c>
    </row>
    <row r="1262" spans="3:31" ht="16.5" x14ac:dyDescent="0.25">
      <c r="C1262" s="77">
        <v>43326.041739988425</v>
      </c>
      <c r="D1262" s="223">
        <v>205.37</v>
      </c>
      <c r="E1262" s="223">
        <v>119.27</v>
      </c>
      <c r="F1262" s="220">
        <v>4067</v>
      </c>
      <c r="G1262" s="220">
        <v>4623</v>
      </c>
      <c r="H1262" s="223">
        <v>104.49</v>
      </c>
      <c r="I1262" s="223">
        <v>17.940000000000001</v>
      </c>
      <c r="J1262" s="220">
        <v>5665</v>
      </c>
      <c r="K1262" s="220">
        <v>7195</v>
      </c>
      <c r="L1262" s="221">
        <v>106.51</v>
      </c>
      <c r="M1262" s="221">
        <v>52.01</v>
      </c>
      <c r="N1262" s="222">
        <v>810</v>
      </c>
      <c r="O1262" s="222">
        <v>1225</v>
      </c>
      <c r="P1262" s="221">
        <v>53.79</v>
      </c>
      <c r="Q1262" s="221">
        <v>20.96</v>
      </c>
      <c r="R1262" s="222">
        <v>501</v>
      </c>
      <c r="S1262" s="222">
        <v>287</v>
      </c>
      <c r="T1262" s="223">
        <v>294.66000000000003</v>
      </c>
      <c r="U1262" s="223">
        <v>207.43</v>
      </c>
      <c r="V1262" s="220">
        <v>1978</v>
      </c>
      <c r="W1262" s="220">
        <v>2081</v>
      </c>
      <c r="X1262" s="221">
        <v>474.96300000000002</v>
      </c>
      <c r="Y1262" s="221">
        <v>371.3</v>
      </c>
      <c r="Z1262" s="224">
        <v>199.7</v>
      </c>
      <c r="AA1262" s="224">
        <v>238</v>
      </c>
      <c r="AB1262" s="220">
        <v>369.66</v>
      </c>
      <c r="AC1262" s="220">
        <v>206.18</v>
      </c>
      <c r="AD1262" s="220">
        <v>319.2</v>
      </c>
      <c r="AE1262" s="220">
        <v>364.4</v>
      </c>
    </row>
    <row r="1263" spans="3:31" ht="16.5" x14ac:dyDescent="0.25">
      <c r="C1263" s="77">
        <v>43326.125073379633</v>
      </c>
      <c r="D1263" s="223">
        <v>205.35</v>
      </c>
      <c r="E1263" s="223">
        <v>119.32</v>
      </c>
      <c r="F1263" s="220">
        <v>4068</v>
      </c>
      <c r="G1263" s="220">
        <v>4624</v>
      </c>
      <c r="H1263" s="223">
        <v>104.41</v>
      </c>
      <c r="I1263" s="223">
        <v>17.940000000000001</v>
      </c>
      <c r="J1263" s="220">
        <v>5147</v>
      </c>
      <c r="K1263" s="220">
        <v>7187</v>
      </c>
      <c r="L1263" s="221">
        <v>106.48</v>
      </c>
      <c r="M1263" s="221">
        <v>51.63</v>
      </c>
      <c r="N1263" s="222">
        <v>812</v>
      </c>
      <c r="O1263" s="222">
        <v>1061</v>
      </c>
      <c r="P1263" s="221">
        <v>53.8</v>
      </c>
      <c r="Q1263" s="221">
        <v>20.95</v>
      </c>
      <c r="R1263" s="222">
        <v>320</v>
      </c>
      <c r="S1263" s="222">
        <v>0</v>
      </c>
      <c r="T1263" s="223">
        <v>294.68</v>
      </c>
      <c r="U1263" s="223">
        <v>207.42</v>
      </c>
      <c r="V1263" s="220">
        <v>2182</v>
      </c>
      <c r="W1263" s="220">
        <v>2080</v>
      </c>
      <c r="X1263" s="221">
        <v>474.95600000000002</v>
      </c>
      <c r="Y1263" s="221">
        <v>371.3</v>
      </c>
      <c r="Z1263" s="224">
        <v>183.1</v>
      </c>
      <c r="AA1263" s="224">
        <v>238</v>
      </c>
      <c r="AB1263" s="220">
        <v>369.73</v>
      </c>
      <c r="AC1263" s="220">
        <v>206.15</v>
      </c>
      <c r="AD1263" s="220">
        <v>333.7</v>
      </c>
      <c r="AE1263" s="220">
        <v>253.7</v>
      </c>
    </row>
    <row r="1264" spans="3:31" ht="16.5" x14ac:dyDescent="0.25">
      <c r="C1264" s="77">
        <v>43326.208406770835</v>
      </c>
      <c r="D1264" s="223">
        <v>205.33</v>
      </c>
      <c r="E1264" s="223">
        <v>119.32</v>
      </c>
      <c r="F1264" s="220">
        <v>4075</v>
      </c>
      <c r="G1264" s="220">
        <v>4631</v>
      </c>
      <c r="H1264" s="223">
        <v>104.35</v>
      </c>
      <c r="I1264" s="223">
        <v>17.940000000000001</v>
      </c>
      <c r="J1264" s="220">
        <v>5654</v>
      </c>
      <c r="K1264" s="220">
        <v>7185</v>
      </c>
      <c r="L1264" s="221">
        <v>106.46</v>
      </c>
      <c r="M1264" s="221">
        <v>50.21</v>
      </c>
      <c r="N1264" s="222">
        <v>757</v>
      </c>
      <c r="O1264" s="222">
        <v>923</v>
      </c>
      <c r="P1264" s="221">
        <v>53.81</v>
      </c>
      <c r="Q1264" s="221">
        <v>20.95</v>
      </c>
      <c r="R1264" s="222">
        <v>320</v>
      </c>
      <c r="S1264" s="222">
        <v>0</v>
      </c>
      <c r="T1264" s="223">
        <v>294.70999999999998</v>
      </c>
      <c r="U1264" s="223">
        <v>207.6</v>
      </c>
      <c r="V1264" s="220">
        <v>2330</v>
      </c>
      <c r="W1264" s="220">
        <v>2330</v>
      </c>
      <c r="X1264" s="221">
        <v>474.95600000000002</v>
      </c>
      <c r="Y1264" s="221">
        <v>370.5</v>
      </c>
      <c r="Z1264" s="224">
        <v>176.3</v>
      </c>
      <c r="AA1264" s="224">
        <v>119</v>
      </c>
      <c r="AB1264" s="220">
        <v>369.7</v>
      </c>
      <c r="AC1264" s="220">
        <v>206.1</v>
      </c>
      <c r="AD1264" s="220">
        <v>192.2</v>
      </c>
      <c r="AE1264" s="220">
        <v>226</v>
      </c>
    </row>
    <row r="1265" spans="3:31" ht="16.5" x14ac:dyDescent="0.25">
      <c r="C1265" s="77">
        <v>43326.291740162036</v>
      </c>
      <c r="D1265" s="223">
        <v>205.31</v>
      </c>
      <c r="E1265" s="223">
        <v>119.32</v>
      </c>
      <c r="F1265" s="220">
        <v>4077</v>
      </c>
      <c r="G1265" s="220">
        <v>4633</v>
      </c>
      <c r="H1265" s="223">
        <v>104.28</v>
      </c>
      <c r="I1265" s="223">
        <v>17.93</v>
      </c>
      <c r="J1265" s="220">
        <v>5143</v>
      </c>
      <c r="K1265" s="220">
        <v>7183</v>
      </c>
      <c r="L1265" s="221">
        <v>106.47</v>
      </c>
      <c r="M1265" s="221">
        <v>50.35</v>
      </c>
      <c r="N1265" s="222">
        <v>758</v>
      </c>
      <c r="O1265" s="222">
        <v>675</v>
      </c>
      <c r="P1265" s="221">
        <v>53.82</v>
      </c>
      <c r="Q1265" s="221">
        <v>20.95</v>
      </c>
      <c r="R1265" s="222">
        <v>345</v>
      </c>
      <c r="S1265" s="222">
        <v>0</v>
      </c>
      <c r="T1265" s="223">
        <v>294.68</v>
      </c>
      <c r="U1265" s="223">
        <v>207.7</v>
      </c>
      <c r="V1265" s="220">
        <v>2151</v>
      </c>
      <c r="W1265" s="220">
        <v>2459</v>
      </c>
      <c r="X1265" s="221">
        <v>474.96499999999997</v>
      </c>
      <c r="Y1265" s="221">
        <v>371.3</v>
      </c>
      <c r="Z1265" s="224">
        <v>196.9</v>
      </c>
      <c r="AA1265" s="224">
        <v>238</v>
      </c>
      <c r="AB1265" s="220">
        <v>369.73</v>
      </c>
      <c r="AC1265" s="220">
        <v>206.1</v>
      </c>
      <c r="AD1265" s="220">
        <v>232.8</v>
      </c>
      <c r="AE1265" s="220">
        <v>198.3</v>
      </c>
    </row>
    <row r="1266" spans="3:31" ht="16.5" x14ac:dyDescent="0.25">
      <c r="C1266" s="77">
        <v>43326.375073553238</v>
      </c>
      <c r="D1266" s="223">
        <v>205.3</v>
      </c>
      <c r="E1266" s="223">
        <v>119.3</v>
      </c>
      <c r="F1266" s="220">
        <v>4094</v>
      </c>
      <c r="G1266" s="220">
        <v>4632</v>
      </c>
      <c r="H1266" s="223">
        <v>104.22</v>
      </c>
      <c r="I1266" s="223">
        <v>17.93</v>
      </c>
      <c r="J1266" s="220">
        <v>5651</v>
      </c>
      <c r="K1266" s="220">
        <v>7182</v>
      </c>
      <c r="L1266" s="221">
        <v>106.42</v>
      </c>
      <c r="M1266" s="221">
        <v>52.08</v>
      </c>
      <c r="N1266" s="222">
        <v>758</v>
      </c>
      <c r="O1266" s="222">
        <v>1173</v>
      </c>
      <c r="P1266" s="221">
        <v>53.82</v>
      </c>
      <c r="Q1266" s="221">
        <v>24.06</v>
      </c>
      <c r="R1266" s="222">
        <v>370</v>
      </c>
      <c r="S1266" s="222">
        <v>425</v>
      </c>
      <c r="T1266" s="223">
        <v>294.58999999999997</v>
      </c>
      <c r="U1266" s="223">
        <v>206.96</v>
      </c>
      <c r="V1266" s="220">
        <v>1905</v>
      </c>
      <c r="W1266" s="220">
        <v>2008</v>
      </c>
      <c r="X1266" s="221">
        <v>474.95699999999999</v>
      </c>
      <c r="Y1266" s="221">
        <v>371.3</v>
      </c>
      <c r="Z1266" s="224">
        <v>174.8</v>
      </c>
      <c r="AA1266" s="224">
        <v>238</v>
      </c>
      <c r="AB1266" s="224">
        <v>369.68</v>
      </c>
      <c r="AC1266" s="224">
        <v>206.05</v>
      </c>
      <c r="AD1266" s="224">
        <v>307.39999999999998</v>
      </c>
      <c r="AE1266" s="224">
        <v>364</v>
      </c>
    </row>
    <row r="1267" spans="3:31" ht="16.5" x14ac:dyDescent="0.25">
      <c r="C1267" s="77">
        <v>43326.458406944446</v>
      </c>
      <c r="D1267" s="223">
        <v>205.29</v>
      </c>
      <c r="E1267" s="223">
        <v>119.33</v>
      </c>
      <c r="F1267" s="220">
        <v>3912</v>
      </c>
      <c r="G1267" s="220">
        <v>4635</v>
      </c>
      <c r="H1267" s="223">
        <v>104.16</v>
      </c>
      <c r="I1267" s="223">
        <v>17.96</v>
      </c>
      <c r="J1267" s="220">
        <v>5650</v>
      </c>
      <c r="K1267" s="220">
        <v>7180</v>
      </c>
      <c r="L1267" s="221">
        <v>106.36</v>
      </c>
      <c r="M1267" s="221">
        <v>52.22</v>
      </c>
      <c r="N1267" s="222">
        <v>745</v>
      </c>
      <c r="O1267" s="222">
        <v>1243</v>
      </c>
      <c r="P1267" s="221">
        <v>53.82</v>
      </c>
      <c r="Q1267" s="221">
        <v>23.93</v>
      </c>
      <c r="R1267" s="222">
        <v>370</v>
      </c>
      <c r="S1267" s="222">
        <v>425</v>
      </c>
      <c r="T1267" s="223">
        <v>294.58999999999997</v>
      </c>
      <c r="U1267" s="223">
        <v>206.89</v>
      </c>
      <c r="V1267" s="220">
        <v>1622</v>
      </c>
      <c r="W1267" s="220">
        <v>1725</v>
      </c>
      <c r="X1267" s="221">
        <v>474.94900000000001</v>
      </c>
      <c r="Y1267" s="221">
        <v>371.3</v>
      </c>
      <c r="Z1267" s="224">
        <v>174.8</v>
      </c>
      <c r="AA1267" s="224">
        <v>238</v>
      </c>
      <c r="AB1267" s="224">
        <v>369.64</v>
      </c>
      <c r="AC1267" s="224">
        <v>206.03</v>
      </c>
      <c r="AD1267" s="224">
        <v>318.8</v>
      </c>
      <c r="AE1267" s="224">
        <v>364</v>
      </c>
    </row>
    <row r="1268" spans="3:31" ht="16.5" x14ac:dyDescent="0.25">
      <c r="C1268" s="77">
        <v>43326.541740335648</v>
      </c>
      <c r="D1268" s="223">
        <v>205.27</v>
      </c>
      <c r="E1268" s="223">
        <v>119.28</v>
      </c>
      <c r="F1268" s="220">
        <v>3897</v>
      </c>
      <c r="G1268" s="220">
        <v>4634</v>
      </c>
      <c r="H1268" s="223">
        <v>104.1</v>
      </c>
      <c r="I1268" s="223">
        <v>17.97</v>
      </c>
      <c r="J1268" s="220">
        <v>5649</v>
      </c>
      <c r="K1268" s="220">
        <v>7179</v>
      </c>
      <c r="L1268" s="221">
        <v>106.31</v>
      </c>
      <c r="M1268" s="221">
        <v>52.3</v>
      </c>
      <c r="N1268" s="222">
        <v>829</v>
      </c>
      <c r="O1268" s="222">
        <v>1244</v>
      </c>
      <c r="P1268" s="221">
        <v>53.82</v>
      </c>
      <c r="Q1268" s="221">
        <v>24.09</v>
      </c>
      <c r="R1268" s="222">
        <v>370</v>
      </c>
      <c r="S1268" s="222">
        <v>425</v>
      </c>
      <c r="T1268" s="223">
        <v>294.60000000000002</v>
      </c>
      <c r="U1268" s="223">
        <v>206.9</v>
      </c>
      <c r="V1268" s="220">
        <v>1826</v>
      </c>
      <c r="W1268" s="220">
        <v>1723</v>
      </c>
      <c r="X1268" s="221">
        <v>474.94099999999997</v>
      </c>
      <c r="Y1268" s="221">
        <v>371.3</v>
      </c>
      <c r="Z1268" s="224">
        <v>174.8</v>
      </c>
      <c r="AA1268" s="224">
        <v>238</v>
      </c>
      <c r="AB1268" s="224">
        <v>369.6</v>
      </c>
      <c r="AC1268" s="224">
        <v>206</v>
      </c>
      <c r="AD1268" s="224">
        <v>318.8</v>
      </c>
      <c r="AE1268" s="224">
        <v>364</v>
      </c>
    </row>
    <row r="1269" spans="3:31" ht="16.5" x14ac:dyDescent="0.25">
      <c r="C1269" s="77">
        <v>43326.625073726849</v>
      </c>
      <c r="D1269" s="223">
        <v>205.26</v>
      </c>
      <c r="E1269" s="223">
        <v>119.28</v>
      </c>
      <c r="F1269" s="220">
        <v>3903</v>
      </c>
      <c r="G1269" s="220">
        <v>4639</v>
      </c>
      <c r="H1269" s="223">
        <v>104.03</v>
      </c>
      <c r="I1269" s="223">
        <v>17.97</v>
      </c>
      <c r="J1269" s="220">
        <v>5168</v>
      </c>
      <c r="K1269" s="220">
        <v>7178</v>
      </c>
      <c r="L1269" s="221">
        <v>106.26</v>
      </c>
      <c r="M1269" s="221">
        <v>52.31</v>
      </c>
      <c r="N1269" s="222">
        <v>829</v>
      </c>
      <c r="O1269" s="222">
        <v>1245</v>
      </c>
      <c r="P1269" s="221">
        <v>53.82</v>
      </c>
      <c r="Q1269" s="221">
        <v>23.97</v>
      </c>
      <c r="R1269" s="222">
        <v>350</v>
      </c>
      <c r="S1269" s="222">
        <v>425</v>
      </c>
      <c r="T1269" s="223">
        <v>294.61</v>
      </c>
      <c r="U1269" s="223">
        <v>206.9</v>
      </c>
      <c r="V1269" s="220">
        <v>1753</v>
      </c>
      <c r="W1269" s="220">
        <v>1650</v>
      </c>
      <c r="X1269" s="221">
        <v>474.93299999999999</v>
      </c>
      <c r="Y1269" s="221">
        <v>371.3</v>
      </c>
      <c r="Z1269" s="224">
        <v>174.9</v>
      </c>
      <c r="AA1269" s="224">
        <v>238</v>
      </c>
      <c r="AB1269" s="224">
        <v>369.55</v>
      </c>
      <c r="AC1269" s="224">
        <v>205.9</v>
      </c>
      <c r="AD1269" s="224">
        <v>306.89999999999998</v>
      </c>
      <c r="AE1269" s="224">
        <v>363.5</v>
      </c>
    </row>
    <row r="1270" spans="3:31" ht="16.5" x14ac:dyDescent="0.25">
      <c r="C1270" s="77">
        <v>43326.708407118058</v>
      </c>
      <c r="D1270" s="223">
        <v>205.24</v>
      </c>
      <c r="E1270" s="223">
        <v>119.3</v>
      </c>
      <c r="F1270" s="220">
        <v>3881</v>
      </c>
      <c r="G1270" s="220">
        <v>4641</v>
      </c>
      <c r="H1270" s="223">
        <v>103.96</v>
      </c>
      <c r="I1270" s="223">
        <v>17.98</v>
      </c>
      <c r="J1270" s="220">
        <v>5661</v>
      </c>
      <c r="K1270" s="220">
        <v>7176</v>
      </c>
      <c r="L1270" s="221">
        <v>106.2</v>
      </c>
      <c r="M1270" s="221">
        <v>52.32</v>
      </c>
      <c r="N1270" s="222">
        <v>746</v>
      </c>
      <c r="O1270" s="222">
        <v>1245</v>
      </c>
      <c r="P1270" s="221">
        <v>53.81</v>
      </c>
      <c r="Q1270" s="221">
        <v>24.01</v>
      </c>
      <c r="R1270" s="222">
        <v>350</v>
      </c>
      <c r="S1270" s="222">
        <v>425</v>
      </c>
      <c r="T1270" s="223">
        <v>294.62</v>
      </c>
      <c r="U1270" s="223">
        <v>206.74</v>
      </c>
      <c r="V1270" s="220">
        <v>1729</v>
      </c>
      <c r="W1270" s="220">
        <v>1627</v>
      </c>
      <c r="X1270" s="221">
        <v>474.923</v>
      </c>
      <c r="Y1270" s="221">
        <v>371.3</v>
      </c>
      <c r="Z1270" s="224">
        <v>158.30000000000001</v>
      </c>
      <c r="AA1270" s="224">
        <v>238.1</v>
      </c>
      <c r="AB1270" s="224">
        <v>369.52</v>
      </c>
      <c r="AC1270" s="224">
        <v>205.83</v>
      </c>
      <c r="AD1270" s="224">
        <v>329.6</v>
      </c>
      <c r="AE1270" s="224">
        <v>358.4</v>
      </c>
    </row>
    <row r="1271" spans="3:31" ht="16.5" x14ac:dyDescent="0.25">
      <c r="C1271" s="77">
        <v>43326.791740509259</v>
      </c>
      <c r="D1271" s="223">
        <v>205.21</v>
      </c>
      <c r="E1271" s="223">
        <v>119.29</v>
      </c>
      <c r="F1271" s="220">
        <v>3688</v>
      </c>
      <c r="G1271" s="220">
        <v>4641</v>
      </c>
      <c r="H1271" s="223">
        <v>103.89</v>
      </c>
      <c r="I1271" s="223">
        <v>18</v>
      </c>
      <c r="J1271" s="220">
        <v>5155</v>
      </c>
      <c r="K1271" s="220">
        <v>7176</v>
      </c>
      <c r="L1271" s="221">
        <v>106.13</v>
      </c>
      <c r="M1271" s="221">
        <v>52.35</v>
      </c>
      <c r="N1271" s="222">
        <v>664</v>
      </c>
      <c r="O1271" s="222">
        <v>1245</v>
      </c>
      <c r="P1271" s="221">
        <v>53.81</v>
      </c>
      <c r="Q1271" s="221">
        <v>24.06</v>
      </c>
      <c r="R1271" s="222">
        <v>300</v>
      </c>
      <c r="S1271" s="222">
        <v>425</v>
      </c>
      <c r="T1271" s="223">
        <v>294.63</v>
      </c>
      <c r="U1271" s="223">
        <v>206.73</v>
      </c>
      <c r="V1271" s="220">
        <v>1736</v>
      </c>
      <c r="W1271" s="220">
        <v>1633</v>
      </c>
      <c r="X1271" s="221">
        <v>474.91500000000002</v>
      </c>
      <c r="Y1271" s="221">
        <v>371.3</v>
      </c>
      <c r="Z1271" s="224">
        <v>174.9</v>
      </c>
      <c r="AA1271" s="224">
        <v>238.1</v>
      </c>
      <c r="AB1271" s="224">
        <v>369.47</v>
      </c>
      <c r="AC1271" s="224">
        <v>205.75</v>
      </c>
      <c r="AD1271" s="224">
        <v>307.3</v>
      </c>
      <c r="AE1271" s="224">
        <v>363.4</v>
      </c>
    </row>
    <row r="1272" spans="3:31" ht="16.5" x14ac:dyDescent="0.25">
      <c r="C1272" s="77">
        <v>43326.875073900461</v>
      </c>
      <c r="D1272" s="223">
        <v>205.18</v>
      </c>
      <c r="E1272" s="223">
        <v>119.33</v>
      </c>
      <c r="F1272" s="220">
        <v>3812</v>
      </c>
      <c r="G1272" s="220">
        <v>4645</v>
      </c>
      <c r="H1272" s="223">
        <v>103.82</v>
      </c>
      <c r="I1272" s="223">
        <v>17.98</v>
      </c>
      <c r="J1272" s="220">
        <v>5658</v>
      </c>
      <c r="K1272" s="220">
        <v>7174</v>
      </c>
      <c r="L1272" s="221">
        <v>106.06</v>
      </c>
      <c r="M1272" s="221">
        <v>52.33</v>
      </c>
      <c r="N1272" s="222">
        <v>664</v>
      </c>
      <c r="O1272" s="222">
        <v>1245</v>
      </c>
      <c r="P1272" s="221">
        <v>53.81</v>
      </c>
      <c r="Q1272" s="221">
        <v>24.12</v>
      </c>
      <c r="R1272" s="222">
        <v>300</v>
      </c>
      <c r="S1272" s="222">
        <v>425</v>
      </c>
      <c r="T1272" s="223">
        <v>294.63</v>
      </c>
      <c r="U1272" s="223">
        <v>206.71</v>
      </c>
      <c r="V1272" s="220">
        <v>1625</v>
      </c>
      <c r="W1272" s="220">
        <v>1625</v>
      </c>
      <c r="X1272" s="221">
        <v>474.90600000000001</v>
      </c>
      <c r="Y1272" s="221">
        <v>371.3</v>
      </c>
      <c r="Z1272" s="224">
        <v>166.6</v>
      </c>
      <c r="AA1272" s="224">
        <v>238.1</v>
      </c>
      <c r="AB1272" s="224">
        <v>369.42</v>
      </c>
      <c r="AC1272" s="224">
        <v>205.74</v>
      </c>
      <c r="AD1272" s="224">
        <v>307.39999999999998</v>
      </c>
      <c r="AE1272" s="224">
        <v>364</v>
      </c>
    </row>
    <row r="1273" spans="3:31" ht="16.5" x14ac:dyDescent="0.25">
      <c r="C1273" s="77">
        <v>43326.95840729167</v>
      </c>
      <c r="D1273" s="223">
        <v>205.15</v>
      </c>
      <c r="E1273" s="223">
        <v>119.35</v>
      </c>
      <c r="F1273" s="220">
        <v>3679</v>
      </c>
      <c r="G1273" s="220">
        <v>4648</v>
      </c>
      <c r="H1273" s="223">
        <v>103.75</v>
      </c>
      <c r="I1273" s="223">
        <v>17.95</v>
      </c>
      <c r="J1273" s="220">
        <v>5656</v>
      </c>
      <c r="K1273" s="220">
        <v>7171</v>
      </c>
      <c r="L1273" s="221">
        <v>105.98</v>
      </c>
      <c r="M1273" s="221">
        <v>52.27</v>
      </c>
      <c r="N1273" s="222">
        <v>580</v>
      </c>
      <c r="O1273" s="222">
        <v>1244</v>
      </c>
      <c r="P1273" s="221">
        <v>53.8</v>
      </c>
      <c r="Q1273" s="221">
        <v>24.14</v>
      </c>
      <c r="R1273" s="222">
        <v>300</v>
      </c>
      <c r="S1273" s="222">
        <v>425</v>
      </c>
      <c r="T1273" s="223">
        <v>294.64999999999998</v>
      </c>
      <c r="U1273" s="223">
        <v>206.64</v>
      </c>
      <c r="V1273" s="220">
        <v>1832</v>
      </c>
      <c r="W1273" s="220">
        <v>1627</v>
      </c>
      <c r="X1273" s="221">
        <v>474.89699999999999</v>
      </c>
      <c r="Y1273" s="221">
        <v>371.3</v>
      </c>
      <c r="Z1273" s="224">
        <v>166.6</v>
      </c>
      <c r="AA1273" s="224">
        <v>238.2</v>
      </c>
      <c r="AB1273" s="224">
        <v>369.38</v>
      </c>
      <c r="AC1273" s="224">
        <v>205.66</v>
      </c>
      <c r="AD1273" s="224">
        <v>318.7</v>
      </c>
      <c r="AE1273" s="224">
        <v>364</v>
      </c>
    </row>
    <row r="1274" spans="3:31" ht="16.5" x14ac:dyDescent="0.25">
      <c r="C1274" s="77">
        <v>43327.041740682871</v>
      </c>
      <c r="D1274" s="223">
        <v>205.11</v>
      </c>
      <c r="E1274" s="223">
        <v>119.36</v>
      </c>
      <c r="F1274" s="220">
        <v>3540</v>
      </c>
      <c r="G1274" s="220">
        <v>4651</v>
      </c>
      <c r="H1274" s="223">
        <v>103.69</v>
      </c>
      <c r="I1274" s="223">
        <v>17.940000000000001</v>
      </c>
      <c r="J1274" s="220">
        <v>5639</v>
      </c>
      <c r="K1274" s="220">
        <v>7154</v>
      </c>
      <c r="L1274" s="221">
        <v>105.93</v>
      </c>
      <c r="M1274" s="221">
        <v>51.84</v>
      </c>
      <c r="N1274" s="222">
        <v>625</v>
      </c>
      <c r="O1274" s="222">
        <v>1041</v>
      </c>
      <c r="P1274" s="221">
        <v>53.81</v>
      </c>
      <c r="Q1274" s="221">
        <v>20.96</v>
      </c>
      <c r="R1274" s="222">
        <v>349</v>
      </c>
      <c r="S1274" s="222">
        <v>293</v>
      </c>
      <c r="T1274" s="223">
        <v>294.68</v>
      </c>
      <c r="U1274" s="223">
        <v>206.67</v>
      </c>
      <c r="V1274" s="220">
        <v>1822</v>
      </c>
      <c r="W1274" s="220">
        <v>1720</v>
      </c>
      <c r="X1274" s="221">
        <v>474.88799999999998</v>
      </c>
      <c r="Y1274" s="221">
        <v>370.7</v>
      </c>
      <c r="Z1274" s="224">
        <v>166.7</v>
      </c>
      <c r="AA1274" s="224">
        <v>162.4</v>
      </c>
      <c r="AB1274" s="224">
        <v>369.33</v>
      </c>
      <c r="AC1274" s="224">
        <v>205.6</v>
      </c>
      <c r="AD1274" s="224">
        <v>307</v>
      </c>
      <c r="AE1274" s="224">
        <v>363.7</v>
      </c>
    </row>
    <row r="1275" spans="3:31" ht="16.5" x14ac:dyDescent="0.25">
      <c r="C1275" s="77">
        <v>43327.125074074072</v>
      </c>
      <c r="D1275" s="223">
        <v>205.08</v>
      </c>
      <c r="E1275" s="223">
        <v>118.79</v>
      </c>
      <c r="F1275" s="220">
        <v>3588</v>
      </c>
      <c r="G1275" s="220">
        <v>4421</v>
      </c>
      <c r="H1275" s="223">
        <v>103.61</v>
      </c>
      <c r="I1275" s="223">
        <v>17.940000000000001</v>
      </c>
      <c r="J1275" s="220">
        <v>5119</v>
      </c>
      <c r="K1275" s="220">
        <v>7139</v>
      </c>
      <c r="L1275" s="221">
        <v>105.92</v>
      </c>
      <c r="M1275" s="221">
        <v>50.26</v>
      </c>
      <c r="N1275" s="222">
        <v>629</v>
      </c>
      <c r="O1275" s="222">
        <v>712</v>
      </c>
      <c r="P1275" s="221">
        <v>53.82</v>
      </c>
      <c r="Q1275" s="221">
        <v>20.93</v>
      </c>
      <c r="R1275" s="222">
        <v>268</v>
      </c>
      <c r="S1275" s="222">
        <v>0</v>
      </c>
      <c r="T1275" s="223">
        <v>294.69</v>
      </c>
      <c r="U1275" s="223">
        <v>206.79</v>
      </c>
      <c r="V1275" s="220">
        <v>2020</v>
      </c>
      <c r="W1275" s="220">
        <v>2020</v>
      </c>
      <c r="X1275" s="221">
        <v>474.90199999999999</v>
      </c>
      <c r="Y1275" s="221">
        <v>369.3</v>
      </c>
      <c r="Z1275" s="224">
        <v>157.30000000000001</v>
      </c>
      <c r="AA1275" s="224">
        <v>0</v>
      </c>
      <c r="AB1275" s="224">
        <v>369.45</v>
      </c>
      <c r="AC1275" s="224">
        <v>205.6</v>
      </c>
      <c r="AD1275" s="224">
        <v>141.9</v>
      </c>
      <c r="AE1275" s="224">
        <v>5</v>
      </c>
    </row>
    <row r="1276" spans="3:31" ht="16.5" x14ac:dyDescent="0.25">
      <c r="C1276" s="77">
        <v>43327.208407465281</v>
      </c>
      <c r="D1276" s="223">
        <v>205.06</v>
      </c>
      <c r="E1276" s="223">
        <v>118.55</v>
      </c>
      <c r="F1276" s="220">
        <v>3482</v>
      </c>
      <c r="G1276" s="220">
        <v>4038</v>
      </c>
      <c r="H1276" s="223">
        <v>103.55</v>
      </c>
      <c r="I1276" s="223">
        <v>17.940000000000001</v>
      </c>
      <c r="J1276" s="220">
        <v>5622</v>
      </c>
      <c r="K1276" s="220">
        <v>7138</v>
      </c>
      <c r="L1276" s="221">
        <v>105.94</v>
      </c>
      <c r="M1276" s="221">
        <v>50.06</v>
      </c>
      <c r="N1276" s="222">
        <v>669</v>
      </c>
      <c r="O1276" s="222">
        <v>500</v>
      </c>
      <c r="P1276" s="221">
        <v>53.84</v>
      </c>
      <c r="Q1276" s="221">
        <v>20.92</v>
      </c>
      <c r="R1276" s="222">
        <v>535</v>
      </c>
      <c r="S1276" s="222">
        <v>0</v>
      </c>
      <c r="T1276" s="223">
        <v>294.7</v>
      </c>
      <c r="U1276" s="223">
        <v>206.82</v>
      </c>
      <c r="V1276" s="220">
        <v>2069</v>
      </c>
      <c r="W1276" s="220">
        <v>2069</v>
      </c>
      <c r="X1276" s="221">
        <v>474.91800000000001</v>
      </c>
      <c r="Y1276" s="221">
        <v>369.3</v>
      </c>
      <c r="Z1276" s="224">
        <v>136.1</v>
      </c>
      <c r="AA1276" s="224">
        <v>0</v>
      </c>
      <c r="AB1276" s="224">
        <v>369.51</v>
      </c>
      <c r="AC1276" s="224">
        <v>205.5</v>
      </c>
      <c r="AD1276" s="224">
        <v>73.599999999999994</v>
      </c>
      <c r="AE1276" s="224">
        <v>5</v>
      </c>
    </row>
    <row r="1277" spans="3:31" ht="16.5" x14ac:dyDescent="0.25">
      <c r="C1277" s="77">
        <v>43327.291740856483</v>
      </c>
      <c r="D1277" s="223">
        <v>205.02</v>
      </c>
      <c r="E1277" s="223">
        <v>119.4</v>
      </c>
      <c r="F1277" s="220">
        <v>3548</v>
      </c>
      <c r="G1277" s="220">
        <v>4659</v>
      </c>
      <c r="H1277" s="223">
        <v>103.47</v>
      </c>
      <c r="I1277" s="223">
        <v>17.940000000000001</v>
      </c>
      <c r="J1277" s="220">
        <v>5116</v>
      </c>
      <c r="K1277" s="220">
        <v>7136</v>
      </c>
      <c r="L1277" s="221">
        <v>105.91</v>
      </c>
      <c r="M1277" s="221">
        <v>51.9</v>
      </c>
      <c r="N1277" s="222">
        <v>620</v>
      </c>
      <c r="O1277" s="222">
        <v>869</v>
      </c>
      <c r="P1277" s="221">
        <v>53.85</v>
      </c>
      <c r="Q1277" s="221">
        <v>20.92</v>
      </c>
      <c r="R1277" s="222">
        <v>268</v>
      </c>
      <c r="S1277" s="222">
        <v>0</v>
      </c>
      <c r="T1277" s="223">
        <v>294.67</v>
      </c>
      <c r="U1277" s="223">
        <v>206.86</v>
      </c>
      <c r="V1277" s="220">
        <v>2055</v>
      </c>
      <c r="W1277" s="220">
        <v>2260</v>
      </c>
      <c r="X1277" s="221">
        <v>474.92</v>
      </c>
      <c r="Y1277" s="221">
        <v>371.3</v>
      </c>
      <c r="Z1277" s="224">
        <v>146.4</v>
      </c>
      <c r="AA1277" s="224">
        <v>238.2</v>
      </c>
      <c r="AB1277" s="224">
        <v>369.53</v>
      </c>
      <c r="AC1277" s="224">
        <v>205.47</v>
      </c>
      <c r="AD1277" s="224">
        <v>303.39999999999998</v>
      </c>
      <c r="AE1277" s="224">
        <v>280.3</v>
      </c>
    </row>
    <row r="1278" spans="3:31" ht="16.5" x14ac:dyDescent="0.25">
      <c r="C1278" s="77">
        <v>43327.375074247684</v>
      </c>
      <c r="D1278" s="223">
        <v>205</v>
      </c>
      <c r="E1278" s="223">
        <v>119.34</v>
      </c>
      <c r="F1278" s="220">
        <v>3752</v>
      </c>
      <c r="G1278" s="220">
        <v>4659</v>
      </c>
      <c r="H1278" s="223">
        <v>103.39</v>
      </c>
      <c r="I1278" s="223">
        <v>17.940000000000001</v>
      </c>
      <c r="J1278" s="220">
        <v>5113</v>
      </c>
      <c r="K1278" s="220">
        <v>7133</v>
      </c>
      <c r="L1278" s="221">
        <v>105.83</v>
      </c>
      <c r="M1278" s="221">
        <v>52.26</v>
      </c>
      <c r="N1278" s="222">
        <v>580</v>
      </c>
      <c r="O1278" s="222">
        <v>1244</v>
      </c>
      <c r="P1278" s="221">
        <v>53.85</v>
      </c>
      <c r="Q1278" s="221">
        <v>24.12</v>
      </c>
      <c r="R1278" s="222">
        <v>295</v>
      </c>
      <c r="S1278" s="222">
        <v>425</v>
      </c>
      <c r="T1278" s="223">
        <v>294.64</v>
      </c>
      <c r="U1278" s="223">
        <v>207.03</v>
      </c>
      <c r="V1278" s="220">
        <v>2161</v>
      </c>
      <c r="W1278" s="220">
        <v>2264</v>
      </c>
      <c r="X1278" s="221">
        <v>474.904</v>
      </c>
      <c r="Y1278" s="221">
        <v>371.3</v>
      </c>
      <c r="Z1278" s="224">
        <v>133.4</v>
      </c>
      <c r="AA1278" s="224">
        <v>238.1</v>
      </c>
      <c r="AB1278" s="224">
        <v>369.48</v>
      </c>
      <c r="AC1278" s="224">
        <v>205.21</v>
      </c>
      <c r="AD1278" s="224">
        <v>306.3</v>
      </c>
      <c r="AE1278" s="224">
        <v>362.9</v>
      </c>
    </row>
    <row r="1279" spans="3:31" ht="16.5" x14ac:dyDescent="0.25">
      <c r="C1279" s="77">
        <v>43327.458407638886</v>
      </c>
      <c r="D1279" s="223">
        <v>204.98</v>
      </c>
      <c r="E1279" s="223">
        <v>119.38</v>
      </c>
      <c r="F1279" s="220">
        <v>3686</v>
      </c>
      <c r="G1279" s="220">
        <v>4657</v>
      </c>
      <c r="H1279" s="223">
        <v>103.32</v>
      </c>
      <c r="I1279" s="223">
        <v>17.940000000000001</v>
      </c>
      <c r="J1279" s="220">
        <v>5111</v>
      </c>
      <c r="K1279" s="220">
        <v>7132</v>
      </c>
      <c r="L1279" s="221">
        <v>105.75</v>
      </c>
      <c r="M1279" s="221">
        <v>52.33</v>
      </c>
      <c r="N1279" s="222">
        <v>581</v>
      </c>
      <c r="O1279" s="222">
        <v>1245</v>
      </c>
      <c r="P1279" s="221">
        <v>53.84</v>
      </c>
      <c r="Q1279" s="221">
        <v>24.06</v>
      </c>
      <c r="R1279" s="222">
        <v>335</v>
      </c>
      <c r="S1279" s="222">
        <v>425</v>
      </c>
      <c r="T1279" s="223">
        <v>294.64</v>
      </c>
      <c r="U1279" s="223">
        <v>206.74</v>
      </c>
      <c r="V1279" s="220">
        <v>2071</v>
      </c>
      <c r="W1279" s="220">
        <v>2071</v>
      </c>
      <c r="X1279" s="221">
        <v>474.89600000000002</v>
      </c>
      <c r="Y1279" s="221">
        <v>371.3</v>
      </c>
      <c r="Z1279" s="224">
        <v>175</v>
      </c>
      <c r="AA1279" s="224">
        <v>238.2</v>
      </c>
      <c r="AB1279" s="224">
        <v>369.43</v>
      </c>
      <c r="AC1279" s="224">
        <v>205.3</v>
      </c>
      <c r="AD1279" s="224">
        <v>306.2</v>
      </c>
      <c r="AE1279" s="224">
        <v>362.8</v>
      </c>
    </row>
    <row r="1280" spans="3:31" ht="16.5" x14ac:dyDescent="0.25">
      <c r="C1280" s="77">
        <v>43327.541741030094</v>
      </c>
      <c r="D1280" s="223">
        <v>204.96</v>
      </c>
      <c r="E1280" s="223">
        <v>119.27</v>
      </c>
      <c r="F1280" s="220">
        <v>3662</v>
      </c>
      <c r="G1280" s="220">
        <v>4658</v>
      </c>
      <c r="H1280" s="223">
        <v>103.25</v>
      </c>
      <c r="I1280" s="223">
        <v>17.95</v>
      </c>
      <c r="J1280" s="220">
        <v>5611</v>
      </c>
      <c r="K1280" s="220">
        <v>7127</v>
      </c>
      <c r="L1280" s="221">
        <v>105.68</v>
      </c>
      <c r="M1280" s="221">
        <v>52.3</v>
      </c>
      <c r="N1280" s="222">
        <v>664</v>
      </c>
      <c r="O1280" s="222">
        <v>1245</v>
      </c>
      <c r="P1280" s="221">
        <v>53.84</v>
      </c>
      <c r="Q1280" s="221">
        <v>24.06</v>
      </c>
      <c r="R1280" s="222">
        <v>335</v>
      </c>
      <c r="S1280" s="222">
        <v>425</v>
      </c>
      <c r="T1280" s="223">
        <v>294.62</v>
      </c>
      <c r="U1280" s="223">
        <v>206.68</v>
      </c>
      <c r="V1280" s="220">
        <v>1963</v>
      </c>
      <c r="W1280" s="220">
        <v>2066</v>
      </c>
      <c r="X1280" s="221">
        <v>474.88499999999999</v>
      </c>
      <c r="Y1280" s="221">
        <v>371.3</v>
      </c>
      <c r="Z1280" s="224">
        <v>150.1</v>
      </c>
      <c r="AA1280" s="224">
        <v>238.2</v>
      </c>
      <c r="AB1280" s="224">
        <v>369.38</v>
      </c>
      <c r="AC1280" s="224">
        <v>205.3</v>
      </c>
      <c r="AD1280" s="224">
        <v>306.10000000000002</v>
      </c>
      <c r="AE1280" s="224">
        <v>362.7</v>
      </c>
    </row>
    <row r="1281" spans="3:31" ht="16.5" x14ac:dyDescent="0.25">
      <c r="C1281" s="77">
        <v>43327.625074421296</v>
      </c>
      <c r="D1281" s="223">
        <v>204.92</v>
      </c>
      <c r="E1281" s="223">
        <v>119.4</v>
      </c>
      <c r="F1281" s="220">
        <v>3563</v>
      </c>
      <c r="G1281" s="220">
        <v>4663</v>
      </c>
      <c r="H1281" s="223">
        <v>103.17</v>
      </c>
      <c r="I1281" s="223">
        <v>17.95</v>
      </c>
      <c r="J1281" s="220">
        <v>5101</v>
      </c>
      <c r="K1281" s="220">
        <v>7121</v>
      </c>
      <c r="L1281" s="221">
        <v>105.61</v>
      </c>
      <c r="M1281" s="221">
        <v>52.33</v>
      </c>
      <c r="N1281" s="222">
        <v>664</v>
      </c>
      <c r="O1281" s="222">
        <v>1246</v>
      </c>
      <c r="P1281" s="221">
        <v>53.83</v>
      </c>
      <c r="Q1281" s="221">
        <v>24.15</v>
      </c>
      <c r="R1281" s="222">
        <v>245</v>
      </c>
      <c r="S1281" s="222">
        <v>425</v>
      </c>
      <c r="T1281" s="223">
        <v>294.58999999999997</v>
      </c>
      <c r="U1281" s="223">
        <v>206.32</v>
      </c>
      <c r="V1281" s="220">
        <v>1728</v>
      </c>
      <c r="W1281" s="220">
        <v>1625</v>
      </c>
      <c r="X1281" s="221">
        <v>474.87700000000001</v>
      </c>
      <c r="Y1281" s="221">
        <v>371.3</v>
      </c>
      <c r="Z1281" s="224">
        <v>175</v>
      </c>
      <c r="AA1281" s="224">
        <v>238.2</v>
      </c>
      <c r="AB1281" s="224">
        <v>369.34</v>
      </c>
      <c r="AC1281" s="224">
        <v>205.3</v>
      </c>
      <c r="AD1281" s="224">
        <v>317.60000000000002</v>
      </c>
      <c r="AE1281" s="224">
        <v>362.9</v>
      </c>
    </row>
    <row r="1282" spans="3:31" ht="16.5" x14ac:dyDescent="0.25">
      <c r="C1282" s="77">
        <v>43327.708407812497</v>
      </c>
      <c r="D1282" s="223">
        <v>204.88</v>
      </c>
      <c r="E1282" s="223">
        <v>119.34</v>
      </c>
      <c r="F1282" s="220">
        <v>3551</v>
      </c>
      <c r="G1282" s="220">
        <v>4662</v>
      </c>
      <c r="H1282" s="223">
        <v>103.11</v>
      </c>
      <c r="I1282" s="223">
        <v>17.96</v>
      </c>
      <c r="J1282" s="220">
        <v>5604</v>
      </c>
      <c r="K1282" s="220">
        <v>7120</v>
      </c>
      <c r="L1282" s="221">
        <v>105.54</v>
      </c>
      <c r="M1282" s="221">
        <v>52.3</v>
      </c>
      <c r="N1282" s="222">
        <v>663</v>
      </c>
      <c r="O1282" s="222">
        <v>1245</v>
      </c>
      <c r="P1282" s="221">
        <v>83.82</v>
      </c>
      <c r="Q1282" s="221">
        <v>24.12</v>
      </c>
      <c r="R1282" s="222">
        <v>245</v>
      </c>
      <c r="S1282" s="222">
        <v>425</v>
      </c>
      <c r="T1282" s="223">
        <v>294.57</v>
      </c>
      <c r="U1282" s="223">
        <v>206.27</v>
      </c>
      <c r="V1282" s="220">
        <v>1520</v>
      </c>
      <c r="W1282" s="220">
        <v>1622</v>
      </c>
      <c r="X1282" s="221">
        <v>474.86599999999999</v>
      </c>
      <c r="Y1282" s="221">
        <v>371.3</v>
      </c>
      <c r="Z1282" s="224">
        <v>150.1</v>
      </c>
      <c r="AA1282" s="224">
        <v>238.2</v>
      </c>
      <c r="AB1282" s="224">
        <v>369.3</v>
      </c>
      <c r="AC1282" s="224">
        <v>205.23</v>
      </c>
      <c r="AD1282" s="224">
        <v>317.7</v>
      </c>
      <c r="AE1282" s="224">
        <v>362.8</v>
      </c>
    </row>
    <row r="1283" spans="3:31" ht="16.5" x14ac:dyDescent="0.25">
      <c r="C1283" s="77">
        <v>43327.791741203706</v>
      </c>
      <c r="D1283" s="223">
        <v>204.84</v>
      </c>
      <c r="E1283" s="223">
        <v>119.31</v>
      </c>
      <c r="F1283" s="220">
        <v>3555</v>
      </c>
      <c r="G1283" s="220">
        <v>4666</v>
      </c>
      <c r="H1283" s="223">
        <v>103.05</v>
      </c>
      <c r="I1283" s="223">
        <v>18</v>
      </c>
      <c r="J1283" s="220">
        <v>5604</v>
      </c>
      <c r="K1283" s="220">
        <v>7119</v>
      </c>
      <c r="L1283" s="221">
        <v>105.47</v>
      </c>
      <c r="M1283" s="221">
        <v>52.31</v>
      </c>
      <c r="N1283" s="222">
        <v>663</v>
      </c>
      <c r="O1283" s="222">
        <v>1245</v>
      </c>
      <c r="P1283" s="221">
        <v>53.82</v>
      </c>
      <c r="Q1283" s="221">
        <v>24.09</v>
      </c>
      <c r="R1283" s="222">
        <v>200</v>
      </c>
      <c r="S1283" s="222">
        <v>425</v>
      </c>
      <c r="T1283" s="223">
        <v>294.58</v>
      </c>
      <c r="U1283" s="223">
        <v>206.31</v>
      </c>
      <c r="V1283" s="220">
        <v>1619</v>
      </c>
      <c r="W1283" s="220">
        <v>1619</v>
      </c>
      <c r="X1283" s="221">
        <v>474.85700000000003</v>
      </c>
      <c r="Y1283" s="221">
        <v>371.3</v>
      </c>
      <c r="Z1283" s="224">
        <v>166.8</v>
      </c>
      <c r="AA1283" s="224">
        <v>238.3</v>
      </c>
      <c r="AB1283" s="224">
        <v>369.25</v>
      </c>
      <c r="AC1283" s="224">
        <v>205.2</v>
      </c>
      <c r="AD1283" s="224">
        <v>306.3</v>
      </c>
      <c r="AE1283" s="224">
        <v>362.8</v>
      </c>
    </row>
    <row r="1284" spans="3:31" ht="16.5" x14ac:dyDescent="0.25">
      <c r="C1284" s="77">
        <v>43327.875074594907</v>
      </c>
      <c r="D1284" s="223">
        <v>204.8</v>
      </c>
      <c r="E1284" s="223">
        <v>119.33</v>
      </c>
      <c r="F1284" s="220">
        <v>3602</v>
      </c>
      <c r="G1284" s="220">
        <v>4668</v>
      </c>
      <c r="H1284" s="223">
        <v>102.98</v>
      </c>
      <c r="I1284" s="223">
        <v>17.98</v>
      </c>
      <c r="J1284" s="220">
        <v>5553</v>
      </c>
      <c r="K1284" s="220">
        <v>7054</v>
      </c>
      <c r="L1284" s="221">
        <v>105.39</v>
      </c>
      <c r="M1284" s="221">
        <v>52.35</v>
      </c>
      <c r="N1284" s="222">
        <v>581</v>
      </c>
      <c r="O1284" s="222">
        <v>1245</v>
      </c>
      <c r="P1284" s="221">
        <v>53.82</v>
      </c>
      <c r="Q1284" s="221">
        <v>23.96</v>
      </c>
      <c r="R1284" s="222">
        <v>200</v>
      </c>
      <c r="S1284" s="222">
        <v>380</v>
      </c>
      <c r="T1284" s="223">
        <v>294.57</v>
      </c>
      <c r="U1284" s="223">
        <v>206.25</v>
      </c>
      <c r="V1284" s="220">
        <v>1620</v>
      </c>
      <c r="W1284" s="220">
        <v>1620</v>
      </c>
      <c r="X1284" s="221">
        <v>474.84300000000002</v>
      </c>
      <c r="Y1284" s="221">
        <v>371.3</v>
      </c>
      <c r="Z1284" s="224">
        <v>125.3</v>
      </c>
      <c r="AA1284" s="224">
        <v>238.3</v>
      </c>
      <c r="AB1284" s="224">
        <v>369.2</v>
      </c>
      <c r="AC1284" s="224">
        <v>205.1</v>
      </c>
      <c r="AD1284" s="224">
        <v>306.39999999999998</v>
      </c>
      <c r="AE1284" s="224">
        <v>363</v>
      </c>
    </row>
    <row r="1285" spans="3:31" ht="16.5" x14ac:dyDescent="0.25">
      <c r="C1285" s="77">
        <v>43327.958407986109</v>
      </c>
      <c r="D1285" s="223">
        <v>204.76</v>
      </c>
      <c r="E1285" s="223">
        <v>119.31</v>
      </c>
      <c r="F1285" s="220">
        <v>3555</v>
      </c>
      <c r="G1285" s="220">
        <v>4666</v>
      </c>
      <c r="H1285" s="223">
        <v>102.92</v>
      </c>
      <c r="I1285" s="223">
        <v>17.97</v>
      </c>
      <c r="J1285" s="220">
        <v>5615</v>
      </c>
      <c r="K1285" s="220">
        <v>7115</v>
      </c>
      <c r="L1285" s="221">
        <v>105.31</v>
      </c>
      <c r="M1285" s="221">
        <v>52.33</v>
      </c>
      <c r="N1285" s="222">
        <v>581</v>
      </c>
      <c r="O1285" s="222">
        <v>1245</v>
      </c>
      <c r="P1285" s="221">
        <v>53.82</v>
      </c>
      <c r="Q1285" s="221">
        <v>20.96</v>
      </c>
      <c r="R1285" s="222">
        <v>200</v>
      </c>
      <c r="S1285" s="222">
        <v>0</v>
      </c>
      <c r="T1285" s="223">
        <v>294.56</v>
      </c>
      <c r="U1285" s="223">
        <v>206.22</v>
      </c>
      <c r="V1285" s="220">
        <v>1517</v>
      </c>
      <c r="W1285" s="220">
        <v>1620</v>
      </c>
      <c r="X1285" s="221">
        <v>474.83199999999999</v>
      </c>
      <c r="Y1285" s="221">
        <v>371.3</v>
      </c>
      <c r="Z1285" s="224">
        <v>150.19999999999999</v>
      </c>
      <c r="AA1285" s="224">
        <v>238.3</v>
      </c>
      <c r="AB1285" s="224">
        <v>369.15</v>
      </c>
      <c r="AC1285" s="224">
        <v>205.05</v>
      </c>
      <c r="AD1285" s="224">
        <v>306.3</v>
      </c>
      <c r="AE1285" s="224">
        <v>363</v>
      </c>
    </row>
    <row r="1286" spans="3:31" ht="16.5" x14ac:dyDescent="0.25">
      <c r="C1286" s="77">
        <v>43328.041741377318</v>
      </c>
      <c r="D1286" s="223">
        <v>204.72</v>
      </c>
      <c r="E1286" s="223">
        <v>119.29</v>
      </c>
      <c r="F1286" s="220">
        <v>3564</v>
      </c>
      <c r="G1286" s="220">
        <v>4675</v>
      </c>
      <c r="H1286" s="223">
        <v>102.86</v>
      </c>
      <c r="I1286" s="223">
        <v>17.97</v>
      </c>
      <c r="J1286" s="220">
        <v>5607</v>
      </c>
      <c r="K1286" s="220">
        <v>7107</v>
      </c>
      <c r="L1286" s="221">
        <v>105.28</v>
      </c>
      <c r="M1286" s="221">
        <v>51.04</v>
      </c>
      <c r="N1286" s="222">
        <v>588</v>
      </c>
      <c r="O1286" s="222">
        <v>837</v>
      </c>
      <c r="P1286" s="221">
        <v>53.84</v>
      </c>
      <c r="Q1286" s="221">
        <v>20.95</v>
      </c>
      <c r="R1286" s="222">
        <v>300</v>
      </c>
      <c r="S1286" s="222">
        <v>221</v>
      </c>
      <c r="T1286" s="223">
        <v>294.58999999999997</v>
      </c>
      <c r="U1286" s="223">
        <v>205.62</v>
      </c>
      <c r="V1286" s="220">
        <v>1426</v>
      </c>
      <c r="W1286" s="220">
        <v>1221</v>
      </c>
      <c r="X1286" s="221">
        <v>474.83499999999998</v>
      </c>
      <c r="Y1286" s="221">
        <v>369.7</v>
      </c>
      <c r="Z1286" s="224">
        <v>147</v>
      </c>
      <c r="AA1286" s="224">
        <v>0</v>
      </c>
      <c r="AB1286" s="224">
        <v>369.19</v>
      </c>
      <c r="AC1286" s="224">
        <v>205</v>
      </c>
      <c r="AD1286" s="224">
        <v>229.6</v>
      </c>
      <c r="AE1286" s="224">
        <v>183.8</v>
      </c>
    </row>
    <row r="1287" spans="3:31" ht="16.5" x14ac:dyDescent="0.25">
      <c r="C1287" s="77">
        <v>43328.125074768519</v>
      </c>
      <c r="D1287" s="223">
        <v>204.69</v>
      </c>
      <c r="E1287" s="223">
        <v>118.64</v>
      </c>
      <c r="F1287" s="220">
        <v>3305</v>
      </c>
      <c r="G1287" s="220">
        <v>4138</v>
      </c>
      <c r="H1287" s="223">
        <v>102.8</v>
      </c>
      <c r="I1287" s="223">
        <v>17.97</v>
      </c>
      <c r="J1287" s="220">
        <v>5605</v>
      </c>
      <c r="K1287" s="220">
        <v>7105</v>
      </c>
      <c r="L1287" s="221">
        <v>105.28</v>
      </c>
      <c r="M1287" s="221">
        <v>50.25</v>
      </c>
      <c r="N1287" s="222">
        <v>642</v>
      </c>
      <c r="O1287" s="222">
        <v>642</v>
      </c>
      <c r="P1287" s="221">
        <v>53.86</v>
      </c>
      <c r="Q1287" s="221">
        <v>20.93</v>
      </c>
      <c r="R1287" s="222">
        <v>536</v>
      </c>
      <c r="S1287" s="222">
        <v>0</v>
      </c>
      <c r="T1287" s="223">
        <v>294.63</v>
      </c>
      <c r="U1287" s="223">
        <v>206.09</v>
      </c>
      <c r="V1287" s="220">
        <v>1364</v>
      </c>
      <c r="W1287" s="220">
        <v>1364</v>
      </c>
      <c r="X1287" s="221">
        <v>474.85199999999998</v>
      </c>
      <c r="Y1287" s="221">
        <v>369.3</v>
      </c>
      <c r="Z1287" s="224">
        <v>144.30000000000001</v>
      </c>
      <c r="AA1287" s="224">
        <v>0</v>
      </c>
      <c r="AB1287" s="224">
        <v>369.24</v>
      </c>
      <c r="AC1287" s="224">
        <v>205</v>
      </c>
      <c r="AD1287" s="224">
        <v>62.2</v>
      </c>
      <c r="AE1287" s="224">
        <v>5</v>
      </c>
    </row>
    <row r="1288" spans="3:31" ht="16.5" x14ac:dyDescent="0.25">
      <c r="C1288" s="77">
        <v>43328.20840815972</v>
      </c>
      <c r="D1288" s="223">
        <v>204.64</v>
      </c>
      <c r="E1288" s="223">
        <v>118.58</v>
      </c>
      <c r="F1288" s="220">
        <v>2906</v>
      </c>
      <c r="G1288" s="220">
        <v>4016</v>
      </c>
      <c r="H1288" s="223">
        <v>102.74</v>
      </c>
      <c r="I1288" s="223">
        <v>17.97</v>
      </c>
      <c r="J1288" s="220">
        <v>5600</v>
      </c>
      <c r="K1288" s="220">
        <v>7100</v>
      </c>
      <c r="L1288" s="221">
        <v>105.29</v>
      </c>
      <c r="M1288" s="221">
        <v>50</v>
      </c>
      <c r="N1288" s="222">
        <v>578</v>
      </c>
      <c r="O1288" s="222">
        <v>491</v>
      </c>
      <c r="P1288" s="221">
        <v>53.88</v>
      </c>
      <c r="Q1288" s="221">
        <v>20.93</v>
      </c>
      <c r="R1288" s="222">
        <v>536</v>
      </c>
      <c r="S1288" s="222">
        <v>0</v>
      </c>
      <c r="T1288" s="223">
        <v>294.64999999999998</v>
      </c>
      <c r="U1288" s="223">
        <v>206.05</v>
      </c>
      <c r="V1288" s="220">
        <v>1615</v>
      </c>
      <c r="W1288" s="220">
        <v>1615</v>
      </c>
      <c r="X1288" s="221">
        <v>474.86599999999999</v>
      </c>
      <c r="Y1288" s="221">
        <v>369.3</v>
      </c>
      <c r="Z1288" s="224">
        <v>119.4</v>
      </c>
      <c r="AA1288" s="224">
        <v>0</v>
      </c>
      <c r="AB1288" s="224">
        <v>369.32</v>
      </c>
      <c r="AC1288" s="224">
        <v>204.8</v>
      </c>
      <c r="AD1288" s="224">
        <v>96.4</v>
      </c>
      <c r="AE1288" s="224">
        <v>5</v>
      </c>
    </row>
    <row r="1289" spans="3:31" ht="16.5" x14ac:dyDescent="0.25">
      <c r="C1289" s="77">
        <v>43328.291741550929</v>
      </c>
      <c r="D1289" s="223">
        <v>204.59</v>
      </c>
      <c r="E1289" s="223">
        <v>119.38</v>
      </c>
      <c r="F1289" s="220">
        <v>3003</v>
      </c>
      <c r="G1289" s="220">
        <v>4670</v>
      </c>
      <c r="H1289" s="223">
        <v>102.72</v>
      </c>
      <c r="I1289" s="223">
        <v>17.93</v>
      </c>
      <c r="J1289" s="220">
        <v>6790</v>
      </c>
      <c r="K1289" s="220">
        <v>6785</v>
      </c>
      <c r="L1289" s="221">
        <v>105.25</v>
      </c>
      <c r="M1289" s="221">
        <v>51.82</v>
      </c>
      <c r="N1289" s="222">
        <v>532</v>
      </c>
      <c r="O1289" s="222">
        <v>864</v>
      </c>
      <c r="P1289" s="221">
        <v>53.91</v>
      </c>
      <c r="Q1289" s="221">
        <v>20.93</v>
      </c>
      <c r="R1289" s="222">
        <v>819</v>
      </c>
      <c r="S1289" s="222">
        <v>0</v>
      </c>
      <c r="T1289" s="223">
        <v>294.66000000000003</v>
      </c>
      <c r="U1289" s="223">
        <v>206.04</v>
      </c>
      <c r="V1289" s="220">
        <v>1718</v>
      </c>
      <c r="W1289" s="220">
        <v>1616</v>
      </c>
      <c r="X1289" s="221">
        <v>474.88</v>
      </c>
      <c r="Y1289" s="221">
        <v>370.7</v>
      </c>
      <c r="Z1289" s="224">
        <v>162.80000000000001</v>
      </c>
      <c r="AA1289" s="224">
        <v>162.4</v>
      </c>
      <c r="AB1289" s="224">
        <v>369.4</v>
      </c>
      <c r="AC1289" s="224">
        <v>204.76</v>
      </c>
      <c r="AD1289" s="224">
        <v>96.4</v>
      </c>
      <c r="AE1289" s="224">
        <v>5</v>
      </c>
    </row>
    <row r="1290" spans="3:31" ht="16.5" x14ac:dyDescent="0.25">
      <c r="C1290" s="77">
        <v>43328.375074942131</v>
      </c>
      <c r="D1290" s="80">
        <v>204.55</v>
      </c>
      <c r="E1290" s="80">
        <v>119.36</v>
      </c>
      <c r="F1290" s="81">
        <v>3222</v>
      </c>
      <c r="G1290" s="81">
        <v>4679</v>
      </c>
      <c r="H1290" s="80">
        <v>102.68</v>
      </c>
      <c r="I1290" s="80">
        <v>17.75</v>
      </c>
      <c r="J1290" s="81">
        <v>4634</v>
      </c>
      <c r="K1290" s="81">
        <v>6634</v>
      </c>
      <c r="L1290" s="80">
        <v>105.17</v>
      </c>
      <c r="M1290" s="80">
        <v>52.25</v>
      </c>
      <c r="N1290" s="81">
        <v>580</v>
      </c>
      <c r="O1290" s="81">
        <v>1244</v>
      </c>
      <c r="P1290" s="80">
        <v>53.91</v>
      </c>
      <c r="Q1290" s="80">
        <v>24.12</v>
      </c>
      <c r="R1290" s="81">
        <v>482</v>
      </c>
      <c r="S1290" s="81">
        <v>425</v>
      </c>
      <c r="T1290" s="80">
        <v>294.68</v>
      </c>
      <c r="U1290" s="80">
        <v>205.95</v>
      </c>
      <c r="V1290" s="81">
        <v>1720</v>
      </c>
      <c r="W1290" s="128">
        <v>1618</v>
      </c>
      <c r="X1290" s="80">
        <v>474.88200000000001</v>
      </c>
      <c r="Y1290" s="80">
        <v>371.3</v>
      </c>
      <c r="Z1290" s="126">
        <v>247.2</v>
      </c>
      <c r="AA1290" s="81">
        <v>238.2</v>
      </c>
      <c r="AB1290" s="126">
        <v>369.41</v>
      </c>
      <c r="AC1290" s="126">
        <v>205</v>
      </c>
      <c r="AD1290" s="225">
        <v>373</v>
      </c>
      <c r="AE1290" s="79">
        <v>361.3</v>
      </c>
    </row>
    <row r="1291" spans="3:31" ht="16.5" x14ac:dyDescent="0.25">
      <c r="C1291" s="77">
        <v>43328.458408333332</v>
      </c>
      <c r="D1291" s="80">
        <v>204.5</v>
      </c>
      <c r="E1291" s="80">
        <v>119.35</v>
      </c>
      <c r="F1291" s="81">
        <v>3304</v>
      </c>
      <c r="G1291" s="81">
        <v>4683</v>
      </c>
      <c r="H1291" s="80">
        <v>102.62</v>
      </c>
      <c r="I1291" s="80">
        <v>17.73</v>
      </c>
      <c r="J1291" s="81">
        <v>5284</v>
      </c>
      <c r="K1291" s="81">
        <v>6785</v>
      </c>
      <c r="L1291" s="80">
        <v>105.09</v>
      </c>
      <c r="M1291" s="80">
        <v>52.35</v>
      </c>
      <c r="N1291" s="81">
        <v>581</v>
      </c>
      <c r="O1291" s="81">
        <v>1246</v>
      </c>
      <c r="P1291" s="80">
        <v>53.91</v>
      </c>
      <c r="Q1291" s="80">
        <v>24.12</v>
      </c>
      <c r="R1291" s="81">
        <v>470</v>
      </c>
      <c r="S1291" s="81">
        <v>425</v>
      </c>
      <c r="T1291" s="80">
        <v>294.69</v>
      </c>
      <c r="U1291" s="80">
        <v>205.91</v>
      </c>
      <c r="V1291" s="81">
        <v>1717</v>
      </c>
      <c r="W1291" s="128">
        <v>1614</v>
      </c>
      <c r="X1291" s="80">
        <v>474.87299999999999</v>
      </c>
      <c r="Y1291" s="80">
        <v>371.3</v>
      </c>
      <c r="Z1291" s="126">
        <v>191.6</v>
      </c>
      <c r="AA1291" s="81">
        <v>238.2</v>
      </c>
      <c r="AB1291" s="126">
        <v>369.39</v>
      </c>
      <c r="AC1291" s="126">
        <v>205.1</v>
      </c>
      <c r="AD1291" s="225">
        <v>338.9</v>
      </c>
      <c r="AE1291" s="79">
        <v>361.3</v>
      </c>
    </row>
    <row r="1292" spans="3:31" ht="16.5" x14ac:dyDescent="0.25">
      <c r="C1292" s="77">
        <v>43328.541741724533</v>
      </c>
      <c r="D1292" s="80">
        <v>204.45</v>
      </c>
      <c r="E1292" s="80">
        <v>119.29</v>
      </c>
      <c r="F1292" s="81">
        <v>3157</v>
      </c>
      <c r="G1292" s="81">
        <v>4686</v>
      </c>
      <c r="H1292" s="80">
        <v>102.57</v>
      </c>
      <c r="I1292" s="80">
        <v>17.73</v>
      </c>
      <c r="J1292" s="81">
        <v>6079</v>
      </c>
      <c r="K1292" s="81">
        <v>7079</v>
      </c>
      <c r="L1292" s="80">
        <v>105.04</v>
      </c>
      <c r="M1292" s="80">
        <v>51.65</v>
      </c>
      <c r="N1292" s="81">
        <v>686</v>
      </c>
      <c r="O1292" s="81">
        <v>1101</v>
      </c>
      <c r="P1292" s="80">
        <v>53.91</v>
      </c>
      <c r="Q1292" s="80">
        <v>24.12</v>
      </c>
      <c r="R1292" s="81">
        <v>283</v>
      </c>
      <c r="S1292" s="81">
        <v>425</v>
      </c>
      <c r="T1292" s="80">
        <v>294.68</v>
      </c>
      <c r="U1292" s="80">
        <v>205.89</v>
      </c>
      <c r="V1292" s="81">
        <v>1511</v>
      </c>
      <c r="W1292" s="128">
        <v>1614</v>
      </c>
      <c r="X1292" s="80">
        <v>474.87799999999999</v>
      </c>
      <c r="Y1292" s="80">
        <v>370.2</v>
      </c>
      <c r="Z1292" s="126">
        <v>176.8</v>
      </c>
      <c r="AA1292" s="81">
        <v>81.2</v>
      </c>
      <c r="AB1292" s="126">
        <v>369.41</v>
      </c>
      <c r="AC1292" s="126">
        <v>205.1</v>
      </c>
      <c r="AD1292" s="225">
        <v>267.89999999999998</v>
      </c>
      <c r="AE1292" s="79">
        <v>128.30000000000001</v>
      </c>
    </row>
    <row r="1293" spans="3:31" ht="16.5" x14ac:dyDescent="0.25">
      <c r="C1293" s="77">
        <v>43328.625075115742</v>
      </c>
      <c r="D1293" s="80">
        <v>204.4</v>
      </c>
      <c r="E1293" s="80">
        <v>119.4</v>
      </c>
      <c r="F1293" s="81">
        <v>3301</v>
      </c>
      <c r="G1293" s="81">
        <v>4687</v>
      </c>
      <c r="H1293" s="80">
        <v>102.53</v>
      </c>
      <c r="I1293" s="80">
        <v>17.73</v>
      </c>
      <c r="J1293" s="81">
        <v>6075</v>
      </c>
      <c r="K1293" s="81">
        <v>7076</v>
      </c>
      <c r="L1293" s="80">
        <v>104.98</v>
      </c>
      <c r="M1293" s="80">
        <v>51.99</v>
      </c>
      <c r="N1293" s="81">
        <v>763</v>
      </c>
      <c r="O1293" s="81">
        <v>1241</v>
      </c>
      <c r="P1293" s="80">
        <v>53.9</v>
      </c>
      <c r="Q1293" s="80">
        <v>24.17</v>
      </c>
      <c r="R1293" s="81">
        <v>330</v>
      </c>
      <c r="S1293" s="81">
        <v>425</v>
      </c>
      <c r="T1293" s="80">
        <v>294.67</v>
      </c>
      <c r="U1293" s="80">
        <v>205.87</v>
      </c>
      <c r="V1293" s="81">
        <v>1615</v>
      </c>
      <c r="W1293" s="128">
        <v>1615</v>
      </c>
      <c r="X1293" s="80">
        <v>474.88</v>
      </c>
      <c r="Y1293" s="80">
        <v>371.3</v>
      </c>
      <c r="Z1293" s="126">
        <v>211.5</v>
      </c>
      <c r="AA1293" s="81">
        <v>238.2</v>
      </c>
      <c r="AB1293" s="126">
        <v>369.39</v>
      </c>
      <c r="AC1293" s="126">
        <v>205</v>
      </c>
      <c r="AD1293" s="225">
        <v>338.9</v>
      </c>
      <c r="AE1293" s="79">
        <v>361.3</v>
      </c>
    </row>
    <row r="1294" spans="3:31" ht="16.5" x14ac:dyDescent="0.25">
      <c r="C1294" s="77">
        <v>43328.708408506944</v>
      </c>
      <c r="D1294" s="80">
        <v>204.36</v>
      </c>
      <c r="E1294" s="80">
        <v>119.37</v>
      </c>
      <c r="F1294" s="81">
        <v>3579</v>
      </c>
      <c r="G1294" s="81">
        <v>4690</v>
      </c>
      <c r="H1294" s="80">
        <v>102.51</v>
      </c>
      <c r="I1294" s="80">
        <v>17.75</v>
      </c>
      <c r="J1294" s="81">
        <v>7074</v>
      </c>
      <c r="K1294" s="81">
        <v>7073</v>
      </c>
      <c r="L1294" s="80">
        <v>104.94</v>
      </c>
      <c r="M1294" s="80">
        <v>50.91</v>
      </c>
      <c r="N1294" s="81">
        <v>520</v>
      </c>
      <c r="O1294" s="81">
        <v>738</v>
      </c>
      <c r="P1294" s="80">
        <v>53.9</v>
      </c>
      <c r="Q1294" s="80">
        <v>24.15</v>
      </c>
      <c r="R1294" s="81">
        <v>330</v>
      </c>
      <c r="S1294" s="81">
        <v>425</v>
      </c>
      <c r="T1294" s="80">
        <v>294.67</v>
      </c>
      <c r="U1294" s="80">
        <v>205.8</v>
      </c>
      <c r="V1294" s="81">
        <v>1612</v>
      </c>
      <c r="W1294" s="128">
        <v>1612</v>
      </c>
      <c r="X1294" s="80">
        <v>474.87</v>
      </c>
      <c r="Y1294" s="80">
        <v>371.3</v>
      </c>
      <c r="Z1294" s="126">
        <v>191.6</v>
      </c>
      <c r="AA1294" s="81">
        <v>238.2</v>
      </c>
      <c r="AB1294" s="126">
        <v>369.32</v>
      </c>
      <c r="AC1294" s="126">
        <v>204.46</v>
      </c>
      <c r="AD1294" s="225">
        <v>281.7</v>
      </c>
      <c r="AE1294" s="79">
        <v>361</v>
      </c>
    </row>
    <row r="1295" spans="3:31" ht="16.5" x14ac:dyDescent="0.25">
      <c r="C1295" s="77">
        <v>43328.791741898145</v>
      </c>
      <c r="D1295" s="80">
        <v>204.35</v>
      </c>
      <c r="E1295" s="80">
        <v>117.98</v>
      </c>
      <c r="F1295" s="81">
        <v>3386</v>
      </c>
      <c r="G1295" s="81">
        <v>2969</v>
      </c>
      <c r="H1295" s="80">
        <v>102.5</v>
      </c>
      <c r="I1295" s="80">
        <v>17.77</v>
      </c>
      <c r="J1295" s="81">
        <v>6575</v>
      </c>
      <c r="K1295" s="81">
        <v>7073</v>
      </c>
      <c r="L1295" s="80">
        <v>104.93</v>
      </c>
      <c r="M1295" s="80">
        <v>50.87</v>
      </c>
      <c r="N1295" s="81">
        <v>665</v>
      </c>
      <c r="O1295" s="81">
        <v>738</v>
      </c>
      <c r="P1295" s="80">
        <v>53.89</v>
      </c>
      <c r="Q1295" s="80">
        <v>24.11</v>
      </c>
      <c r="R1295" s="81">
        <v>330</v>
      </c>
      <c r="S1295" s="81">
        <v>425</v>
      </c>
      <c r="T1295" s="80">
        <v>294.67</v>
      </c>
      <c r="U1295" s="80">
        <v>205.77</v>
      </c>
      <c r="V1295" s="81">
        <v>1613</v>
      </c>
      <c r="W1295" s="128">
        <v>1613</v>
      </c>
      <c r="X1295" s="80">
        <v>474.87</v>
      </c>
      <c r="Y1295" s="80">
        <v>371.3</v>
      </c>
      <c r="Z1295" s="126">
        <v>216.5</v>
      </c>
      <c r="AA1295" s="81">
        <v>238.2</v>
      </c>
      <c r="AB1295" s="126">
        <v>369.29</v>
      </c>
      <c r="AC1295" s="126">
        <v>204.54</v>
      </c>
      <c r="AD1295" s="225">
        <v>327.10000000000002</v>
      </c>
      <c r="AE1295" s="79">
        <v>360.9</v>
      </c>
    </row>
    <row r="1296" spans="3:31" ht="16.5" x14ac:dyDescent="0.25">
      <c r="C1296" s="77">
        <v>43328.875075289354</v>
      </c>
      <c r="D1296" s="80">
        <v>204.37</v>
      </c>
      <c r="E1296" s="80">
        <v>117.92</v>
      </c>
      <c r="F1296" s="81">
        <v>3512</v>
      </c>
      <c r="G1296" s="81">
        <v>2956</v>
      </c>
      <c r="H1296" s="80">
        <v>102.45</v>
      </c>
      <c r="I1296" s="80">
        <v>17.8</v>
      </c>
      <c r="J1296" s="81">
        <v>5574</v>
      </c>
      <c r="K1296" s="81">
        <v>7071</v>
      </c>
      <c r="L1296" s="80">
        <v>104.91</v>
      </c>
      <c r="M1296" s="80">
        <v>50.87</v>
      </c>
      <c r="N1296" s="81">
        <v>593</v>
      </c>
      <c r="O1296" s="81">
        <v>738</v>
      </c>
      <c r="P1296" s="80">
        <v>53.89</v>
      </c>
      <c r="Q1296" s="80">
        <v>24.14</v>
      </c>
      <c r="R1296" s="81">
        <v>330</v>
      </c>
      <c r="S1296" s="81">
        <v>425</v>
      </c>
      <c r="T1296" s="80">
        <v>294.64</v>
      </c>
      <c r="U1296" s="80">
        <v>205.71</v>
      </c>
      <c r="V1296" s="81">
        <v>1607</v>
      </c>
      <c r="W1296" s="128">
        <v>1607</v>
      </c>
      <c r="X1296" s="80">
        <v>474.86</v>
      </c>
      <c r="Y1296" s="80">
        <v>371.3</v>
      </c>
      <c r="Z1296" s="126">
        <v>191.6</v>
      </c>
      <c r="AA1296" s="81">
        <v>238.3</v>
      </c>
      <c r="AB1296" s="126">
        <v>369.26</v>
      </c>
      <c r="AC1296" s="126">
        <v>204.5</v>
      </c>
      <c r="AD1296" s="225">
        <v>327.2</v>
      </c>
      <c r="AE1296" s="79">
        <v>361</v>
      </c>
    </row>
    <row r="1297" spans="3:31" ht="16.5" x14ac:dyDescent="0.25">
      <c r="C1297" s="77">
        <v>43328.958408680555</v>
      </c>
      <c r="D1297" s="80">
        <v>204.39</v>
      </c>
      <c r="E1297" s="80">
        <v>117.82</v>
      </c>
      <c r="F1297" s="81">
        <v>3497</v>
      </c>
      <c r="G1297" s="81">
        <v>2941</v>
      </c>
      <c r="H1297" s="80">
        <v>102.4</v>
      </c>
      <c r="I1297" s="80">
        <v>17.850000000000001</v>
      </c>
      <c r="J1297" s="81">
        <v>6075</v>
      </c>
      <c r="K1297" s="81">
        <v>7067</v>
      </c>
      <c r="L1297" s="80">
        <v>104.93</v>
      </c>
      <c r="M1297" s="80">
        <v>48.9</v>
      </c>
      <c r="N1297" s="81">
        <v>667</v>
      </c>
      <c r="O1297" s="81">
        <v>521</v>
      </c>
      <c r="P1297" s="80">
        <v>53.9</v>
      </c>
      <c r="Q1297" s="80">
        <v>20.96</v>
      </c>
      <c r="R1297" s="81">
        <v>280</v>
      </c>
      <c r="S1297" s="81">
        <v>0</v>
      </c>
      <c r="T1297" s="80">
        <v>294.67</v>
      </c>
      <c r="U1297" s="80">
        <v>205.77</v>
      </c>
      <c r="V1297" s="81">
        <v>1817</v>
      </c>
      <c r="W1297" s="128">
        <v>1612</v>
      </c>
      <c r="X1297" s="80">
        <v>474.892</v>
      </c>
      <c r="Y1297" s="80">
        <v>369.4</v>
      </c>
      <c r="Z1297" s="126">
        <v>250</v>
      </c>
      <c r="AA1297" s="81">
        <v>0</v>
      </c>
      <c r="AB1297" s="126">
        <v>369.3</v>
      </c>
      <c r="AC1297" s="126">
        <v>204.5</v>
      </c>
      <c r="AD1297" s="225">
        <v>208.3</v>
      </c>
      <c r="AE1297" s="79">
        <v>5</v>
      </c>
    </row>
    <row r="1298" spans="3:31" ht="16.5" x14ac:dyDescent="0.25">
      <c r="C1298" s="77">
        <v>43329.041742071757</v>
      </c>
      <c r="D1298" s="80">
        <v>204.43</v>
      </c>
      <c r="E1298" s="80">
        <v>116.46</v>
      </c>
      <c r="F1298" s="81">
        <v>3080</v>
      </c>
      <c r="G1298" s="81">
        <v>1969</v>
      </c>
      <c r="H1298" s="80">
        <v>102.34</v>
      </c>
      <c r="I1298" s="80">
        <v>17.899999999999999</v>
      </c>
      <c r="J1298" s="81">
        <v>5562</v>
      </c>
      <c r="K1298" s="81">
        <v>7062</v>
      </c>
      <c r="L1298" s="80">
        <v>104.98</v>
      </c>
      <c r="M1298" s="80">
        <v>48.5</v>
      </c>
      <c r="N1298" s="81">
        <v>537</v>
      </c>
      <c r="O1298" s="81">
        <v>0</v>
      </c>
      <c r="P1298" s="80">
        <v>53.91</v>
      </c>
      <c r="Q1298" s="80">
        <v>20.93</v>
      </c>
      <c r="R1298" s="81">
        <v>408</v>
      </c>
      <c r="S1298" s="81">
        <v>238</v>
      </c>
      <c r="T1298" s="80">
        <v>294.72000000000003</v>
      </c>
      <c r="U1298" s="80">
        <v>205.2</v>
      </c>
      <c r="V1298" s="81">
        <v>1751</v>
      </c>
      <c r="W1298" s="128">
        <v>1341</v>
      </c>
      <c r="X1298" s="80">
        <v>474.91800000000001</v>
      </c>
      <c r="Y1298" s="80">
        <v>369.3</v>
      </c>
      <c r="Z1298" s="126">
        <v>219.1</v>
      </c>
      <c r="AA1298" s="81">
        <v>0</v>
      </c>
      <c r="AB1298" s="126">
        <v>369.37</v>
      </c>
      <c r="AC1298" s="126">
        <v>204.5</v>
      </c>
      <c r="AD1298" s="225">
        <v>85</v>
      </c>
      <c r="AE1298" s="79">
        <v>5</v>
      </c>
    </row>
    <row r="1299" spans="3:31" ht="16.5" x14ac:dyDescent="0.25">
      <c r="C1299" s="77">
        <v>43329.125075462965</v>
      </c>
      <c r="D1299" s="80">
        <v>204.48</v>
      </c>
      <c r="E1299" s="80">
        <v>114.73</v>
      </c>
      <c r="F1299" s="81">
        <v>3087</v>
      </c>
      <c r="G1299" s="81">
        <v>992</v>
      </c>
      <c r="H1299" s="80">
        <v>102.26</v>
      </c>
      <c r="I1299" s="80">
        <v>17.95</v>
      </c>
      <c r="J1299" s="81">
        <v>5059</v>
      </c>
      <c r="K1299" s="81">
        <v>7060</v>
      </c>
      <c r="L1299" s="80">
        <v>105.05</v>
      </c>
      <c r="M1299" s="80">
        <v>47.25</v>
      </c>
      <c r="N1299" s="81">
        <v>563</v>
      </c>
      <c r="O1299" s="81">
        <v>0</v>
      </c>
      <c r="P1299" s="80">
        <v>53.91</v>
      </c>
      <c r="Q1299" s="80">
        <v>20.93</v>
      </c>
      <c r="R1299" s="81">
        <v>285</v>
      </c>
      <c r="S1299" s="81">
        <v>0</v>
      </c>
      <c r="T1299" s="87">
        <v>294.76</v>
      </c>
      <c r="U1299" s="87">
        <v>205.2</v>
      </c>
      <c r="V1299" s="88">
        <v>1701</v>
      </c>
      <c r="W1299" s="128">
        <v>1250</v>
      </c>
      <c r="X1299" s="80">
        <v>474.95499999999998</v>
      </c>
      <c r="Y1299" s="80">
        <v>369.4</v>
      </c>
      <c r="Z1299" s="126">
        <v>310</v>
      </c>
      <c r="AA1299" s="81">
        <v>0</v>
      </c>
      <c r="AB1299" s="126">
        <v>369.46</v>
      </c>
      <c r="AC1299" s="126">
        <v>204.5</v>
      </c>
      <c r="AD1299" s="225">
        <v>107.7</v>
      </c>
      <c r="AE1299" s="79">
        <v>5</v>
      </c>
    </row>
    <row r="1300" spans="3:31" ht="16.5" x14ac:dyDescent="0.25">
      <c r="C1300" s="77">
        <v>43329.208408854167</v>
      </c>
      <c r="D1300" s="80">
        <v>204.52</v>
      </c>
      <c r="E1300" s="80">
        <v>114.67</v>
      </c>
      <c r="F1300" s="81">
        <v>3102</v>
      </c>
      <c r="G1300" s="81">
        <v>950</v>
      </c>
      <c r="H1300" s="80">
        <v>102.19</v>
      </c>
      <c r="I1300" s="80">
        <v>17.97</v>
      </c>
      <c r="J1300" s="81">
        <v>5055</v>
      </c>
      <c r="K1300" s="81">
        <v>7055</v>
      </c>
      <c r="L1300" s="80">
        <v>105.11</v>
      </c>
      <c r="M1300" s="80">
        <v>47.33</v>
      </c>
      <c r="N1300" s="81">
        <v>501</v>
      </c>
      <c r="O1300" s="81">
        <v>0</v>
      </c>
      <c r="P1300" s="80">
        <v>53.94</v>
      </c>
      <c r="Q1300" s="80">
        <v>20.93</v>
      </c>
      <c r="R1300" s="81">
        <v>567</v>
      </c>
      <c r="S1300" s="81">
        <v>0</v>
      </c>
      <c r="T1300" s="80">
        <v>294.89999999999998</v>
      </c>
      <c r="U1300" s="80">
        <v>205.2</v>
      </c>
      <c r="V1300" s="81">
        <v>2076</v>
      </c>
      <c r="W1300" s="128">
        <v>1255</v>
      </c>
      <c r="X1300" s="80">
        <v>474.98399999999998</v>
      </c>
      <c r="Y1300" s="80">
        <v>369.4</v>
      </c>
      <c r="Z1300" s="126">
        <v>244</v>
      </c>
      <c r="AA1300" s="81">
        <v>0</v>
      </c>
      <c r="AB1300" s="126">
        <v>369.53</v>
      </c>
      <c r="AC1300" s="126">
        <v>204.5</v>
      </c>
      <c r="AD1300" s="225">
        <v>85</v>
      </c>
      <c r="AE1300" s="79">
        <v>5</v>
      </c>
    </row>
    <row r="1301" spans="3:31" ht="16.5" x14ac:dyDescent="0.25">
      <c r="C1301" s="77">
        <v>43329.291742245368</v>
      </c>
      <c r="D1301" s="80">
        <v>204.57</v>
      </c>
      <c r="E1301" s="80">
        <v>116.12</v>
      </c>
      <c r="F1301" s="81">
        <v>3118</v>
      </c>
      <c r="G1301" s="81">
        <v>1574</v>
      </c>
      <c r="H1301" s="80">
        <v>102.11</v>
      </c>
      <c r="I1301" s="80">
        <v>17.98</v>
      </c>
      <c r="J1301" s="81">
        <v>5050</v>
      </c>
      <c r="K1301" s="81">
        <v>7050</v>
      </c>
      <c r="L1301" s="80">
        <v>105.17</v>
      </c>
      <c r="M1301" s="80">
        <v>47.52</v>
      </c>
      <c r="N1301" s="81">
        <v>501</v>
      </c>
      <c r="O1301" s="81">
        <v>0</v>
      </c>
      <c r="P1301" s="80">
        <v>53.97</v>
      </c>
      <c r="Q1301" s="80">
        <v>20.93</v>
      </c>
      <c r="R1301" s="81">
        <v>850</v>
      </c>
      <c r="S1301" s="81">
        <v>0</v>
      </c>
      <c r="T1301" s="80">
        <v>294.89999999999998</v>
      </c>
      <c r="U1301" s="80">
        <v>206.03</v>
      </c>
      <c r="V1301" s="81">
        <v>1789</v>
      </c>
      <c r="W1301" s="128">
        <v>1789</v>
      </c>
      <c r="X1301" s="80">
        <v>475.005</v>
      </c>
      <c r="Y1301" s="80">
        <v>370.5</v>
      </c>
      <c r="Z1301" s="126">
        <v>247.6</v>
      </c>
      <c r="AA1301" s="81">
        <v>119</v>
      </c>
      <c r="AB1301" s="126">
        <v>369.6</v>
      </c>
      <c r="AC1301" s="126">
        <v>204.63</v>
      </c>
      <c r="AD1301" s="225">
        <v>208</v>
      </c>
      <c r="AE1301" s="79">
        <v>128</v>
      </c>
    </row>
    <row r="1302" spans="3:31" ht="16.5" x14ac:dyDescent="0.25">
      <c r="C1302" s="77">
        <v>43329.375075636577</v>
      </c>
      <c r="D1302" s="80">
        <v>204.6</v>
      </c>
      <c r="E1302" s="80">
        <v>117.89</v>
      </c>
      <c r="F1302" s="81">
        <v>3349</v>
      </c>
      <c r="G1302" s="81">
        <v>2940</v>
      </c>
      <c r="H1302" s="80">
        <v>102.04</v>
      </c>
      <c r="I1302" s="80">
        <v>17.96</v>
      </c>
      <c r="J1302" s="81">
        <v>5547</v>
      </c>
      <c r="K1302" s="81">
        <v>7045</v>
      </c>
      <c r="L1302" s="80">
        <v>105.18</v>
      </c>
      <c r="M1302" s="80">
        <v>50.2</v>
      </c>
      <c r="N1302" s="81">
        <v>625</v>
      </c>
      <c r="O1302" s="81">
        <v>542</v>
      </c>
      <c r="P1302" s="80">
        <v>53.96</v>
      </c>
      <c r="Q1302" s="80">
        <v>24.14</v>
      </c>
      <c r="R1302" s="81">
        <v>562</v>
      </c>
      <c r="S1302" s="81">
        <v>420</v>
      </c>
      <c r="T1302" s="80">
        <v>294.91000000000003</v>
      </c>
      <c r="U1302" s="80">
        <v>206.05</v>
      </c>
      <c r="V1302" s="81">
        <v>1693</v>
      </c>
      <c r="W1302" s="128">
        <v>1795</v>
      </c>
      <c r="X1302" s="80">
        <v>475.01100000000002</v>
      </c>
      <c r="Y1302" s="80">
        <v>371.3</v>
      </c>
      <c r="Z1302" s="81">
        <v>254</v>
      </c>
      <c r="AA1302" s="81">
        <v>238</v>
      </c>
      <c r="AB1302" s="126">
        <v>369.55</v>
      </c>
      <c r="AC1302" s="126">
        <v>204.7</v>
      </c>
      <c r="AD1302" s="127">
        <v>235.6</v>
      </c>
      <c r="AE1302" s="79">
        <v>292</v>
      </c>
    </row>
    <row r="1303" spans="3:31" ht="16.5" x14ac:dyDescent="0.25">
      <c r="C1303" s="77">
        <v>43329.458409027779</v>
      </c>
      <c r="D1303" s="80">
        <v>204.62</v>
      </c>
      <c r="E1303" s="80">
        <v>117.55</v>
      </c>
      <c r="F1303" s="81">
        <v>3416</v>
      </c>
      <c r="G1303" s="81">
        <v>2860</v>
      </c>
      <c r="H1303" s="80">
        <v>101.98</v>
      </c>
      <c r="I1303" s="80">
        <v>17.350000000000001</v>
      </c>
      <c r="J1303" s="81">
        <v>4030</v>
      </c>
      <c r="K1303" s="81">
        <v>5535</v>
      </c>
      <c r="L1303" s="80">
        <v>105.17</v>
      </c>
      <c r="M1303" s="80">
        <v>50.68</v>
      </c>
      <c r="N1303" s="81">
        <v>649</v>
      </c>
      <c r="O1303" s="81">
        <v>732</v>
      </c>
      <c r="P1303" s="80">
        <v>53.95</v>
      </c>
      <c r="Q1303" s="80">
        <v>24.15</v>
      </c>
      <c r="R1303" s="81">
        <v>326</v>
      </c>
      <c r="S1303" s="81">
        <v>420</v>
      </c>
      <c r="T1303" s="80">
        <v>294.92</v>
      </c>
      <c r="U1303" s="80">
        <v>206.05</v>
      </c>
      <c r="V1303" s="81">
        <v>1799</v>
      </c>
      <c r="W1303" s="128">
        <v>1799</v>
      </c>
      <c r="X1303" s="80">
        <v>475.012</v>
      </c>
      <c r="Y1303" s="80">
        <v>371.3</v>
      </c>
      <c r="Z1303" s="81">
        <v>249.6</v>
      </c>
      <c r="AA1303" s="81">
        <v>237.9</v>
      </c>
      <c r="AB1303" s="126">
        <v>369.53</v>
      </c>
      <c r="AC1303" s="126">
        <v>204.7</v>
      </c>
      <c r="AD1303" s="127">
        <v>338.2</v>
      </c>
      <c r="AE1303" s="79">
        <v>360.6</v>
      </c>
    </row>
    <row r="1304" spans="3:31" ht="16.5" x14ac:dyDescent="0.25">
      <c r="C1304" s="77">
        <v>43329.54174241898</v>
      </c>
      <c r="D1304" s="80">
        <v>204.66</v>
      </c>
      <c r="E1304" s="80">
        <v>117.2</v>
      </c>
      <c r="F1304" s="81">
        <v>3486</v>
      </c>
      <c r="G1304" s="81">
        <v>2424</v>
      </c>
      <c r="H1304" s="80">
        <v>102.02</v>
      </c>
      <c r="I1304" s="80">
        <v>17.2</v>
      </c>
      <c r="J1304" s="81">
        <v>6520</v>
      </c>
      <c r="K1304" s="81">
        <v>5520</v>
      </c>
      <c r="L1304" s="80">
        <v>105.18</v>
      </c>
      <c r="M1304" s="80">
        <v>50</v>
      </c>
      <c r="N1304" s="81">
        <v>676</v>
      </c>
      <c r="O1304" s="81">
        <v>592</v>
      </c>
      <c r="P1304" s="80">
        <v>53.94</v>
      </c>
      <c r="Q1304" s="80">
        <v>24.17</v>
      </c>
      <c r="R1304" s="81">
        <v>330</v>
      </c>
      <c r="S1304" s="81">
        <v>425</v>
      </c>
      <c r="T1304" s="80">
        <v>294.91000000000003</v>
      </c>
      <c r="U1304" s="80">
        <v>206.02</v>
      </c>
      <c r="V1304" s="81">
        <v>1693</v>
      </c>
      <c r="W1304" s="128">
        <v>1795</v>
      </c>
      <c r="X1304" s="80">
        <v>475.03399999999999</v>
      </c>
      <c r="Y1304" s="80">
        <v>370.8</v>
      </c>
      <c r="Z1304" s="81">
        <v>373.3</v>
      </c>
      <c r="AA1304" s="81">
        <v>192.4</v>
      </c>
      <c r="AB1304" s="126">
        <v>369.57</v>
      </c>
      <c r="AC1304" s="126">
        <v>204.7</v>
      </c>
      <c r="AD1304" s="127">
        <v>283.3</v>
      </c>
      <c r="AE1304" s="79">
        <v>237.5</v>
      </c>
    </row>
    <row r="1305" spans="3:31" ht="16.5" x14ac:dyDescent="0.25">
      <c r="C1305" s="77">
        <v>43329.625075810189</v>
      </c>
      <c r="D1305" s="80">
        <v>204.7</v>
      </c>
      <c r="E1305" s="80">
        <v>117.25</v>
      </c>
      <c r="F1305" s="81">
        <v>3452</v>
      </c>
      <c r="G1305" s="81">
        <v>2425</v>
      </c>
      <c r="H1305" s="80">
        <v>102.06</v>
      </c>
      <c r="I1305" s="80">
        <v>17.16</v>
      </c>
      <c r="J1305" s="81">
        <v>6026</v>
      </c>
      <c r="K1305" s="81">
        <v>5526</v>
      </c>
      <c r="L1305" s="80">
        <v>105.17</v>
      </c>
      <c r="M1305" s="80">
        <v>50.7</v>
      </c>
      <c r="N1305" s="81">
        <v>650</v>
      </c>
      <c r="O1305" s="81">
        <v>733</v>
      </c>
      <c r="P1305" s="80">
        <v>53.95</v>
      </c>
      <c r="Q1305" s="80">
        <v>24.17</v>
      </c>
      <c r="R1305" s="81">
        <v>560</v>
      </c>
      <c r="S1305" s="81">
        <v>420</v>
      </c>
      <c r="T1305" s="80">
        <v>294.86</v>
      </c>
      <c r="U1305" s="80">
        <v>206</v>
      </c>
      <c r="V1305" s="81">
        <v>1613</v>
      </c>
      <c r="W1305" s="128">
        <v>1613</v>
      </c>
      <c r="X1305" s="80">
        <v>475.05</v>
      </c>
      <c r="Y1305" s="80">
        <v>371.3</v>
      </c>
      <c r="Z1305" s="81">
        <v>393.2</v>
      </c>
      <c r="AA1305" s="81">
        <v>237.8</v>
      </c>
      <c r="AB1305" s="126">
        <v>369.55</v>
      </c>
      <c r="AC1305" s="126">
        <v>204.75</v>
      </c>
      <c r="AD1305" s="127">
        <v>338.1</v>
      </c>
      <c r="AE1305" s="79">
        <v>360.6</v>
      </c>
    </row>
    <row r="1306" spans="3:31" ht="16.5" x14ac:dyDescent="0.25">
      <c r="C1306" s="77">
        <v>43329.70840920139</v>
      </c>
      <c r="D1306" s="80">
        <v>204.74</v>
      </c>
      <c r="E1306" s="80">
        <v>117.18</v>
      </c>
      <c r="F1306" s="81">
        <v>3447</v>
      </c>
      <c r="G1306" s="81">
        <v>2423</v>
      </c>
      <c r="H1306" s="80">
        <v>102.06</v>
      </c>
      <c r="I1306" s="80">
        <v>17.100000000000001</v>
      </c>
      <c r="J1306" s="81">
        <v>5526</v>
      </c>
      <c r="K1306" s="81">
        <v>5526</v>
      </c>
      <c r="L1306" s="80">
        <v>105.16</v>
      </c>
      <c r="M1306" s="80">
        <v>50.72</v>
      </c>
      <c r="N1306" s="81">
        <v>650</v>
      </c>
      <c r="O1306" s="81">
        <v>733</v>
      </c>
      <c r="P1306" s="80">
        <v>53.96</v>
      </c>
      <c r="Q1306" s="80">
        <v>24.16</v>
      </c>
      <c r="R1306" s="81">
        <v>560</v>
      </c>
      <c r="S1306" s="81">
        <v>420</v>
      </c>
      <c r="T1306" s="80">
        <v>294.83</v>
      </c>
      <c r="U1306" s="80">
        <v>205.94</v>
      </c>
      <c r="V1306" s="81">
        <v>1510</v>
      </c>
      <c r="W1306" s="128">
        <v>1613</v>
      </c>
      <c r="X1306" s="80">
        <v>475.05</v>
      </c>
      <c r="Y1306" s="80">
        <v>371.8</v>
      </c>
      <c r="Z1306" s="81">
        <v>335.9</v>
      </c>
      <c r="AA1306" s="81">
        <v>315.8</v>
      </c>
      <c r="AB1306" s="126">
        <v>369.56</v>
      </c>
      <c r="AC1306" s="126">
        <v>204.75</v>
      </c>
      <c r="AD1306" s="127">
        <v>372</v>
      </c>
      <c r="AE1306" s="79">
        <v>360.7</v>
      </c>
    </row>
    <row r="1307" spans="3:31" ht="16.5" x14ac:dyDescent="0.25">
      <c r="C1307" s="77">
        <v>43329.791742592592</v>
      </c>
      <c r="D1307" s="80">
        <v>204.77</v>
      </c>
      <c r="E1307" s="80">
        <v>117.2</v>
      </c>
      <c r="F1307" s="81">
        <v>3255</v>
      </c>
      <c r="G1307" s="81">
        <v>2422</v>
      </c>
      <c r="H1307" s="80">
        <v>102.06</v>
      </c>
      <c r="I1307" s="80">
        <v>17.05</v>
      </c>
      <c r="J1307" s="81">
        <v>5529</v>
      </c>
      <c r="K1307" s="81">
        <v>5529</v>
      </c>
      <c r="L1307" s="80">
        <v>105.15</v>
      </c>
      <c r="M1307" s="80">
        <v>50.78</v>
      </c>
      <c r="N1307" s="81">
        <v>650</v>
      </c>
      <c r="O1307" s="81">
        <v>734</v>
      </c>
      <c r="P1307" s="80">
        <v>53.95</v>
      </c>
      <c r="Q1307" s="80">
        <v>24.16</v>
      </c>
      <c r="R1307" s="81">
        <v>325</v>
      </c>
      <c r="S1307" s="81">
        <v>420</v>
      </c>
      <c r="T1307" s="80">
        <v>294.8</v>
      </c>
      <c r="U1307" s="80">
        <v>205.94</v>
      </c>
      <c r="V1307" s="81">
        <v>1407</v>
      </c>
      <c r="W1307" s="128">
        <v>1612</v>
      </c>
      <c r="X1307" s="80">
        <v>475.05</v>
      </c>
      <c r="Y1307" s="80">
        <v>371.9</v>
      </c>
      <c r="Z1307" s="81">
        <v>302</v>
      </c>
      <c r="AA1307" s="81">
        <v>315.7</v>
      </c>
      <c r="AB1307" s="126">
        <v>369.64</v>
      </c>
      <c r="AC1307" s="126">
        <v>204.75</v>
      </c>
      <c r="AD1307" s="127">
        <v>452</v>
      </c>
      <c r="AE1307" s="79">
        <v>360.8</v>
      </c>
    </row>
    <row r="1308" spans="3:31" ht="16.5" x14ac:dyDescent="0.25">
      <c r="C1308" s="77">
        <v>43329.875075983793</v>
      </c>
      <c r="D1308" s="80">
        <v>204.81</v>
      </c>
      <c r="E1308" s="80">
        <v>117.2</v>
      </c>
      <c r="F1308" s="81">
        <v>3259</v>
      </c>
      <c r="G1308" s="81">
        <v>2426</v>
      </c>
      <c r="H1308" s="80">
        <v>102.1</v>
      </c>
      <c r="I1308" s="80">
        <v>16.45</v>
      </c>
      <c r="J1308" s="81">
        <v>5530</v>
      </c>
      <c r="K1308" s="81">
        <v>3995</v>
      </c>
      <c r="L1308" s="80">
        <v>105.13</v>
      </c>
      <c r="M1308" s="80">
        <v>50.78</v>
      </c>
      <c r="N1308" s="81">
        <v>568</v>
      </c>
      <c r="O1308" s="81">
        <v>734</v>
      </c>
      <c r="P1308" s="80">
        <v>53.95</v>
      </c>
      <c r="Q1308" s="80">
        <v>24.12</v>
      </c>
      <c r="R1308" s="81">
        <v>325</v>
      </c>
      <c r="S1308" s="81">
        <v>420</v>
      </c>
      <c r="T1308" s="80">
        <v>294.76</v>
      </c>
      <c r="U1308" s="80">
        <v>205.97</v>
      </c>
      <c r="V1308" s="81">
        <v>1408</v>
      </c>
      <c r="W1308" s="128">
        <v>1613</v>
      </c>
      <c r="X1308" s="80">
        <v>475.05</v>
      </c>
      <c r="Y1308" s="80">
        <v>371.9</v>
      </c>
      <c r="Z1308" s="81">
        <v>234.4</v>
      </c>
      <c r="AA1308" s="81">
        <v>315.8</v>
      </c>
      <c r="AB1308" s="126">
        <v>369.69</v>
      </c>
      <c r="AC1308" s="126">
        <v>204.79</v>
      </c>
      <c r="AD1308" s="127">
        <v>417.9</v>
      </c>
      <c r="AE1308" s="79">
        <v>360.8</v>
      </c>
    </row>
    <row r="1309" spans="3:31" ht="16.5" x14ac:dyDescent="0.25">
      <c r="C1309" s="77">
        <v>43329.958409375002</v>
      </c>
      <c r="D1309" s="80">
        <v>204.84</v>
      </c>
      <c r="E1309" s="80">
        <v>117.21</v>
      </c>
      <c r="F1309" s="81">
        <v>3258</v>
      </c>
      <c r="G1309" s="81">
        <v>2423</v>
      </c>
      <c r="H1309" s="80">
        <v>102.18</v>
      </c>
      <c r="I1309" s="80">
        <v>16.2</v>
      </c>
      <c r="J1309" s="81">
        <v>5488</v>
      </c>
      <c r="K1309" s="81">
        <v>3985</v>
      </c>
      <c r="L1309" s="80">
        <v>105.15</v>
      </c>
      <c r="M1309" s="80">
        <v>49.96</v>
      </c>
      <c r="N1309" s="81">
        <v>611</v>
      </c>
      <c r="O1309" s="81">
        <v>445</v>
      </c>
      <c r="P1309" s="80">
        <v>53.96</v>
      </c>
      <c r="Q1309" s="80">
        <v>20.93</v>
      </c>
      <c r="R1309" s="81">
        <v>280</v>
      </c>
      <c r="S1309" s="81">
        <v>0</v>
      </c>
      <c r="T1309" s="80">
        <v>294.74</v>
      </c>
      <c r="U1309" s="80">
        <v>205.97</v>
      </c>
      <c r="V1309" s="81">
        <v>1512</v>
      </c>
      <c r="W1309" s="128">
        <v>1614</v>
      </c>
      <c r="X1309" s="80">
        <v>475.05</v>
      </c>
      <c r="Y1309" s="80">
        <v>370.9</v>
      </c>
      <c r="Z1309" s="81">
        <v>200</v>
      </c>
      <c r="AA1309" s="81">
        <v>158</v>
      </c>
      <c r="AB1309" s="126">
        <v>369.78</v>
      </c>
      <c r="AC1309" s="126">
        <v>204.81</v>
      </c>
      <c r="AD1309" s="127">
        <v>353.9</v>
      </c>
      <c r="AE1309" s="79">
        <v>251.1</v>
      </c>
    </row>
    <row r="1310" spans="3:31" ht="16.5" x14ac:dyDescent="0.25">
      <c r="C1310" s="77">
        <v>43330.041742766203</v>
      </c>
      <c r="D1310" s="80">
        <v>204.89</v>
      </c>
      <c r="E1310" s="80">
        <v>115.63</v>
      </c>
      <c r="F1310" s="81">
        <v>3241</v>
      </c>
      <c r="G1310" s="81">
        <v>1574</v>
      </c>
      <c r="H1310" s="80">
        <v>102.24</v>
      </c>
      <c r="I1310" s="80">
        <v>15.95</v>
      </c>
      <c r="J1310" s="81">
        <v>5490</v>
      </c>
      <c r="K1310" s="81">
        <v>3990</v>
      </c>
      <c r="L1310" s="80">
        <v>105.2</v>
      </c>
      <c r="M1310" s="80">
        <v>47.96</v>
      </c>
      <c r="N1310" s="81">
        <v>517</v>
      </c>
      <c r="O1310" s="81">
        <v>0</v>
      </c>
      <c r="P1310" s="80">
        <v>53.97</v>
      </c>
      <c r="Q1310" s="80">
        <v>20.93</v>
      </c>
      <c r="R1310" s="81">
        <v>386</v>
      </c>
      <c r="S1310" s="81">
        <v>238</v>
      </c>
      <c r="T1310" s="80">
        <v>294.7</v>
      </c>
      <c r="U1310" s="80">
        <v>206.02</v>
      </c>
      <c r="V1310" s="81">
        <v>1414</v>
      </c>
      <c r="W1310" s="128">
        <v>1619</v>
      </c>
      <c r="X1310" s="80">
        <v>475.05</v>
      </c>
      <c r="Y1310" s="80">
        <v>370.1</v>
      </c>
      <c r="Z1310" s="81">
        <v>177</v>
      </c>
      <c r="AA1310" s="81">
        <v>158</v>
      </c>
      <c r="AB1310" s="126">
        <v>370</v>
      </c>
      <c r="AC1310" s="126">
        <v>204.81</v>
      </c>
      <c r="AD1310" s="127">
        <v>412.7</v>
      </c>
      <c r="AE1310" s="79">
        <v>274</v>
      </c>
    </row>
    <row r="1311" spans="3:31" ht="16.5" x14ac:dyDescent="0.25">
      <c r="C1311" s="77">
        <v>43330.125076157405</v>
      </c>
      <c r="D1311" s="80">
        <v>204.97</v>
      </c>
      <c r="E1311" s="80">
        <v>114.79</v>
      </c>
      <c r="F1311" s="81">
        <v>2986</v>
      </c>
      <c r="G1311" s="81">
        <v>1042</v>
      </c>
      <c r="H1311" s="80">
        <v>102.3</v>
      </c>
      <c r="I1311" s="80">
        <v>15.75</v>
      </c>
      <c r="J1311" s="81">
        <v>5489</v>
      </c>
      <c r="K1311" s="81">
        <v>3989</v>
      </c>
      <c r="L1311" s="80">
        <v>105.27</v>
      </c>
      <c r="M1311" s="80">
        <v>47.16</v>
      </c>
      <c r="N1311" s="81">
        <v>584</v>
      </c>
      <c r="O1311" s="81">
        <v>0</v>
      </c>
      <c r="P1311" s="87">
        <v>53.980000000000004</v>
      </c>
      <c r="Q1311" s="87">
        <v>20.93</v>
      </c>
      <c r="R1311" s="88">
        <v>334.5</v>
      </c>
      <c r="S1311" s="88">
        <v>119</v>
      </c>
      <c r="T1311" s="80">
        <v>294.67</v>
      </c>
      <c r="U1311" s="80">
        <v>206</v>
      </c>
      <c r="V1311" s="81">
        <v>1516</v>
      </c>
      <c r="W1311" s="128">
        <v>1618</v>
      </c>
      <c r="X1311" s="80">
        <v>475.048</v>
      </c>
      <c r="Y1311" s="80">
        <v>370.1</v>
      </c>
      <c r="Z1311" s="81">
        <v>140.1</v>
      </c>
      <c r="AA1311" s="81">
        <v>158</v>
      </c>
      <c r="AB1311" s="126">
        <v>369.98</v>
      </c>
      <c r="AC1311" s="126">
        <v>204.91</v>
      </c>
      <c r="AD1311" s="127">
        <v>185.3</v>
      </c>
      <c r="AE1311" s="79">
        <v>185</v>
      </c>
    </row>
    <row r="1312" spans="3:31" ht="16.5" x14ac:dyDescent="0.25">
      <c r="C1312" s="77">
        <v>43330.208409548613</v>
      </c>
      <c r="D1312" s="80">
        <v>205.04</v>
      </c>
      <c r="E1312" s="80">
        <v>114.52</v>
      </c>
      <c r="F1312" s="81">
        <v>2816</v>
      </c>
      <c r="G1312" s="81">
        <v>888</v>
      </c>
      <c r="H1312" s="80">
        <v>102.36</v>
      </c>
      <c r="I1312" s="80">
        <v>15.7</v>
      </c>
      <c r="J1312" s="81">
        <v>5487</v>
      </c>
      <c r="K1312" s="81">
        <v>3988</v>
      </c>
      <c r="L1312" s="80">
        <v>105.34</v>
      </c>
      <c r="M1312" s="80">
        <v>47.27</v>
      </c>
      <c r="N1312" s="81">
        <v>584</v>
      </c>
      <c r="O1312" s="81">
        <v>0</v>
      </c>
      <c r="P1312" s="80">
        <v>53.99</v>
      </c>
      <c r="Q1312" s="80">
        <v>20.93</v>
      </c>
      <c r="R1312" s="81">
        <v>283</v>
      </c>
      <c r="S1312" s="81">
        <v>0</v>
      </c>
      <c r="T1312" s="80">
        <v>294.63</v>
      </c>
      <c r="U1312" s="80">
        <v>206.07</v>
      </c>
      <c r="V1312" s="81">
        <v>1418</v>
      </c>
      <c r="W1312" s="128">
        <v>1623</v>
      </c>
      <c r="X1312" s="80">
        <v>475.04500000000002</v>
      </c>
      <c r="Y1312" s="80">
        <v>370.8</v>
      </c>
      <c r="Z1312" s="81">
        <v>161.19999999999999</v>
      </c>
      <c r="AA1312" s="81">
        <v>158</v>
      </c>
      <c r="AB1312" s="126">
        <v>369.99</v>
      </c>
      <c r="AC1312" s="126">
        <v>204.93</v>
      </c>
      <c r="AD1312" s="127">
        <v>208.1</v>
      </c>
      <c r="AE1312" s="79">
        <v>185</v>
      </c>
    </row>
    <row r="1313" spans="3:31" ht="16.5" x14ac:dyDescent="0.25">
      <c r="C1313" s="77">
        <v>43330.291742939815</v>
      </c>
      <c r="D1313" s="80">
        <v>205.1</v>
      </c>
      <c r="E1313" s="80">
        <v>116.2</v>
      </c>
      <c r="F1313" s="81">
        <v>2787</v>
      </c>
      <c r="G1313" s="81">
        <v>1434</v>
      </c>
      <c r="H1313" s="80">
        <v>102.39</v>
      </c>
      <c r="I1313" s="80">
        <v>15.7</v>
      </c>
      <c r="J1313" s="81">
        <v>4490</v>
      </c>
      <c r="K1313" s="81">
        <v>3990</v>
      </c>
      <c r="L1313" s="80">
        <v>105.38</v>
      </c>
      <c r="M1313" s="80">
        <v>48.17</v>
      </c>
      <c r="N1313" s="81">
        <v>538</v>
      </c>
      <c r="O1313" s="81">
        <v>206</v>
      </c>
      <c r="P1313" s="80">
        <v>54.01</v>
      </c>
      <c r="Q1313" s="80">
        <v>20.93</v>
      </c>
      <c r="R1313" s="81">
        <v>568</v>
      </c>
      <c r="S1313" s="81">
        <v>0</v>
      </c>
      <c r="T1313" s="80">
        <v>294.60000000000002</v>
      </c>
      <c r="U1313" s="80">
        <v>206.13</v>
      </c>
      <c r="V1313" s="81">
        <v>1519</v>
      </c>
      <c r="W1313" s="128">
        <v>1622</v>
      </c>
      <c r="X1313" s="80">
        <v>475.05</v>
      </c>
      <c r="Y1313" s="80">
        <v>371</v>
      </c>
      <c r="Z1313" s="81">
        <v>151.5</v>
      </c>
      <c r="AA1313" s="81">
        <v>159.1</v>
      </c>
      <c r="AB1313" s="126">
        <v>370</v>
      </c>
      <c r="AC1313" s="126">
        <v>204.99</v>
      </c>
      <c r="AD1313" s="127">
        <v>308.3</v>
      </c>
      <c r="AE1313" s="79">
        <v>303</v>
      </c>
    </row>
    <row r="1314" spans="3:31" ht="16.5" x14ac:dyDescent="0.25">
      <c r="C1314" s="77">
        <v>43330.375076331016</v>
      </c>
      <c r="D1314" s="126">
        <v>205.14</v>
      </c>
      <c r="E1314" s="126">
        <v>116.66</v>
      </c>
      <c r="F1314" s="81">
        <v>3195</v>
      </c>
      <c r="G1314" s="81">
        <v>2084</v>
      </c>
      <c r="H1314" s="126">
        <v>102.39</v>
      </c>
      <c r="I1314" s="126">
        <v>15.65</v>
      </c>
      <c r="J1314" s="81">
        <v>3986</v>
      </c>
      <c r="K1314" s="81">
        <v>3986</v>
      </c>
      <c r="L1314" s="126">
        <v>105.39</v>
      </c>
      <c r="M1314" s="126">
        <v>50.39</v>
      </c>
      <c r="N1314" s="81">
        <v>614</v>
      </c>
      <c r="O1314" s="81">
        <v>531</v>
      </c>
      <c r="P1314" s="126">
        <v>54.02</v>
      </c>
      <c r="Q1314" s="126">
        <v>20.96</v>
      </c>
      <c r="R1314" s="81">
        <v>285</v>
      </c>
      <c r="S1314" s="81">
        <v>0</v>
      </c>
      <c r="T1314" s="126">
        <v>294.57</v>
      </c>
      <c r="U1314" s="80">
        <v>206.14</v>
      </c>
      <c r="V1314" s="81">
        <v>1416</v>
      </c>
      <c r="W1314" s="128">
        <v>1621</v>
      </c>
      <c r="X1314" s="80">
        <v>475.03800000000001</v>
      </c>
      <c r="Y1314" s="80">
        <v>371.7</v>
      </c>
      <c r="Z1314" s="81">
        <v>166.8</v>
      </c>
      <c r="AA1314" s="81">
        <v>315.8</v>
      </c>
      <c r="AB1314" s="126">
        <v>369.98</v>
      </c>
      <c r="AC1314" s="126">
        <v>205.5</v>
      </c>
      <c r="AD1314" s="127">
        <v>450.7</v>
      </c>
      <c r="AE1314" s="79">
        <v>445.4</v>
      </c>
    </row>
    <row r="1315" spans="3:31" ht="16.5" x14ac:dyDescent="0.25">
      <c r="C1315" s="77">
        <v>43330.458409722225</v>
      </c>
      <c r="D1315" s="126">
        <v>205.18</v>
      </c>
      <c r="E1315" s="126">
        <v>117.01</v>
      </c>
      <c r="F1315" s="81">
        <v>3391</v>
      </c>
      <c r="G1315" s="81">
        <v>2280</v>
      </c>
      <c r="H1315" s="126">
        <v>102.41</v>
      </c>
      <c r="I1315" s="126">
        <v>15.15</v>
      </c>
      <c r="J1315" s="81">
        <v>3479</v>
      </c>
      <c r="K1315" s="81">
        <v>2480</v>
      </c>
      <c r="L1315" s="126">
        <v>105.38</v>
      </c>
      <c r="M1315" s="126">
        <v>50.68</v>
      </c>
      <c r="N1315" s="81">
        <v>646</v>
      </c>
      <c r="O1315" s="81">
        <v>730</v>
      </c>
      <c r="P1315" s="126">
        <v>54.01</v>
      </c>
      <c r="Q1315" s="126">
        <v>24.06</v>
      </c>
      <c r="R1315" s="81">
        <v>220</v>
      </c>
      <c r="S1315" s="81">
        <v>410</v>
      </c>
      <c r="T1315" s="126">
        <v>294.54000000000002</v>
      </c>
      <c r="U1315" s="80">
        <v>206.16</v>
      </c>
      <c r="V1315" s="81">
        <v>1520</v>
      </c>
      <c r="W1315" s="128">
        <v>1622</v>
      </c>
      <c r="X1315" s="80">
        <v>475.02199999999999</v>
      </c>
      <c r="Y1315" s="80">
        <v>371.7</v>
      </c>
      <c r="Z1315" s="81">
        <v>200.7</v>
      </c>
      <c r="AA1315" s="81">
        <v>316</v>
      </c>
      <c r="AB1315" s="126">
        <v>369.98</v>
      </c>
      <c r="AC1315" s="126">
        <v>205.1</v>
      </c>
      <c r="AD1315" s="127">
        <v>450.7</v>
      </c>
      <c r="AE1315" s="79">
        <v>450.3</v>
      </c>
    </row>
    <row r="1316" spans="3:31" ht="16.5" x14ac:dyDescent="0.25">
      <c r="C1316" s="77">
        <v>43330.541743113426</v>
      </c>
      <c r="D1316" s="126">
        <v>205.22</v>
      </c>
      <c r="E1316" s="126">
        <v>117.18</v>
      </c>
      <c r="F1316" s="81">
        <v>3366</v>
      </c>
      <c r="G1316" s="81">
        <v>2418</v>
      </c>
      <c r="H1316" s="126">
        <v>102.49</v>
      </c>
      <c r="I1316" s="126">
        <v>14.8</v>
      </c>
      <c r="J1316" s="81">
        <v>4479</v>
      </c>
      <c r="K1316" s="81">
        <v>2480</v>
      </c>
      <c r="L1316" s="126">
        <v>105.4</v>
      </c>
      <c r="M1316" s="126">
        <v>48.9</v>
      </c>
      <c r="N1316" s="81">
        <v>539</v>
      </c>
      <c r="O1316" s="81">
        <v>373</v>
      </c>
      <c r="P1316" s="126">
        <v>54</v>
      </c>
      <c r="Q1316" s="126">
        <v>24.14</v>
      </c>
      <c r="R1316" s="81">
        <v>315</v>
      </c>
      <c r="S1316" s="81">
        <v>410</v>
      </c>
      <c r="T1316" s="126">
        <v>294.52</v>
      </c>
      <c r="U1316" s="80">
        <v>206.17</v>
      </c>
      <c r="V1316" s="81">
        <v>1521</v>
      </c>
      <c r="W1316" s="128">
        <v>1624</v>
      </c>
      <c r="X1316" s="80">
        <v>475.00900000000001</v>
      </c>
      <c r="Y1316" s="80">
        <v>371.2</v>
      </c>
      <c r="Z1316" s="81">
        <v>175.8</v>
      </c>
      <c r="AA1316" s="81">
        <v>240</v>
      </c>
      <c r="AB1316" s="126">
        <v>369.98</v>
      </c>
      <c r="AC1316" s="126">
        <v>205.15</v>
      </c>
      <c r="AD1316" s="127">
        <v>341.3</v>
      </c>
      <c r="AE1316" s="79">
        <v>341</v>
      </c>
    </row>
    <row r="1317" spans="3:31" ht="16.5" x14ac:dyDescent="0.25">
      <c r="C1317" s="77">
        <v>43330.625076504628</v>
      </c>
      <c r="D1317" s="126">
        <v>205.25</v>
      </c>
      <c r="E1317" s="126">
        <v>117.17</v>
      </c>
      <c r="F1317" s="81">
        <v>3382</v>
      </c>
      <c r="G1317" s="81">
        <v>2415</v>
      </c>
      <c r="H1317" s="126">
        <v>102.57</v>
      </c>
      <c r="I1317" s="126">
        <v>14.65</v>
      </c>
      <c r="J1317" s="81">
        <v>4476</v>
      </c>
      <c r="K1317" s="81">
        <v>2476</v>
      </c>
      <c r="L1317" s="126">
        <v>105.4</v>
      </c>
      <c r="M1317" s="126">
        <v>50.34</v>
      </c>
      <c r="N1317" s="81">
        <v>530</v>
      </c>
      <c r="O1317" s="81">
        <v>530</v>
      </c>
      <c r="P1317" s="126">
        <v>54</v>
      </c>
      <c r="Q1317" s="126">
        <v>24.14</v>
      </c>
      <c r="R1317" s="81">
        <v>315</v>
      </c>
      <c r="S1317" s="81">
        <v>410</v>
      </c>
      <c r="T1317" s="126">
        <v>294.48</v>
      </c>
      <c r="U1317" s="80">
        <v>206.19</v>
      </c>
      <c r="V1317" s="81">
        <v>1419</v>
      </c>
      <c r="W1317" s="128">
        <v>1624</v>
      </c>
      <c r="X1317" s="80">
        <v>475.00200000000001</v>
      </c>
      <c r="Y1317" s="80">
        <v>371.3</v>
      </c>
      <c r="Z1317" s="81">
        <v>207.3</v>
      </c>
      <c r="AA1317" s="81">
        <v>237.9</v>
      </c>
      <c r="AB1317" s="126">
        <v>370</v>
      </c>
      <c r="AC1317" s="126">
        <v>205.15</v>
      </c>
      <c r="AD1317" s="127">
        <v>360.6</v>
      </c>
      <c r="AE1317" s="79">
        <v>360.3</v>
      </c>
    </row>
    <row r="1318" spans="3:31" ht="16.5" x14ac:dyDescent="0.25">
      <c r="C1318" s="77">
        <v>43330.708409895837</v>
      </c>
      <c r="D1318" s="126">
        <v>205.29</v>
      </c>
      <c r="E1318" s="126">
        <v>117.17</v>
      </c>
      <c r="F1318" s="81">
        <v>3212</v>
      </c>
      <c r="G1318" s="81">
        <v>2411</v>
      </c>
      <c r="H1318" s="126">
        <v>102.66</v>
      </c>
      <c r="I1318" s="126">
        <v>14.36</v>
      </c>
      <c r="J1318" s="81">
        <v>4701</v>
      </c>
      <c r="K1318" s="81">
        <v>2451</v>
      </c>
      <c r="L1318" s="126">
        <v>105.38</v>
      </c>
      <c r="M1318" s="126">
        <v>50.49</v>
      </c>
      <c r="N1318" s="81">
        <v>561</v>
      </c>
      <c r="O1318" s="81">
        <v>727</v>
      </c>
      <c r="P1318" s="126">
        <v>54</v>
      </c>
      <c r="Q1318" s="126">
        <v>22.62</v>
      </c>
      <c r="R1318" s="81">
        <v>280</v>
      </c>
      <c r="S1318" s="81">
        <v>200</v>
      </c>
      <c r="T1318" s="126">
        <v>294.44</v>
      </c>
      <c r="U1318" s="80">
        <v>206.21</v>
      </c>
      <c r="V1318" s="81">
        <v>1420</v>
      </c>
      <c r="W1318" s="128">
        <v>1625</v>
      </c>
      <c r="X1318" s="80">
        <v>474.99799999999999</v>
      </c>
      <c r="Y1318" s="80">
        <v>371.3</v>
      </c>
      <c r="Z1318" s="81">
        <v>207.6</v>
      </c>
      <c r="AA1318" s="81">
        <v>237.9</v>
      </c>
      <c r="AB1318" s="126">
        <v>369.96</v>
      </c>
      <c r="AC1318" s="126">
        <v>205.15</v>
      </c>
      <c r="AD1318" s="127">
        <v>315.39999999999998</v>
      </c>
      <c r="AE1318" s="79">
        <v>360.6</v>
      </c>
    </row>
    <row r="1319" spans="3:31" ht="16.5" x14ac:dyDescent="0.25">
      <c r="C1319" s="77">
        <v>43330.791743287038</v>
      </c>
      <c r="D1319" s="126">
        <v>205.3</v>
      </c>
      <c r="E1319" s="126">
        <v>117.86</v>
      </c>
      <c r="F1319" s="81">
        <v>2907</v>
      </c>
      <c r="G1319" s="81">
        <v>2907</v>
      </c>
      <c r="H1319" s="126">
        <v>102.75</v>
      </c>
      <c r="I1319" s="126">
        <v>14.22</v>
      </c>
      <c r="J1319" s="81">
        <v>4677</v>
      </c>
      <c r="K1319" s="81">
        <v>2427</v>
      </c>
      <c r="L1319" s="126">
        <v>105.36</v>
      </c>
      <c r="M1319" s="126">
        <v>50.72</v>
      </c>
      <c r="N1319" s="81">
        <v>564</v>
      </c>
      <c r="O1319" s="81">
        <v>730</v>
      </c>
      <c r="P1319" s="126">
        <v>54.01</v>
      </c>
      <c r="Q1319" s="126">
        <v>20.93</v>
      </c>
      <c r="R1319" s="81">
        <v>280</v>
      </c>
      <c r="S1319" s="81">
        <v>0</v>
      </c>
      <c r="T1319" s="126">
        <v>294.39999999999998</v>
      </c>
      <c r="U1319" s="80">
        <v>206.24</v>
      </c>
      <c r="V1319" s="81">
        <v>1423</v>
      </c>
      <c r="W1319" s="128">
        <v>1628</v>
      </c>
      <c r="X1319" s="80">
        <v>474.988</v>
      </c>
      <c r="Y1319" s="80">
        <v>371.3</v>
      </c>
      <c r="Z1319" s="81">
        <v>158.1</v>
      </c>
      <c r="AA1319" s="81">
        <v>237.9</v>
      </c>
      <c r="AB1319" s="126">
        <v>369.93</v>
      </c>
      <c r="AC1319" s="126">
        <v>205.1</v>
      </c>
      <c r="AD1319" s="127">
        <v>327</v>
      </c>
      <c r="AE1319" s="79">
        <v>360.8</v>
      </c>
    </row>
    <row r="1320" spans="3:31" ht="16.5" x14ac:dyDescent="0.25">
      <c r="C1320" s="77">
        <v>43330.87507667824</v>
      </c>
      <c r="D1320" s="126">
        <v>205.3</v>
      </c>
      <c r="E1320" s="126">
        <v>117.88</v>
      </c>
      <c r="F1320" s="81">
        <v>2922</v>
      </c>
      <c r="G1320" s="81">
        <v>2922</v>
      </c>
      <c r="H1320" s="126">
        <v>102.85</v>
      </c>
      <c r="I1320" s="126">
        <v>14.12</v>
      </c>
      <c r="J1320" s="81">
        <v>4923</v>
      </c>
      <c r="K1320" s="81">
        <v>2424</v>
      </c>
      <c r="L1320" s="126">
        <v>105.33</v>
      </c>
      <c r="M1320" s="126">
        <v>50.59</v>
      </c>
      <c r="N1320" s="81">
        <v>391</v>
      </c>
      <c r="O1320" s="81">
        <v>640</v>
      </c>
      <c r="P1320" s="126">
        <v>54.02</v>
      </c>
      <c r="Q1320" s="126">
        <v>20.92</v>
      </c>
      <c r="R1320" s="81">
        <v>280</v>
      </c>
      <c r="S1320" s="81">
        <v>0</v>
      </c>
      <c r="T1320" s="126">
        <v>294.36</v>
      </c>
      <c r="U1320" s="80">
        <v>206.21</v>
      </c>
      <c r="V1320" s="81">
        <v>1421</v>
      </c>
      <c r="W1320" s="128">
        <v>1626</v>
      </c>
      <c r="X1320" s="80">
        <v>474.98</v>
      </c>
      <c r="Y1320" s="80">
        <v>371.3</v>
      </c>
      <c r="Z1320" s="81">
        <v>153.1</v>
      </c>
      <c r="AA1320" s="81">
        <v>237.9</v>
      </c>
      <c r="AB1320" s="126">
        <v>369.91</v>
      </c>
      <c r="AC1320" s="126">
        <v>205.1</v>
      </c>
      <c r="AD1320" s="127">
        <v>338.4</v>
      </c>
      <c r="AE1320" s="79">
        <v>360.9</v>
      </c>
    </row>
    <row r="1321" spans="3:31" ht="16.5" x14ac:dyDescent="0.25">
      <c r="C1321" s="77">
        <v>43330.958410069441</v>
      </c>
      <c r="D1321" s="126">
        <v>205.3</v>
      </c>
      <c r="E1321" s="126">
        <v>117.62</v>
      </c>
      <c r="F1321" s="81">
        <v>2881</v>
      </c>
      <c r="G1321" s="81">
        <v>2881</v>
      </c>
      <c r="H1321" s="126">
        <v>102.96</v>
      </c>
      <c r="I1321" s="126">
        <v>14.05</v>
      </c>
      <c r="J1321" s="81">
        <v>4951</v>
      </c>
      <c r="K1321" s="81">
        <v>2420</v>
      </c>
      <c r="L1321" s="126">
        <v>105.39</v>
      </c>
      <c r="M1321" s="126">
        <v>48.01</v>
      </c>
      <c r="N1321" s="81">
        <v>582</v>
      </c>
      <c r="O1321" s="81">
        <v>165</v>
      </c>
      <c r="P1321" s="126">
        <v>54.03</v>
      </c>
      <c r="Q1321" s="126">
        <v>20.92</v>
      </c>
      <c r="R1321" s="81">
        <v>280</v>
      </c>
      <c r="S1321" s="81">
        <v>0</v>
      </c>
      <c r="T1321" s="126">
        <v>294.33</v>
      </c>
      <c r="U1321" s="80">
        <v>206.2</v>
      </c>
      <c r="V1321" s="81">
        <v>1522</v>
      </c>
      <c r="W1321" s="128">
        <v>1625</v>
      </c>
      <c r="X1321" s="80">
        <v>474.98200000000003</v>
      </c>
      <c r="Y1321" s="80">
        <v>369.8</v>
      </c>
      <c r="Z1321" s="81">
        <v>122.6</v>
      </c>
      <c r="AA1321" s="81">
        <v>0</v>
      </c>
      <c r="AB1321" s="126">
        <v>369.93</v>
      </c>
      <c r="AC1321" s="126">
        <v>205.12</v>
      </c>
      <c r="AD1321" s="127">
        <v>144.4</v>
      </c>
      <c r="AE1321" s="79">
        <v>121.4</v>
      </c>
    </row>
    <row r="1322" spans="3:31" ht="16.5" x14ac:dyDescent="0.25">
      <c r="C1322" s="77">
        <v>43331.04174346065</v>
      </c>
      <c r="D1322" s="126">
        <v>205.31</v>
      </c>
      <c r="E1322" s="126">
        <v>116.73</v>
      </c>
      <c r="F1322" s="81">
        <v>2667</v>
      </c>
      <c r="G1322" s="81">
        <v>2111</v>
      </c>
      <c r="H1322" s="126">
        <v>103.07</v>
      </c>
      <c r="I1322" s="126">
        <v>14</v>
      </c>
      <c r="J1322" s="81">
        <v>4950</v>
      </c>
      <c r="K1322" s="81">
        <v>2418</v>
      </c>
      <c r="L1322" s="126">
        <v>105.45</v>
      </c>
      <c r="M1322" s="126">
        <v>46.95</v>
      </c>
      <c r="N1322" s="81">
        <v>501</v>
      </c>
      <c r="O1322" s="81">
        <v>0</v>
      </c>
      <c r="P1322" s="126">
        <v>54.04</v>
      </c>
      <c r="Q1322" s="126">
        <v>20.93</v>
      </c>
      <c r="R1322" s="81">
        <v>290</v>
      </c>
      <c r="S1322" s="81">
        <v>119</v>
      </c>
      <c r="T1322" s="126">
        <v>294.3</v>
      </c>
      <c r="U1322" s="80">
        <v>206.19</v>
      </c>
      <c r="V1322" s="81">
        <v>1420</v>
      </c>
      <c r="W1322" s="128">
        <v>1625</v>
      </c>
      <c r="X1322" s="80">
        <v>474.99599999999998</v>
      </c>
      <c r="Y1322" s="80">
        <v>369.9</v>
      </c>
      <c r="Z1322" s="81">
        <v>119.5</v>
      </c>
      <c r="AA1322" s="81">
        <v>0</v>
      </c>
      <c r="AB1322" s="126">
        <v>370.01</v>
      </c>
      <c r="AC1322" s="126">
        <v>205.15</v>
      </c>
      <c r="AD1322" s="127">
        <v>97.3</v>
      </c>
      <c r="AE1322" s="79">
        <v>5</v>
      </c>
    </row>
    <row r="1323" spans="3:31" ht="16.5" x14ac:dyDescent="0.25">
      <c r="C1323" s="77">
        <v>43331.125076851851</v>
      </c>
      <c r="D1323" s="126">
        <v>205.33</v>
      </c>
      <c r="E1323" s="126">
        <v>116.38</v>
      </c>
      <c r="F1323" s="81">
        <v>2407</v>
      </c>
      <c r="G1323" s="81">
        <v>1851</v>
      </c>
      <c r="H1323" s="126">
        <v>103.18</v>
      </c>
      <c r="I1323" s="126">
        <v>14</v>
      </c>
      <c r="J1323" s="81">
        <v>4947</v>
      </c>
      <c r="K1323" s="81">
        <v>2415</v>
      </c>
      <c r="L1323" s="126">
        <v>105.51</v>
      </c>
      <c r="M1323" s="126">
        <v>47.28</v>
      </c>
      <c r="N1323" s="81">
        <v>501</v>
      </c>
      <c r="O1323" s="81">
        <v>0</v>
      </c>
      <c r="P1323" s="126">
        <v>54.05</v>
      </c>
      <c r="Q1323" s="126">
        <v>20.92</v>
      </c>
      <c r="R1323" s="81">
        <v>285</v>
      </c>
      <c r="S1323" s="81">
        <v>0</v>
      </c>
      <c r="T1323" s="126">
        <v>294.26</v>
      </c>
      <c r="U1323" s="80">
        <v>206.19</v>
      </c>
      <c r="V1323" s="81">
        <v>1423</v>
      </c>
      <c r="W1323" s="128">
        <v>1628</v>
      </c>
      <c r="X1323" s="80">
        <v>475.01100000000002</v>
      </c>
      <c r="Y1323" s="80">
        <v>369.9</v>
      </c>
      <c r="Z1323" s="81">
        <v>129.5</v>
      </c>
      <c r="AA1323" s="81">
        <v>0</v>
      </c>
      <c r="AB1323" s="126">
        <v>370.01</v>
      </c>
      <c r="AC1323" s="126">
        <v>205.15</v>
      </c>
      <c r="AD1323" s="127">
        <v>95.3</v>
      </c>
      <c r="AE1323" s="79">
        <v>95</v>
      </c>
    </row>
    <row r="1324" spans="3:31" ht="16.5" x14ac:dyDescent="0.25">
      <c r="C1324" s="77">
        <v>43331.208410243053</v>
      </c>
      <c r="D1324" s="126">
        <v>205.35</v>
      </c>
      <c r="E1324" s="126">
        <v>115.94</v>
      </c>
      <c r="F1324" s="81">
        <v>2180</v>
      </c>
      <c r="G1324" s="81">
        <v>1624</v>
      </c>
      <c r="H1324" s="126">
        <v>103.29</v>
      </c>
      <c r="I1324" s="126">
        <v>13.9</v>
      </c>
      <c r="J1324" s="81">
        <v>4945</v>
      </c>
      <c r="K1324" s="81">
        <v>2413</v>
      </c>
      <c r="L1324" s="126">
        <v>105.57</v>
      </c>
      <c r="M1324" s="126">
        <v>47.4</v>
      </c>
      <c r="N1324" s="81">
        <v>501</v>
      </c>
      <c r="O1324" s="81">
        <v>0</v>
      </c>
      <c r="P1324" s="126">
        <v>54.06</v>
      </c>
      <c r="Q1324" s="126">
        <v>20.93</v>
      </c>
      <c r="R1324" s="81">
        <v>285</v>
      </c>
      <c r="S1324" s="81">
        <v>0</v>
      </c>
      <c r="T1324" s="126">
        <v>294.22000000000003</v>
      </c>
      <c r="U1324" s="80">
        <v>206.21</v>
      </c>
      <c r="V1324" s="81">
        <v>1424</v>
      </c>
      <c r="W1324" s="128">
        <v>1630</v>
      </c>
      <c r="X1324" s="80">
        <v>475.017</v>
      </c>
      <c r="Y1324" s="80">
        <v>369.9</v>
      </c>
      <c r="Z1324" s="81">
        <v>132</v>
      </c>
      <c r="AA1324" s="81">
        <v>0</v>
      </c>
      <c r="AB1324" s="126">
        <v>369.99</v>
      </c>
      <c r="AC1324" s="126">
        <v>205.15</v>
      </c>
      <c r="AD1324" s="127">
        <v>71.599999999999994</v>
      </c>
      <c r="AE1324" s="79">
        <v>95</v>
      </c>
    </row>
    <row r="1325" spans="3:31" ht="16.5" x14ac:dyDescent="0.25">
      <c r="C1325" s="77">
        <v>43331.291743634261</v>
      </c>
      <c r="D1325" s="126">
        <v>205.37</v>
      </c>
      <c r="E1325" s="126">
        <v>116.36</v>
      </c>
      <c r="F1325" s="81">
        <v>2398</v>
      </c>
      <c r="G1325" s="81">
        <v>1842</v>
      </c>
      <c r="H1325" s="126">
        <v>103.37</v>
      </c>
      <c r="I1325" s="126">
        <v>13.8</v>
      </c>
      <c r="J1325" s="81">
        <v>4430</v>
      </c>
      <c r="K1325" s="81">
        <v>2410</v>
      </c>
      <c r="L1325" s="126">
        <v>105.63</v>
      </c>
      <c r="M1325" s="126">
        <v>47.46</v>
      </c>
      <c r="N1325" s="81">
        <v>501</v>
      </c>
      <c r="O1325" s="81">
        <v>0</v>
      </c>
      <c r="P1325" s="126">
        <v>54.07</v>
      </c>
      <c r="Q1325" s="126">
        <v>20.93</v>
      </c>
      <c r="R1325" s="81">
        <v>285</v>
      </c>
      <c r="S1325" s="81">
        <v>0</v>
      </c>
      <c r="T1325" s="126">
        <v>294.18</v>
      </c>
      <c r="U1325" s="80">
        <v>206.23</v>
      </c>
      <c r="V1325" s="81">
        <v>1427</v>
      </c>
      <c r="W1325" s="128">
        <v>1632</v>
      </c>
      <c r="X1325" s="80">
        <v>475.029</v>
      </c>
      <c r="Y1325" s="80">
        <v>369.9</v>
      </c>
      <c r="Z1325" s="81">
        <v>182.7</v>
      </c>
      <c r="AA1325" s="81">
        <v>0</v>
      </c>
      <c r="AB1325" s="126">
        <v>369.99</v>
      </c>
      <c r="AC1325" s="126">
        <v>205.2</v>
      </c>
      <c r="AD1325" s="127">
        <v>95.3</v>
      </c>
      <c r="AE1325" s="79">
        <v>90</v>
      </c>
    </row>
    <row r="1326" spans="3:31" ht="16.5" x14ac:dyDescent="0.25">
      <c r="C1326" s="77">
        <v>43331.375077025463</v>
      </c>
      <c r="D1326" s="126">
        <v>205.38</v>
      </c>
      <c r="E1326" s="126">
        <v>116.86</v>
      </c>
      <c r="F1326" s="81">
        <v>2630</v>
      </c>
      <c r="G1326" s="81">
        <v>2422</v>
      </c>
      <c r="H1326" s="126">
        <v>103.42</v>
      </c>
      <c r="I1326" s="126">
        <v>13.8</v>
      </c>
      <c r="J1326" s="81">
        <v>3671</v>
      </c>
      <c r="K1326" s="81">
        <v>2407</v>
      </c>
      <c r="L1326" s="126">
        <v>105.68</v>
      </c>
      <c r="M1326" s="126">
        <v>47.88</v>
      </c>
      <c r="N1326" s="81">
        <v>508</v>
      </c>
      <c r="O1326" s="81">
        <v>93</v>
      </c>
      <c r="P1326" s="126">
        <v>54.08</v>
      </c>
      <c r="Q1326" s="126">
        <v>20.93</v>
      </c>
      <c r="R1326" s="81">
        <v>285</v>
      </c>
      <c r="S1326" s="81">
        <v>0</v>
      </c>
      <c r="T1326" s="126">
        <v>294.14999999999998</v>
      </c>
      <c r="U1326" s="80">
        <v>206.28</v>
      </c>
      <c r="V1326" s="81">
        <v>1430</v>
      </c>
      <c r="W1326" s="128">
        <v>1635</v>
      </c>
      <c r="X1326" s="80">
        <v>475.02800000000002</v>
      </c>
      <c r="Y1326" s="80">
        <v>370.9</v>
      </c>
      <c r="Z1326" s="81">
        <v>146.1</v>
      </c>
      <c r="AA1326" s="81">
        <v>162.19999999999999</v>
      </c>
      <c r="AB1326" s="126">
        <v>370</v>
      </c>
      <c r="AC1326" s="126">
        <v>205.24</v>
      </c>
      <c r="AD1326" s="127">
        <v>241.3</v>
      </c>
      <c r="AE1326" s="79">
        <v>218.2</v>
      </c>
    </row>
    <row r="1327" spans="3:31" ht="16.5" x14ac:dyDescent="0.25">
      <c r="C1327" s="77">
        <v>43331.458410416664</v>
      </c>
      <c r="D1327" s="126">
        <v>205.38</v>
      </c>
      <c r="E1327" s="126">
        <v>117.36</v>
      </c>
      <c r="F1327" s="81">
        <v>2878</v>
      </c>
      <c r="G1327" s="81">
        <v>2879</v>
      </c>
      <c r="H1327" s="126">
        <v>103.45</v>
      </c>
      <c r="I1327" s="126">
        <v>13.78</v>
      </c>
      <c r="J1327" s="81">
        <v>3166</v>
      </c>
      <c r="K1327" s="81">
        <v>2407</v>
      </c>
      <c r="L1327" s="126">
        <v>105.68</v>
      </c>
      <c r="M1327" s="126">
        <v>50.25</v>
      </c>
      <c r="N1327" s="81">
        <v>422</v>
      </c>
      <c r="O1327" s="81">
        <v>422</v>
      </c>
      <c r="P1327" s="126">
        <v>54.08</v>
      </c>
      <c r="Q1327" s="126">
        <v>23.93</v>
      </c>
      <c r="R1327" s="81">
        <v>285</v>
      </c>
      <c r="S1327" s="81">
        <v>410</v>
      </c>
      <c r="T1327" s="126">
        <v>294.11</v>
      </c>
      <c r="U1327" s="80">
        <v>206.31</v>
      </c>
      <c r="V1327" s="81">
        <v>1430</v>
      </c>
      <c r="W1327" s="128">
        <v>1635</v>
      </c>
      <c r="X1327" s="80">
        <v>475.03100000000001</v>
      </c>
      <c r="Y1327" s="80">
        <v>371.3</v>
      </c>
      <c r="Z1327" s="81">
        <v>266.39999999999998</v>
      </c>
      <c r="AA1327" s="81">
        <v>237.8</v>
      </c>
      <c r="AB1327" s="126">
        <v>369.98</v>
      </c>
      <c r="AC1327" s="126">
        <v>205.27</v>
      </c>
      <c r="AD1327" s="127">
        <v>256.39999999999998</v>
      </c>
      <c r="AE1327" s="79">
        <v>278.89999999999998</v>
      </c>
    </row>
    <row r="1328" spans="3:31" ht="16.5" x14ac:dyDescent="0.25">
      <c r="C1328" s="77">
        <v>43331.541743807873</v>
      </c>
      <c r="D1328" s="126">
        <v>205.39</v>
      </c>
      <c r="E1328" s="126">
        <v>117.18</v>
      </c>
      <c r="F1328" s="81">
        <v>2623</v>
      </c>
      <c r="G1328" s="81">
        <v>2456</v>
      </c>
      <c r="H1328" s="126">
        <v>103.5</v>
      </c>
      <c r="I1328" s="126">
        <v>13.76</v>
      </c>
      <c r="J1328" s="81">
        <v>3670</v>
      </c>
      <c r="K1328" s="81">
        <v>2406</v>
      </c>
      <c r="L1328" s="126">
        <v>105.71</v>
      </c>
      <c r="M1328" s="126">
        <v>48.14</v>
      </c>
      <c r="N1328" s="81">
        <v>413</v>
      </c>
      <c r="O1328" s="81">
        <v>164</v>
      </c>
      <c r="P1328" s="126">
        <v>54.09</v>
      </c>
      <c r="Q1328" s="126">
        <v>20.93</v>
      </c>
      <c r="R1328" s="81">
        <v>285</v>
      </c>
      <c r="S1328" s="81">
        <v>0</v>
      </c>
      <c r="T1328" s="126">
        <v>294.06</v>
      </c>
      <c r="U1328" s="80">
        <v>206.31</v>
      </c>
      <c r="V1328" s="81">
        <v>1327</v>
      </c>
      <c r="W1328" s="128">
        <v>1635</v>
      </c>
      <c r="X1328" s="80">
        <v>475.03199999999998</v>
      </c>
      <c r="Y1328" s="80">
        <v>369.9</v>
      </c>
      <c r="Z1328" s="81">
        <v>166.3</v>
      </c>
      <c r="AA1328" s="81">
        <v>0</v>
      </c>
      <c r="AB1328" s="126">
        <v>369.99</v>
      </c>
      <c r="AC1328" s="126">
        <v>205.24</v>
      </c>
      <c r="AD1328" s="127">
        <v>140</v>
      </c>
      <c r="AE1328" s="79">
        <v>123</v>
      </c>
    </row>
    <row r="1329" spans="3:31" ht="16.5" x14ac:dyDescent="0.25">
      <c r="C1329" s="77">
        <v>43331.625077199074</v>
      </c>
      <c r="D1329" s="126">
        <v>205.39</v>
      </c>
      <c r="E1329" s="126">
        <v>117.86</v>
      </c>
      <c r="F1329" s="81">
        <v>2533</v>
      </c>
      <c r="G1329" s="81">
        <v>2912</v>
      </c>
      <c r="H1329" s="126">
        <v>103.57</v>
      </c>
      <c r="I1329" s="126">
        <v>13.75</v>
      </c>
      <c r="J1329" s="81">
        <v>4174</v>
      </c>
      <c r="K1329" s="81">
        <v>2405</v>
      </c>
      <c r="L1329" s="126">
        <v>105.73</v>
      </c>
      <c r="M1329" s="126">
        <v>49.14</v>
      </c>
      <c r="N1329" s="81">
        <v>456</v>
      </c>
      <c r="O1329" s="81">
        <v>290</v>
      </c>
      <c r="P1329" s="126">
        <v>54.1</v>
      </c>
      <c r="Q1329" s="126">
        <v>20.93</v>
      </c>
      <c r="R1329" s="81">
        <v>285</v>
      </c>
      <c r="S1329" s="81">
        <v>0</v>
      </c>
      <c r="T1329" s="126">
        <v>294.01</v>
      </c>
      <c r="U1329" s="80">
        <v>206.32</v>
      </c>
      <c r="V1329" s="81">
        <v>1430</v>
      </c>
      <c r="W1329" s="128">
        <v>1635</v>
      </c>
      <c r="X1329" s="80">
        <v>475.03300000000002</v>
      </c>
      <c r="Y1329" s="80">
        <v>370.5</v>
      </c>
      <c r="Z1329" s="81">
        <v>135</v>
      </c>
      <c r="AA1329" s="81">
        <v>118.9</v>
      </c>
      <c r="AB1329" s="126">
        <v>369.95</v>
      </c>
      <c r="AC1329" s="126">
        <v>205.22</v>
      </c>
      <c r="AD1329" s="127">
        <v>137.80000000000001</v>
      </c>
      <c r="AE1329" s="79">
        <v>178</v>
      </c>
    </row>
    <row r="1330" spans="3:31" ht="16.5" x14ac:dyDescent="0.25">
      <c r="C1330" s="77">
        <v>43331.708410590276</v>
      </c>
      <c r="D1330" s="126">
        <v>205.38</v>
      </c>
      <c r="E1330" s="126">
        <v>117.86</v>
      </c>
      <c r="F1330" s="81">
        <v>2908</v>
      </c>
      <c r="G1330" s="81">
        <v>2908</v>
      </c>
      <c r="H1330" s="126">
        <v>103.62</v>
      </c>
      <c r="I1330" s="126">
        <v>13.7</v>
      </c>
      <c r="J1330" s="81">
        <v>3666</v>
      </c>
      <c r="K1330" s="81">
        <v>2404</v>
      </c>
      <c r="L1330" s="126">
        <v>105.73</v>
      </c>
      <c r="M1330" s="126">
        <v>49.57</v>
      </c>
      <c r="N1330" s="81">
        <v>458</v>
      </c>
      <c r="O1330" s="81">
        <v>458</v>
      </c>
      <c r="P1330" s="126">
        <v>54.11</v>
      </c>
      <c r="Q1330" s="126">
        <v>20.93</v>
      </c>
      <c r="R1330" s="81">
        <v>280</v>
      </c>
      <c r="S1330" s="81">
        <v>0</v>
      </c>
      <c r="T1330" s="126">
        <v>293.98</v>
      </c>
      <c r="U1330" s="80">
        <v>206.24</v>
      </c>
      <c r="V1330" s="81">
        <v>1414</v>
      </c>
      <c r="W1330" s="128">
        <v>1619</v>
      </c>
      <c r="X1330" s="80">
        <v>475.03199999999998</v>
      </c>
      <c r="Y1330" s="80">
        <v>371.3</v>
      </c>
      <c r="Z1330" s="81">
        <v>132.19999999999999</v>
      </c>
      <c r="AA1330" s="81">
        <v>237.8</v>
      </c>
      <c r="AB1330" s="126">
        <v>369.93</v>
      </c>
      <c r="AC1330" s="126">
        <v>205.2</v>
      </c>
      <c r="AD1330" s="127">
        <v>283.89999999999998</v>
      </c>
      <c r="AE1330" s="79">
        <v>306.3</v>
      </c>
    </row>
    <row r="1331" spans="3:31" ht="16.5" x14ac:dyDescent="0.25">
      <c r="C1331" s="77">
        <v>43331.791743981485</v>
      </c>
      <c r="D1331" s="126">
        <v>205.37</v>
      </c>
      <c r="E1331" s="126">
        <v>117.87</v>
      </c>
      <c r="F1331" s="81">
        <v>2637</v>
      </c>
      <c r="G1331" s="81">
        <v>2915</v>
      </c>
      <c r="H1331" s="126">
        <v>103.68</v>
      </c>
      <c r="I1331" s="126">
        <v>13.68</v>
      </c>
      <c r="J1331" s="81">
        <v>3917</v>
      </c>
      <c r="K1331" s="81">
        <v>2402</v>
      </c>
      <c r="L1331" s="126">
        <v>105.73</v>
      </c>
      <c r="M1331" s="126">
        <v>50.49</v>
      </c>
      <c r="N1331" s="81">
        <v>697</v>
      </c>
      <c r="O1331" s="81">
        <v>697</v>
      </c>
      <c r="P1331" s="126">
        <v>54.12</v>
      </c>
      <c r="Q1331" s="126">
        <v>20.93</v>
      </c>
      <c r="R1331" s="81">
        <v>280</v>
      </c>
      <c r="S1331" s="81">
        <v>0</v>
      </c>
      <c r="T1331" s="126">
        <v>293.95</v>
      </c>
      <c r="U1331" s="80">
        <v>206.23</v>
      </c>
      <c r="V1331" s="81">
        <v>1436</v>
      </c>
      <c r="W1331" s="128">
        <v>1539</v>
      </c>
      <c r="X1331" s="80">
        <v>475.029</v>
      </c>
      <c r="Y1331" s="80">
        <v>371.3</v>
      </c>
      <c r="Z1331" s="81">
        <v>133</v>
      </c>
      <c r="AA1331" s="81">
        <v>237.8</v>
      </c>
      <c r="AB1331" s="126">
        <v>369.91</v>
      </c>
      <c r="AC1331" s="126">
        <v>205.2</v>
      </c>
      <c r="AD1331" s="127">
        <v>338.7</v>
      </c>
      <c r="AE1331" s="79">
        <v>361.1</v>
      </c>
    </row>
    <row r="1332" spans="3:31" ht="16.5" x14ac:dyDescent="0.25">
      <c r="C1332" s="77">
        <v>43331.875077372686</v>
      </c>
      <c r="D1332" s="126">
        <v>205.35</v>
      </c>
      <c r="E1332" s="126">
        <v>117.88</v>
      </c>
      <c r="F1332" s="81">
        <v>2640</v>
      </c>
      <c r="G1332" s="81">
        <v>2918</v>
      </c>
      <c r="H1332" s="126">
        <v>103.75</v>
      </c>
      <c r="I1332" s="126">
        <v>13.66</v>
      </c>
      <c r="J1332" s="81">
        <v>4169</v>
      </c>
      <c r="K1332" s="81">
        <v>2401</v>
      </c>
      <c r="L1332" s="126">
        <v>105.7</v>
      </c>
      <c r="M1332" s="126">
        <v>50.68</v>
      </c>
      <c r="N1332" s="81">
        <v>476</v>
      </c>
      <c r="O1332" s="81">
        <v>725</v>
      </c>
      <c r="P1332" s="126">
        <v>54.13</v>
      </c>
      <c r="Q1332" s="126">
        <v>20.93</v>
      </c>
      <c r="R1332" s="81">
        <v>305</v>
      </c>
      <c r="S1332" s="81">
        <v>0</v>
      </c>
      <c r="T1332" s="126">
        <v>293.93</v>
      </c>
      <c r="U1332" s="80">
        <v>206.25</v>
      </c>
      <c r="V1332" s="81">
        <v>1436</v>
      </c>
      <c r="W1332" s="128">
        <v>1539</v>
      </c>
      <c r="X1332" s="80">
        <v>475.02699999999999</v>
      </c>
      <c r="Y1332" s="80">
        <v>371.3</v>
      </c>
      <c r="Z1332" s="81">
        <v>122.6</v>
      </c>
      <c r="AA1332" s="81">
        <v>237.8</v>
      </c>
      <c r="AB1332" s="126">
        <v>369.85</v>
      </c>
      <c r="AC1332" s="126">
        <v>205.2</v>
      </c>
      <c r="AD1332" s="127">
        <v>293.3</v>
      </c>
      <c r="AE1332" s="79">
        <v>361.2</v>
      </c>
    </row>
    <row r="1333" spans="3:31" ht="16.5" x14ac:dyDescent="0.25">
      <c r="C1333" s="77">
        <v>43331.958410763888</v>
      </c>
      <c r="D1333" s="126">
        <v>205.35</v>
      </c>
      <c r="E1333" s="126">
        <v>117.89</v>
      </c>
      <c r="F1333" s="81">
        <v>2918</v>
      </c>
      <c r="G1333" s="81">
        <v>2918</v>
      </c>
      <c r="H1333" s="126">
        <v>103.82</v>
      </c>
      <c r="I1333" s="126">
        <v>13.65</v>
      </c>
      <c r="J1333" s="81">
        <v>4167</v>
      </c>
      <c r="K1333" s="81">
        <v>2400</v>
      </c>
      <c r="L1333" s="126">
        <v>105.72</v>
      </c>
      <c r="M1333" s="126">
        <v>48.87</v>
      </c>
      <c r="N1333" s="81">
        <v>578</v>
      </c>
      <c r="O1333" s="81">
        <v>412</v>
      </c>
      <c r="P1333" s="126">
        <v>54.14</v>
      </c>
      <c r="Q1333" s="126">
        <v>20.93</v>
      </c>
      <c r="R1333" s="81">
        <v>305</v>
      </c>
      <c r="S1333" s="81">
        <v>0</v>
      </c>
      <c r="T1333" s="126">
        <v>293.89999999999998</v>
      </c>
      <c r="U1333" s="80">
        <v>206.26</v>
      </c>
      <c r="V1333" s="81">
        <v>1336</v>
      </c>
      <c r="W1333" s="128">
        <v>1541</v>
      </c>
      <c r="X1333" s="80">
        <v>475.029</v>
      </c>
      <c r="Y1333" s="80">
        <v>370.5</v>
      </c>
      <c r="Z1333" s="81">
        <v>216.9</v>
      </c>
      <c r="AA1333" s="81">
        <v>81.099999999999994</v>
      </c>
      <c r="AB1333" s="126">
        <v>369.83</v>
      </c>
      <c r="AC1333" s="126">
        <v>205.2</v>
      </c>
      <c r="AD1333" s="127">
        <v>229.2</v>
      </c>
      <c r="AE1333" s="79">
        <v>251.7</v>
      </c>
    </row>
    <row r="1334" spans="3:31" ht="16.5" x14ac:dyDescent="0.25">
      <c r="C1334" s="77">
        <v>43332.041744155089</v>
      </c>
      <c r="D1334" s="126">
        <v>205.37</v>
      </c>
      <c r="E1334" s="126">
        <v>116.16</v>
      </c>
      <c r="F1334" s="81">
        <v>2695</v>
      </c>
      <c r="G1334" s="81">
        <v>1875</v>
      </c>
      <c r="H1334" s="126">
        <v>103.89</v>
      </c>
      <c r="I1334" s="126">
        <v>13.65</v>
      </c>
      <c r="J1334" s="81">
        <v>4166</v>
      </c>
      <c r="K1334" s="81">
        <v>2398</v>
      </c>
      <c r="L1334" s="126">
        <v>105.76</v>
      </c>
      <c r="M1334" s="126">
        <v>47.84</v>
      </c>
      <c r="N1334" s="81">
        <v>470</v>
      </c>
      <c r="O1334" s="81">
        <v>0</v>
      </c>
      <c r="P1334" s="126">
        <v>54.15</v>
      </c>
      <c r="Q1334" s="126">
        <v>20.93</v>
      </c>
      <c r="R1334" s="81">
        <v>288</v>
      </c>
      <c r="S1334" s="81">
        <v>24</v>
      </c>
      <c r="T1334" s="126">
        <v>293.88</v>
      </c>
      <c r="U1334" s="80">
        <v>206.22</v>
      </c>
      <c r="V1334" s="81">
        <v>1440</v>
      </c>
      <c r="W1334" s="128">
        <v>1542</v>
      </c>
      <c r="X1334" s="80">
        <v>475.03300000000002</v>
      </c>
      <c r="Y1334" s="80">
        <v>370.4</v>
      </c>
      <c r="Z1334" s="81">
        <v>180.2</v>
      </c>
      <c r="AA1334" s="81">
        <v>118.9</v>
      </c>
      <c r="AB1334" s="126">
        <v>369.77</v>
      </c>
      <c r="AC1334" s="126">
        <v>205.27</v>
      </c>
      <c r="AD1334" s="127">
        <v>153</v>
      </c>
      <c r="AE1334" s="79">
        <v>183.3</v>
      </c>
    </row>
    <row r="1335" spans="3:31" ht="16.5" x14ac:dyDescent="0.25">
      <c r="C1335" s="77">
        <v>43332.125077546298</v>
      </c>
      <c r="D1335" s="126">
        <v>205.4</v>
      </c>
      <c r="E1335" s="126">
        <v>115.43</v>
      </c>
      <c r="F1335" s="81">
        <v>2461</v>
      </c>
      <c r="G1335" s="81">
        <v>1350</v>
      </c>
      <c r="H1335" s="126">
        <v>103.95</v>
      </c>
      <c r="I1335" s="126">
        <v>13.63</v>
      </c>
      <c r="J1335" s="81">
        <v>3912</v>
      </c>
      <c r="K1335" s="81">
        <v>2397</v>
      </c>
      <c r="L1335" s="126">
        <v>105.82</v>
      </c>
      <c r="M1335" s="126">
        <v>47.45</v>
      </c>
      <c r="N1335" s="81">
        <v>501</v>
      </c>
      <c r="O1335" s="81">
        <v>0</v>
      </c>
      <c r="P1335" s="126">
        <v>54.16</v>
      </c>
      <c r="Q1335" s="126">
        <v>20.93</v>
      </c>
      <c r="R1335" s="81">
        <v>283</v>
      </c>
      <c r="S1335" s="81">
        <v>0</v>
      </c>
      <c r="T1335" s="126">
        <v>293.83999999999997</v>
      </c>
      <c r="U1335" s="80">
        <v>206.22</v>
      </c>
      <c r="V1335" s="81">
        <v>1339</v>
      </c>
      <c r="W1335" s="128">
        <v>1544</v>
      </c>
      <c r="X1335" s="80">
        <v>475.03300000000002</v>
      </c>
      <c r="Y1335" s="80">
        <v>370.8</v>
      </c>
      <c r="Z1335" s="81">
        <v>150</v>
      </c>
      <c r="AA1335" s="81">
        <v>162.19999999999999</v>
      </c>
      <c r="AB1335" s="126">
        <v>369.78</v>
      </c>
      <c r="AC1335" s="126">
        <v>205.3</v>
      </c>
      <c r="AD1335" s="127">
        <v>263.7</v>
      </c>
      <c r="AE1335" s="79">
        <v>252</v>
      </c>
    </row>
    <row r="1336" spans="3:31" ht="16.5" x14ac:dyDescent="0.25">
      <c r="C1336" s="77">
        <v>43332.208410937499</v>
      </c>
      <c r="D1336" s="126">
        <v>205.45</v>
      </c>
      <c r="E1336" s="126">
        <v>115.09</v>
      </c>
      <c r="F1336" s="81">
        <v>2611</v>
      </c>
      <c r="G1336" s="81">
        <v>1211</v>
      </c>
      <c r="H1336" s="126">
        <v>104</v>
      </c>
      <c r="I1336" s="126">
        <v>13.61</v>
      </c>
      <c r="J1336" s="81">
        <v>3670</v>
      </c>
      <c r="K1336" s="81">
        <v>2396</v>
      </c>
      <c r="L1336" s="126">
        <v>105.88</v>
      </c>
      <c r="M1336" s="126">
        <v>47.48</v>
      </c>
      <c r="N1336" s="81">
        <v>534</v>
      </c>
      <c r="O1336" s="81">
        <v>0</v>
      </c>
      <c r="P1336" s="126">
        <v>54.17</v>
      </c>
      <c r="Q1336" s="126">
        <v>20.93</v>
      </c>
      <c r="R1336" s="81">
        <v>283</v>
      </c>
      <c r="S1336" s="81">
        <v>0</v>
      </c>
      <c r="T1336" s="126">
        <v>293.83999999999997</v>
      </c>
      <c r="U1336" s="80">
        <v>206.2</v>
      </c>
      <c r="V1336" s="81">
        <v>1647</v>
      </c>
      <c r="W1336" s="128">
        <v>1544</v>
      </c>
      <c r="X1336" s="80">
        <v>475.03</v>
      </c>
      <c r="Y1336" s="80">
        <v>370.8</v>
      </c>
      <c r="Z1336" s="81">
        <v>140</v>
      </c>
      <c r="AA1336" s="81">
        <v>162.19999999999999</v>
      </c>
      <c r="AB1336" s="126">
        <v>369.77</v>
      </c>
      <c r="AC1336" s="126">
        <v>205.3</v>
      </c>
      <c r="AD1336" s="127">
        <v>240.9</v>
      </c>
      <c r="AE1336" s="79">
        <v>252</v>
      </c>
    </row>
    <row r="1337" spans="3:31" ht="16.5" x14ac:dyDescent="0.25">
      <c r="C1337" s="77">
        <v>43332.291744328701</v>
      </c>
      <c r="D1337" s="126">
        <v>205.48</v>
      </c>
      <c r="E1337" s="126">
        <v>116.47</v>
      </c>
      <c r="F1337" s="81">
        <v>2411</v>
      </c>
      <c r="G1337" s="81">
        <v>1855</v>
      </c>
      <c r="H1337" s="126">
        <v>104.01</v>
      </c>
      <c r="I1337" s="126">
        <v>13.58</v>
      </c>
      <c r="J1337" s="81">
        <v>2649</v>
      </c>
      <c r="K1337" s="81">
        <v>2395</v>
      </c>
      <c r="L1337" s="126">
        <v>105.94</v>
      </c>
      <c r="M1337" s="126">
        <v>47.43</v>
      </c>
      <c r="N1337" s="81">
        <v>501</v>
      </c>
      <c r="O1337" s="81">
        <v>0</v>
      </c>
      <c r="P1337" s="126">
        <v>54.17</v>
      </c>
      <c r="Q1337" s="126">
        <v>20.95</v>
      </c>
      <c r="R1337" s="81">
        <v>270</v>
      </c>
      <c r="S1337" s="81">
        <v>0</v>
      </c>
      <c r="T1337" s="126">
        <v>293.87</v>
      </c>
      <c r="U1337" s="80">
        <v>206.25</v>
      </c>
      <c r="V1337" s="81">
        <v>1749</v>
      </c>
      <c r="W1337" s="128">
        <v>1544</v>
      </c>
      <c r="X1337" s="80">
        <v>475.02199999999999</v>
      </c>
      <c r="Y1337" s="80">
        <v>371.3</v>
      </c>
      <c r="Z1337" s="81">
        <v>158.30000000000001</v>
      </c>
      <c r="AA1337" s="81">
        <v>237.8</v>
      </c>
      <c r="AB1337" s="126">
        <v>369.71</v>
      </c>
      <c r="AC1337" s="126">
        <v>205.31</v>
      </c>
      <c r="AD1337" s="127">
        <v>293.89999999999998</v>
      </c>
      <c r="AE1337" s="79">
        <v>361.9</v>
      </c>
    </row>
    <row r="1338" spans="3:31" ht="16.5" x14ac:dyDescent="0.25">
      <c r="C1338" s="77">
        <v>43332.375077719909</v>
      </c>
      <c r="D1338" s="126">
        <v>205.47</v>
      </c>
      <c r="E1338" s="126">
        <v>117.85</v>
      </c>
      <c r="F1338" s="81">
        <v>2641</v>
      </c>
      <c r="G1338" s="81">
        <v>2919</v>
      </c>
      <c r="H1338" s="126">
        <v>103.98</v>
      </c>
      <c r="I1338" s="126">
        <v>13.56</v>
      </c>
      <c r="J1338" s="81">
        <v>1638</v>
      </c>
      <c r="K1338" s="81">
        <v>2395</v>
      </c>
      <c r="L1338" s="126">
        <v>105.94</v>
      </c>
      <c r="M1338" s="126">
        <v>50.23</v>
      </c>
      <c r="N1338" s="81">
        <v>503</v>
      </c>
      <c r="O1338" s="81">
        <v>503</v>
      </c>
      <c r="P1338" s="126">
        <v>54.17</v>
      </c>
      <c r="Q1338" s="126">
        <v>24.07</v>
      </c>
      <c r="R1338" s="81">
        <v>316</v>
      </c>
      <c r="S1338" s="81">
        <v>410</v>
      </c>
      <c r="T1338" s="126">
        <v>293.89999999999998</v>
      </c>
      <c r="U1338" s="80">
        <v>206.32</v>
      </c>
      <c r="V1338" s="81">
        <v>1648</v>
      </c>
      <c r="W1338" s="128">
        <v>1545</v>
      </c>
      <c r="X1338" s="80">
        <v>475.01</v>
      </c>
      <c r="Y1338" s="80">
        <v>371.3</v>
      </c>
      <c r="Z1338" s="81">
        <v>165</v>
      </c>
      <c r="AA1338" s="81">
        <v>237.9</v>
      </c>
      <c r="AB1338" s="126">
        <v>369.66</v>
      </c>
      <c r="AC1338" s="126">
        <v>205.35</v>
      </c>
      <c r="AD1338" s="127">
        <v>305.5</v>
      </c>
      <c r="AE1338" s="79">
        <v>362.1</v>
      </c>
    </row>
    <row r="1339" spans="3:31" ht="16.5" x14ac:dyDescent="0.25">
      <c r="C1339" s="77">
        <v>43332.458411111111</v>
      </c>
      <c r="D1339" s="126">
        <v>205.45</v>
      </c>
      <c r="E1339" s="126">
        <v>117.85</v>
      </c>
      <c r="F1339" s="81">
        <v>2636</v>
      </c>
      <c r="G1339" s="81">
        <v>2914</v>
      </c>
      <c r="H1339" s="126">
        <v>103.96</v>
      </c>
      <c r="I1339" s="126">
        <v>13.55</v>
      </c>
      <c r="J1339" s="81">
        <v>1890</v>
      </c>
      <c r="K1339" s="81">
        <v>2395</v>
      </c>
      <c r="L1339" s="126">
        <v>105.92</v>
      </c>
      <c r="M1339" s="126">
        <v>50.58</v>
      </c>
      <c r="N1339" s="81">
        <v>555</v>
      </c>
      <c r="O1339" s="81">
        <v>721</v>
      </c>
      <c r="P1339" s="126">
        <v>54.17</v>
      </c>
      <c r="Q1339" s="126">
        <v>24.11</v>
      </c>
      <c r="R1339" s="81">
        <v>316</v>
      </c>
      <c r="S1339" s="81">
        <v>410</v>
      </c>
      <c r="T1339" s="126">
        <v>293.91000000000003</v>
      </c>
      <c r="U1339" s="80">
        <v>206.33</v>
      </c>
      <c r="V1339" s="81">
        <v>1544</v>
      </c>
      <c r="W1339" s="128">
        <v>1544</v>
      </c>
      <c r="X1339" s="80">
        <v>475</v>
      </c>
      <c r="Y1339" s="80">
        <v>371.3</v>
      </c>
      <c r="Z1339" s="81">
        <v>148.1</v>
      </c>
      <c r="AA1339" s="81">
        <v>237.9</v>
      </c>
      <c r="AB1339" s="126">
        <v>369.63</v>
      </c>
      <c r="AC1339" s="126">
        <v>205.32</v>
      </c>
      <c r="AD1339" s="127">
        <v>328.4</v>
      </c>
      <c r="AE1339" s="79">
        <v>362.2</v>
      </c>
    </row>
    <row r="1340" spans="3:31" ht="16.5" x14ac:dyDescent="0.25">
      <c r="C1340" s="77">
        <v>43332.541744502312</v>
      </c>
      <c r="D1340" s="126">
        <v>205.44</v>
      </c>
      <c r="E1340" s="126">
        <v>117.87</v>
      </c>
      <c r="F1340" s="81">
        <v>2644</v>
      </c>
      <c r="G1340" s="81">
        <v>2922</v>
      </c>
      <c r="H1340" s="126">
        <v>104.01</v>
      </c>
      <c r="I1340" s="126">
        <v>13.54</v>
      </c>
      <c r="J1340" s="81">
        <v>3670</v>
      </c>
      <c r="K1340" s="81">
        <v>2394</v>
      </c>
      <c r="L1340" s="126">
        <v>105.9</v>
      </c>
      <c r="M1340" s="126">
        <v>50.66</v>
      </c>
      <c r="N1340" s="81">
        <v>556</v>
      </c>
      <c r="O1340" s="81">
        <v>722</v>
      </c>
      <c r="P1340" s="126">
        <v>54.16</v>
      </c>
      <c r="Q1340" s="126">
        <v>24.12</v>
      </c>
      <c r="R1340" s="81">
        <v>268</v>
      </c>
      <c r="S1340" s="81">
        <v>410</v>
      </c>
      <c r="T1340" s="156">
        <v>293.91000000000003</v>
      </c>
      <c r="U1340" s="87">
        <v>206.27</v>
      </c>
      <c r="V1340" s="88">
        <v>1544</v>
      </c>
      <c r="W1340" s="128">
        <v>1544</v>
      </c>
      <c r="X1340" s="80">
        <v>474.99599999999998</v>
      </c>
      <c r="Y1340" s="80">
        <v>371.3</v>
      </c>
      <c r="Z1340" s="81">
        <v>191</v>
      </c>
      <c r="AA1340" s="81">
        <v>237.9</v>
      </c>
      <c r="AB1340" s="126">
        <v>369.58</v>
      </c>
      <c r="AC1340" s="126">
        <v>205.35</v>
      </c>
      <c r="AD1340" s="127">
        <v>305.7</v>
      </c>
      <c r="AE1340" s="79">
        <v>362.3</v>
      </c>
    </row>
    <row r="1341" spans="3:31" ht="16.5" x14ac:dyDescent="0.25">
      <c r="C1341" s="77">
        <v>43332.625077893521</v>
      </c>
      <c r="D1341" s="126">
        <v>205.43</v>
      </c>
      <c r="E1341" s="126">
        <v>117.87</v>
      </c>
      <c r="F1341" s="81">
        <v>2634</v>
      </c>
      <c r="G1341" s="81">
        <v>2912</v>
      </c>
      <c r="H1341" s="126">
        <v>104.08</v>
      </c>
      <c r="I1341" s="126">
        <v>13.54</v>
      </c>
      <c r="J1341" s="81">
        <v>4179</v>
      </c>
      <c r="K1341" s="81">
        <v>2393</v>
      </c>
      <c r="L1341" s="126">
        <v>105.86</v>
      </c>
      <c r="M1341" s="126">
        <v>50.7</v>
      </c>
      <c r="N1341" s="81">
        <v>391</v>
      </c>
      <c r="O1341" s="81">
        <v>723</v>
      </c>
      <c r="P1341" s="126">
        <v>54.15</v>
      </c>
      <c r="Q1341" s="126">
        <v>24.03</v>
      </c>
      <c r="R1341" s="81">
        <v>270</v>
      </c>
      <c r="S1341" s="81">
        <v>410</v>
      </c>
      <c r="T1341" s="126">
        <v>293.89999999999998</v>
      </c>
      <c r="U1341" s="80">
        <v>206.24</v>
      </c>
      <c r="V1341" s="81">
        <v>1545</v>
      </c>
      <c r="W1341" s="128">
        <v>1545</v>
      </c>
      <c r="X1341" s="80">
        <v>474.98</v>
      </c>
      <c r="Y1341" s="80">
        <v>371.3</v>
      </c>
      <c r="Z1341" s="81">
        <v>116.6</v>
      </c>
      <c r="AA1341" s="81">
        <v>237.9</v>
      </c>
      <c r="AB1341" s="126">
        <v>369.55</v>
      </c>
      <c r="AC1341" s="126">
        <v>205.3</v>
      </c>
      <c r="AD1341" s="127">
        <v>328.5</v>
      </c>
      <c r="AE1341" s="79">
        <v>362.4</v>
      </c>
    </row>
    <row r="1342" spans="3:31" ht="16.5" x14ac:dyDescent="0.25">
      <c r="C1342" s="77">
        <v>43332.708411284722</v>
      </c>
      <c r="D1342" s="126">
        <v>205.41</v>
      </c>
      <c r="E1342" s="126">
        <v>117.87</v>
      </c>
      <c r="F1342" s="81">
        <v>2626</v>
      </c>
      <c r="G1342" s="81">
        <v>2904</v>
      </c>
      <c r="H1342" s="126">
        <v>104.16</v>
      </c>
      <c r="I1342" s="126">
        <v>13.54</v>
      </c>
      <c r="J1342" s="81">
        <v>4432</v>
      </c>
      <c r="K1342" s="81">
        <v>2392</v>
      </c>
      <c r="L1342" s="126">
        <v>105.83</v>
      </c>
      <c r="M1342" s="126">
        <v>50.73</v>
      </c>
      <c r="N1342" s="81">
        <v>475</v>
      </c>
      <c r="O1342" s="81">
        <v>724</v>
      </c>
      <c r="P1342" s="126">
        <v>54.16</v>
      </c>
      <c r="Q1342" s="126">
        <v>21.47</v>
      </c>
      <c r="R1342" s="81">
        <v>270</v>
      </c>
      <c r="S1342" s="81">
        <v>140</v>
      </c>
      <c r="T1342" s="126">
        <v>293.88</v>
      </c>
      <c r="U1342" s="80">
        <v>206.31</v>
      </c>
      <c r="V1342" s="81">
        <v>1442</v>
      </c>
      <c r="W1342" s="128">
        <v>1544</v>
      </c>
      <c r="X1342" s="80">
        <v>474.971</v>
      </c>
      <c r="Y1342" s="80">
        <v>371.3</v>
      </c>
      <c r="Z1342" s="81">
        <v>158.19999999999999</v>
      </c>
      <c r="AA1342" s="81">
        <v>238</v>
      </c>
      <c r="AB1342" s="126">
        <v>369.51</v>
      </c>
      <c r="AC1342" s="126">
        <v>205.3</v>
      </c>
      <c r="AD1342" s="127">
        <v>317.2</v>
      </c>
      <c r="AE1342" s="79">
        <v>362.4</v>
      </c>
    </row>
    <row r="1343" spans="3:31" ht="16.5" x14ac:dyDescent="0.25">
      <c r="C1343" s="77">
        <v>43332.791744675924</v>
      </c>
      <c r="D1343" s="126">
        <v>205.41</v>
      </c>
      <c r="E1343" s="126">
        <v>117.88</v>
      </c>
      <c r="F1343" s="81">
        <v>2913</v>
      </c>
      <c r="G1343" s="81">
        <v>2913</v>
      </c>
      <c r="H1343" s="126">
        <v>104.24</v>
      </c>
      <c r="I1343" s="126">
        <v>13.54</v>
      </c>
      <c r="J1343" s="81">
        <v>4430</v>
      </c>
      <c r="K1343" s="81">
        <v>2391</v>
      </c>
      <c r="L1343" s="126">
        <v>105.8</v>
      </c>
      <c r="M1343" s="126">
        <v>50.73</v>
      </c>
      <c r="N1343" s="81">
        <v>475</v>
      </c>
      <c r="O1343" s="81">
        <v>724</v>
      </c>
      <c r="P1343" s="126">
        <v>54.15</v>
      </c>
      <c r="Q1343" s="126">
        <v>20.93</v>
      </c>
      <c r="R1343" s="81">
        <v>265</v>
      </c>
      <c r="S1343" s="81">
        <v>0</v>
      </c>
      <c r="T1343" s="126">
        <v>293.86</v>
      </c>
      <c r="U1343" s="80">
        <v>206.29</v>
      </c>
      <c r="V1343" s="81">
        <v>1340</v>
      </c>
      <c r="W1343" s="128">
        <v>1545</v>
      </c>
      <c r="X1343" s="80">
        <v>474.96</v>
      </c>
      <c r="Y1343" s="80">
        <v>371.3</v>
      </c>
      <c r="Z1343" s="81">
        <v>149.9</v>
      </c>
      <c r="AA1343" s="81">
        <v>238</v>
      </c>
      <c r="AB1343" s="126">
        <v>369.47</v>
      </c>
      <c r="AC1343" s="126">
        <v>205.3</v>
      </c>
      <c r="AD1343" s="127">
        <v>317.3</v>
      </c>
      <c r="AE1343" s="79">
        <v>362.5</v>
      </c>
    </row>
    <row r="1344" spans="3:31" ht="16.5" x14ac:dyDescent="0.25">
      <c r="C1344" s="77">
        <v>43332.875078067133</v>
      </c>
      <c r="D1344" s="126">
        <v>205.41</v>
      </c>
      <c r="E1344" s="126">
        <v>117.89</v>
      </c>
      <c r="F1344" s="81">
        <v>2916</v>
      </c>
      <c r="G1344" s="81">
        <v>2916</v>
      </c>
      <c r="H1344" s="126">
        <v>104.31</v>
      </c>
      <c r="I1344" s="126">
        <v>13.54</v>
      </c>
      <c r="J1344" s="81">
        <v>4175</v>
      </c>
      <c r="K1344" s="81">
        <v>2390</v>
      </c>
      <c r="L1344" s="126">
        <v>105.77</v>
      </c>
      <c r="M1344" s="126">
        <v>50.72</v>
      </c>
      <c r="N1344" s="81">
        <v>475</v>
      </c>
      <c r="O1344" s="81">
        <v>725</v>
      </c>
      <c r="P1344" s="126">
        <v>54.16</v>
      </c>
      <c r="Q1344" s="126">
        <v>20.93</v>
      </c>
      <c r="R1344" s="81">
        <v>265</v>
      </c>
      <c r="S1344" s="81">
        <v>0</v>
      </c>
      <c r="T1344" s="126">
        <v>293.86</v>
      </c>
      <c r="U1344" s="80">
        <v>206.28</v>
      </c>
      <c r="V1344" s="81">
        <v>1647</v>
      </c>
      <c r="W1344" s="128">
        <v>1544</v>
      </c>
      <c r="X1344" s="80">
        <v>474.95299999999997</v>
      </c>
      <c r="Y1344" s="80">
        <v>371.3</v>
      </c>
      <c r="Z1344" s="81">
        <v>183.1</v>
      </c>
      <c r="AA1344" s="81">
        <v>238</v>
      </c>
      <c r="AB1344" s="126">
        <v>369.43</v>
      </c>
      <c r="AC1344" s="126">
        <v>205.3</v>
      </c>
      <c r="AD1344" s="127">
        <v>317.39999999999998</v>
      </c>
      <c r="AE1344" s="79">
        <v>362.6</v>
      </c>
    </row>
    <row r="1345" spans="3:31" ht="16.5" x14ac:dyDescent="0.25">
      <c r="C1345" s="77">
        <v>43332.958411458334</v>
      </c>
      <c r="D1345" s="126">
        <v>205.41</v>
      </c>
      <c r="E1345" s="126">
        <v>117.87</v>
      </c>
      <c r="F1345" s="81">
        <v>2913</v>
      </c>
      <c r="G1345" s="81">
        <v>2913</v>
      </c>
      <c r="H1345" s="126">
        <v>104.36</v>
      </c>
      <c r="I1345" s="126">
        <v>13.55</v>
      </c>
      <c r="J1345" s="81">
        <v>3663</v>
      </c>
      <c r="K1345" s="81">
        <v>2389</v>
      </c>
      <c r="L1345" s="126">
        <v>105.75</v>
      </c>
      <c r="M1345" s="126">
        <v>50.72</v>
      </c>
      <c r="N1345" s="81">
        <v>559</v>
      </c>
      <c r="O1345" s="81">
        <v>726</v>
      </c>
      <c r="P1345" s="126">
        <v>54.17</v>
      </c>
      <c r="Q1345" s="126">
        <v>20.93</v>
      </c>
      <c r="R1345" s="81">
        <v>265</v>
      </c>
      <c r="S1345" s="81">
        <v>0</v>
      </c>
      <c r="T1345" s="126">
        <v>293.94</v>
      </c>
      <c r="U1345" s="80">
        <v>206.28</v>
      </c>
      <c r="V1345" s="81">
        <v>2057</v>
      </c>
      <c r="W1345" s="128">
        <v>1544</v>
      </c>
      <c r="X1345" s="80">
        <v>474.94799999999998</v>
      </c>
      <c r="Y1345" s="80">
        <v>371.3</v>
      </c>
      <c r="Z1345" s="81">
        <v>199.7</v>
      </c>
      <c r="AA1345" s="81">
        <v>238</v>
      </c>
      <c r="AB1345" s="126">
        <v>369.38</v>
      </c>
      <c r="AC1345" s="126">
        <v>205.29</v>
      </c>
      <c r="AD1345" s="127">
        <v>306.10000000000002</v>
      </c>
      <c r="AE1345" s="79">
        <v>362.7</v>
      </c>
    </row>
    <row r="1346" spans="3:31" ht="16.5" x14ac:dyDescent="0.25">
      <c r="C1346" s="77">
        <v>43333.041744849535</v>
      </c>
      <c r="D1346" s="126">
        <v>205.42</v>
      </c>
      <c r="E1346" s="126">
        <v>117.64</v>
      </c>
      <c r="F1346" s="81">
        <v>2621</v>
      </c>
      <c r="G1346" s="81">
        <v>2621</v>
      </c>
      <c r="H1346" s="126">
        <v>104.4</v>
      </c>
      <c r="I1346" s="126">
        <v>13.55</v>
      </c>
      <c r="J1346" s="81">
        <v>3408</v>
      </c>
      <c r="K1346" s="81">
        <v>2388</v>
      </c>
      <c r="L1346" s="126">
        <v>105.76</v>
      </c>
      <c r="M1346" s="126">
        <v>48.74</v>
      </c>
      <c r="N1346" s="81">
        <v>453</v>
      </c>
      <c r="O1346" s="81">
        <v>370</v>
      </c>
      <c r="P1346" s="126">
        <v>54.18</v>
      </c>
      <c r="Q1346" s="126">
        <v>20.93</v>
      </c>
      <c r="R1346" s="81">
        <v>228</v>
      </c>
      <c r="S1346" s="81">
        <v>148</v>
      </c>
      <c r="T1346" s="126">
        <v>294</v>
      </c>
      <c r="U1346" s="80">
        <v>206.26</v>
      </c>
      <c r="V1346" s="81">
        <v>1851</v>
      </c>
      <c r="W1346" s="128">
        <v>1543</v>
      </c>
      <c r="X1346" s="80">
        <v>474.93700000000001</v>
      </c>
      <c r="Y1346" s="80">
        <v>371.3</v>
      </c>
      <c r="Z1346" s="81">
        <v>149.9</v>
      </c>
      <c r="AA1346" s="81">
        <v>238.1</v>
      </c>
      <c r="AB1346" s="126">
        <v>369.33</v>
      </c>
      <c r="AC1346" s="126">
        <v>205.3</v>
      </c>
      <c r="AD1346" s="127">
        <v>306.3</v>
      </c>
      <c r="AE1346" s="79">
        <v>362.9</v>
      </c>
    </row>
    <row r="1347" spans="3:31" ht="16.5" x14ac:dyDescent="0.25">
      <c r="C1347" s="77">
        <v>43333.125078240744</v>
      </c>
      <c r="D1347" s="126">
        <v>205.42</v>
      </c>
      <c r="E1347" s="126">
        <v>117.43</v>
      </c>
      <c r="F1347" s="81">
        <v>2615</v>
      </c>
      <c r="G1347" s="81">
        <v>2615</v>
      </c>
      <c r="H1347" s="126">
        <v>104.46</v>
      </c>
      <c r="I1347" s="126">
        <v>13.55</v>
      </c>
      <c r="J1347" s="81">
        <v>3918</v>
      </c>
      <c r="K1347" s="81">
        <v>2388</v>
      </c>
      <c r="L1347" s="126">
        <v>105.8</v>
      </c>
      <c r="M1347" s="126">
        <v>47.48</v>
      </c>
      <c r="N1347" s="81">
        <v>335</v>
      </c>
      <c r="O1347" s="81">
        <v>0</v>
      </c>
      <c r="P1347" s="126">
        <v>54.2</v>
      </c>
      <c r="Q1347" s="126">
        <v>20.93</v>
      </c>
      <c r="R1347" s="81">
        <v>565</v>
      </c>
      <c r="S1347" s="81">
        <v>0</v>
      </c>
      <c r="T1347" s="126">
        <v>294.07</v>
      </c>
      <c r="U1347" s="80">
        <v>206.27</v>
      </c>
      <c r="V1347" s="81">
        <v>1748</v>
      </c>
      <c r="W1347" s="128">
        <v>1543</v>
      </c>
      <c r="X1347" s="80">
        <v>474.93599999999998</v>
      </c>
      <c r="Y1347" s="80">
        <v>371.3</v>
      </c>
      <c r="Z1347" s="81">
        <v>135.6</v>
      </c>
      <c r="AA1347" s="81">
        <v>81.2</v>
      </c>
      <c r="AB1347" s="126">
        <v>369.33</v>
      </c>
      <c r="AC1347" s="126">
        <v>205.3</v>
      </c>
      <c r="AD1347" s="127">
        <v>129.19999999999999</v>
      </c>
      <c r="AE1347" s="79">
        <v>128.9</v>
      </c>
    </row>
    <row r="1348" spans="3:31" ht="16.5" x14ac:dyDescent="0.25">
      <c r="C1348" s="77">
        <v>43333.208411631946</v>
      </c>
      <c r="D1348" s="126">
        <v>205.42</v>
      </c>
      <c r="E1348" s="126">
        <v>117.05</v>
      </c>
      <c r="F1348" s="81">
        <v>2411</v>
      </c>
      <c r="G1348" s="81">
        <v>2411</v>
      </c>
      <c r="H1348" s="126">
        <v>104.52</v>
      </c>
      <c r="I1348" s="126">
        <v>13.56</v>
      </c>
      <c r="J1348" s="81">
        <v>3917</v>
      </c>
      <c r="K1348" s="81">
        <v>2387</v>
      </c>
      <c r="L1348" s="126">
        <v>105.85</v>
      </c>
      <c r="M1348" s="126">
        <v>47.28</v>
      </c>
      <c r="N1348" s="81">
        <v>418</v>
      </c>
      <c r="O1348" s="81">
        <v>0</v>
      </c>
      <c r="P1348" s="126">
        <v>54.21</v>
      </c>
      <c r="Q1348" s="126">
        <v>20.93</v>
      </c>
      <c r="R1348" s="81">
        <v>285</v>
      </c>
      <c r="S1348" s="81">
        <v>0</v>
      </c>
      <c r="T1348" s="126">
        <v>294.10000000000002</v>
      </c>
      <c r="U1348" s="80">
        <v>206.27</v>
      </c>
      <c r="V1348" s="81">
        <v>1644</v>
      </c>
      <c r="W1348" s="128">
        <v>1541</v>
      </c>
      <c r="X1348" s="80">
        <v>474.94900000000001</v>
      </c>
      <c r="Y1348" s="80">
        <v>370</v>
      </c>
      <c r="Z1348" s="81">
        <v>192.3</v>
      </c>
      <c r="AA1348" s="81">
        <v>81.2</v>
      </c>
      <c r="AB1348" s="126">
        <v>369.39</v>
      </c>
      <c r="AC1348" s="126">
        <v>205.3</v>
      </c>
      <c r="AD1348" s="127">
        <v>197.5</v>
      </c>
      <c r="AE1348" s="79">
        <v>128.9</v>
      </c>
    </row>
    <row r="1349" spans="3:31" ht="16.5" x14ac:dyDescent="0.25">
      <c r="C1349" s="77">
        <v>43333.291745023147</v>
      </c>
      <c r="D1349" s="126">
        <v>205.42</v>
      </c>
      <c r="E1349" s="126">
        <v>117.32</v>
      </c>
      <c r="F1349" s="81">
        <v>2460</v>
      </c>
      <c r="G1349" s="81">
        <v>2460</v>
      </c>
      <c r="H1349" s="126">
        <v>104.56</v>
      </c>
      <c r="I1349" s="126">
        <v>13.55</v>
      </c>
      <c r="J1349" s="81">
        <v>3406</v>
      </c>
      <c r="K1349" s="81">
        <v>2386</v>
      </c>
      <c r="L1349" s="126">
        <v>105.87</v>
      </c>
      <c r="M1349" s="126">
        <v>49.46</v>
      </c>
      <c r="N1349" s="81">
        <v>404</v>
      </c>
      <c r="O1349" s="81">
        <v>237</v>
      </c>
      <c r="P1349" s="126">
        <v>54.22</v>
      </c>
      <c r="Q1349" s="126">
        <v>20.93</v>
      </c>
      <c r="R1349" s="81">
        <v>285</v>
      </c>
      <c r="S1349" s="81">
        <v>0</v>
      </c>
      <c r="T1349" s="126">
        <v>294.12</v>
      </c>
      <c r="U1349" s="80">
        <v>206.26</v>
      </c>
      <c r="V1349" s="81">
        <v>1643</v>
      </c>
      <c r="W1349" s="128">
        <v>1541</v>
      </c>
      <c r="X1349" s="80">
        <v>474.947</v>
      </c>
      <c r="Y1349" s="80">
        <v>370.8</v>
      </c>
      <c r="Z1349" s="81">
        <v>148.9</v>
      </c>
      <c r="AA1349" s="81">
        <v>162.30000000000001</v>
      </c>
      <c r="AB1349" s="126">
        <v>369.38</v>
      </c>
      <c r="AC1349" s="126">
        <v>205.3</v>
      </c>
      <c r="AD1349" s="127">
        <v>241.6</v>
      </c>
      <c r="AE1349" s="79">
        <v>252.7</v>
      </c>
    </row>
    <row r="1350" spans="3:31" ht="16.5" x14ac:dyDescent="0.25">
      <c r="C1350" s="77">
        <v>43333.375078414349</v>
      </c>
      <c r="D1350" s="126">
        <v>205.41</v>
      </c>
      <c r="E1350" s="126">
        <v>117.87</v>
      </c>
      <c r="F1350" s="81">
        <v>2629</v>
      </c>
      <c r="G1350" s="81">
        <v>2907</v>
      </c>
      <c r="H1350" s="126">
        <v>104.6</v>
      </c>
      <c r="I1350" s="126">
        <v>13.55</v>
      </c>
      <c r="J1350" s="81">
        <v>3405</v>
      </c>
      <c r="K1350" s="81">
        <v>2385</v>
      </c>
      <c r="L1350" s="126">
        <v>105.86</v>
      </c>
      <c r="M1350" s="126">
        <v>50.33</v>
      </c>
      <c r="N1350" s="81">
        <v>548</v>
      </c>
      <c r="O1350" s="81">
        <v>631</v>
      </c>
      <c r="P1350" s="126">
        <v>54.23</v>
      </c>
      <c r="Q1350" s="126">
        <v>24.11</v>
      </c>
      <c r="R1350" s="81">
        <v>486</v>
      </c>
      <c r="S1350" s="81">
        <v>410</v>
      </c>
      <c r="T1350" s="126">
        <v>294.13</v>
      </c>
      <c r="U1350" s="80">
        <v>206.29</v>
      </c>
      <c r="V1350" s="81">
        <v>1541</v>
      </c>
      <c r="W1350" s="128">
        <v>1541</v>
      </c>
      <c r="X1350" s="80">
        <v>474.94299999999998</v>
      </c>
      <c r="Y1350" s="80">
        <v>371.3</v>
      </c>
      <c r="Z1350" s="81">
        <v>186.4</v>
      </c>
      <c r="AA1350" s="81">
        <v>238</v>
      </c>
      <c r="AB1350" s="126">
        <v>369.36</v>
      </c>
      <c r="AC1350" s="126">
        <v>205.25</v>
      </c>
      <c r="AD1350" s="127">
        <v>340.3</v>
      </c>
      <c r="AE1350" s="79">
        <v>362.8</v>
      </c>
    </row>
    <row r="1351" spans="3:31" ht="16.5" x14ac:dyDescent="0.25">
      <c r="C1351" s="77">
        <v>43333.458411805557</v>
      </c>
      <c r="D1351" s="126">
        <v>205.41</v>
      </c>
      <c r="E1351" s="126">
        <v>117.87</v>
      </c>
      <c r="F1351" s="81">
        <v>2913</v>
      </c>
      <c r="G1351" s="81">
        <v>2913</v>
      </c>
      <c r="H1351" s="126">
        <v>104.63</v>
      </c>
      <c r="I1351" s="126">
        <v>13.47</v>
      </c>
      <c r="J1351" s="81">
        <v>3149</v>
      </c>
      <c r="K1351" s="81">
        <v>2384</v>
      </c>
      <c r="L1351" s="126">
        <v>105.85</v>
      </c>
      <c r="M1351" s="126">
        <v>50.7</v>
      </c>
      <c r="N1351" s="81">
        <v>640</v>
      </c>
      <c r="O1351" s="81">
        <v>724</v>
      </c>
      <c r="P1351" s="126">
        <v>54.22</v>
      </c>
      <c r="Q1351" s="126">
        <v>24.12</v>
      </c>
      <c r="R1351" s="81">
        <v>230</v>
      </c>
      <c r="S1351" s="81">
        <v>410</v>
      </c>
      <c r="T1351" s="126">
        <v>294.14999999999998</v>
      </c>
      <c r="U1351" s="80">
        <v>206.3</v>
      </c>
      <c r="V1351" s="81">
        <v>1644</v>
      </c>
      <c r="W1351" s="128">
        <v>1541</v>
      </c>
      <c r="X1351" s="80">
        <v>474.935</v>
      </c>
      <c r="Y1351" s="80">
        <v>371.3</v>
      </c>
      <c r="Z1351" s="81">
        <v>174.9</v>
      </c>
      <c r="AA1351" s="81">
        <v>238.1</v>
      </c>
      <c r="AB1351" s="126">
        <v>369.28</v>
      </c>
      <c r="AC1351" s="126">
        <v>205.25</v>
      </c>
      <c r="AD1351" s="127">
        <v>272.10000000000002</v>
      </c>
      <c r="AE1351" s="79">
        <v>362.8</v>
      </c>
    </row>
    <row r="1352" spans="3:31" ht="16.5" x14ac:dyDescent="0.25">
      <c r="C1352" s="77">
        <v>43333.541745196759</v>
      </c>
      <c r="D1352" s="126">
        <v>205.41</v>
      </c>
      <c r="E1352" s="126">
        <v>117.87</v>
      </c>
      <c r="F1352" s="81">
        <v>2914</v>
      </c>
      <c r="G1352" s="81">
        <v>2914</v>
      </c>
      <c r="H1352" s="126">
        <v>104.67</v>
      </c>
      <c r="I1352" s="126">
        <v>13.48</v>
      </c>
      <c r="J1352" s="81">
        <v>3403</v>
      </c>
      <c r="K1352" s="81">
        <v>2383</v>
      </c>
      <c r="L1352" s="126">
        <v>105.83</v>
      </c>
      <c r="M1352" s="126">
        <v>50.73</v>
      </c>
      <c r="N1352" s="81">
        <v>558</v>
      </c>
      <c r="O1352" s="81">
        <v>724</v>
      </c>
      <c r="P1352" s="126">
        <v>54.21</v>
      </c>
      <c r="Q1352" s="126">
        <v>24.14</v>
      </c>
      <c r="R1352" s="81">
        <v>230</v>
      </c>
      <c r="S1352" s="81">
        <v>410</v>
      </c>
      <c r="T1352" s="126">
        <v>294.14999999999998</v>
      </c>
      <c r="U1352" s="80">
        <v>206.3</v>
      </c>
      <c r="V1352" s="81">
        <v>1539</v>
      </c>
      <c r="W1352" s="128">
        <v>1539</v>
      </c>
      <c r="X1352" s="80">
        <v>474.923</v>
      </c>
      <c r="Y1352" s="80">
        <v>371.3</v>
      </c>
      <c r="Z1352" s="81">
        <v>141.69999999999999</v>
      </c>
      <c r="AA1352" s="81">
        <v>238.1</v>
      </c>
      <c r="AB1352" s="126">
        <v>369.23</v>
      </c>
      <c r="AC1352" s="126">
        <v>205.25</v>
      </c>
      <c r="AD1352" s="127">
        <v>306.39999999999998</v>
      </c>
      <c r="AE1352" s="79">
        <v>363</v>
      </c>
    </row>
    <row r="1353" spans="3:31" ht="16.5" x14ac:dyDescent="0.25">
      <c r="C1353" s="77">
        <v>43333.62507858796</v>
      </c>
      <c r="D1353" s="126">
        <v>205.4</v>
      </c>
      <c r="E1353" s="126">
        <v>117.89</v>
      </c>
      <c r="F1353" s="81">
        <v>2641</v>
      </c>
      <c r="G1353" s="81">
        <v>2921</v>
      </c>
      <c r="H1353" s="126">
        <v>104.72</v>
      </c>
      <c r="I1353" s="126">
        <v>13.48</v>
      </c>
      <c r="J1353" s="81">
        <v>3656</v>
      </c>
      <c r="K1353" s="81">
        <v>2382</v>
      </c>
      <c r="L1353" s="126">
        <v>105.81</v>
      </c>
      <c r="M1353" s="126">
        <v>50.73</v>
      </c>
      <c r="N1353" s="81">
        <v>558</v>
      </c>
      <c r="O1353" s="81">
        <v>724</v>
      </c>
      <c r="P1353" s="126">
        <v>54.2</v>
      </c>
      <c r="Q1353" s="126">
        <v>24.15</v>
      </c>
      <c r="R1353" s="81">
        <v>250</v>
      </c>
      <c r="S1353" s="81">
        <v>410</v>
      </c>
      <c r="T1353" s="126">
        <v>294.17</v>
      </c>
      <c r="U1353" s="80">
        <v>206.28</v>
      </c>
      <c r="V1353" s="81">
        <v>1539</v>
      </c>
      <c r="W1353" s="128">
        <v>1539</v>
      </c>
      <c r="X1353" s="80">
        <v>474.90800000000002</v>
      </c>
      <c r="Y1353" s="80">
        <v>371.3</v>
      </c>
      <c r="Z1353" s="81">
        <v>116.8</v>
      </c>
      <c r="AA1353" s="81">
        <v>238.1</v>
      </c>
      <c r="AB1353" s="126">
        <v>369.18</v>
      </c>
      <c r="AC1353" s="126">
        <v>205.25</v>
      </c>
      <c r="AD1353" s="127">
        <v>306.39999999999998</v>
      </c>
      <c r="AE1353" s="79">
        <v>363.1</v>
      </c>
    </row>
    <row r="1354" spans="3:31" ht="16.5" x14ac:dyDescent="0.25">
      <c r="C1354" s="77">
        <v>43333.708411979169</v>
      </c>
      <c r="D1354" s="126">
        <v>205.39</v>
      </c>
      <c r="E1354" s="126">
        <v>117.87</v>
      </c>
      <c r="F1354" s="81">
        <v>2917</v>
      </c>
      <c r="G1354" s="81">
        <v>2917</v>
      </c>
      <c r="H1354" s="126">
        <v>104.78</v>
      </c>
      <c r="I1354" s="126">
        <v>13.48</v>
      </c>
      <c r="J1354" s="81">
        <v>3911</v>
      </c>
      <c r="K1354" s="81">
        <v>2381</v>
      </c>
      <c r="L1354" s="156">
        <v>105.79</v>
      </c>
      <c r="M1354" s="156">
        <v>50.74</v>
      </c>
      <c r="N1354" s="88">
        <v>559</v>
      </c>
      <c r="O1354" s="88">
        <v>724</v>
      </c>
      <c r="P1354" s="126">
        <v>54.21</v>
      </c>
      <c r="Q1354" s="126">
        <v>21.97</v>
      </c>
      <c r="R1354" s="81">
        <v>250</v>
      </c>
      <c r="S1354" s="81">
        <v>140</v>
      </c>
      <c r="T1354" s="126">
        <v>294.13</v>
      </c>
      <c r="U1354" s="80">
        <v>206.27</v>
      </c>
      <c r="V1354" s="81">
        <v>1231</v>
      </c>
      <c r="W1354" s="128">
        <v>1538</v>
      </c>
      <c r="X1354" s="80">
        <v>474.89800000000002</v>
      </c>
      <c r="Y1354" s="80">
        <v>371.3</v>
      </c>
      <c r="Z1354" s="81">
        <v>158.30000000000001</v>
      </c>
      <c r="AA1354" s="81">
        <v>238.2</v>
      </c>
      <c r="AB1354" s="126">
        <v>369.12</v>
      </c>
      <c r="AC1354" s="126">
        <v>205.26</v>
      </c>
      <c r="AD1354" s="127">
        <v>295.3</v>
      </c>
      <c r="AE1354" s="79">
        <v>363.3</v>
      </c>
    </row>
    <row r="1355" spans="3:31" ht="16.5" x14ac:dyDescent="0.25">
      <c r="C1355" s="77">
        <v>43333.79174537037</v>
      </c>
      <c r="D1355" s="126">
        <v>205.39</v>
      </c>
      <c r="E1355" s="126">
        <v>117.87</v>
      </c>
      <c r="F1355" s="81">
        <v>2914</v>
      </c>
      <c r="G1355" s="81">
        <v>2914</v>
      </c>
      <c r="H1355" s="126">
        <v>104.84</v>
      </c>
      <c r="I1355" s="126">
        <v>13.48</v>
      </c>
      <c r="J1355" s="81">
        <v>3911</v>
      </c>
      <c r="K1355" s="81">
        <v>2381</v>
      </c>
      <c r="L1355" s="126">
        <v>105.77</v>
      </c>
      <c r="M1355" s="126">
        <v>50.74</v>
      </c>
      <c r="N1355" s="81">
        <v>559</v>
      </c>
      <c r="O1355" s="81">
        <v>724</v>
      </c>
      <c r="P1355" s="126">
        <v>54.21</v>
      </c>
      <c r="Q1355" s="126">
        <v>20.93</v>
      </c>
      <c r="R1355" s="81">
        <v>222</v>
      </c>
      <c r="S1355" s="81">
        <v>0</v>
      </c>
      <c r="T1355" s="126">
        <v>294.11</v>
      </c>
      <c r="U1355" s="80">
        <v>206.26</v>
      </c>
      <c r="V1355" s="81">
        <v>1333</v>
      </c>
      <c r="W1355" s="128">
        <v>1538</v>
      </c>
      <c r="X1355" s="80">
        <v>474.88200000000001</v>
      </c>
      <c r="Y1355" s="80">
        <v>371.3</v>
      </c>
      <c r="Z1355" s="81">
        <v>108.6</v>
      </c>
      <c r="AA1355" s="81">
        <v>238.2</v>
      </c>
      <c r="AB1355" s="126">
        <v>369.06</v>
      </c>
      <c r="AC1355" s="126">
        <v>205.27</v>
      </c>
      <c r="AD1355" s="127">
        <v>295.5</v>
      </c>
      <c r="AE1355" s="79">
        <v>363.5</v>
      </c>
    </row>
    <row r="1356" spans="3:31" ht="16.5" x14ac:dyDescent="0.25">
      <c r="C1356" s="77">
        <v>43333.875078761572</v>
      </c>
      <c r="D1356" s="126">
        <v>205.38</v>
      </c>
      <c r="E1356" s="126">
        <v>117.88</v>
      </c>
      <c r="F1356" s="81">
        <v>2914</v>
      </c>
      <c r="G1356" s="81">
        <v>2914</v>
      </c>
      <c r="H1356" s="126">
        <v>104.89</v>
      </c>
      <c r="I1356" s="126">
        <v>13.48</v>
      </c>
      <c r="J1356" s="81">
        <v>3654</v>
      </c>
      <c r="K1356" s="81">
        <v>2380</v>
      </c>
      <c r="L1356" s="126">
        <v>105.75</v>
      </c>
      <c r="M1356" s="126">
        <v>50.75</v>
      </c>
      <c r="N1356" s="81">
        <v>559</v>
      </c>
      <c r="O1356" s="81">
        <v>726</v>
      </c>
      <c r="P1356" s="126">
        <v>54.23</v>
      </c>
      <c r="Q1356" s="126">
        <v>20.95</v>
      </c>
      <c r="R1356" s="81">
        <v>375</v>
      </c>
      <c r="S1356" s="81">
        <v>0</v>
      </c>
      <c r="T1356" s="126">
        <v>294.08</v>
      </c>
      <c r="U1356" s="80">
        <v>206.26</v>
      </c>
      <c r="V1356" s="81">
        <v>1333</v>
      </c>
      <c r="W1356" s="128">
        <v>1538</v>
      </c>
      <c r="X1356" s="80">
        <v>474.86900000000003</v>
      </c>
      <c r="Y1356" s="80">
        <v>371.3</v>
      </c>
      <c r="Z1356" s="81">
        <v>133.5</v>
      </c>
      <c r="AA1356" s="81">
        <v>238.2</v>
      </c>
      <c r="AB1356" s="126">
        <v>369.01</v>
      </c>
      <c r="AC1356" s="126">
        <v>205.27</v>
      </c>
      <c r="AD1356" s="127">
        <v>307</v>
      </c>
      <c r="AE1356" s="79">
        <v>363.6</v>
      </c>
    </row>
    <row r="1357" spans="3:31" ht="16.5" x14ac:dyDescent="0.25">
      <c r="C1357" s="77">
        <v>43333.958412152781</v>
      </c>
      <c r="D1357" s="126">
        <v>205.37</v>
      </c>
      <c r="E1357" s="126">
        <v>117.37</v>
      </c>
      <c r="F1357" s="81">
        <v>2640</v>
      </c>
      <c r="G1357" s="81">
        <v>2918</v>
      </c>
      <c r="H1357" s="126">
        <v>104.93</v>
      </c>
      <c r="I1357" s="126">
        <v>13.48</v>
      </c>
      <c r="J1357" s="81">
        <v>3398</v>
      </c>
      <c r="K1357" s="81">
        <v>2379</v>
      </c>
      <c r="L1357" s="126">
        <v>105.72</v>
      </c>
      <c r="M1357" s="126">
        <v>50.74</v>
      </c>
      <c r="N1357" s="81">
        <v>477</v>
      </c>
      <c r="O1357" s="81">
        <v>726</v>
      </c>
      <c r="P1357" s="156">
        <v>54.24</v>
      </c>
      <c r="Q1357" s="156">
        <v>20.95</v>
      </c>
      <c r="R1357" s="88">
        <v>285</v>
      </c>
      <c r="S1357" s="88">
        <v>0</v>
      </c>
      <c r="T1357" s="126">
        <v>294.06</v>
      </c>
      <c r="U1357" s="80">
        <v>206.24</v>
      </c>
      <c r="V1357" s="81">
        <v>1435</v>
      </c>
      <c r="W1357" s="128">
        <v>1538</v>
      </c>
      <c r="X1357" s="80">
        <v>474.86</v>
      </c>
      <c r="Y1357" s="80">
        <v>371.3</v>
      </c>
      <c r="Z1357" s="81">
        <v>125.2</v>
      </c>
      <c r="AA1357" s="81">
        <v>283.3</v>
      </c>
      <c r="AB1357" s="126">
        <v>368.95</v>
      </c>
      <c r="AC1357" s="126">
        <v>205.24</v>
      </c>
      <c r="AD1357" s="127">
        <v>296.39999999999998</v>
      </c>
      <c r="AE1357" s="79">
        <v>363.7</v>
      </c>
    </row>
    <row r="1358" spans="3:31" ht="16.5" x14ac:dyDescent="0.25">
      <c r="C1358" s="77">
        <v>43334.041745543982</v>
      </c>
      <c r="D1358" s="126">
        <v>205.36</v>
      </c>
      <c r="E1358" s="126">
        <v>117.87</v>
      </c>
      <c r="F1358" s="81">
        <v>2639</v>
      </c>
      <c r="G1358" s="81">
        <v>2917</v>
      </c>
      <c r="H1358" s="126">
        <v>104.98</v>
      </c>
      <c r="I1358" s="126">
        <v>13.48</v>
      </c>
      <c r="J1358" s="81">
        <v>3653</v>
      </c>
      <c r="K1358" s="81">
        <v>2378</v>
      </c>
      <c r="L1358" s="126">
        <v>105.75</v>
      </c>
      <c r="M1358" s="126">
        <v>48.42</v>
      </c>
      <c r="N1358" s="81">
        <v>404</v>
      </c>
      <c r="O1358" s="81">
        <v>155</v>
      </c>
      <c r="P1358" s="126">
        <v>54.25</v>
      </c>
      <c r="Q1358" s="126">
        <v>20.93</v>
      </c>
      <c r="R1358" s="81">
        <v>321</v>
      </c>
      <c r="S1358" s="81">
        <v>148</v>
      </c>
      <c r="T1358" s="126">
        <v>294.05</v>
      </c>
      <c r="U1358" s="80">
        <v>206.24</v>
      </c>
      <c r="V1358" s="81">
        <v>1539</v>
      </c>
      <c r="W1358" s="128">
        <v>1539</v>
      </c>
      <c r="X1358" s="80">
        <v>474.84</v>
      </c>
      <c r="Y1358" s="80">
        <v>370.5</v>
      </c>
      <c r="Z1358" s="81">
        <v>112.3</v>
      </c>
      <c r="AA1358" s="81">
        <v>119.1</v>
      </c>
      <c r="AB1358" s="126">
        <v>369</v>
      </c>
      <c r="AC1358" s="126">
        <v>205.24</v>
      </c>
      <c r="AD1358" s="127">
        <v>61.6</v>
      </c>
      <c r="AE1358" s="79">
        <v>5</v>
      </c>
    </row>
    <row r="1359" spans="3:31" ht="16.5" x14ac:dyDescent="0.25">
      <c r="C1359" s="77">
        <v>43334.125078935183</v>
      </c>
      <c r="D1359" s="126">
        <v>205.37</v>
      </c>
      <c r="E1359" s="126">
        <v>116.66</v>
      </c>
      <c r="F1359" s="81">
        <v>2642</v>
      </c>
      <c r="G1359" s="81">
        <v>2129</v>
      </c>
      <c r="H1359" s="126">
        <v>105.03</v>
      </c>
      <c r="I1359" s="126">
        <v>13.46</v>
      </c>
      <c r="J1359" s="81">
        <v>3664</v>
      </c>
      <c r="K1359" s="81">
        <v>2377</v>
      </c>
      <c r="L1359" s="126">
        <v>105.79</v>
      </c>
      <c r="M1359" s="126">
        <v>47.2</v>
      </c>
      <c r="N1359" s="81">
        <v>335</v>
      </c>
      <c r="O1359" s="81">
        <v>0</v>
      </c>
      <c r="P1359" s="126">
        <v>54.26</v>
      </c>
      <c r="Q1359" s="126">
        <v>20.93</v>
      </c>
      <c r="R1359" s="81">
        <v>285</v>
      </c>
      <c r="S1359" s="81">
        <v>0</v>
      </c>
      <c r="T1359" s="126">
        <v>294.08999999999997</v>
      </c>
      <c r="U1359" s="80">
        <v>206.23</v>
      </c>
      <c r="V1359" s="81">
        <v>1745</v>
      </c>
      <c r="W1359" s="128">
        <v>1540</v>
      </c>
      <c r="X1359" s="80">
        <v>474.86</v>
      </c>
      <c r="Y1359" s="80">
        <v>369.2</v>
      </c>
      <c r="Z1359" s="81">
        <v>127.7</v>
      </c>
      <c r="AA1359" s="81">
        <v>0</v>
      </c>
      <c r="AB1359" s="126">
        <v>369.11</v>
      </c>
      <c r="AC1359" s="126">
        <v>205.27</v>
      </c>
      <c r="AD1359" s="127">
        <v>130.5</v>
      </c>
      <c r="AE1359" s="79">
        <v>5</v>
      </c>
    </row>
    <row r="1360" spans="3:31" ht="16.5" x14ac:dyDescent="0.25">
      <c r="C1360" s="77">
        <v>43334.208412326392</v>
      </c>
      <c r="D1360" s="126">
        <v>205.39</v>
      </c>
      <c r="E1360" s="126">
        <v>116.48</v>
      </c>
      <c r="F1360" s="81">
        <v>2501</v>
      </c>
      <c r="G1360" s="81">
        <v>1945</v>
      </c>
      <c r="H1360" s="126">
        <v>105.08</v>
      </c>
      <c r="I1360" s="126">
        <v>13.43</v>
      </c>
      <c r="J1360" s="81">
        <v>3663</v>
      </c>
      <c r="K1360" s="81">
        <v>2376</v>
      </c>
      <c r="L1360" s="126">
        <v>105.85</v>
      </c>
      <c r="M1360" s="126">
        <v>47.26</v>
      </c>
      <c r="N1360" s="81">
        <v>501</v>
      </c>
      <c r="O1360" s="81">
        <v>0</v>
      </c>
      <c r="P1360" s="126">
        <v>54.27</v>
      </c>
      <c r="Q1360" s="126">
        <v>20.93</v>
      </c>
      <c r="R1360" s="81">
        <v>285</v>
      </c>
      <c r="S1360" s="81">
        <v>0</v>
      </c>
      <c r="T1360" s="126">
        <v>294.16000000000003</v>
      </c>
      <c r="U1360" s="80">
        <v>206.24</v>
      </c>
      <c r="V1360" s="81">
        <v>1845</v>
      </c>
      <c r="W1360" s="128">
        <v>1538</v>
      </c>
      <c r="X1360" s="80">
        <v>474.87</v>
      </c>
      <c r="Y1360" s="80">
        <v>369.1</v>
      </c>
      <c r="Z1360" s="81">
        <v>111.1</v>
      </c>
      <c r="AA1360" s="81">
        <v>0</v>
      </c>
      <c r="AB1360" s="126">
        <v>369.15</v>
      </c>
      <c r="AC1360" s="126">
        <v>205.29</v>
      </c>
      <c r="AD1360" s="127">
        <v>50.8</v>
      </c>
      <c r="AE1360" s="79">
        <v>5</v>
      </c>
    </row>
    <row r="1361" spans="3:31" ht="16.5" x14ac:dyDescent="0.25">
      <c r="C1361" s="77">
        <v>43334.291745717594</v>
      </c>
      <c r="D1361" s="126">
        <v>205.4</v>
      </c>
      <c r="E1361" s="126">
        <v>117.11</v>
      </c>
      <c r="F1361" s="81">
        <v>2675</v>
      </c>
      <c r="G1361" s="81">
        <v>2483</v>
      </c>
      <c r="H1361" s="126">
        <v>105.12</v>
      </c>
      <c r="I1361" s="126">
        <v>13.43</v>
      </c>
      <c r="J1361" s="81">
        <v>3405</v>
      </c>
      <c r="K1361" s="81">
        <v>2375</v>
      </c>
      <c r="L1361" s="126">
        <v>105.89</v>
      </c>
      <c r="M1361" s="126">
        <v>48.85</v>
      </c>
      <c r="N1361" s="81">
        <v>437</v>
      </c>
      <c r="O1361" s="81">
        <v>104</v>
      </c>
      <c r="P1361" s="126">
        <v>54.28</v>
      </c>
      <c r="Q1361" s="126">
        <v>20.93</v>
      </c>
      <c r="R1361" s="81">
        <v>285</v>
      </c>
      <c r="S1361" s="81">
        <v>0</v>
      </c>
      <c r="T1361" s="126">
        <v>294.2</v>
      </c>
      <c r="U1361" s="80">
        <v>206.27</v>
      </c>
      <c r="V1361" s="81">
        <v>1641</v>
      </c>
      <c r="W1361" s="128">
        <v>1538</v>
      </c>
      <c r="X1361" s="80">
        <v>474.89</v>
      </c>
      <c r="Y1361" s="80">
        <v>369.8</v>
      </c>
      <c r="Z1361" s="81">
        <v>180.4</v>
      </c>
      <c r="AA1361" s="81">
        <v>238.2</v>
      </c>
      <c r="AB1361" s="126">
        <v>369.07</v>
      </c>
      <c r="AC1361" s="126">
        <v>205.28</v>
      </c>
      <c r="AD1361" s="127">
        <v>190</v>
      </c>
      <c r="AE1361" s="79">
        <v>280.7</v>
      </c>
    </row>
    <row r="1362" spans="3:31" ht="16.5" x14ac:dyDescent="0.25">
      <c r="C1362" s="77">
        <v>43334.375079108795</v>
      </c>
      <c r="D1362" s="126">
        <v>205.39</v>
      </c>
      <c r="E1362" s="126">
        <v>117.86</v>
      </c>
      <c r="F1362" s="81">
        <v>2501</v>
      </c>
      <c r="G1362" s="81">
        <v>2918</v>
      </c>
      <c r="H1362" s="126">
        <v>105.12</v>
      </c>
      <c r="I1362" s="126">
        <v>13.43</v>
      </c>
      <c r="J1362" s="81">
        <v>2374</v>
      </c>
      <c r="K1362" s="81">
        <v>2374</v>
      </c>
      <c r="L1362" s="126">
        <v>105.89</v>
      </c>
      <c r="M1362" s="126">
        <v>50.38</v>
      </c>
      <c r="N1362" s="81">
        <v>526</v>
      </c>
      <c r="O1362" s="81">
        <v>526</v>
      </c>
      <c r="P1362" s="126">
        <v>54.28</v>
      </c>
      <c r="Q1362" s="126">
        <v>23</v>
      </c>
      <c r="R1362" s="81">
        <v>240</v>
      </c>
      <c r="S1362" s="81">
        <v>275</v>
      </c>
      <c r="T1362" s="126">
        <v>294.25</v>
      </c>
      <c r="U1362" s="80">
        <v>206.25</v>
      </c>
      <c r="V1362" s="81">
        <v>1844</v>
      </c>
      <c r="W1362" s="128">
        <v>1536</v>
      </c>
      <c r="X1362" s="80">
        <v>474.88600000000002</v>
      </c>
      <c r="Y1362" s="80">
        <v>371.3</v>
      </c>
      <c r="Z1362" s="81">
        <v>199.9</v>
      </c>
      <c r="AA1362" s="81">
        <v>238.2</v>
      </c>
      <c r="AB1362" s="126">
        <v>369.03</v>
      </c>
      <c r="AC1362" s="126">
        <v>205.25</v>
      </c>
      <c r="AD1362" s="127">
        <v>318.39999999999998</v>
      </c>
      <c r="AE1362" s="79">
        <v>363.6</v>
      </c>
    </row>
    <row r="1363" spans="3:31" ht="16.5" x14ac:dyDescent="0.25">
      <c r="C1363" s="77">
        <v>43334.458412499996</v>
      </c>
      <c r="D1363" s="126">
        <v>205.38</v>
      </c>
      <c r="E1363" s="126">
        <v>117.88</v>
      </c>
      <c r="F1363" s="81">
        <v>2637</v>
      </c>
      <c r="G1363" s="81">
        <v>2915</v>
      </c>
      <c r="H1363" s="126">
        <v>105.14</v>
      </c>
      <c r="I1363" s="126">
        <v>13.43</v>
      </c>
      <c r="J1363" s="81">
        <v>2889</v>
      </c>
      <c r="K1363" s="81">
        <v>2374</v>
      </c>
      <c r="L1363" s="126">
        <v>105.85</v>
      </c>
      <c r="M1363" s="126">
        <v>50.67</v>
      </c>
      <c r="N1363" s="81">
        <v>391</v>
      </c>
      <c r="O1363" s="81">
        <v>724</v>
      </c>
      <c r="P1363" s="126">
        <v>54.27</v>
      </c>
      <c r="Q1363" s="126">
        <v>24.03</v>
      </c>
      <c r="R1363" s="81">
        <v>220</v>
      </c>
      <c r="S1363" s="81">
        <v>410</v>
      </c>
      <c r="T1363" s="126">
        <v>294.27999999999997</v>
      </c>
      <c r="U1363" s="80">
        <v>206.24</v>
      </c>
      <c r="V1363" s="81">
        <v>1741</v>
      </c>
      <c r="W1363" s="128">
        <v>1536</v>
      </c>
      <c r="X1363" s="80">
        <v>474.87799999999999</v>
      </c>
      <c r="Y1363" s="80">
        <v>371.3</v>
      </c>
      <c r="Z1363" s="81">
        <v>208.2</v>
      </c>
      <c r="AA1363" s="81">
        <v>238.2</v>
      </c>
      <c r="AB1363" s="126">
        <v>368.96</v>
      </c>
      <c r="AC1363" s="126">
        <v>205.25</v>
      </c>
      <c r="AD1363" s="127">
        <v>284.8</v>
      </c>
      <c r="AE1363" s="79">
        <v>363.7</v>
      </c>
    </row>
    <row r="1364" spans="3:31" ht="16.5" x14ac:dyDescent="0.25">
      <c r="C1364" s="77">
        <v>43334.541745891205</v>
      </c>
      <c r="D1364" s="126">
        <v>205.37</v>
      </c>
      <c r="E1364" s="126">
        <v>117.88</v>
      </c>
      <c r="F1364" s="81">
        <v>2903</v>
      </c>
      <c r="G1364" s="81">
        <v>2903</v>
      </c>
      <c r="H1364" s="144">
        <v>105.18</v>
      </c>
      <c r="I1364" s="144">
        <v>13.42</v>
      </c>
      <c r="J1364" s="145">
        <v>3403</v>
      </c>
      <c r="K1364" s="145">
        <v>2374</v>
      </c>
      <c r="L1364" s="150">
        <v>105.83</v>
      </c>
      <c r="M1364" s="150">
        <v>50.69</v>
      </c>
      <c r="N1364" s="79">
        <v>558</v>
      </c>
      <c r="O1364" s="79">
        <v>724</v>
      </c>
      <c r="P1364" s="126">
        <v>54.27</v>
      </c>
      <c r="Q1364" s="126">
        <v>23.04</v>
      </c>
      <c r="R1364" s="81">
        <v>195</v>
      </c>
      <c r="S1364" s="81">
        <v>275</v>
      </c>
      <c r="T1364" s="144">
        <v>294.3</v>
      </c>
      <c r="U1364" s="146">
        <v>206.23</v>
      </c>
      <c r="V1364" s="145">
        <v>1534</v>
      </c>
      <c r="W1364" s="128">
        <v>1534</v>
      </c>
      <c r="X1364" s="87">
        <v>474.87450000000001</v>
      </c>
      <c r="Y1364" s="80">
        <v>551</v>
      </c>
      <c r="Z1364" s="81">
        <f>AVERAGE(Z1363,Z1365)</f>
        <v>195.75</v>
      </c>
      <c r="AA1364" s="88">
        <v>238.2</v>
      </c>
      <c r="AB1364" s="150">
        <v>368.91</v>
      </c>
      <c r="AC1364" s="150">
        <v>205.2</v>
      </c>
      <c r="AD1364" s="127">
        <v>307.89999999999998</v>
      </c>
      <c r="AE1364" s="79">
        <v>363.8</v>
      </c>
    </row>
    <row r="1365" spans="3:31" ht="16.5" x14ac:dyDescent="0.25">
      <c r="C1365" s="77">
        <v>43334.625079282407</v>
      </c>
      <c r="D1365" s="126">
        <v>205.36</v>
      </c>
      <c r="E1365" s="126">
        <v>117.87</v>
      </c>
      <c r="F1365" s="81">
        <v>2638</v>
      </c>
      <c r="G1365" s="81">
        <v>2916</v>
      </c>
      <c r="H1365" s="144">
        <v>105.23</v>
      </c>
      <c r="I1365" s="144">
        <v>13.42</v>
      </c>
      <c r="J1365" s="145">
        <v>3660</v>
      </c>
      <c r="K1365" s="145">
        <v>2373</v>
      </c>
      <c r="L1365" s="150">
        <v>105.8</v>
      </c>
      <c r="M1365" s="150">
        <v>50.67</v>
      </c>
      <c r="N1365" s="79">
        <v>475</v>
      </c>
      <c r="O1365" s="79">
        <v>724</v>
      </c>
      <c r="P1365" s="126">
        <v>54.27</v>
      </c>
      <c r="Q1365" s="126">
        <v>23.86</v>
      </c>
      <c r="R1365" s="81">
        <v>195</v>
      </c>
      <c r="S1365" s="81">
        <v>400</v>
      </c>
      <c r="T1365" s="144">
        <v>294.32</v>
      </c>
      <c r="U1365" s="146">
        <v>206.25</v>
      </c>
      <c r="V1365" s="145">
        <v>1534</v>
      </c>
      <c r="W1365" s="128">
        <v>1534</v>
      </c>
      <c r="X1365" s="80">
        <v>474.87099999999998</v>
      </c>
      <c r="Y1365" s="80">
        <v>371.3</v>
      </c>
      <c r="Z1365" s="81">
        <v>183.3</v>
      </c>
      <c r="AA1365" s="81">
        <v>238.2</v>
      </c>
      <c r="AB1365" s="150">
        <v>368.84</v>
      </c>
      <c r="AC1365" s="150">
        <v>205.2</v>
      </c>
      <c r="AD1365" s="127">
        <v>285.5</v>
      </c>
      <c r="AE1365" s="79">
        <v>364</v>
      </c>
    </row>
    <row r="1366" spans="3:31" ht="16.5" x14ac:dyDescent="0.25">
      <c r="C1366" s="77">
        <v>43334.708412673608</v>
      </c>
      <c r="D1366" s="126">
        <v>205.36</v>
      </c>
      <c r="E1366" s="126">
        <v>117.87</v>
      </c>
      <c r="F1366" s="81">
        <v>2917</v>
      </c>
      <c r="G1366" s="81">
        <v>2917</v>
      </c>
      <c r="H1366" s="144">
        <v>105.3</v>
      </c>
      <c r="I1366" s="144">
        <v>13.44</v>
      </c>
      <c r="J1366" s="145">
        <v>4174</v>
      </c>
      <c r="K1366" s="145">
        <v>2372</v>
      </c>
      <c r="L1366" s="150">
        <v>105.78</v>
      </c>
      <c r="M1366" s="150">
        <v>50.7</v>
      </c>
      <c r="N1366" s="79">
        <v>558</v>
      </c>
      <c r="O1366" s="79">
        <v>725</v>
      </c>
      <c r="P1366" s="126">
        <v>54.26</v>
      </c>
      <c r="Q1366" s="126">
        <v>23</v>
      </c>
      <c r="R1366" s="81">
        <v>195</v>
      </c>
      <c r="S1366" s="81">
        <v>275</v>
      </c>
      <c r="T1366" s="144">
        <v>294.33</v>
      </c>
      <c r="U1366" s="146">
        <v>206.25</v>
      </c>
      <c r="V1366" s="145">
        <v>1531</v>
      </c>
      <c r="W1366" s="128">
        <v>1531</v>
      </c>
      <c r="X1366" s="80">
        <v>474.85899999999998</v>
      </c>
      <c r="Y1366" s="80">
        <v>371.3</v>
      </c>
      <c r="Z1366" s="81">
        <v>141.80000000000001</v>
      </c>
      <c r="AA1366" s="81">
        <v>238.3</v>
      </c>
      <c r="AB1366" s="150">
        <v>368.78</v>
      </c>
      <c r="AC1366" s="150">
        <v>205.24</v>
      </c>
      <c r="AD1366" s="127">
        <v>296.89999999999998</v>
      </c>
      <c r="AE1366" s="79">
        <v>364.2</v>
      </c>
    </row>
    <row r="1367" spans="3:31" ht="16.5" x14ac:dyDescent="0.25">
      <c r="C1367" s="77">
        <v>43334.791746064817</v>
      </c>
      <c r="D1367" s="126">
        <v>205.37</v>
      </c>
      <c r="E1367" s="126">
        <v>117.91</v>
      </c>
      <c r="F1367" s="81">
        <v>3230</v>
      </c>
      <c r="G1367" s="81">
        <v>2915</v>
      </c>
      <c r="H1367" s="144">
        <v>105.35</v>
      </c>
      <c r="I1367" s="144">
        <v>13.44</v>
      </c>
      <c r="J1367" s="145">
        <v>3659</v>
      </c>
      <c r="K1367" s="145">
        <v>2372</v>
      </c>
      <c r="L1367" s="150">
        <v>105.76</v>
      </c>
      <c r="M1367" s="150">
        <v>50.7</v>
      </c>
      <c r="N1367" s="79">
        <v>559</v>
      </c>
      <c r="O1367" s="79">
        <v>725</v>
      </c>
      <c r="P1367" s="126">
        <v>54.26</v>
      </c>
      <c r="Q1367" s="126">
        <v>23.03</v>
      </c>
      <c r="R1367" s="81">
        <v>320</v>
      </c>
      <c r="S1367" s="81">
        <v>275</v>
      </c>
      <c r="T1367" s="144">
        <v>294.33</v>
      </c>
      <c r="U1367" s="146">
        <v>206.26</v>
      </c>
      <c r="V1367" s="145">
        <v>1531</v>
      </c>
      <c r="W1367" s="128">
        <v>1531</v>
      </c>
      <c r="X1367" s="80">
        <v>474.846</v>
      </c>
      <c r="Y1367" s="80">
        <v>371.3</v>
      </c>
      <c r="Z1367" s="81">
        <v>133.6</v>
      </c>
      <c r="AA1367" s="81">
        <v>238.3</v>
      </c>
      <c r="AB1367" s="150">
        <v>368.73</v>
      </c>
      <c r="AC1367" s="150">
        <v>205.24</v>
      </c>
      <c r="AD1367" s="127">
        <v>308.3</v>
      </c>
      <c r="AE1367" s="79">
        <v>364.3</v>
      </c>
    </row>
    <row r="1368" spans="3:31" ht="16.5" x14ac:dyDescent="0.25">
      <c r="C1368" s="77">
        <v>43334.875079456018</v>
      </c>
      <c r="D1368" s="126">
        <v>205.39</v>
      </c>
      <c r="E1368" s="126">
        <v>117.89</v>
      </c>
      <c r="F1368" s="81">
        <v>3232</v>
      </c>
      <c r="G1368" s="81">
        <v>2915</v>
      </c>
      <c r="H1368" s="144">
        <v>105.4</v>
      </c>
      <c r="I1368" s="144">
        <v>13.44</v>
      </c>
      <c r="J1368" s="145">
        <v>3658</v>
      </c>
      <c r="K1368" s="145">
        <v>2371</v>
      </c>
      <c r="L1368" s="150">
        <v>105.73</v>
      </c>
      <c r="M1368" s="150">
        <v>50.7</v>
      </c>
      <c r="N1368" s="79">
        <v>476</v>
      </c>
      <c r="O1368" s="79">
        <v>725</v>
      </c>
      <c r="P1368" s="126">
        <v>54.26</v>
      </c>
      <c r="Q1368" s="126">
        <v>21.01</v>
      </c>
      <c r="R1368" s="81">
        <v>320</v>
      </c>
      <c r="S1368" s="81">
        <v>65</v>
      </c>
      <c r="T1368" s="144">
        <v>294.35000000000002</v>
      </c>
      <c r="U1368" s="146">
        <v>206.28</v>
      </c>
      <c r="V1368" s="145">
        <v>1637</v>
      </c>
      <c r="W1368" s="128">
        <v>1535</v>
      </c>
      <c r="X1368" s="80">
        <v>474.82900000000001</v>
      </c>
      <c r="Y1368" s="80">
        <v>371.3</v>
      </c>
      <c r="Z1368" s="81">
        <v>100.4</v>
      </c>
      <c r="AA1368" s="81">
        <v>238.3</v>
      </c>
      <c r="AB1368" s="150">
        <v>368.7</v>
      </c>
      <c r="AC1368" s="150">
        <v>205.25</v>
      </c>
      <c r="AD1368" s="127">
        <v>330.9</v>
      </c>
      <c r="AE1368" s="79">
        <v>364.4</v>
      </c>
    </row>
    <row r="1369" spans="3:31" ht="16.5" x14ac:dyDescent="0.25">
      <c r="C1369" s="77">
        <v>43334.95841284722</v>
      </c>
      <c r="D1369" s="126">
        <v>205.4</v>
      </c>
      <c r="E1369" s="126">
        <v>117.87</v>
      </c>
      <c r="F1369" s="81">
        <v>2914</v>
      </c>
      <c r="G1369" s="81">
        <v>2914</v>
      </c>
      <c r="H1369" s="144">
        <v>105.45</v>
      </c>
      <c r="I1369" s="144">
        <v>13.46</v>
      </c>
      <c r="J1369" s="145">
        <v>3657</v>
      </c>
      <c r="K1369" s="145">
        <v>2370</v>
      </c>
      <c r="L1369" s="150">
        <v>105.7</v>
      </c>
      <c r="M1369" s="150">
        <v>50.7</v>
      </c>
      <c r="N1369" s="79">
        <v>476</v>
      </c>
      <c r="O1369" s="79">
        <v>725</v>
      </c>
      <c r="P1369" s="126">
        <v>54.28</v>
      </c>
      <c r="Q1369" s="126">
        <v>20.93</v>
      </c>
      <c r="R1369" s="81">
        <v>350</v>
      </c>
      <c r="S1369" s="81">
        <v>0</v>
      </c>
      <c r="T1369" s="144">
        <v>294.37</v>
      </c>
      <c r="U1369" s="146">
        <v>206.26</v>
      </c>
      <c r="V1369" s="145">
        <v>1636</v>
      </c>
      <c r="W1369" s="128">
        <v>1534</v>
      </c>
      <c r="X1369" s="80">
        <v>474.82</v>
      </c>
      <c r="Y1369" s="80">
        <v>371.3</v>
      </c>
      <c r="Z1369" s="81">
        <v>166.8</v>
      </c>
      <c r="AA1369" s="81">
        <v>238.4</v>
      </c>
      <c r="AB1369" s="150">
        <v>368.66</v>
      </c>
      <c r="AC1369" s="150">
        <v>205.3</v>
      </c>
      <c r="AD1369" s="127">
        <v>319.8</v>
      </c>
      <c r="AE1369" s="79">
        <v>364.6</v>
      </c>
    </row>
    <row r="1370" spans="3:31" ht="16.5" x14ac:dyDescent="0.25">
      <c r="C1370" s="77">
        <v>43335.041746238428</v>
      </c>
      <c r="D1370" s="126">
        <v>205.41</v>
      </c>
      <c r="E1370" s="126">
        <v>117.88</v>
      </c>
      <c r="F1370" s="81">
        <v>3196</v>
      </c>
      <c r="G1370" s="81">
        <v>2916</v>
      </c>
      <c r="H1370" s="144">
        <v>105.5</v>
      </c>
      <c r="I1370" s="144">
        <v>13.46</v>
      </c>
      <c r="J1370" s="145">
        <v>3656</v>
      </c>
      <c r="K1370" s="145">
        <v>2368</v>
      </c>
      <c r="L1370" s="150">
        <v>105.71</v>
      </c>
      <c r="M1370" s="150">
        <v>49.14</v>
      </c>
      <c r="N1370" s="79">
        <v>476</v>
      </c>
      <c r="O1370" s="79">
        <v>393</v>
      </c>
      <c r="P1370" s="126">
        <v>54.29</v>
      </c>
      <c r="Q1370" s="126">
        <v>20.92</v>
      </c>
      <c r="R1370" s="81">
        <v>285</v>
      </c>
      <c r="S1370" s="81">
        <v>0</v>
      </c>
      <c r="T1370" s="144">
        <v>294.38</v>
      </c>
      <c r="U1370" s="146">
        <v>206.26</v>
      </c>
      <c r="V1370" s="145">
        <v>1637</v>
      </c>
      <c r="W1370" s="128">
        <v>1534</v>
      </c>
      <c r="X1370" s="80">
        <v>474.80599999999998</v>
      </c>
      <c r="Y1370" s="80">
        <v>371.3</v>
      </c>
      <c r="Z1370" s="81">
        <v>125.4</v>
      </c>
      <c r="AA1370" s="81">
        <v>238.4</v>
      </c>
      <c r="AB1370" s="150">
        <v>368.67</v>
      </c>
      <c r="AC1370" s="150">
        <v>205.3</v>
      </c>
      <c r="AD1370" s="127">
        <v>320.89999999999998</v>
      </c>
      <c r="AE1370" s="79">
        <v>309.39999999999998</v>
      </c>
    </row>
    <row r="1371" spans="3:31" ht="16.5" x14ac:dyDescent="0.25">
      <c r="C1371" s="77">
        <v>43335.12507962963</v>
      </c>
      <c r="D1371" s="126">
        <v>205.41</v>
      </c>
      <c r="E1371" s="126">
        <v>117.87</v>
      </c>
      <c r="F1371" s="81">
        <v>2922</v>
      </c>
      <c r="G1371" s="81">
        <v>2922</v>
      </c>
      <c r="H1371" s="144">
        <v>105.55</v>
      </c>
      <c r="I1371" s="144">
        <v>13.46</v>
      </c>
      <c r="J1371" s="145">
        <v>3656</v>
      </c>
      <c r="K1371" s="145">
        <v>2368</v>
      </c>
      <c r="L1371" s="150">
        <v>105.76</v>
      </c>
      <c r="M1371" s="150">
        <v>47.83</v>
      </c>
      <c r="N1371" s="79">
        <v>418</v>
      </c>
      <c r="O1371" s="79">
        <v>0</v>
      </c>
      <c r="P1371" s="126">
        <v>54.3</v>
      </c>
      <c r="Q1371" s="126">
        <v>20.93</v>
      </c>
      <c r="R1371" s="81">
        <v>285</v>
      </c>
      <c r="S1371" s="81">
        <v>0</v>
      </c>
      <c r="T1371" s="144">
        <v>294.39</v>
      </c>
      <c r="U1371" s="146">
        <v>206.29</v>
      </c>
      <c r="V1371" s="145">
        <v>1633</v>
      </c>
      <c r="W1371" s="128">
        <v>1531</v>
      </c>
      <c r="X1371" s="80">
        <v>474.81099999999998</v>
      </c>
      <c r="Y1371" s="80">
        <v>369.6</v>
      </c>
      <c r="Z1371" s="81">
        <v>126</v>
      </c>
      <c r="AA1371" s="81">
        <v>0</v>
      </c>
      <c r="AB1371" s="150">
        <v>368.82</v>
      </c>
      <c r="AC1371" s="150">
        <v>205.3</v>
      </c>
      <c r="AD1371" s="127">
        <v>174.2</v>
      </c>
      <c r="AE1371" s="79">
        <v>5</v>
      </c>
    </row>
    <row r="1372" spans="3:31" ht="16.5" x14ac:dyDescent="0.25">
      <c r="C1372" s="77">
        <v>43335.208413020831</v>
      </c>
      <c r="D1372" s="126">
        <v>205.42</v>
      </c>
      <c r="E1372" s="126">
        <v>117.18</v>
      </c>
      <c r="F1372" s="81">
        <v>2837</v>
      </c>
      <c r="G1372" s="81">
        <v>2462</v>
      </c>
      <c r="H1372" s="144">
        <v>105.6</v>
      </c>
      <c r="I1372" s="144">
        <v>13.46</v>
      </c>
      <c r="J1372" s="145">
        <v>3655</v>
      </c>
      <c r="K1372" s="145">
        <v>2367</v>
      </c>
      <c r="L1372" s="150">
        <v>105.81</v>
      </c>
      <c r="M1372" s="150">
        <v>47.32</v>
      </c>
      <c r="N1372" s="79">
        <v>418</v>
      </c>
      <c r="O1372" s="79">
        <v>0</v>
      </c>
      <c r="P1372" s="126">
        <v>54.31</v>
      </c>
      <c r="Q1372" s="126">
        <v>20.93</v>
      </c>
      <c r="R1372" s="81">
        <v>283</v>
      </c>
      <c r="S1372" s="81">
        <v>0</v>
      </c>
      <c r="T1372" s="144">
        <v>294.39999999999998</v>
      </c>
      <c r="U1372" s="146">
        <v>206.26</v>
      </c>
      <c r="V1372" s="145">
        <v>1533</v>
      </c>
      <c r="W1372" s="128">
        <v>1533</v>
      </c>
      <c r="X1372" s="80">
        <v>474.84199999999998</v>
      </c>
      <c r="Y1372" s="80">
        <v>369.3</v>
      </c>
      <c r="Z1372" s="81">
        <v>260.60000000000002</v>
      </c>
      <c r="AA1372" s="81">
        <v>0</v>
      </c>
      <c r="AB1372" s="150">
        <v>368.86</v>
      </c>
      <c r="AC1372" s="150">
        <v>205.3</v>
      </c>
      <c r="AD1372" s="127">
        <v>50.3</v>
      </c>
      <c r="AE1372" s="79">
        <v>5</v>
      </c>
    </row>
    <row r="1373" spans="3:31" ht="16.5" x14ac:dyDescent="0.25">
      <c r="C1373" s="77">
        <v>43335.29174641204</v>
      </c>
      <c r="D1373" s="126">
        <v>205.43</v>
      </c>
      <c r="E1373" s="126">
        <v>117.19</v>
      </c>
      <c r="F1373" s="81">
        <v>2723</v>
      </c>
      <c r="G1373" s="81">
        <v>2321</v>
      </c>
      <c r="H1373" s="144">
        <v>105.65</v>
      </c>
      <c r="I1373" s="144">
        <v>13.44</v>
      </c>
      <c r="J1373" s="145">
        <v>3654</v>
      </c>
      <c r="K1373" s="145">
        <v>2366</v>
      </c>
      <c r="L1373" s="150">
        <v>105.84</v>
      </c>
      <c r="M1373" s="150">
        <v>48.71</v>
      </c>
      <c r="N1373" s="79">
        <v>414</v>
      </c>
      <c r="O1373" s="79">
        <v>165</v>
      </c>
      <c r="P1373" s="126">
        <v>54.32</v>
      </c>
      <c r="Q1373" s="126">
        <v>20.93</v>
      </c>
      <c r="R1373" s="81">
        <v>283</v>
      </c>
      <c r="S1373" s="81">
        <v>0</v>
      </c>
      <c r="T1373" s="144">
        <v>294.41000000000003</v>
      </c>
      <c r="U1373" s="146">
        <v>206.23</v>
      </c>
      <c r="V1373" s="145">
        <v>1530</v>
      </c>
      <c r="W1373" s="128">
        <v>1530</v>
      </c>
      <c r="X1373" s="80">
        <v>474.858</v>
      </c>
      <c r="Y1373" s="80">
        <v>370.5</v>
      </c>
      <c r="Z1373" s="81">
        <v>233.5</v>
      </c>
      <c r="AA1373" s="81">
        <v>119.2</v>
      </c>
      <c r="AB1373" s="150">
        <v>368.86</v>
      </c>
      <c r="AC1373" s="150">
        <v>205.3</v>
      </c>
      <c r="AD1373" s="127">
        <v>184.9</v>
      </c>
      <c r="AE1373" s="79">
        <v>184.6</v>
      </c>
    </row>
    <row r="1374" spans="3:31" ht="16.5" x14ac:dyDescent="0.25">
      <c r="C1374" s="77">
        <v>43335.375079803242</v>
      </c>
      <c r="D1374" s="126">
        <v>205.43</v>
      </c>
      <c r="E1374" s="126">
        <v>117.87</v>
      </c>
      <c r="F1374" s="81">
        <v>2919</v>
      </c>
      <c r="G1374" s="81">
        <v>2919</v>
      </c>
      <c r="H1374" s="144">
        <v>105.69</v>
      </c>
      <c r="I1374" s="144">
        <v>13.44</v>
      </c>
      <c r="J1374" s="145">
        <v>3396</v>
      </c>
      <c r="K1374" s="145">
        <v>2366</v>
      </c>
      <c r="L1374" s="150">
        <v>105.81</v>
      </c>
      <c r="M1374" s="150">
        <v>50.41</v>
      </c>
      <c r="N1374" s="79">
        <v>471</v>
      </c>
      <c r="O1374" s="79">
        <v>720</v>
      </c>
      <c r="P1374" s="126">
        <v>54.32</v>
      </c>
      <c r="Q1374" s="126">
        <v>23.02</v>
      </c>
      <c r="R1374" s="81">
        <v>250</v>
      </c>
      <c r="S1374" s="81">
        <v>275</v>
      </c>
      <c r="T1374" s="144">
        <v>294.43</v>
      </c>
      <c r="U1374" s="146">
        <v>206.24</v>
      </c>
      <c r="V1374" s="145">
        <v>1634</v>
      </c>
      <c r="W1374" s="128">
        <v>1531</v>
      </c>
      <c r="X1374" s="87">
        <v>474.84899999999999</v>
      </c>
      <c r="Y1374" s="87">
        <v>370.9</v>
      </c>
      <c r="Z1374" s="88">
        <v>187.7</v>
      </c>
      <c r="AA1374" s="88">
        <v>178.75</v>
      </c>
      <c r="AB1374" s="150">
        <v>368.85</v>
      </c>
      <c r="AC1374" s="150">
        <v>205.2</v>
      </c>
      <c r="AD1374" s="127">
        <v>296</v>
      </c>
      <c r="AE1374" s="79">
        <v>308.5</v>
      </c>
    </row>
    <row r="1375" spans="3:31" ht="16.5" x14ac:dyDescent="0.25">
      <c r="C1375" s="77">
        <v>43335.458413194443</v>
      </c>
      <c r="D1375" s="126">
        <v>205.43</v>
      </c>
      <c r="E1375" s="126">
        <v>117.88</v>
      </c>
      <c r="F1375" s="81">
        <v>2916</v>
      </c>
      <c r="G1375" s="81">
        <v>2916</v>
      </c>
      <c r="H1375" s="144">
        <v>105.72</v>
      </c>
      <c r="I1375" s="144">
        <v>13.41</v>
      </c>
      <c r="J1375" s="145">
        <v>3138</v>
      </c>
      <c r="K1375" s="145">
        <v>2366</v>
      </c>
      <c r="L1375" s="150">
        <v>105.77</v>
      </c>
      <c r="M1375" s="150">
        <v>50.76</v>
      </c>
      <c r="N1375" s="79">
        <v>393</v>
      </c>
      <c r="O1375" s="79">
        <v>724</v>
      </c>
      <c r="P1375" s="126">
        <v>54.31</v>
      </c>
      <c r="Q1375" s="126">
        <v>23.15</v>
      </c>
      <c r="R1375" s="81">
        <v>180</v>
      </c>
      <c r="S1375" s="81">
        <v>275</v>
      </c>
      <c r="T1375" s="144">
        <v>294.42</v>
      </c>
      <c r="U1375" s="146">
        <v>206.25</v>
      </c>
      <c r="V1375" s="145">
        <v>1430</v>
      </c>
      <c r="W1375" s="128">
        <v>1533</v>
      </c>
      <c r="X1375" s="80">
        <v>474.84</v>
      </c>
      <c r="Y1375" s="80">
        <v>371.3</v>
      </c>
      <c r="Z1375" s="81">
        <v>141.9</v>
      </c>
      <c r="AA1375" s="81">
        <v>238.3</v>
      </c>
      <c r="AB1375" s="150">
        <v>368.79</v>
      </c>
      <c r="AC1375" s="150">
        <v>205.22</v>
      </c>
      <c r="AD1375" s="127">
        <v>296.89999999999998</v>
      </c>
      <c r="AE1375" s="79">
        <v>364.2</v>
      </c>
    </row>
    <row r="1376" spans="3:31" ht="16.5" x14ac:dyDescent="0.25">
      <c r="C1376" s="77">
        <v>43335.541746585652</v>
      </c>
      <c r="D1376" s="126">
        <v>205.42</v>
      </c>
      <c r="E1376" s="126">
        <v>117.88</v>
      </c>
      <c r="F1376" s="81">
        <v>2638</v>
      </c>
      <c r="G1376" s="81">
        <v>2916</v>
      </c>
      <c r="H1376" s="144">
        <v>105.77</v>
      </c>
      <c r="I1376" s="144">
        <v>13.4</v>
      </c>
      <c r="J1376" s="145">
        <v>3651</v>
      </c>
      <c r="K1376" s="145">
        <v>2364</v>
      </c>
      <c r="L1376" s="150">
        <v>105.72</v>
      </c>
      <c r="M1376" s="150">
        <v>50.71</v>
      </c>
      <c r="N1376" s="79">
        <v>310</v>
      </c>
      <c r="O1376" s="79">
        <v>724</v>
      </c>
      <c r="P1376" s="126">
        <v>54.31</v>
      </c>
      <c r="Q1376" s="126">
        <v>23.06</v>
      </c>
      <c r="R1376" s="81">
        <v>180</v>
      </c>
      <c r="S1376" s="81">
        <v>275</v>
      </c>
      <c r="T1376" s="144">
        <v>294.42</v>
      </c>
      <c r="U1376" s="146">
        <v>206.25</v>
      </c>
      <c r="V1376" s="145">
        <v>1533</v>
      </c>
      <c r="W1376" s="128">
        <v>1533</v>
      </c>
      <c r="X1376" s="80">
        <v>474.83</v>
      </c>
      <c r="Y1376" s="80">
        <v>371.3</v>
      </c>
      <c r="Z1376" s="81">
        <v>158.5</v>
      </c>
      <c r="AA1376" s="81">
        <v>238.3</v>
      </c>
      <c r="AB1376" s="150">
        <v>368.74</v>
      </c>
      <c r="AC1376" s="150">
        <v>205.25</v>
      </c>
      <c r="AD1376" s="127">
        <v>308.2</v>
      </c>
      <c r="AE1376" s="79">
        <v>364.2</v>
      </c>
    </row>
    <row r="1377" spans="3:31" ht="16.5" x14ac:dyDescent="0.25">
      <c r="C1377" s="77">
        <v>43335.625079976853</v>
      </c>
      <c r="D1377" s="126">
        <v>205.42</v>
      </c>
      <c r="E1377" s="126">
        <v>117.88</v>
      </c>
      <c r="F1377" s="81">
        <v>2918</v>
      </c>
      <c r="G1377" s="81">
        <v>2918</v>
      </c>
      <c r="H1377" s="144">
        <v>105.81</v>
      </c>
      <c r="I1377" s="144">
        <v>13.4</v>
      </c>
      <c r="J1377" s="145">
        <v>3393</v>
      </c>
      <c r="K1377" s="145">
        <v>2363</v>
      </c>
      <c r="L1377" s="150">
        <v>105.68</v>
      </c>
      <c r="M1377" s="150">
        <v>50.71</v>
      </c>
      <c r="N1377" s="79">
        <v>394</v>
      </c>
      <c r="O1377" s="79">
        <v>724</v>
      </c>
      <c r="P1377" s="126">
        <v>54.31</v>
      </c>
      <c r="Q1377" s="126">
        <v>23.03</v>
      </c>
      <c r="R1377" s="81">
        <v>228</v>
      </c>
      <c r="S1377" s="81">
        <v>275</v>
      </c>
      <c r="T1377" s="144">
        <v>294.41000000000003</v>
      </c>
      <c r="U1377" s="146">
        <v>206.25</v>
      </c>
      <c r="V1377" s="145">
        <v>1433</v>
      </c>
      <c r="W1377" s="128">
        <v>1535</v>
      </c>
      <c r="X1377" s="80">
        <v>474.82</v>
      </c>
      <c r="Y1377" s="80">
        <v>371.3</v>
      </c>
      <c r="Z1377" s="81">
        <v>158.5</v>
      </c>
      <c r="AA1377" s="81">
        <v>238.4</v>
      </c>
      <c r="AB1377" s="150">
        <v>368.7</v>
      </c>
      <c r="AC1377" s="150">
        <v>205.22</v>
      </c>
      <c r="AD1377" s="127">
        <v>319.60000000000002</v>
      </c>
      <c r="AE1377" s="79">
        <v>364.3</v>
      </c>
    </row>
    <row r="1378" spans="3:31" ht="16.5" x14ac:dyDescent="0.25">
      <c r="C1378" s="77">
        <v>43335.708413368055</v>
      </c>
      <c r="D1378" s="126">
        <v>205.41</v>
      </c>
      <c r="E1378" s="126">
        <v>117.87</v>
      </c>
      <c r="F1378" s="81">
        <v>2641</v>
      </c>
      <c r="G1378" s="81">
        <v>2915</v>
      </c>
      <c r="H1378" s="144">
        <v>105.86</v>
      </c>
      <c r="I1378" s="144">
        <v>13.4</v>
      </c>
      <c r="J1378" s="145">
        <v>3650</v>
      </c>
      <c r="K1378" s="145">
        <v>2363</v>
      </c>
      <c r="L1378" s="150">
        <v>105.65</v>
      </c>
      <c r="M1378" s="150">
        <v>50.73</v>
      </c>
      <c r="N1378" s="79">
        <v>478</v>
      </c>
      <c r="O1378" s="79">
        <v>727</v>
      </c>
      <c r="P1378" s="126">
        <v>54.31</v>
      </c>
      <c r="Q1378" s="126">
        <v>23.11</v>
      </c>
      <c r="R1378" s="81">
        <v>228</v>
      </c>
      <c r="S1378" s="81">
        <v>275</v>
      </c>
      <c r="T1378" s="144">
        <v>294.41000000000003</v>
      </c>
      <c r="U1378" s="146">
        <v>206.23</v>
      </c>
      <c r="V1378" s="145">
        <v>1533</v>
      </c>
      <c r="W1378" s="128">
        <v>1533</v>
      </c>
      <c r="X1378" s="80">
        <v>474.80900000000003</v>
      </c>
      <c r="Y1378" s="80">
        <v>371.3</v>
      </c>
      <c r="Z1378" s="81">
        <v>150.30000000000001</v>
      </c>
      <c r="AA1378" s="81">
        <v>238.4</v>
      </c>
      <c r="AB1378" s="150">
        <v>368.64</v>
      </c>
      <c r="AC1378" s="150">
        <v>205.2</v>
      </c>
      <c r="AD1378" s="127">
        <v>297.2</v>
      </c>
      <c r="AE1378" s="79">
        <v>364.5</v>
      </c>
    </row>
    <row r="1379" spans="3:31" ht="16.5" x14ac:dyDescent="0.25">
      <c r="C1379" s="77">
        <v>43335.791746759256</v>
      </c>
      <c r="D1379" s="126">
        <v>205.4</v>
      </c>
      <c r="E1379" s="126">
        <v>117.89</v>
      </c>
      <c r="F1379" s="81">
        <v>2638</v>
      </c>
      <c r="G1379" s="81">
        <v>2915</v>
      </c>
      <c r="H1379" s="144">
        <v>105.91</v>
      </c>
      <c r="I1379" s="144">
        <v>13.4</v>
      </c>
      <c r="J1379" s="145">
        <v>3649</v>
      </c>
      <c r="K1379" s="145">
        <v>2362</v>
      </c>
      <c r="L1379" s="150">
        <v>105.62</v>
      </c>
      <c r="M1379" s="150">
        <v>50.73</v>
      </c>
      <c r="N1379" s="79">
        <v>478</v>
      </c>
      <c r="O1379" s="79">
        <v>727</v>
      </c>
      <c r="P1379" s="126">
        <v>54.31</v>
      </c>
      <c r="Q1379" s="126">
        <v>23.01</v>
      </c>
      <c r="R1379" s="81">
        <v>320</v>
      </c>
      <c r="S1379" s="81">
        <v>275</v>
      </c>
      <c r="T1379" s="144">
        <v>294.39</v>
      </c>
      <c r="U1379" s="146">
        <v>206.21</v>
      </c>
      <c r="V1379" s="145">
        <v>1534</v>
      </c>
      <c r="W1379" s="128">
        <v>1534</v>
      </c>
      <c r="X1379" s="80">
        <v>474.79599999999999</v>
      </c>
      <c r="Y1379" s="80">
        <v>371.3</v>
      </c>
      <c r="Z1379" s="81">
        <v>133.69999999999999</v>
      </c>
      <c r="AA1379" s="81">
        <v>238.4</v>
      </c>
      <c r="AB1379" s="150">
        <v>368.57</v>
      </c>
      <c r="AC1379" s="150">
        <v>205.18</v>
      </c>
      <c r="AD1379" s="127">
        <v>286.10000000000002</v>
      </c>
      <c r="AE1379" s="79">
        <v>364.6</v>
      </c>
    </row>
    <row r="1380" spans="3:31" ht="16.5" x14ac:dyDescent="0.25">
      <c r="C1380" s="77">
        <v>43335.875080150465</v>
      </c>
      <c r="D1380" s="126">
        <v>205.39</v>
      </c>
      <c r="E1380" s="126">
        <v>117.87</v>
      </c>
      <c r="F1380" s="81">
        <v>2639</v>
      </c>
      <c r="G1380" s="81">
        <v>2916</v>
      </c>
      <c r="H1380" s="144">
        <v>105.95</v>
      </c>
      <c r="I1380" s="144">
        <v>13.4</v>
      </c>
      <c r="J1380" s="145">
        <v>3391</v>
      </c>
      <c r="K1380" s="145">
        <v>2361</v>
      </c>
      <c r="L1380" s="150">
        <v>105.61</v>
      </c>
      <c r="M1380" s="150">
        <v>50.75</v>
      </c>
      <c r="N1380" s="79">
        <v>561</v>
      </c>
      <c r="O1380" s="79">
        <v>727</v>
      </c>
      <c r="P1380" s="126">
        <v>54.31</v>
      </c>
      <c r="Q1380" s="126">
        <v>20.95</v>
      </c>
      <c r="R1380" s="81">
        <v>320</v>
      </c>
      <c r="S1380" s="81">
        <v>0</v>
      </c>
      <c r="T1380" s="144">
        <v>294.39</v>
      </c>
      <c r="U1380" s="146">
        <v>206.21</v>
      </c>
      <c r="V1380" s="145">
        <v>1533</v>
      </c>
      <c r="W1380" s="128">
        <v>1533</v>
      </c>
      <c r="X1380" s="80">
        <v>474.79</v>
      </c>
      <c r="Y1380" s="80">
        <v>371.3</v>
      </c>
      <c r="Z1380" s="81">
        <v>191.8</v>
      </c>
      <c r="AA1380" s="81">
        <v>238.4</v>
      </c>
      <c r="AB1380" s="150">
        <v>368.52</v>
      </c>
      <c r="AC1380" s="150">
        <v>205.21</v>
      </c>
      <c r="AD1380" s="127">
        <v>320</v>
      </c>
      <c r="AE1380" s="79">
        <v>364.6</v>
      </c>
    </row>
    <row r="1381" spans="3:31" ht="16.5" x14ac:dyDescent="0.25">
      <c r="C1381" s="77">
        <v>43335.958413541666</v>
      </c>
      <c r="D1381" s="126">
        <v>205.39</v>
      </c>
      <c r="E1381" s="126">
        <v>117.88</v>
      </c>
      <c r="F1381" s="81">
        <v>2916</v>
      </c>
      <c r="G1381" s="81">
        <v>2916</v>
      </c>
      <c r="H1381" s="144">
        <v>106</v>
      </c>
      <c r="I1381" s="144">
        <v>13.4</v>
      </c>
      <c r="J1381" s="145">
        <v>3660</v>
      </c>
      <c r="K1381" s="145">
        <v>2361</v>
      </c>
      <c r="L1381" s="150">
        <v>105.59</v>
      </c>
      <c r="M1381" s="150">
        <v>50.73</v>
      </c>
      <c r="N1381" s="79">
        <v>530</v>
      </c>
      <c r="O1381" s="79">
        <v>727</v>
      </c>
      <c r="P1381" s="126">
        <v>54.33</v>
      </c>
      <c r="Q1381" s="126">
        <v>20.95</v>
      </c>
      <c r="R1381" s="81">
        <v>556</v>
      </c>
      <c r="S1381" s="81">
        <v>0</v>
      </c>
      <c r="T1381" s="144">
        <v>294.44</v>
      </c>
      <c r="U1381" s="146">
        <v>206.21</v>
      </c>
      <c r="V1381" s="145">
        <v>1841</v>
      </c>
      <c r="W1381" s="128">
        <v>1533</v>
      </c>
      <c r="X1381" s="80">
        <v>474.78100000000001</v>
      </c>
      <c r="Y1381" s="80">
        <v>371.3</v>
      </c>
      <c r="Z1381" s="81">
        <v>166.9</v>
      </c>
      <c r="AA1381" s="81">
        <v>238.4</v>
      </c>
      <c r="AB1381" s="150">
        <v>368.5</v>
      </c>
      <c r="AC1381" s="150">
        <v>205.2</v>
      </c>
      <c r="AD1381" s="127">
        <v>331.4</v>
      </c>
      <c r="AE1381" s="79">
        <v>364.9</v>
      </c>
    </row>
    <row r="1382" spans="3:31" ht="16.5" x14ac:dyDescent="0.25">
      <c r="C1382" s="77">
        <v>43336.041746932868</v>
      </c>
      <c r="D1382" s="126">
        <v>205.4</v>
      </c>
      <c r="E1382" s="126">
        <v>117.01</v>
      </c>
      <c r="F1382" s="81">
        <v>2637</v>
      </c>
      <c r="G1382" s="81">
        <v>2360</v>
      </c>
      <c r="H1382" s="144">
        <v>106.05</v>
      </c>
      <c r="I1382" s="144">
        <v>13.41</v>
      </c>
      <c r="J1382" s="145">
        <v>3659</v>
      </c>
      <c r="K1382" s="145">
        <v>2360</v>
      </c>
      <c r="L1382" s="150">
        <v>105.59</v>
      </c>
      <c r="M1382" s="150">
        <v>49.1</v>
      </c>
      <c r="N1382" s="79">
        <v>517</v>
      </c>
      <c r="O1382" s="79">
        <v>517</v>
      </c>
      <c r="P1382" s="126">
        <v>54.34</v>
      </c>
      <c r="Q1382" s="126">
        <v>20.93</v>
      </c>
      <c r="R1382" s="81">
        <v>280</v>
      </c>
      <c r="S1382" s="81">
        <v>153</v>
      </c>
      <c r="T1382" s="144">
        <v>294.57</v>
      </c>
      <c r="U1382" s="146">
        <v>206.23</v>
      </c>
      <c r="V1382" s="145">
        <v>1942</v>
      </c>
      <c r="W1382" s="128">
        <v>1532</v>
      </c>
      <c r="X1382" s="80">
        <v>474.77300000000002</v>
      </c>
      <c r="Y1382" s="80">
        <v>370.5</v>
      </c>
      <c r="Z1382" s="81">
        <v>159</v>
      </c>
      <c r="AA1382" s="81">
        <v>97.6</v>
      </c>
      <c r="AB1382" s="150">
        <v>368.52</v>
      </c>
      <c r="AC1382" s="150">
        <v>205.3</v>
      </c>
      <c r="AD1382" s="127">
        <v>277</v>
      </c>
      <c r="AE1382" s="79">
        <v>254.2</v>
      </c>
    </row>
    <row r="1383" spans="3:31" ht="16.5" x14ac:dyDescent="0.25">
      <c r="C1383" s="77">
        <v>43336.125080324076</v>
      </c>
      <c r="D1383" s="126">
        <v>205.41</v>
      </c>
      <c r="E1383" s="126">
        <v>116.79</v>
      </c>
      <c r="F1383" s="81">
        <v>2578</v>
      </c>
      <c r="G1383" s="81">
        <v>2202</v>
      </c>
      <c r="H1383" s="144">
        <v>106.1</v>
      </c>
      <c r="I1383" s="144">
        <v>13.41</v>
      </c>
      <c r="J1383" s="145">
        <v>3658</v>
      </c>
      <c r="K1383" s="145">
        <v>2359</v>
      </c>
      <c r="L1383" s="150">
        <v>105.63</v>
      </c>
      <c r="M1383" s="150">
        <v>47.05</v>
      </c>
      <c r="N1383" s="79">
        <v>414</v>
      </c>
      <c r="O1383" s="79">
        <v>82</v>
      </c>
      <c r="P1383" s="126">
        <v>54.36</v>
      </c>
      <c r="Q1383" s="126">
        <v>20.93</v>
      </c>
      <c r="R1383" s="81">
        <v>567</v>
      </c>
      <c r="S1383" s="81">
        <v>0</v>
      </c>
      <c r="T1383" s="144">
        <v>294.66000000000003</v>
      </c>
      <c r="U1383" s="146">
        <v>206.21</v>
      </c>
      <c r="V1383" s="145">
        <v>1835</v>
      </c>
      <c r="W1383" s="128">
        <v>1528</v>
      </c>
      <c r="X1383" s="80">
        <v>474.78300000000002</v>
      </c>
      <c r="Y1383" s="80">
        <v>369.3</v>
      </c>
      <c r="Z1383" s="81">
        <v>140.4</v>
      </c>
      <c r="AA1383" s="81">
        <v>0</v>
      </c>
      <c r="AB1383" s="150">
        <v>368.56</v>
      </c>
      <c r="AC1383" s="150">
        <v>205.3</v>
      </c>
      <c r="AD1383" s="127">
        <v>174.9</v>
      </c>
      <c r="AE1383" s="79">
        <v>129.5</v>
      </c>
    </row>
    <row r="1384" spans="3:31" ht="16.5" x14ac:dyDescent="0.25">
      <c r="C1384" s="77">
        <v>43336.208413715278</v>
      </c>
      <c r="D1384" s="126">
        <v>205.42</v>
      </c>
      <c r="E1384" s="126">
        <v>116.82</v>
      </c>
      <c r="F1384" s="81">
        <v>2423</v>
      </c>
      <c r="G1384" s="81">
        <v>2139</v>
      </c>
      <c r="H1384" s="144">
        <v>106.13</v>
      </c>
      <c r="I1384" s="144">
        <v>13.41</v>
      </c>
      <c r="J1384" s="145">
        <v>3138</v>
      </c>
      <c r="K1384" s="145">
        <v>2358</v>
      </c>
      <c r="L1384" s="150">
        <v>105.68</v>
      </c>
      <c r="M1384" s="150">
        <v>47.4</v>
      </c>
      <c r="N1384" s="79">
        <v>418</v>
      </c>
      <c r="O1384" s="79">
        <v>0</v>
      </c>
      <c r="P1384" s="126">
        <v>54.37</v>
      </c>
      <c r="Q1384" s="126">
        <v>20.93</v>
      </c>
      <c r="R1384" s="81">
        <v>283</v>
      </c>
      <c r="S1384" s="81">
        <v>0</v>
      </c>
      <c r="T1384" s="144">
        <v>294.69</v>
      </c>
      <c r="U1384" s="146">
        <v>206.28</v>
      </c>
      <c r="V1384" s="145">
        <v>1731</v>
      </c>
      <c r="W1384" s="128">
        <v>1526</v>
      </c>
      <c r="X1384" s="80">
        <v>474.79899999999998</v>
      </c>
      <c r="Y1384" s="80">
        <v>369.3</v>
      </c>
      <c r="Z1384" s="81">
        <v>136</v>
      </c>
      <c r="AA1384" s="81">
        <v>0</v>
      </c>
      <c r="AB1384" s="150">
        <v>368.6</v>
      </c>
      <c r="AC1384" s="150">
        <v>205.3</v>
      </c>
      <c r="AD1384" s="127">
        <v>50.3</v>
      </c>
      <c r="AE1384" s="79">
        <v>5</v>
      </c>
    </row>
    <row r="1385" spans="3:31" ht="16.5" x14ac:dyDescent="0.25">
      <c r="C1385" s="77">
        <v>43336.291747106479</v>
      </c>
      <c r="D1385" s="126">
        <v>205.42</v>
      </c>
      <c r="E1385" s="126">
        <v>117.67</v>
      </c>
      <c r="F1385" s="81">
        <v>2473</v>
      </c>
      <c r="G1385" s="81">
        <v>2473</v>
      </c>
      <c r="H1385" s="144">
        <v>106.15</v>
      </c>
      <c r="I1385" s="144">
        <v>13.39</v>
      </c>
      <c r="J1385" s="145">
        <v>2877</v>
      </c>
      <c r="K1385" s="145">
        <v>2358</v>
      </c>
      <c r="L1385" s="150">
        <v>105.73</v>
      </c>
      <c r="M1385" s="150">
        <v>47.43</v>
      </c>
      <c r="N1385" s="79">
        <v>418</v>
      </c>
      <c r="O1385" s="79">
        <v>0</v>
      </c>
      <c r="P1385" s="126">
        <v>54.38</v>
      </c>
      <c r="Q1385" s="126">
        <v>20.92</v>
      </c>
      <c r="R1385" s="81">
        <v>283</v>
      </c>
      <c r="S1385" s="81">
        <v>0</v>
      </c>
      <c r="T1385" s="144">
        <v>294.72000000000003</v>
      </c>
      <c r="U1385" s="146">
        <v>206.26</v>
      </c>
      <c r="V1385" s="145">
        <v>1732</v>
      </c>
      <c r="W1385" s="128">
        <v>1527</v>
      </c>
      <c r="X1385" s="80">
        <v>474.81200000000001</v>
      </c>
      <c r="Y1385" s="80">
        <v>369.7</v>
      </c>
      <c r="Z1385" s="81">
        <v>116.6</v>
      </c>
      <c r="AA1385" s="81">
        <v>81.3</v>
      </c>
      <c r="AB1385" s="150">
        <v>368.67</v>
      </c>
      <c r="AC1385" s="150">
        <v>205.26</v>
      </c>
      <c r="AD1385" s="127">
        <v>84.1</v>
      </c>
      <c r="AE1385" s="79">
        <v>5</v>
      </c>
    </row>
    <row r="1386" spans="3:31" ht="16.5" x14ac:dyDescent="0.25">
      <c r="C1386" s="77">
        <v>43336.375080497688</v>
      </c>
      <c r="D1386" s="126">
        <v>205.43</v>
      </c>
      <c r="E1386" s="126">
        <v>117.87</v>
      </c>
      <c r="F1386" s="81">
        <v>3188</v>
      </c>
      <c r="G1386" s="81">
        <v>2910</v>
      </c>
      <c r="H1386" s="144">
        <v>106.16</v>
      </c>
      <c r="I1386" s="144">
        <v>13.37</v>
      </c>
      <c r="J1386" s="145">
        <v>2617</v>
      </c>
      <c r="K1386" s="145">
        <v>2357</v>
      </c>
      <c r="L1386" s="150">
        <v>105.72</v>
      </c>
      <c r="M1386" s="150">
        <v>49.71</v>
      </c>
      <c r="N1386" s="79">
        <v>439</v>
      </c>
      <c r="O1386" s="79">
        <v>522</v>
      </c>
      <c r="P1386" s="126">
        <v>54.38</v>
      </c>
      <c r="Q1386" s="126">
        <v>23.98</v>
      </c>
      <c r="R1386" s="81">
        <v>395</v>
      </c>
      <c r="S1386" s="81">
        <v>380</v>
      </c>
      <c r="T1386" s="144">
        <v>294.73</v>
      </c>
      <c r="U1386" s="146">
        <v>206.23</v>
      </c>
      <c r="V1386" s="145">
        <v>1528</v>
      </c>
      <c r="W1386" s="128">
        <v>1528</v>
      </c>
      <c r="X1386" s="80">
        <v>474.80500000000001</v>
      </c>
      <c r="Y1386" s="80">
        <v>371.3</v>
      </c>
      <c r="Z1386" s="81">
        <v>140.1</v>
      </c>
      <c r="AA1386" s="81">
        <v>238.3</v>
      </c>
      <c r="AB1386" s="150">
        <v>368.63</v>
      </c>
      <c r="AC1386" s="150">
        <v>205.3</v>
      </c>
      <c r="AD1386" s="127">
        <v>209</v>
      </c>
      <c r="AE1386" s="79">
        <v>254</v>
      </c>
    </row>
    <row r="1387" spans="3:31" ht="16.5" x14ac:dyDescent="0.25">
      <c r="C1387" s="77">
        <v>43336.458413888889</v>
      </c>
      <c r="D1387" s="126">
        <v>205.43</v>
      </c>
      <c r="E1387" s="126">
        <v>117.86</v>
      </c>
      <c r="F1387" s="81">
        <v>2916</v>
      </c>
      <c r="G1387" s="81">
        <v>2923</v>
      </c>
      <c r="H1387" s="144">
        <v>106.18</v>
      </c>
      <c r="I1387" s="144">
        <v>13.37</v>
      </c>
      <c r="J1387" s="145">
        <v>2876</v>
      </c>
      <c r="K1387" s="145">
        <v>2357</v>
      </c>
      <c r="L1387" s="150">
        <v>105.69</v>
      </c>
      <c r="M1387" s="150">
        <v>50.65</v>
      </c>
      <c r="N1387" s="79">
        <v>476</v>
      </c>
      <c r="O1387" s="79">
        <v>725</v>
      </c>
      <c r="P1387" s="126">
        <v>54.38</v>
      </c>
      <c r="Q1387" s="126">
        <v>23.23</v>
      </c>
      <c r="R1387" s="81">
        <v>395</v>
      </c>
      <c r="S1387" s="81">
        <v>270</v>
      </c>
      <c r="T1387" s="144">
        <v>294.74</v>
      </c>
      <c r="U1387" s="146">
        <v>206.21</v>
      </c>
      <c r="V1387" s="145">
        <v>1527</v>
      </c>
      <c r="W1387" s="128">
        <v>1527</v>
      </c>
      <c r="X1387" s="80">
        <v>474.791</v>
      </c>
      <c r="Y1387" s="80">
        <v>371.3</v>
      </c>
      <c r="Z1387" s="81">
        <v>125.4</v>
      </c>
      <c r="AA1387" s="81">
        <v>238.4</v>
      </c>
      <c r="AB1387" s="150">
        <v>368.58</v>
      </c>
      <c r="AC1387" s="150">
        <v>205.25</v>
      </c>
      <c r="AD1387" s="127">
        <v>308.89999999999998</v>
      </c>
      <c r="AE1387" s="79">
        <v>364.8</v>
      </c>
    </row>
    <row r="1388" spans="3:31" ht="16.5" x14ac:dyDescent="0.25">
      <c r="C1388" s="77">
        <v>43336.541747280091</v>
      </c>
      <c r="D1388" s="126">
        <v>205.42</v>
      </c>
      <c r="E1388" s="126">
        <v>117.92</v>
      </c>
      <c r="F1388" s="81">
        <v>2634</v>
      </c>
      <c r="G1388" s="81">
        <v>2910</v>
      </c>
      <c r="H1388" s="144">
        <v>106.22</v>
      </c>
      <c r="I1388" s="144">
        <v>13.37</v>
      </c>
      <c r="J1388" s="145">
        <v>3396</v>
      </c>
      <c r="K1388" s="145">
        <v>2356</v>
      </c>
      <c r="L1388" s="150">
        <v>105.66</v>
      </c>
      <c r="M1388" s="150">
        <v>50.72</v>
      </c>
      <c r="N1388" s="79">
        <v>478</v>
      </c>
      <c r="O1388" s="79">
        <v>727</v>
      </c>
      <c r="P1388" s="126">
        <v>54.38</v>
      </c>
      <c r="Q1388" s="126">
        <v>23.06</v>
      </c>
      <c r="R1388" s="81">
        <v>380</v>
      </c>
      <c r="S1388" s="81">
        <v>270</v>
      </c>
      <c r="T1388" s="144">
        <v>294.76</v>
      </c>
      <c r="U1388" s="146">
        <v>206.19</v>
      </c>
      <c r="V1388" s="145">
        <v>1630</v>
      </c>
      <c r="W1388" s="128">
        <v>1527</v>
      </c>
      <c r="X1388" s="80">
        <v>474.77699999999999</v>
      </c>
      <c r="Y1388" s="80">
        <v>371.3</v>
      </c>
      <c r="Z1388" s="81">
        <v>125.4</v>
      </c>
      <c r="AA1388" s="81">
        <v>238.5</v>
      </c>
      <c r="AB1388" s="150">
        <v>368.53</v>
      </c>
      <c r="AC1388" s="150">
        <v>205.25</v>
      </c>
      <c r="AD1388" s="127">
        <v>308.89999999999998</v>
      </c>
      <c r="AE1388" s="79">
        <v>364.9</v>
      </c>
    </row>
    <row r="1389" spans="3:31" ht="16.5" x14ac:dyDescent="0.25">
      <c r="C1389" s="77">
        <v>43336.6250806713</v>
      </c>
      <c r="D1389" s="126">
        <v>205.42</v>
      </c>
      <c r="E1389" s="126">
        <v>117.86</v>
      </c>
      <c r="F1389" s="81">
        <v>2919</v>
      </c>
      <c r="G1389" s="81">
        <v>2919</v>
      </c>
      <c r="H1389" s="144">
        <v>106.27</v>
      </c>
      <c r="I1389" s="144">
        <v>13.37</v>
      </c>
      <c r="J1389" s="145">
        <v>3655</v>
      </c>
      <c r="K1389" s="145">
        <v>2356</v>
      </c>
      <c r="L1389" s="150">
        <v>105.63</v>
      </c>
      <c r="M1389" s="150">
        <v>50.7</v>
      </c>
      <c r="N1389" s="79">
        <v>478</v>
      </c>
      <c r="O1389" s="79">
        <v>727</v>
      </c>
      <c r="P1389" s="126">
        <v>54.38</v>
      </c>
      <c r="Q1389" s="126">
        <v>24.11</v>
      </c>
      <c r="R1389" s="81">
        <v>380</v>
      </c>
      <c r="S1389" s="81">
        <v>380</v>
      </c>
      <c r="T1389" s="144">
        <v>294.8</v>
      </c>
      <c r="U1389" s="146">
        <v>206.23</v>
      </c>
      <c r="V1389" s="145">
        <v>1732</v>
      </c>
      <c r="W1389" s="128">
        <v>1527</v>
      </c>
      <c r="X1389" s="80">
        <v>474.77</v>
      </c>
      <c r="Y1389" s="80">
        <v>371.3</v>
      </c>
      <c r="Z1389" s="81">
        <v>183.6</v>
      </c>
      <c r="AA1389" s="81">
        <v>238.5</v>
      </c>
      <c r="AB1389" s="150">
        <v>368.48</v>
      </c>
      <c r="AC1389" s="150">
        <v>205.25</v>
      </c>
      <c r="AD1389" s="127">
        <v>309</v>
      </c>
      <c r="AE1389" s="79">
        <v>365</v>
      </c>
    </row>
    <row r="1390" spans="3:31" ht="16.5" x14ac:dyDescent="0.25">
      <c r="C1390" s="77">
        <v>43336.708414062501</v>
      </c>
      <c r="D1390" s="126">
        <v>205.41</v>
      </c>
      <c r="E1390" s="126">
        <v>117.88</v>
      </c>
      <c r="F1390" s="81">
        <v>2638</v>
      </c>
      <c r="G1390" s="81">
        <v>2916</v>
      </c>
      <c r="H1390" s="144">
        <v>106.32</v>
      </c>
      <c r="I1390" s="144">
        <v>13.39</v>
      </c>
      <c r="J1390" s="145">
        <v>3654</v>
      </c>
      <c r="K1390" s="145">
        <v>2355</v>
      </c>
      <c r="L1390" s="150">
        <v>105.61</v>
      </c>
      <c r="M1390" s="150">
        <v>50.74</v>
      </c>
      <c r="N1390" s="79">
        <v>561</v>
      </c>
      <c r="O1390" s="79">
        <v>727</v>
      </c>
      <c r="P1390" s="126">
        <v>54.39</v>
      </c>
      <c r="Q1390" s="126">
        <v>23.64</v>
      </c>
      <c r="R1390" s="81">
        <v>410</v>
      </c>
      <c r="S1390" s="81">
        <v>270</v>
      </c>
      <c r="T1390" s="144">
        <v>294.83</v>
      </c>
      <c r="U1390" s="146">
        <v>206.24</v>
      </c>
      <c r="V1390" s="145">
        <v>1731</v>
      </c>
      <c r="W1390" s="128">
        <v>1526</v>
      </c>
      <c r="X1390" s="80">
        <v>474.76</v>
      </c>
      <c r="Y1390" s="80">
        <v>371.3</v>
      </c>
      <c r="Z1390" s="81">
        <v>183.6</v>
      </c>
      <c r="AA1390" s="81">
        <v>238.5</v>
      </c>
      <c r="AB1390" s="150">
        <v>368.41</v>
      </c>
      <c r="AC1390" s="150">
        <v>205.28</v>
      </c>
      <c r="AD1390" s="127">
        <v>286.7</v>
      </c>
      <c r="AE1390" s="79">
        <v>365.2</v>
      </c>
    </row>
    <row r="1391" spans="3:31" ht="16.5" x14ac:dyDescent="0.25">
      <c r="C1391" s="77">
        <v>43336.791747453703</v>
      </c>
      <c r="D1391" s="126">
        <v>205.41</v>
      </c>
      <c r="E1391" s="126">
        <v>117.87</v>
      </c>
      <c r="F1391" s="81">
        <v>2915</v>
      </c>
      <c r="G1391" s="81">
        <v>2916</v>
      </c>
      <c r="H1391" s="144">
        <v>106.37</v>
      </c>
      <c r="I1391" s="144">
        <v>13.39</v>
      </c>
      <c r="J1391" s="145">
        <v>3654</v>
      </c>
      <c r="K1391" s="145">
        <v>2354</v>
      </c>
      <c r="L1391" s="150">
        <v>105.61</v>
      </c>
      <c r="M1391" s="150">
        <v>50.7</v>
      </c>
      <c r="N1391" s="79">
        <v>727</v>
      </c>
      <c r="O1391" s="79">
        <v>727</v>
      </c>
      <c r="P1391" s="126">
        <v>54.4</v>
      </c>
      <c r="Q1391" s="126">
        <v>23</v>
      </c>
      <c r="R1391" s="81">
        <v>553</v>
      </c>
      <c r="S1391" s="81">
        <v>270</v>
      </c>
      <c r="T1391" s="144">
        <v>294.83999999999997</v>
      </c>
      <c r="U1391" s="146">
        <v>206.32</v>
      </c>
      <c r="V1391" s="145">
        <v>1725</v>
      </c>
      <c r="W1391" s="128">
        <v>1622</v>
      </c>
      <c r="X1391" s="80">
        <v>474.76</v>
      </c>
      <c r="Y1391" s="80">
        <v>371.3</v>
      </c>
      <c r="Z1391" s="81">
        <v>133.80000000000001</v>
      </c>
      <c r="AA1391" s="81">
        <v>238.5</v>
      </c>
      <c r="AB1391" s="150">
        <v>368.38</v>
      </c>
      <c r="AC1391" s="150">
        <v>205.24</v>
      </c>
      <c r="AD1391" s="127">
        <v>331.8</v>
      </c>
      <c r="AE1391" s="79">
        <v>365.3</v>
      </c>
    </row>
    <row r="1392" spans="3:31" ht="16.5" x14ac:dyDescent="0.25">
      <c r="C1392" s="77">
        <v>43336.875080844904</v>
      </c>
      <c r="D1392" s="126">
        <v>205.41</v>
      </c>
      <c r="E1392" s="126">
        <v>117.86</v>
      </c>
      <c r="F1392" s="81">
        <v>2917</v>
      </c>
      <c r="G1392" s="81">
        <v>2917</v>
      </c>
      <c r="H1392" s="144">
        <v>106.44</v>
      </c>
      <c r="I1392" s="144">
        <v>13.37</v>
      </c>
      <c r="J1392" s="145">
        <v>4172</v>
      </c>
      <c r="K1392" s="145">
        <v>2353</v>
      </c>
      <c r="L1392" s="150">
        <v>105.62</v>
      </c>
      <c r="M1392" s="150">
        <v>50.73</v>
      </c>
      <c r="N1392" s="79">
        <v>810</v>
      </c>
      <c r="O1392" s="79">
        <v>727</v>
      </c>
      <c r="P1392" s="126">
        <v>54.41</v>
      </c>
      <c r="Q1392" s="126">
        <v>23.04</v>
      </c>
      <c r="R1392" s="81">
        <v>553</v>
      </c>
      <c r="S1392" s="81">
        <v>270</v>
      </c>
      <c r="T1392" s="144">
        <v>294.87</v>
      </c>
      <c r="U1392" s="146">
        <v>206.37</v>
      </c>
      <c r="V1392" s="145">
        <v>2021</v>
      </c>
      <c r="W1392" s="128">
        <v>1714</v>
      </c>
      <c r="X1392" s="80">
        <v>474.74</v>
      </c>
      <c r="Y1392" s="80">
        <v>371.3</v>
      </c>
      <c r="Z1392" s="81">
        <v>191</v>
      </c>
      <c r="AA1392" s="81">
        <v>238.6</v>
      </c>
      <c r="AB1392" s="150">
        <v>368.34</v>
      </c>
      <c r="AC1392" s="150">
        <v>205.24</v>
      </c>
      <c r="AD1392" s="127">
        <v>320.60000000000002</v>
      </c>
      <c r="AE1392" s="79">
        <v>365.3</v>
      </c>
    </row>
    <row r="1393" spans="3:31" ht="16.5" x14ac:dyDescent="0.25">
      <c r="C1393" s="77">
        <v>43336.958414236113</v>
      </c>
      <c r="D1393" s="126">
        <v>205.42</v>
      </c>
      <c r="E1393" s="126">
        <v>117.55</v>
      </c>
      <c r="F1393" s="81">
        <v>3158</v>
      </c>
      <c r="G1393" s="81">
        <v>2842</v>
      </c>
      <c r="H1393" s="144">
        <v>106.51</v>
      </c>
      <c r="I1393" s="144">
        <v>13.38</v>
      </c>
      <c r="J1393" s="145">
        <v>4171</v>
      </c>
      <c r="K1393" s="145">
        <v>2352</v>
      </c>
      <c r="L1393" s="150">
        <v>105.62</v>
      </c>
      <c r="M1393" s="150">
        <v>50.08</v>
      </c>
      <c r="N1393" s="79">
        <v>631</v>
      </c>
      <c r="O1393" s="79">
        <v>631</v>
      </c>
      <c r="P1393" s="126">
        <v>54.43</v>
      </c>
      <c r="Q1393" s="126">
        <v>20.93</v>
      </c>
      <c r="R1393" s="81">
        <v>567</v>
      </c>
      <c r="S1393" s="81">
        <v>0</v>
      </c>
      <c r="T1393" s="144">
        <v>294.89999999999998</v>
      </c>
      <c r="U1393" s="146">
        <v>206.69</v>
      </c>
      <c r="V1393" s="145">
        <v>2271</v>
      </c>
      <c r="W1393" s="128">
        <v>2066</v>
      </c>
      <c r="X1393" s="80">
        <v>474.73099999999999</v>
      </c>
      <c r="Y1393" s="80">
        <v>371.3</v>
      </c>
      <c r="Z1393" s="81">
        <v>167.1</v>
      </c>
      <c r="AA1393" s="81">
        <v>238.6</v>
      </c>
      <c r="AB1393" s="150">
        <v>368.37</v>
      </c>
      <c r="AC1393" s="150">
        <v>205.25</v>
      </c>
      <c r="AD1393" s="127">
        <v>316.3</v>
      </c>
      <c r="AE1393" s="79">
        <v>282.2</v>
      </c>
    </row>
    <row r="1394" spans="3:31" ht="16.5" x14ac:dyDescent="0.25">
      <c r="C1394" s="77">
        <v>43337.041747627314</v>
      </c>
      <c r="D1394" s="126">
        <v>205.45</v>
      </c>
      <c r="E1394" s="126">
        <v>117.13</v>
      </c>
      <c r="F1394" s="81">
        <v>3412</v>
      </c>
      <c r="G1394" s="81">
        <v>2301</v>
      </c>
      <c r="H1394" s="144">
        <v>106.58</v>
      </c>
      <c r="I1394" s="144">
        <v>13.38</v>
      </c>
      <c r="J1394" s="145">
        <v>4171</v>
      </c>
      <c r="K1394" s="145">
        <v>2351</v>
      </c>
      <c r="L1394" s="150">
        <v>105.68</v>
      </c>
      <c r="M1394" s="150">
        <v>47.92</v>
      </c>
      <c r="N1394" s="79">
        <v>501</v>
      </c>
      <c r="O1394" s="79">
        <v>0</v>
      </c>
      <c r="P1394" s="126">
        <v>54.45</v>
      </c>
      <c r="Q1394" s="126">
        <v>20.93</v>
      </c>
      <c r="R1394" s="81">
        <v>567</v>
      </c>
      <c r="S1394" s="81">
        <v>0</v>
      </c>
      <c r="T1394" s="144">
        <v>294.91000000000003</v>
      </c>
      <c r="U1394" s="146">
        <v>206.78</v>
      </c>
      <c r="V1394" s="145">
        <v>2271</v>
      </c>
      <c r="W1394" s="128">
        <v>2066</v>
      </c>
      <c r="X1394" s="80">
        <v>474.74</v>
      </c>
      <c r="Y1394" s="80">
        <v>369.8</v>
      </c>
      <c r="Z1394" s="81">
        <v>186.4</v>
      </c>
      <c r="AA1394" s="81">
        <v>0</v>
      </c>
      <c r="AB1394" s="150">
        <v>368.5</v>
      </c>
      <c r="AC1394" s="150">
        <v>205.28</v>
      </c>
      <c r="AD1394" s="127">
        <v>248.6</v>
      </c>
      <c r="AE1394" s="79">
        <v>102</v>
      </c>
    </row>
    <row r="1395" spans="3:31" ht="16.5" x14ac:dyDescent="0.25">
      <c r="C1395" s="77">
        <v>43337.125081018516</v>
      </c>
      <c r="D1395" s="126">
        <v>205.51</v>
      </c>
      <c r="E1395" s="126">
        <v>116.14</v>
      </c>
      <c r="F1395" s="81">
        <v>3430</v>
      </c>
      <c r="G1395" s="81">
        <v>1763</v>
      </c>
      <c r="H1395" s="144">
        <v>106.64</v>
      </c>
      <c r="I1395" s="144">
        <v>13.38</v>
      </c>
      <c r="J1395" s="145">
        <v>3910</v>
      </c>
      <c r="K1395" s="145">
        <v>2350</v>
      </c>
      <c r="L1395" s="150">
        <v>105.74</v>
      </c>
      <c r="M1395" s="150">
        <v>47.52</v>
      </c>
      <c r="N1395" s="79">
        <v>501</v>
      </c>
      <c r="O1395" s="79">
        <v>0</v>
      </c>
      <c r="P1395" s="126">
        <v>54.47</v>
      </c>
      <c r="Q1395" s="126">
        <v>20.93</v>
      </c>
      <c r="R1395" s="81">
        <v>567</v>
      </c>
      <c r="S1395" s="81">
        <v>0</v>
      </c>
      <c r="T1395" s="144">
        <v>294.86</v>
      </c>
      <c r="U1395" s="146">
        <v>206.9</v>
      </c>
      <c r="V1395" s="145">
        <v>1930</v>
      </c>
      <c r="W1395" s="128">
        <v>2135</v>
      </c>
      <c r="X1395" s="80">
        <v>474.76400000000001</v>
      </c>
      <c r="Y1395" s="80">
        <v>369.3</v>
      </c>
      <c r="Z1395" s="81">
        <v>202.5</v>
      </c>
      <c r="AA1395" s="81">
        <v>0</v>
      </c>
      <c r="AB1395" s="150">
        <v>368.62</v>
      </c>
      <c r="AC1395" s="150">
        <v>205.34</v>
      </c>
      <c r="AD1395" s="127">
        <v>140.4</v>
      </c>
      <c r="AE1395" s="79">
        <v>5</v>
      </c>
    </row>
    <row r="1396" spans="3:31" ht="16.5" x14ac:dyDescent="0.25">
      <c r="C1396" s="77">
        <v>43337.208414409724</v>
      </c>
      <c r="D1396" s="126">
        <v>205.59</v>
      </c>
      <c r="E1396" s="126">
        <v>115.47</v>
      </c>
      <c r="F1396" s="81">
        <v>3491</v>
      </c>
      <c r="G1396" s="81">
        <v>1269</v>
      </c>
      <c r="H1396" s="144">
        <v>106.71</v>
      </c>
      <c r="I1396" s="144">
        <v>13.38</v>
      </c>
      <c r="J1396" s="145">
        <v>4168</v>
      </c>
      <c r="K1396" s="145">
        <v>2349</v>
      </c>
      <c r="L1396" s="150">
        <v>105.79</v>
      </c>
      <c r="M1396" s="150">
        <v>47.53</v>
      </c>
      <c r="N1396" s="79">
        <v>418</v>
      </c>
      <c r="O1396" s="79">
        <v>0</v>
      </c>
      <c r="P1396" s="126">
        <v>54.48</v>
      </c>
      <c r="Q1396" s="126">
        <v>20.93</v>
      </c>
      <c r="R1396" s="81">
        <v>283</v>
      </c>
      <c r="S1396" s="81">
        <v>0</v>
      </c>
      <c r="T1396" s="144">
        <v>294.83999999999997</v>
      </c>
      <c r="U1396" s="146">
        <v>206.6</v>
      </c>
      <c r="V1396" s="145">
        <v>1731</v>
      </c>
      <c r="W1396" s="128">
        <v>1628</v>
      </c>
      <c r="X1396" s="80">
        <v>474.78399999999999</v>
      </c>
      <c r="Y1396" s="80">
        <v>369.3</v>
      </c>
      <c r="Z1396" s="81">
        <v>169.2</v>
      </c>
      <c r="AA1396" s="81">
        <v>0</v>
      </c>
      <c r="AB1396" s="150">
        <v>368.68</v>
      </c>
      <c r="AC1396" s="150">
        <v>205.34</v>
      </c>
      <c r="AD1396" s="127">
        <v>72.900000000000006</v>
      </c>
      <c r="AE1396" s="79">
        <v>5</v>
      </c>
    </row>
    <row r="1397" spans="3:31" ht="16.5" x14ac:dyDescent="0.25">
      <c r="C1397" s="77">
        <v>43337.291747800926</v>
      </c>
      <c r="D1397" s="126">
        <v>205.65</v>
      </c>
      <c r="E1397" s="126">
        <v>116.86</v>
      </c>
      <c r="F1397" s="81">
        <v>3097</v>
      </c>
      <c r="G1397" s="81">
        <v>1986</v>
      </c>
      <c r="H1397" s="144">
        <v>106.75</v>
      </c>
      <c r="I1397" s="144">
        <v>13.38</v>
      </c>
      <c r="J1397" s="145">
        <v>3388</v>
      </c>
      <c r="K1397" s="145">
        <v>2348</v>
      </c>
      <c r="L1397" s="150">
        <v>105.84</v>
      </c>
      <c r="M1397" s="150">
        <v>47.53</v>
      </c>
      <c r="N1397" s="79">
        <v>418</v>
      </c>
      <c r="O1397" s="79">
        <v>0</v>
      </c>
      <c r="P1397" s="126">
        <v>54.5</v>
      </c>
      <c r="Q1397" s="126">
        <v>20.93</v>
      </c>
      <c r="R1397" s="81">
        <v>565</v>
      </c>
      <c r="S1397" s="81">
        <v>0</v>
      </c>
      <c r="T1397" s="144">
        <v>294.86</v>
      </c>
      <c r="U1397" s="146">
        <v>206.46</v>
      </c>
      <c r="V1397" s="145">
        <v>1727</v>
      </c>
      <c r="W1397" s="128">
        <v>1624</v>
      </c>
      <c r="X1397" s="80">
        <v>474.80200000000002</v>
      </c>
      <c r="Y1397" s="80">
        <v>369.3</v>
      </c>
      <c r="Z1397" s="81">
        <v>152.6</v>
      </c>
      <c r="AA1397" s="81">
        <v>0</v>
      </c>
      <c r="AB1397" s="150">
        <v>368.77</v>
      </c>
      <c r="AC1397" s="150">
        <v>205.5</v>
      </c>
      <c r="AD1397" s="127">
        <v>106.6</v>
      </c>
      <c r="AE1397" s="79">
        <v>5</v>
      </c>
    </row>
    <row r="1398" spans="3:31" ht="16.5" x14ac:dyDescent="0.25">
      <c r="C1398" s="77">
        <v>43337.375081192127</v>
      </c>
      <c r="D1398" s="126">
        <v>205.66</v>
      </c>
      <c r="E1398" s="126">
        <v>117.86</v>
      </c>
      <c r="F1398" s="81">
        <v>3138</v>
      </c>
      <c r="G1398" s="81">
        <v>2909</v>
      </c>
      <c r="H1398" s="144">
        <v>106.74</v>
      </c>
      <c r="I1398" s="144">
        <v>13.39</v>
      </c>
      <c r="J1398" s="145">
        <v>2087</v>
      </c>
      <c r="K1398" s="145">
        <v>2348</v>
      </c>
      <c r="L1398" s="150">
        <v>105.84</v>
      </c>
      <c r="M1398" s="150">
        <v>50.17</v>
      </c>
      <c r="N1398" s="79">
        <v>420</v>
      </c>
      <c r="O1398" s="79">
        <v>420</v>
      </c>
      <c r="P1398" s="126">
        <v>54.51</v>
      </c>
      <c r="Q1398" s="126">
        <v>23.04</v>
      </c>
      <c r="R1398" s="81">
        <v>415</v>
      </c>
      <c r="S1398" s="81">
        <v>275</v>
      </c>
      <c r="T1398" s="144">
        <v>294.87</v>
      </c>
      <c r="U1398" s="146">
        <v>206.52</v>
      </c>
      <c r="V1398" s="145">
        <v>1624</v>
      </c>
      <c r="W1398" s="128">
        <v>1624</v>
      </c>
      <c r="X1398" s="80">
        <v>474.79899999999998</v>
      </c>
      <c r="Y1398" s="80">
        <v>371.3</v>
      </c>
      <c r="Z1398" s="81">
        <v>162.5</v>
      </c>
      <c r="AA1398" s="81">
        <v>238.4</v>
      </c>
      <c r="AB1398" s="150">
        <v>368.8</v>
      </c>
      <c r="AC1398" s="150">
        <v>205.51</v>
      </c>
      <c r="AD1398" s="127">
        <v>316</v>
      </c>
      <c r="AE1398" s="79">
        <v>281.89999999999998</v>
      </c>
    </row>
    <row r="1399" spans="3:31" ht="16.5" x14ac:dyDescent="0.25">
      <c r="C1399" s="77">
        <v>43337.458414583336</v>
      </c>
      <c r="D1399" s="126">
        <v>205.68</v>
      </c>
      <c r="E1399" s="126">
        <v>117.41</v>
      </c>
      <c r="F1399" s="81">
        <v>3285</v>
      </c>
      <c r="G1399" s="81">
        <v>2784</v>
      </c>
      <c r="H1399" s="144">
        <v>106.73</v>
      </c>
      <c r="I1399" s="144">
        <v>13.42</v>
      </c>
      <c r="J1399" s="145">
        <v>2088</v>
      </c>
      <c r="K1399" s="145">
        <v>2348</v>
      </c>
      <c r="L1399" s="150">
        <v>105.83</v>
      </c>
      <c r="M1399" s="150">
        <v>50.67</v>
      </c>
      <c r="N1399" s="79">
        <v>640</v>
      </c>
      <c r="O1399" s="79">
        <v>724</v>
      </c>
      <c r="P1399" s="126">
        <v>54.52</v>
      </c>
      <c r="Q1399" s="126">
        <v>23.06</v>
      </c>
      <c r="R1399" s="81">
        <v>555</v>
      </c>
      <c r="S1399" s="81">
        <v>270</v>
      </c>
      <c r="T1399" s="144">
        <v>294.87</v>
      </c>
      <c r="U1399" s="146">
        <v>206.51</v>
      </c>
      <c r="V1399" s="145">
        <v>1625</v>
      </c>
      <c r="W1399" s="128">
        <v>1625</v>
      </c>
      <c r="X1399" s="80">
        <v>474.79</v>
      </c>
      <c r="Y1399" s="80">
        <v>371.3</v>
      </c>
      <c r="Z1399" s="81">
        <v>166.9</v>
      </c>
      <c r="AA1399" s="81">
        <v>238.4</v>
      </c>
      <c r="AB1399" s="150">
        <v>368.73</v>
      </c>
      <c r="AC1399" s="150">
        <v>205.52</v>
      </c>
      <c r="AD1399" s="127">
        <v>286.5</v>
      </c>
      <c r="AE1399" s="79">
        <v>365</v>
      </c>
    </row>
    <row r="1400" spans="3:31" ht="16.5" x14ac:dyDescent="0.25">
      <c r="C1400" s="77">
        <v>43337.541747974537</v>
      </c>
      <c r="D1400" s="126">
        <v>205.7</v>
      </c>
      <c r="E1400" s="126">
        <v>117.59</v>
      </c>
      <c r="F1400" s="81">
        <v>3098</v>
      </c>
      <c r="G1400" s="81">
        <v>2641</v>
      </c>
      <c r="H1400" s="144">
        <v>106.79</v>
      </c>
      <c r="I1400" s="144">
        <v>13.42</v>
      </c>
      <c r="J1400" s="145">
        <v>3907</v>
      </c>
      <c r="K1400" s="145">
        <v>2348</v>
      </c>
      <c r="L1400" s="150">
        <v>105.81</v>
      </c>
      <c r="M1400" s="150">
        <v>50.69</v>
      </c>
      <c r="N1400" s="79">
        <v>558</v>
      </c>
      <c r="O1400" s="79">
        <v>724</v>
      </c>
      <c r="P1400" s="126">
        <v>54.53</v>
      </c>
      <c r="Q1400" s="126">
        <v>23.06</v>
      </c>
      <c r="R1400" s="81">
        <v>555</v>
      </c>
      <c r="S1400" s="81">
        <v>270</v>
      </c>
      <c r="T1400" s="144">
        <v>294.89</v>
      </c>
      <c r="U1400" s="146">
        <v>206.53</v>
      </c>
      <c r="V1400" s="145">
        <v>1728</v>
      </c>
      <c r="W1400" s="128">
        <v>1626</v>
      </c>
      <c r="X1400" s="80">
        <v>474.779</v>
      </c>
      <c r="Y1400" s="80">
        <v>371.3</v>
      </c>
      <c r="Z1400" s="81">
        <v>150.30000000000001</v>
      </c>
      <c r="AA1400" s="81">
        <v>238.5</v>
      </c>
      <c r="AB1400" s="150">
        <v>368.68</v>
      </c>
      <c r="AC1400" s="150">
        <v>205.55</v>
      </c>
      <c r="AD1400" s="127">
        <v>309.10000000000002</v>
      </c>
      <c r="AE1400" s="79">
        <v>365.1</v>
      </c>
    </row>
    <row r="1401" spans="3:31" ht="16.5" x14ac:dyDescent="0.25">
      <c r="C1401" s="77">
        <v>43337.625081365739</v>
      </c>
      <c r="D1401" s="126">
        <v>205.71</v>
      </c>
      <c r="E1401" s="126">
        <v>117.01</v>
      </c>
      <c r="F1401" s="81">
        <v>2951</v>
      </c>
      <c r="G1401" s="81">
        <v>2673</v>
      </c>
      <c r="H1401" s="144">
        <v>106.86</v>
      </c>
      <c r="I1401" s="144">
        <v>13.42</v>
      </c>
      <c r="J1401" s="145">
        <v>4167</v>
      </c>
      <c r="K1401" s="145">
        <v>2347</v>
      </c>
      <c r="L1401" s="150">
        <v>105.77</v>
      </c>
      <c r="M1401" s="150">
        <v>50.68</v>
      </c>
      <c r="N1401" s="79">
        <v>393</v>
      </c>
      <c r="O1401" s="79">
        <v>725</v>
      </c>
      <c r="P1401" s="126">
        <v>54.54</v>
      </c>
      <c r="Q1401" s="126">
        <v>23.07</v>
      </c>
      <c r="R1401" s="81">
        <v>555</v>
      </c>
      <c r="S1401" s="81">
        <v>270</v>
      </c>
      <c r="T1401" s="144">
        <v>294.89</v>
      </c>
      <c r="U1401" s="146">
        <v>206.51</v>
      </c>
      <c r="V1401" s="145">
        <v>1625</v>
      </c>
      <c r="W1401" s="128">
        <v>1625</v>
      </c>
      <c r="X1401" s="80">
        <v>474.76</v>
      </c>
      <c r="Y1401" s="80">
        <v>371.3</v>
      </c>
      <c r="Z1401" s="81">
        <v>108.9</v>
      </c>
      <c r="AA1401" s="81">
        <v>238.5</v>
      </c>
      <c r="AB1401" s="150">
        <v>368.65</v>
      </c>
      <c r="AC1401" s="150">
        <v>205.57</v>
      </c>
      <c r="AD1401" s="127">
        <v>331.8</v>
      </c>
      <c r="AE1401" s="79">
        <v>365.2</v>
      </c>
    </row>
    <row r="1402" spans="3:31" ht="16.5" x14ac:dyDescent="0.25">
      <c r="C1402" s="77">
        <v>43337.708414756948</v>
      </c>
      <c r="D1402" s="126">
        <v>205.74</v>
      </c>
      <c r="E1402" s="126">
        <v>116.92</v>
      </c>
      <c r="F1402" s="81">
        <v>2944</v>
      </c>
      <c r="G1402" s="81">
        <v>2252</v>
      </c>
      <c r="H1402" s="144">
        <v>106.92</v>
      </c>
      <c r="I1402" s="144">
        <v>13.4</v>
      </c>
      <c r="J1402" s="145">
        <v>3906</v>
      </c>
      <c r="K1402" s="145">
        <v>2346</v>
      </c>
      <c r="L1402" s="150">
        <v>105.75</v>
      </c>
      <c r="M1402" s="150">
        <v>50.67</v>
      </c>
      <c r="N1402" s="79">
        <v>558</v>
      </c>
      <c r="O1402" s="79">
        <v>725</v>
      </c>
      <c r="P1402" s="126">
        <v>54.54</v>
      </c>
      <c r="Q1402" s="126">
        <v>23.03</v>
      </c>
      <c r="R1402" s="81">
        <v>412</v>
      </c>
      <c r="S1402" s="81">
        <v>270</v>
      </c>
      <c r="T1402" s="144">
        <v>294.87</v>
      </c>
      <c r="U1402" s="146">
        <v>206.52</v>
      </c>
      <c r="V1402" s="145">
        <v>1522</v>
      </c>
      <c r="W1402" s="128">
        <v>1625</v>
      </c>
      <c r="X1402" s="80">
        <v>474.76</v>
      </c>
      <c r="Y1402" s="80">
        <v>371.4</v>
      </c>
      <c r="Z1402" s="81">
        <v>175.3</v>
      </c>
      <c r="AA1402" s="81">
        <v>238.5</v>
      </c>
      <c r="AB1402" s="150">
        <v>368.59</v>
      </c>
      <c r="AC1402" s="150">
        <v>205.6</v>
      </c>
      <c r="AD1402" s="127">
        <v>298.2</v>
      </c>
      <c r="AE1402" s="79">
        <v>365.5</v>
      </c>
    </row>
    <row r="1403" spans="3:31" ht="16.5" x14ac:dyDescent="0.25">
      <c r="C1403" s="77">
        <v>43337.791748148149</v>
      </c>
      <c r="D1403" s="126">
        <v>205.76</v>
      </c>
      <c r="E1403" s="126">
        <v>117.19</v>
      </c>
      <c r="F1403" s="81">
        <v>3044</v>
      </c>
      <c r="G1403" s="81">
        <v>2690</v>
      </c>
      <c r="H1403" s="144">
        <v>106.96</v>
      </c>
      <c r="I1403" s="144">
        <v>13.4</v>
      </c>
      <c r="J1403" s="145">
        <v>3384</v>
      </c>
      <c r="K1403" s="145">
        <v>2345</v>
      </c>
      <c r="L1403" s="150">
        <v>105.73</v>
      </c>
      <c r="M1403" s="150">
        <v>50.72</v>
      </c>
      <c r="N1403" s="79">
        <v>559</v>
      </c>
      <c r="O1403" s="79">
        <v>725</v>
      </c>
      <c r="P1403" s="126">
        <v>54.56</v>
      </c>
      <c r="Q1403" s="126">
        <v>20.93</v>
      </c>
      <c r="R1403" s="81">
        <v>569</v>
      </c>
      <c r="S1403" s="81">
        <v>0</v>
      </c>
      <c r="T1403" s="144">
        <v>294.86</v>
      </c>
      <c r="U1403" s="146">
        <v>206.56</v>
      </c>
      <c r="V1403" s="145">
        <v>1625</v>
      </c>
      <c r="W1403" s="128">
        <v>1625</v>
      </c>
      <c r="X1403" s="80">
        <v>474.74</v>
      </c>
      <c r="Y1403" s="80">
        <v>371.3</v>
      </c>
      <c r="Z1403" s="81">
        <v>117.2</v>
      </c>
      <c r="AA1403" s="81">
        <v>238.5</v>
      </c>
      <c r="AB1403" s="150">
        <v>368.56</v>
      </c>
      <c r="AC1403" s="150">
        <v>205.6</v>
      </c>
      <c r="AD1403" s="127">
        <v>332.2</v>
      </c>
      <c r="AE1403" s="79">
        <v>365.7</v>
      </c>
    </row>
    <row r="1404" spans="3:31" ht="16.5" x14ac:dyDescent="0.25">
      <c r="C1404" s="77">
        <v>43337.875081539351</v>
      </c>
      <c r="D1404" s="126">
        <v>205.78</v>
      </c>
      <c r="E1404" s="126">
        <v>117.38</v>
      </c>
      <c r="F1404" s="81">
        <v>2947</v>
      </c>
      <c r="G1404" s="81">
        <v>2587</v>
      </c>
      <c r="H1404" s="144">
        <v>106.99</v>
      </c>
      <c r="I1404" s="144">
        <v>13.39</v>
      </c>
      <c r="J1404" s="145">
        <v>3125</v>
      </c>
      <c r="K1404" s="145">
        <v>2345</v>
      </c>
      <c r="L1404" s="150">
        <v>105.71</v>
      </c>
      <c r="M1404" s="150">
        <v>50.71</v>
      </c>
      <c r="N1404" s="79">
        <v>559</v>
      </c>
      <c r="O1404" s="79">
        <v>725</v>
      </c>
      <c r="P1404" s="126">
        <v>54.59</v>
      </c>
      <c r="Q1404" s="126">
        <v>20.93</v>
      </c>
      <c r="R1404" s="81">
        <v>854</v>
      </c>
      <c r="S1404" s="81">
        <v>0</v>
      </c>
      <c r="T1404" s="144">
        <v>294.85000000000002</v>
      </c>
      <c r="U1404" s="146">
        <v>206.59</v>
      </c>
      <c r="V1404" s="145">
        <v>1626</v>
      </c>
      <c r="W1404" s="128">
        <v>1626</v>
      </c>
      <c r="X1404" s="80">
        <v>474.73</v>
      </c>
      <c r="Y1404" s="80">
        <v>371.3</v>
      </c>
      <c r="Z1404" s="81">
        <v>125.6</v>
      </c>
      <c r="AA1404" s="81">
        <v>238.6</v>
      </c>
      <c r="AB1404" s="150">
        <v>368.51</v>
      </c>
      <c r="AC1404" s="150">
        <v>205.62</v>
      </c>
      <c r="AD1404" s="127">
        <v>309.89999999999998</v>
      </c>
      <c r="AE1404" s="79">
        <v>365.8</v>
      </c>
    </row>
    <row r="1405" spans="3:31" ht="16.5" x14ac:dyDescent="0.25">
      <c r="C1405" s="77">
        <v>43337.958414930552</v>
      </c>
      <c r="D1405" s="126">
        <v>205.8</v>
      </c>
      <c r="E1405" s="126">
        <v>117.52</v>
      </c>
      <c r="F1405" s="81">
        <v>3073</v>
      </c>
      <c r="G1405" s="81">
        <v>2619</v>
      </c>
      <c r="H1405" s="144">
        <v>107.03</v>
      </c>
      <c r="I1405" s="144">
        <v>13.38</v>
      </c>
      <c r="J1405" s="145">
        <v>3394</v>
      </c>
      <c r="K1405" s="145">
        <v>2344</v>
      </c>
      <c r="L1405" s="150">
        <v>105.69</v>
      </c>
      <c r="M1405" s="150">
        <v>50.72</v>
      </c>
      <c r="N1405" s="79">
        <v>560</v>
      </c>
      <c r="O1405" s="79">
        <v>725</v>
      </c>
      <c r="P1405" s="126">
        <v>54.62</v>
      </c>
      <c r="Q1405" s="126">
        <v>20.93</v>
      </c>
      <c r="R1405" s="81">
        <v>851</v>
      </c>
      <c r="S1405" s="81">
        <v>0</v>
      </c>
      <c r="T1405" s="144">
        <v>294.83999999999997</v>
      </c>
      <c r="U1405" s="146">
        <v>206.61</v>
      </c>
      <c r="V1405" s="145">
        <v>1626</v>
      </c>
      <c r="W1405" s="128">
        <v>1626</v>
      </c>
      <c r="X1405" s="80">
        <v>474.71499999999997</v>
      </c>
      <c r="Y1405" s="80">
        <v>370.9</v>
      </c>
      <c r="Z1405" s="81">
        <v>125.5</v>
      </c>
      <c r="AA1405" s="81">
        <v>162.69999999999999</v>
      </c>
      <c r="AB1405" s="150">
        <v>368.43</v>
      </c>
      <c r="AC1405" s="150">
        <v>205.62</v>
      </c>
      <c r="AD1405" s="127">
        <v>276.3</v>
      </c>
      <c r="AE1405" s="79">
        <v>366</v>
      </c>
    </row>
    <row r="1406" spans="3:31" ht="16.5" x14ac:dyDescent="0.25">
      <c r="C1406" s="77">
        <v>43338.041748321761</v>
      </c>
      <c r="D1406" s="126">
        <v>205.8</v>
      </c>
      <c r="E1406" s="126">
        <v>117.85</v>
      </c>
      <c r="F1406" s="81">
        <v>2899</v>
      </c>
      <c r="G1406" s="81">
        <v>2899</v>
      </c>
      <c r="H1406" s="144">
        <v>107.06</v>
      </c>
      <c r="I1406" s="144">
        <v>13.38</v>
      </c>
      <c r="J1406" s="145">
        <v>3130</v>
      </c>
      <c r="K1406" s="145">
        <v>2343</v>
      </c>
      <c r="L1406" s="150">
        <v>105.75</v>
      </c>
      <c r="M1406" s="150">
        <v>48.33</v>
      </c>
      <c r="N1406" s="79">
        <v>501</v>
      </c>
      <c r="O1406" s="79">
        <v>0</v>
      </c>
      <c r="P1406" s="126">
        <v>54.65</v>
      </c>
      <c r="Q1406" s="126">
        <v>20.93</v>
      </c>
      <c r="R1406" s="81">
        <v>579</v>
      </c>
      <c r="S1406" s="81">
        <v>96</v>
      </c>
      <c r="T1406" s="144">
        <v>294.81</v>
      </c>
      <c r="U1406" s="146">
        <v>206.62</v>
      </c>
      <c r="V1406" s="145">
        <v>1524</v>
      </c>
      <c r="W1406" s="128">
        <v>1626</v>
      </c>
      <c r="X1406" s="80">
        <v>474.72</v>
      </c>
      <c r="Y1406" s="80">
        <v>369.4</v>
      </c>
      <c r="Z1406" s="81">
        <v>120.6</v>
      </c>
      <c r="AA1406" s="81">
        <v>0</v>
      </c>
      <c r="AB1406" s="150">
        <v>368.5</v>
      </c>
      <c r="AC1406" s="150">
        <v>205.65</v>
      </c>
      <c r="AD1406" s="127">
        <v>84.1</v>
      </c>
      <c r="AE1406" s="79">
        <v>5</v>
      </c>
    </row>
    <row r="1407" spans="3:31" ht="16.5" x14ac:dyDescent="0.25">
      <c r="C1407" s="77">
        <v>43338.125081712962</v>
      </c>
      <c r="D1407" s="126">
        <v>205.81</v>
      </c>
      <c r="E1407" s="126">
        <v>116.61</v>
      </c>
      <c r="F1407" s="81">
        <v>2705</v>
      </c>
      <c r="G1407" s="81">
        <v>2149</v>
      </c>
      <c r="H1407" s="144">
        <v>107.09</v>
      </c>
      <c r="I1407" s="144">
        <v>13.38</v>
      </c>
      <c r="J1407" s="145">
        <v>3130</v>
      </c>
      <c r="K1407" s="145">
        <v>2342</v>
      </c>
      <c r="L1407" s="150">
        <v>105.82</v>
      </c>
      <c r="M1407" s="150">
        <v>47.55</v>
      </c>
      <c r="N1407" s="79">
        <v>584</v>
      </c>
      <c r="O1407" s="79">
        <v>0</v>
      </c>
      <c r="P1407" s="126">
        <v>54.67</v>
      </c>
      <c r="Q1407" s="126">
        <v>20.93</v>
      </c>
      <c r="R1407" s="81">
        <v>567</v>
      </c>
      <c r="S1407" s="81">
        <v>0</v>
      </c>
      <c r="T1407" s="144">
        <v>294.81</v>
      </c>
      <c r="U1407" s="146">
        <v>206.63</v>
      </c>
      <c r="V1407" s="145">
        <v>1729</v>
      </c>
      <c r="W1407" s="128">
        <v>1626</v>
      </c>
      <c r="X1407" s="80">
        <v>474.73399999999998</v>
      </c>
      <c r="Y1407" s="80">
        <v>369.6</v>
      </c>
      <c r="Z1407" s="81">
        <v>119.4</v>
      </c>
      <c r="AA1407" s="81">
        <v>0</v>
      </c>
      <c r="AB1407" s="150">
        <v>368.55</v>
      </c>
      <c r="AC1407" s="150">
        <v>205.7</v>
      </c>
      <c r="AD1407" s="127">
        <v>61.6</v>
      </c>
      <c r="AE1407" s="79">
        <v>5</v>
      </c>
    </row>
    <row r="1408" spans="3:31" ht="16.5" x14ac:dyDescent="0.25">
      <c r="C1408" s="77">
        <v>43338.208415104164</v>
      </c>
      <c r="D1408" s="126">
        <v>205.84</v>
      </c>
      <c r="E1408" s="126">
        <v>116.17</v>
      </c>
      <c r="F1408" s="81">
        <v>2680</v>
      </c>
      <c r="G1408" s="81">
        <v>1847</v>
      </c>
      <c r="H1408" s="144">
        <v>107.15</v>
      </c>
      <c r="I1408" s="144">
        <v>13.38</v>
      </c>
      <c r="J1408" s="145">
        <v>3916</v>
      </c>
      <c r="K1408" s="145">
        <v>2342</v>
      </c>
      <c r="L1408" s="150">
        <v>105.88</v>
      </c>
      <c r="M1408" s="150">
        <v>47.53</v>
      </c>
      <c r="N1408" s="79">
        <v>501</v>
      </c>
      <c r="O1408" s="79">
        <v>0</v>
      </c>
      <c r="P1408" s="126">
        <v>54.69</v>
      </c>
      <c r="Q1408" s="126">
        <v>20.93</v>
      </c>
      <c r="R1408" s="81">
        <v>567</v>
      </c>
      <c r="S1408" s="81">
        <v>0</v>
      </c>
      <c r="T1408" s="144">
        <v>294.83</v>
      </c>
      <c r="U1408" s="146">
        <v>206.64</v>
      </c>
      <c r="V1408" s="145">
        <v>1729</v>
      </c>
      <c r="W1408" s="128">
        <v>1626</v>
      </c>
      <c r="X1408" s="80">
        <v>474.74799999999999</v>
      </c>
      <c r="Y1408" s="80">
        <v>369.4</v>
      </c>
      <c r="Z1408" s="81">
        <v>119.4</v>
      </c>
      <c r="AA1408" s="81">
        <v>0</v>
      </c>
      <c r="AB1408" s="150">
        <v>368.6</v>
      </c>
      <c r="AC1408" s="150">
        <v>205.7</v>
      </c>
      <c r="AD1408" s="127">
        <v>61.6</v>
      </c>
      <c r="AE1408" s="79">
        <v>5</v>
      </c>
    </row>
    <row r="1409" spans="3:31" ht="16.5" x14ac:dyDescent="0.25">
      <c r="C1409" s="77">
        <v>43338.291748495372</v>
      </c>
      <c r="D1409" s="126">
        <v>205.9</v>
      </c>
      <c r="E1409" s="126">
        <v>114.56</v>
      </c>
      <c r="F1409" s="81">
        <v>2631</v>
      </c>
      <c r="G1409" s="81">
        <v>964</v>
      </c>
      <c r="H1409" s="144">
        <v>107.18</v>
      </c>
      <c r="I1409" s="144">
        <v>13.38</v>
      </c>
      <c r="J1409" s="145">
        <v>3129</v>
      </c>
      <c r="K1409" s="145">
        <v>2341</v>
      </c>
      <c r="L1409" s="150">
        <v>105.94</v>
      </c>
      <c r="M1409" s="150">
        <v>47.52</v>
      </c>
      <c r="N1409" s="79">
        <v>501</v>
      </c>
      <c r="O1409" s="79">
        <v>0</v>
      </c>
      <c r="P1409" s="126">
        <v>54.7</v>
      </c>
      <c r="Q1409" s="126">
        <v>20.93</v>
      </c>
      <c r="R1409" s="81">
        <v>283</v>
      </c>
      <c r="S1409" s="81">
        <v>0</v>
      </c>
      <c r="T1409" s="144">
        <v>294.85000000000002</v>
      </c>
      <c r="U1409" s="146">
        <v>206.65</v>
      </c>
      <c r="V1409" s="145">
        <v>1728</v>
      </c>
      <c r="W1409" s="128">
        <v>1626</v>
      </c>
      <c r="X1409" s="80">
        <v>474.75900000000001</v>
      </c>
      <c r="Y1409" s="80">
        <v>369.2</v>
      </c>
      <c r="Z1409" s="81">
        <v>94.5</v>
      </c>
      <c r="AA1409" s="81">
        <v>0</v>
      </c>
      <c r="AB1409" s="150">
        <v>368.67</v>
      </c>
      <c r="AC1409" s="150">
        <v>205.75</v>
      </c>
      <c r="AD1409" s="127">
        <v>84.1</v>
      </c>
      <c r="AE1409" s="79">
        <v>5</v>
      </c>
    </row>
    <row r="1410" spans="3:31" ht="16.5" x14ac:dyDescent="0.25">
      <c r="C1410" s="77">
        <v>43338.375081886574</v>
      </c>
      <c r="D1410" s="126">
        <v>205.92</v>
      </c>
      <c r="E1410" s="126">
        <v>117.15</v>
      </c>
      <c r="F1410" s="81">
        <v>2296</v>
      </c>
      <c r="G1410" s="81">
        <v>2296</v>
      </c>
      <c r="H1410" s="144">
        <v>107.18</v>
      </c>
      <c r="I1410" s="144">
        <v>13.38</v>
      </c>
      <c r="J1410" s="145">
        <v>2341</v>
      </c>
      <c r="K1410" s="145">
        <v>2341</v>
      </c>
      <c r="L1410" s="150">
        <v>106</v>
      </c>
      <c r="M1410" s="150">
        <v>48.32</v>
      </c>
      <c r="N1410" s="79">
        <v>602</v>
      </c>
      <c r="O1410" s="79">
        <v>0</v>
      </c>
      <c r="P1410" s="126">
        <v>54.72</v>
      </c>
      <c r="Q1410" s="126">
        <v>20.92</v>
      </c>
      <c r="R1410" s="81">
        <v>569</v>
      </c>
      <c r="S1410" s="81">
        <v>0</v>
      </c>
      <c r="T1410" s="144">
        <v>294.87</v>
      </c>
      <c r="U1410" s="146">
        <v>206.66</v>
      </c>
      <c r="V1410" s="145">
        <v>1729</v>
      </c>
      <c r="W1410" s="128">
        <v>1627</v>
      </c>
      <c r="X1410" s="80">
        <v>474.76600000000002</v>
      </c>
      <c r="Y1410" s="80">
        <v>369.2</v>
      </c>
      <c r="Z1410" s="81">
        <v>104.7</v>
      </c>
      <c r="AA1410" s="81">
        <v>86.7</v>
      </c>
      <c r="AB1410" s="150">
        <v>368.67</v>
      </c>
      <c r="AC1410" s="150">
        <v>205.7</v>
      </c>
      <c r="AD1410" s="127">
        <v>95.5</v>
      </c>
      <c r="AE1410" s="79">
        <v>95.2</v>
      </c>
    </row>
    <row r="1411" spans="3:31" ht="16.5" x14ac:dyDescent="0.25">
      <c r="C1411" s="77">
        <v>43338.458415277775</v>
      </c>
      <c r="D1411" s="126">
        <v>205.92</v>
      </c>
      <c r="E1411" s="126">
        <v>116.96</v>
      </c>
      <c r="F1411" s="81">
        <v>2449</v>
      </c>
      <c r="G1411" s="81">
        <v>2449</v>
      </c>
      <c r="H1411" s="144">
        <v>107.14</v>
      </c>
      <c r="I1411" s="144">
        <v>13.38</v>
      </c>
      <c r="J1411" s="145">
        <v>1291</v>
      </c>
      <c r="K1411" s="145">
        <v>2341</v>
      </c>
      <c r="L1411" s="150">
        <v>106</v>
      </c>
      <c r="M1411" s="150">
        <v>50.24</v>
      </c>
      <c r="N1411" s="79">
        <v>524</v>
      </c>
      <c r="O1411" s="79">
        <v>524</v>
      </c>
      <c r="P1411" s="126">
        <v>54.74</v>
      </c>
      <c r="Q1411" s="126">
        <v>22.95</v>
      </c>
      <c r="R1411" s="81">
        <v>620</v>
      </c>
      <c r="S1411" s="81">
        <v>250</v>
      </c>
      <c r="T1411" s="144">
        <v>294.87</v>
      </c>
      <c r="U1411" s="146">
        <v>206.72</v>
      </c>
      <c r="V1411" s="145">
        <v>1627</v>
      </c>
      <c r="W1411" s="128">
        <v>1627</v>
      </c>
      <c r="X1411" s="80">
        <v>474.75299999999999</v>
      </c>
      <c r="Y1411" s="80">
        <v>371.3</v>
      </c>
      <c r="Z1411" s="81">
        <v>109.9</v>
      </c>
      <c r="AA1411" s="81">
        <v>238.4</v>
      </c>
      <c r="AB1411" s="150">
        <v>368.59</v>
      </c>
      <c r="AC1411" s="150">
        <v>205.5</v>
      </c>
      <c r="AD1411" s="127">
        <v>234.5</v>
      </c>
      <c r="AE1411" s="79">
        <v>324.2</v>
      </c>
    </row>
    <row r="1412" spans="3:31" ht="16.5" x14ac:dyDescent="0.25">
      <c r="C1412" s="77">
        <v>43338.541748668984</v>
      </c>
      <c r="D1412" s="126">
        <v>205.92</v>
      </c>
      <c r="E1412" s="126">
        <v>117.2</v>
      </c>
      <c r="F1412" s="81">
        <v>2383</v>
      </c>
      <c r="G1412" s="81">
        <v>2383</v>
      </c>
      <c r="H1412" s="144">
        <v>107.14</v>
      </c>
      <c r="I1412" s="144">
        <v>13.38</v>
      </c>
      <c r="J1412" s="145">
        <v>2341</v>
      </c>
      <c r="K1412" s="145">
        <v>2341</v>
      </c>
      <c r="L1412" s="150">
        <v>106.04</v>
      </c>
      <c r="M1412" s="150">
        <v>48.05</v>
      </c>
      <c r="N1412" s="79">
        <v>497</v>
      </c>
      <c r="O1412" s="79">
        <v>165</v>
      </c>
      <c r="P1412" s="126">
        <v>54.76</v>
      </c>
      <c r="Q1412" s="126">
        <v>20.93</v>
      </c>
      <c r="R1412" s="81">
        <v>570</v>
      </c>
      <c r="S1412" s="81">
        <v>0</v>
      </c>
      <c r="T1412" s="144">
        <v>294.88</v>
      </c>
      <c r="U1412" s="146">
        <v>206.71</v>
      </c>
      <c r="V1412" s="145">
        <v>1627</v>
      </c>
      <c r="W1412" s="128">
        <v>1627</v>
      </c>
      <c r="X1412" s="80">
        <v>474.74099999999999</v>
      </c>
      <c r="Y1412" s="80">
        <v>371.3</v>
      </c>
      <c r="Z1412" s="81">
        <v>105.3</v>
      </c>
      <c r="AA1412" s="81">
        <v>238.6</v>
      </c>
      <c r="AB1412" s="150">
        <v>368.58</v>
      </c>
      <c r="AC1412" s="150">
        <v>205.7</v>
      </c>
      <c r="AD1412" s="127">
        <v>248.2</v>
      </c>
      <c r="AE1412" s="79">
        <v>347.9</v>
      </c>
    </row>
    <row r="1413" spans="3:31" ht="16.5" x14ac:dyDescent="0.25">
      <c r="C1413" s="77">
        <v>43338.625082060185</v>
      </c>
      <c r="D1413" s="126">
        <v>205.92</v>
      </c>
      <c r="E1413" s="126">
        <v>116.94</v>
      </c>
      <c r="F1413" s="81">
        <v>2361</v>
      </c>
      <c r="G1413" s="81">
        <v>2361</v>
      </c>
      <c r="H1413" s="144">
        <v>107.21</v>
      </c>
      <c r="I1413" s="144">
        <v>13.38</v>
      </c>
      <c r="J1413" s="145">
        <v>4178</v>
      </c>
      <c r="K1413" s="145">
        <v>2341</v>
      </c>
      <c r="L1413" s="150">
        <v>106.04</v>
      </c>
      <c r="M1413" s="150">
        <v>49.83</v>
      </c>
      <c r="N1413" s="79">
        <v>520</v>
      </c>
      <c r="O1413" s="79">
        <v>520</v>
      </c>
      <c r="P1413" s="126">
        <v>54.77</v>
      </c>
      <c r="Q1413" s="126">
        <v>20.93</v>
      </c>
      <c r="R1413" s="81">
        <v>285</v>
      </c>
      <c r="S1413" s="81">
        <v>0</v>
      </c>
      <c r="T1413" s="144">
        <v>294.89</v>
      </c>
      <c r="U1413" s="146">
        <v>206.74</v>
      </c>
      <c r="V1413" s="145">
        <v>1627</v>
      </c>
      <c r="W1413" s="128">
        <v>1627</v>
      </c>
      <c r="X1413" s="80">
        <v>474.72500000000002</v>
      </c>
      <c r="Y1413" s="80">
        <v>371.3</v>
      </c>
      <c r="Z1413" s="81">
        <v>109</v>
      </c>
      <c r="AA1413" s="81">
        <v>238.6</v>
      </c>
      <c r="AB1413" s="150">
        <v>368.53</v>
      </c>
      <c r="AC1413" s="150">
        <v>205.7</v>
      </c>
      <c r="AD1413" s="127">
        <v>310</v>
      </c>
      <c r="AE1413" s="79">
        <v>366</v>
      </c>
    </row>
    <row r="1414" spans="3:31" ht="16.5" x14ac:dyDescent="0.25">
      <c r="C1414" s="77">
        <v>43338.708415451387</v>
      </c>
      <c r="D1414" s="126">
        <v>205.94</v>
      </c>
      <c r="E1414" s="126">
        <v>116.73</v>
      </c>
      <c r="F1414" s="81">
        <v>2562</v>
      </c>
      <c r="G1414" s="81">
        <v>2063</v>
      </c>
      <c r="H1414" s="144">
        <v>107.22</v>
      </c>
      <c r="I1414" s="144">
        <v>13.36</v>
      </c>
      <c r="J1414" s="145">
        <v>2603</v>
      </c>
      <c r="K1414" s="145">
        <v>2340</v>
      </c>
      <c r="L1414" s="150">
        <v>106.05</v>
      </c>
      <c r="M1414" s="150">
        <v>49.09</v>
      </c>
      <c r="N1414" s="79">
        <v>412</v>
      </c>
      <c r="O1414" s="79">
        <v>329</v>
      </c>
      <c r="P1414" s="126">
        <v>54.79</v>
      </c>
      <c r="Q1414" s="126">
        <v>20.95</v>
      </c>
      <c r="R1414" s="81">
        <v>569</v>
      </c>
      <c r="S1414" s="81">
        <v>0</v>
      </c>
      <c r="T1414" s="144">
        <v>294.87</v>
      </c>
      <c r="U1414" s="146">
        <v>206.7</v>
      </c>
      <c r="V1414" s="145">
        <v>1423</v>
      </c>
      <c r="W1414" s="128">
        <v>1628</v>
      </c>
      <c r="X1414" s="80">
        <v>474.70800000000003</v>
      </c>
      <c r="Y1414" s="80">
        <v>371.3</v>
      </c>
      <c r="Z1414" s="81">
        <v>100.7</v>
      </c>
      <c r="AA1414" s="81">
        <v>238.6</v>
      </c>
      <c r="AB1414" s="150">
        <v>368.46</v>
      </c>
      <c r="AC1414" s="150">
        <v>205.96</v>
      </c>
      <c r="AD1414" s="127">
        <v>287.7</v>
      </c>
      <c r="AE1414" s="79">
        <v>366.2</v>
      </c>
    </row>
    <row r="1415" spans="3:31" ht="16.5" x14ac:dyDescent="0.25">
      <c r="C1415" s="77">
        <v>43338.791748842596</v>
      </c>
      <c r="D1415" s="126">
        <v>205.96</v>
      </c>
      <c r="E1415" s="126">
        <v>116.76</v>
      </c>
      <c r="F1415" s="81">
        <v>2838</v>
      </c>
      <c r="G1415" s="81">
        <v>2396</v>
      </c>
      <c r="H1415" s="144">
        <v>107.24</v>
      </c>
      <c r="I1415" s="144">
        <v>13.35</v>
      </c>
      <c r="J1415" s="145">
        <v>2864</v>
      </c>
      <c r="K1415" s="145">
        <v>2340</v>
      </c>
      <c r="L1415" s="150">
        <v>106.05</v>
      </c>
      <c r="M1415" s="150">
        <v>50.27</v>
      </c>
      <c r="N1415" s="79">
        <v>482</v>
      </c>
      <c r="O1415" s="79">
        <v>482</v>
      </c>
      <c r="P1415" s="126">
        <v>54.81</v>
      </c>
      <c r="Q1415" s="126">
        <v>20.93</v>
      </c>
      <c r="R1415" s="81">
        <v>568</v>
      </c>
      <c r="S1415" s="81">
        <v>0</v>
      </c>
      <c r="T1415" s="144">
        <v>294.82</v>
      </c>
      <c r="U1415" s="146">
        <v>206.76</v>
      </c>
      <c r="V1415" s="145">
        <v>1320</v>
      </c>
      <c r="W1415" s="128">
        <v>1628</v>
      </c>
      <c r="X1415" s="80">
        <v>474.69</v>
      </c>
      <c r="Y1415" s="80">
        <v>371.3</v>
      </c>
      <c r="Z1415" s="81">
        <v>125.6</v>
      </c>
      <c r="AA1415" s="81">
        <v>238.7</v>
      </c>
      <c r="AB1415" s="150">
        <v>368.4</v>
      </c>
      <c r="AC1415" s="150">
        <v>205.98</v>
      </c>
      <c r="AD1415" s="127">
        <v>299</v>
      </c>
      <c r="AE1415" s="79">
        <v>366.2</v>
      </c>
    </row>
    <row r="1416" spans="3:31" ht="16.5" x14ac:dyDescent="0.25">
      <c r="C1416" s="77">
        <v>43338.875082233797</v>
      </c>
      <c r="D1416" s="126">
        <v>205.98</v>
      </c>
      <c r="E1416" s="126">
        <v>116.89</v>
      </c>
      <c r="F1416" s="81">
        <v>2726</v>
      </c>
      <c r="G1416" s="81">
        <v>2246</v>
      </c>
      <c r="H1416" s="144">
        <v>107.22</v>
      </c>
      <c r="I1416" s="144">
        <v>13.35</v>
      </c>
      <c r="J1416" s="145">
        <v>2339</v>
      </c>
      <c r="K1416" s="145">
        <v>2339</v>
      </c>
      <c r="L1416" s="150">
        <v>106.03</v>
      </c>
      <c r="M1416" s="150">
        <v>50.59</v>
      </c>
      <c r="N1416" s="79">
        <v>554</v>
      </c>
      <c r="O1416" s="79">
        <v>720</v>
      </c>
      <c r="P1416" s="126">
        <v>54.82</v>
      </c>
      <c r="Q1416" s="126">
        <v>20.93</v>
      </c>
      <c r="R1416" s="81">
        <v>0</v>
      </c>
      <c r="S1416" s="81">
        <v>0</v>
      </c>
      <c r="T1416" s="144">
        <v>294.77999999999997</v>
      </c>
      <c r="U1416" s="146">
        <v>206.79</v>
      </c>
      <c r="V1416" s="145">
        <v>1426</v>
      </c>
      <c r="W1416" s="128">
        <v>1631</v>
      </c>
      <c r="X1416" s="80">
        <v>474.678</v>
      </c>
      <c r="Y1416" s="80">
        <v>371.3</v>
      </c>
      <c r="Z1416" s="81">
        <v>109.1</v>
      </c>
      <c r="AA1416" s="81">
        <v>238.7</v>
      </c>
      <c r="AB1416" s="150">
        <v>368.34</v>
      </c>
      <c r="AC1416" s="150">
        <v>205.98</v>
      </c>
      <c r="AD1416" s="127">
        <v>299</v>
      </c>
      <c r="AE1416" s="79">
        <v>366.3</v>
      </c>
    </row>
    <row r="1417" spans="3:31" ht="16.5" x14ac:dyDescent="0.25">
      <c r="C1417" s="77">
        <v>43338.958415624998</v>
      </c>
      <c r="D1417" s="126">
        <v>206.01</v>
      </c>
      <c r="E1417" s="126">
        <v>117.31</v>
      </c>
      <c r="F1417" s="81">
        <v>3054</v>
      </c>
      <c r="G1417" s="81">
        <v>2397</v>
      </c>
      <c r="H1417" s="144">
        <v>107.26</v>
      </c>
      <c r="I1417" s="144">
        <v>13.35</v>
      </c>
      <c r="J1417" s="145">
        <v>3389</v>
      </c>
      <c r="K1417" s="145">
        <v>2339</v>
      </c>
      <c r="L1417" s="150">
        <v>106.06</v>
      </c>
      <c r="M1417" s="150">
        <v>48.36</v>
      </c>
      <c r="N1417" s="79">
        <v>493</v>
      </c>
      <c r="O1417" s="79">
        <v>244</v>
      </c>
      <c r="P1417" s="126">
        <v>54.83</v>
      </c>
      <c r="Q1417" s="126">
        <v>20.93</v>
      </c>
      <c r="R1417" s="81">
        <v>0</v>
      </c>
      <c r="S1417" s="81">
        <v>0</v>
      </c>
      <c r="T1417" s="144">
        <v>294.74</v>
      </c>
      <c r="U1417" s="146">
        <v>206.78</v>
      </c>
      <c r="V1417" s="145">
        <v>1425</v>
      </c>
      <c r="W1417" s="128">
        <v>1630</v>
      </c>
      <c r="X1417" s="80">
        <v>474.67099999999999</v>
      </c>
      <c r="Y1417" s="80">
        <v>369.8</v>
      </c>
      <c r="Z1417" s="81">
        <v>127.4</v>
      </c>
      <c r="AA1417" s="81">
        <v>0</v>
      </c>
      <c r="AB1417" s="150">
        <v>368.39</v>
      </c>
      <c r="AC1417" s="150">
        <v>205.99</v>
      </c>
      <c r="AD1417" s="127">
        <v>270</v>
      </c>
      <c r="AE1417" s="79">
        <v>213.4</v>
      </c>
    </row>
    <row r="1418" spans="3:31" ht="16.5" x14ac:dyDescent="0.25">
      <c r="C1418" s="77">
        <v>43339.041749016207</v>
      </c>
      <c r="D1418" s="126">
        <v>206.05</v>
      </c>
      <c r="E1418" s="126">
        <v>114.55</v>
      </c>
      <c r="F1418" s="81">
        <v>2650</v>
      </c>
      <c r="G1418" s="81">
        <v>983</v>
      </c>
      <c r="H1418" s="144">
        <v>107.31</v>
      </c>
      <c r="I1418" s="144">
        <v>13.35</v>
      </c>
      <c r="J1418" s="145">
        <v>3651</v>
      </c>
      <c r="K1418" s="145">
        <v>2339</v>
      </c>
      <c r="L1418" s="150">
        <v>106.1</v>
      </c>
      <c r="M1418" s="150">
        <v>47.81</v>
      </c>
      <c r="N1418" s="79">
        <v>335</v>
      </c>
      <c r="O1418" s="79">
        <v>0</v>
      </c>
      <c r="P1418" s="126">
        <v>54.85</v>
      </c>
      <c r="Q1418" s="126">
        <v>20.93</v>
      </c>
      <c r="R1418" s="81">
        <v>556</v>
      </c>
      <c r="S1418" s="81">
        <v>0</v>
      </c>
      <c r="T1418" s="144">
        <v>294.7</v>
      </c>
      <c r="U1418" s="146">
        <v>206.78</v>
      </c>
      <c r="V1418" s="145">
        <v>1426</v>
      </c>
      <c r="W1418" s="128">
        <v>1631</v>
      </c>
      <c r="X1418" s="80">
        <v>474.68099999999998</v>
      </c>
      <c r="Y1418" s="80">
        <v>369.2</v>
      </c>
      <c r="Z1418" s="81">
        <v>86.2</v>
      </c>
      <c r="AA1418" s="81">
        <v>0</v>
      </c>
      <c r="AB1418" s="150">
        <v>368.42</v>
      </c>
      <c r="AC1418" s="150">
        <v>205.95</v>
      </c>
      <c r="AD1418" s="127">
        <v>39.1</v>
      </c>
      <c r="AE1418" s="79">
        <v>5</v>
      </c>
    </row>
    <row r="1419" spans="3:31" ht="16.5" x14ac:dyDescent="0.25">
      <c r="C1419" s="77">
        <v>43339.125082407409</v>
      </c>
      <c r="D1419" s="126">
        <v>206.11</v>
      </c>
      <c r="E1419" s="126">
        <v>113.92</v>
      </c>
      <c r="F1419" s="81">
        <v>2282</v>
      </c>
      <c r="G1419" s="81">
        <v>615</v>
      </c>
      <c r="H1419" s="144">
        <v>107.33</v>
      </c>
      <c r="I1419" s="144">
        <v>13.35</v>
      </c>
      <c r="J1419" s="145">
        <v>2863</v>
      </c>
      <c r="K1419" s="145">
        <v>2338</v>
      </c>
      <c r="L1419" s="150">
        <v>106.15</v>
      </c>
      <c r="M1419" s="150">
        <v>47.35</v>
      </c>
      <c r="N1419" s="79">
        <v>418</v>
      </c>
      <c r="O1419" s="79">
        <v>0</v>
      </c>
      <c r="P1419" s="126">
        <v>54.86</v>
      </c>
      <c r="Q1419" s="126">
        <v>20.93</v>
      </c>
      <c r="R1419" s="81">
        <v>283</v>
      </c>
      <c r="S1419" s="81">
        <v>0</v>
      </c>
      <c r="T1419" s="144">
        <v>294.7</v>
      </c>
      <c r="U1419" s="146">
        <v>206.44</v>
      </c>
      <c r="V1419" s="145">
        <v>1476</v>
      </c>
      <c r="W1419" s="128">
        <v>1374</v>
      </c>
      <c r="X1419" s="80">
        <v>474.69</v>
      </c>
      <c r="Y1419" s="80">
        <v>369.1</v>
      </c>
      <c r="Z1419" s="81">
        <v>77.900000000000006</v>
      </c>
      <c r="AA1419" s="81">
        <v>0</v>
      </c>
      <c r="AB1419" s="150">
        <v>368.48</v>
      </c>
      <c r="AC1419" s="150">
        <v>205.99</v>
      </c>
      <c r="AD1419" s="127">
        <v>72.8</v>
      </c>
      <c r="AE1419" s="79">
        <v>5</v>
      </c>
    </row>
    <row r="1420" spans="3:31" ht="16.5" x14ac:dyDescent="0.25">
      <c r="C1420" s="77">
        <v>43339.20841579861</v>
      </c>
      <c r="D1420" s="126">
        <v>206.18</v>
      </c>
      <c r="E1420" s="126">
        <v>113.9</v>
      </c>
      <c r="F1420" s="81">
        <v>2289</v>
      </c>
      <c r="G1420" s="81">
        <v>622</v>
      </c>
      <c r="H1420" s="144">
        <v>107.3</v>
      </c>
      <c r="I1420" s="144">
        <v>13.34</v>
      </c>
      <c r="J1420" s="145">
        <v>1550</v>
      </c>
      <c r="K1420" s="145">
        <v>2338</v>
      </c>
      <c r="L1420" s="150">
        <v>106.21</v>
      </c>
      <c r="M1420" s="150">
        <v>47.35</v>
      </c>
      <c r="N1420" s="79">
        <v>501</v>
      </c>
      <c r="O1420" s="79">
        <v>0</v>
      </c>
      <c r="P1420" s="126">
        <v>54.87</v>
      </c>
      <c r="Q1420" s="126">
        <v>20.93</v>
      </c>
      <c r="R1420" s="81">
        <v>283</v>
      </c>
      <c r="S1420" s="81">
        <v>0</v>
      </c>
      <c r="T1420" s="144">
        <v>294.73</v>
      </c>
      <c r="U1420" s="146">
        <v>206.49</v>
      </c>
      <c r="V1420" s="145">
        <v>1339</v>
      </c>
      <c r="W1420" s="128">
        <v>1236</v>
      </c>
      <c r="X1420" s="80">
        <v>474.7</v>
      </c>
      <c r="Y1420" s="80">
        <v>369.1</v>
      </c>
      <c r="Z1420" s="81">
        <v>86.2</v>
      </c>
      <c r="AA1420" s="81">
        <v>0</v>
      </c>
      <c r="AB1420" s="150">
        <v>368.54</v>
      </c>
      <c r="AC1420" s="150">
        <v>206.06</v>
      </c>
      <c r="AD1420" s="127">
        <v>72.8</v>
      </c>
      <c r="AE1420" s="79">
        <v>5</v>
      </c>
    </row>
    <row r="1421" spans="3:31" ht="16.5" x14ac:dyDescent="0.25">
      <c r="C1421" s="77">
        <v>43339.291749189812</v>
      </c>
      <c r="D1421" s="126">
        <v>206.22</v>
      </c>
      <c r="E1421" s="126">
        <v>115.94</v>
      </c>
      <c r="F1421" s="81">
        <v>2501</v>
      </c>
      <c r="G1421" s="81">
        <v>1390</v>
      </c>
      <c r="H1421" s="144">
        <v>107.24</v>
      </c>
      <c r="I1421" s="144">
        <v>13.34</v>
      </c>
      <c r="J1421" s="145">
        <v>763</v>
      </c>
      <c r="K1421" s="145">
        <v>2339</v>
      </c>
      <c r="L1421" s="150">
        <v>106.26</v>
      </c>
      <c r="M1421" s="150">
        <v>47.35</v>
      </c>
      <c r="N1421" s="79">
        <v>418</v>
      </c>
      <c r="O1421" s="79">
        <v>0</v>
      </c>
      <c r="P1421" s="126">
        <v>54.88</v>
      </c>
      <c r="Q1421" s="126">
        <v>20.93</v>
      </c>
      <c r="R1421" s="81">
        <v>283</v>
      </c>
      <c r="S1421" s="81">
        <v>0</v>
      </c>
      <c r="T1421" s="144">
        <v>294.69</v>
      </c>
      <c r="U1421" s="146">
        <v>206.81</v>
      </c>
      <c r="V1421" s="145">
        <v>1535</v>
      </c>
      <c r="W1421" s="128">
        <v>1637</v>
      </c>
      <c r="X1421" s="80">
        <v>474.71100000000001</v>
      </c>
      <c r="Y1421" s="80">
        <v>369.2</v>
      </c>
      <c r="Z1421" s="81">
        <v>95.1</v>
      </c>
      <c r="AA1421" s="81">
        <v>0</v>
      </c>
      <c r="AB1421" s="150">
        <v>368.59</v>
      </c>
      <c r="AC1421" s="150">
        <v>206.07</v>
      </c>
      <c r="AD1421" s="127">
        <v>61.6</v>
      </c>
      <c r="AE1421" s="79">
        <v>5</v>
      </c>
    </row>
    <row r="1422" spans="3:31" ht="16.5" x14ac:dyDescent="0.25">
      <c r="C1422" s="77">
        <v>43339.37508258102</v>
      </c>
      <c r="D1422" s="126">
        <v>206.22</v>
      </c>
      <c r="E1422" s="126">
        <v>117.52</v>
      </c>
      <c r="F1422" s="81">
        <v>2592</v>
      </c>
      <c r="G1422" s="81">
        <v>2686</v>
      </c>
      <c r="H1422" s="144">
        <v>107.2</v>
      </c>
      <c r="I1422" s="144">
        <v>13.35</v>
      </c>
      <c r="J1422" s="145">
        <v>1290</v>
      </c>
      <c r="K1422" s="145">
        <v>2340</v>
      </c>
      <c r="L1422" s="150">
        <v>106.25</v>
      </c>
      <c r="M1422" s="150">
        <v>50.26</v>
      </c>
      <c r="N1422" s="79">
        <v>543</v>
      </c>
      <c r="O1422" s="79">
        <v>626</v>
      </c>
      <c r="P1422" s="126">
        <v>54.88</v>
      </c>
      <c r="Q1422" s="126">
        <v>23.17</v>
      </c>
      <c r="R1422" s="81">
        <v>200</v>
      </c>
      <c r="S1422" s="81">
        <v>270</v>
      </c>
      <c r="T1422" s="144">
        <v>294.64</v>
      </c>
      <c r="U1422" s="146">
        <v>206.96</v>
      </c>
      <c r="V1422" s="145">
        <v>1533</v>
      </c>
      <c r="W1422" s="128">
        <v>1636</v>
      </c>
      <c r="X1422" s="80">
        <v>474.7</v>
      </c>
      <c r="Y1422" s="80">
        <v>371.3</v>
      </c>
      <c r="Z1422" s="81">
        <v>109.8</v>
      </c>
      <c r="AA1422" s="81">
        <v>238.7</v>
      </c>
      <c r="AB1422" s="150">
        <v>368.5</v>
      </c>
      <c r="AC1422" s="150">
        <v>206.25</v>
      </c>
      <c r="AD1422" s="127">
        <v>265.60000000000002</v>
      </c>
      <c r="AE1422" s="79">
        <v>366.7</v>
      </c>
    </row>
    <row r="1423" spans="3:31" ht="16.5" x14ac:dyDescent="0.25">
      <c r="C1423" s="77">
        <v>43339.458415972222</v>
      </c>
      <c r="D1423" s="126">
        <v>206.23</v>
      </c>
      <c r="E1423" s="126">
        <v>117.4</v>
      </c>
      <c r="F1423" s="81">
        <v>2956</v>
      </c>
      <c r="G1423" s="81">
        <v>2701</v>
      </c>
      <c r="H1423" s="144">
        <v>107.18</v>
      </c>
      <c r="I1423" s="144">
        <v>13.36</v>
      </c>
      <c r="J1423" s="145">
        <v>1815</v>
      </c>
      <c r="K1423" s="145">
        <v>2340</v>
      </c>
      <c r="L1423" s="150">
        <v>106.24</v>
      </c>
      <c r="M1423" s="150">
        <v>50.62</v>
      </c>
      <c r="N1423" s="79">
        <v>635</v>
      </c>
      <c r="O1423" s="79">
        <v>718</v>
      </c>
      <c r="P1423" s="126">
        <v>54.88</v>
      </c>
      <c r="Q1423" s="126">
        <v>24.12</v>
      </c>
      <c r="R1423" s="81">
        <v>200</v>
      </c>
      <c r="S1423" s="81">
        <v>400</v>
      </c>
      <c r="T1423" s="144">
        <v>294.58999999999997</v>
      </c>
      <c r="U1423" s="146">
        <v>206.91</v>
      </c>
      <c r="V1423" s="145">
        <v>1432</v>
      </c>
      <c r="W1423" s="128">
        <v>1637</v>
      </c>
      <c r="X1423" s="80">
        <v>474.68</v>
      </c>
      <c r="Y1423" s="80">
        <v>371.3</v>
      </c>
      <c r="Z1423" s="81">
        <v>117.4</v>
      </c>
      <c r="AA1423" s="81">
        <v>238.7</v>
      </c>
      <c r="AB1423" s="150">
        <v>368.44</v>
      </c>
      <c r="AC1423" s="150">
        <v>206.26</v>
      </c>
      <c r="AD1423" s="127">
        <v>300.5</v>
      </c>
      <c r="AE1423" s="79">
        <v>367.7</v>
      </c>
    </row>
    <row r="1424" spans="3:31" ht="16.5" x14ac:dyDescent="0.25">
      <c r="C1424" s="77">
        <v>43339.541749363423</v>
      </c>
      <c r="D1424" s="126">
        <v>206.25</v>
      </c>
      <c r="E1424" s="126">
        <v>116.86</v>
      </c>
      <c r="F1424" s="81">
        <v>2995</v>
      </c>
      <c r="G1424" s="81">
        <v>2420</v>
      </c>
      <c r="H1424" s="144">
        <v>107.24</v>
      </c>
      <c r="I1424" s="144">
        <v>13.34</v>
      </c>
      <c r="J1424" s="145">
        <v>3915</v>
      </c>
      <c r="K1424" s="145">
        <v>2340</v>
      </c>
      <c r="L1424" s="150">
        <v>106.23</v>
      </c>
      <c r="M1424" s="150">
        <v>50.68</v>
      </c>
      <c r="N1424" s="79">
        <v>635</v>
      </c>
      <c r="O1424" s="79">
        <v>719</v>
      </c>
      <c r="P1424" s="126">
        <v>54.87</v>
      </c>
      <c r="Q1424" s="126">
        <v>23.6</v>
      </c>
      <c r="R1424" s="81">
        <v>355</v>
      </c>
      <c r="S1424" s="81">
        <v>270</v>
      </c>
      <c r="T1424" s="144">
        <v>294.54000000000002</v>
      </c>
      <c r="U1424" s="146">
        <v>206.92</v>
      </c>
      <c r="V1424" s="145">
        <v>1435</v>
      </c>
      <c r="W1424" s="128">
        <v>1640</v>
      </c>
      <c r="X1424" s="80">
        <v>474.66</v>
      </c>
      <c r="Y1424" s="80">
        <v>371.3</v>
      </c>
      <c r="Z1424" s="81">
        <v>134</v>
      </c>
      <c r="AA1424" s="81">
        <v>238.7</v>
      </c>
      <c r="AB1424" s="150">
        <v>368.38</v>
      </c>
      <c r="AC1424" s="150">
        <v>206.26</v>
      </c>
      <c r="AD1424" s="127">
        <v>300.60000000000002</v>
      </c>
      <c r="AE1424" s="79">
        <v>367.9</v>
      </c>
    </row>
    <row r="1425" spans="3:31" ht="16.5" x14ac:dyDescent="0.25">
      <c r="C1425" s="77">
        <v>43339.625082754632</v>
      </c>
      <c r="D1425" s="126">
        <v>206.27</v>
      </c>
      <c r="E1425" s="126">
        <v>117.02</v>
      </c>
      <c r="F1425" s="81">
        <v>2777</v>
      </c>
      <c r="G1425" s="81">
        <v>2355</v>
      </c>
      <c r="H1425" s="144">
        <v>107.27</v>
      </c>
      <c r="I1425" s="144">
        <v>13.35</v>
      </c>
      <c r="J1425" s="145">
        <v>3126</v>
      </c>
      <c r="K1425" s="145">
        <v>2339</v>
      </c>
      <c r="L1425" s="150">
        <v>106.2</v>
      </c>
      <c r="M1425" s="150">
        <v>50.69</v>
      </c>
      <c r="N1425" s="79">
        <v>470</v>
      </c>
      <c r="O1425" s="79">
        <v>719</v>
      </c>
      <c r="P1425" s="126">
        <v>54.87</v>
      </c>
      <c r="Q1425" s="126">
        <v>24.14</v>
      </c>
      <c r="R1425" s="81">
        <v>355</v>
      </c>
      <c r="S1425" s="81">
        <v>410</v>
      </c>
      <c r="T1425" s="144">
        <v>294.52</v>
      </c>
      <c r="U1425" s="146">
        <v>206.95</v>
      </c>
      <c r="V1425" s="145">
        <v>1533</v>
      </c>
      <c r="W1425" s="128">
        <v>1636</v>
      </c>
      <c r="X1425" s="80">
        <v>474.65</v>
      </c>
      <c r="Y1425" s="80">
        <v>371.3</v>
      </c>
      <c r="Z1425" s="81">
        <v>100.8</v>
      </c>
      <c r="AA1425" s="81">
        <v>238.8</v>
      </c>
      <c r="AB1425" s="150">
        <v>368.32</v>
      </c>
      <c r="AC1425" s="150">
        <v>206.26</v>
      </c>
      <c r="AD1425" s="127">
        <v>300.8</v>
      </c>
      <c r="AE1425" s="79">
        <v>368</v>
      </c>
    </row>
    <row r="1426" spans="3:31" ht="16.5" x14ac:dyDescent="0.25">
      <c r="C1426" s="77">
        <v>43339.708416145833</v>
      </c>
      <c r="D1426" s="126">
        <v>206.28</v>
      </c>
      <c r="E1426" s="126">
        <v>116.89</v>
      </c>
      <c r="F1426" s="81">
        <v>2777</v>
      </c>
      <c r="G1426" s="81">
        <v>2493</v>
      </c>
      <c r="H1426" s="144">
        <v>107.28</v>
      </c>
      <c r="I1426" s="144">
        <v>13.34</v>
      </c>
      <c r="J1426" s="145">
        <v>2601</v>
      </c>
      <c r="K1426" s="145">
        <v>2338</v>
      </c>
      <c r="L1426" s="150">
        <v>106.17</v>
      </c>
      <c r="M1426" s="150">
        <v>50.68</v>
      </c>
      <c r="N1426" s="79">
        <v>470</v>
      </c>
      <c r="O1426" s="79">
        <v>719</v>
      </c>
      <c r="P1426" s="126">
        <v>54.87</v>
      </c>
      <c r="Q1426" s="126">
        <v>24.07</v>
      </c>
      <c r="R1426" s="81">
        <v>355</v>
      </c>
      <c r="S1426" s="81">
        <v>410</v>
      </c>
      <c r="T1426" s="144">
        <v>294.5</v>
      </c>
      <c r="U1426" s="146">
        <v>207.01</v>
      </c>
      <c r="V1426" s="145">
        <v>1536</v>
      </c>
      <c r="W1426" s="128">
        <v>1639</v>
      </c>
      <c r="X1426" s="80">
        <v>474.63299999999998</v>
      </c>
      <c r="Y1426" s="80">
        <v>371.3</v>
      </c>
      <c r="Z1426" s="81">
        <v>100.9</v>
      </c>
      <c r="AA1426" s="81">
        <v>238.8</v>
      </c>
      <c r="AB1426" s="150">
        <v>368.26</v>
      </c>
      <c r="AC1426" s="150">
        <v>206.15</v>
      </c>
      <c r="AD1426" s="127">
        <v>300.8</v>
      </c>
      <c r="AE1426" s="79">
        <v>368.1</v>
      </c>
    </row>
    <row r="1427" spans="3:31" ht="16.5" x14ac:dyDescent="0.25">
      <c r="C1427" s="77">
        <v>43339.791749537035</v>
      </c>
      <c r="D1427" s="126">
        <v>206.29</v>
      </c>
      <c r="E1427" s="126">
        <v>116.98</v>
      </c>
      <c r="F1427" s="81">
        <v>2813</v>
      </c>
      <c r="G1427" s="81">
        <v>2497</v>
      </c>
      <c r="H1427" s="144">
        <v>107.3</v>
      </c>
      <c r="I1427" s="144">
        <v>13.34</v>
      </c>
      <c r="J1427" s="145">
        <v>2863</v>
      </c>
      <c r="K1427" s="145">
        <v>2338</v>
      </c>
      <c r="L1427" s="150">
        <v>106.15</v>
      </c>
      <c r="M1427" s="150">
        <v>50.69</v>
      </c>
      <c r="N1427" s="79">
        <v>553</v>
      </c>
      <c r="O1427" s="79">
        <v>720</v>
      </c>
      <c r="P1427" s="126">
        <v>54.87</v>
      </c>
      <c r="Q1427" s="126">
        <v>23.73</v>
      </c>
      <c r="R1427" s="81">
        <v>350</v>
      </c>
      <c r="S1427" s="81">
        <v>400</v>
      </c>
      <c r="T1427" s="144">
        <v>294.47000000000003</v>
      </c>
      <c r="U1427" s="146">
        <v>207.02</v>
      </c>
      <c r="V1427" s="145">
        <v>1435</v>
      </c>
      <c r="W1427" s="128">
        <v>1640</v>
      </c>
      <c r="X1427" s="80">
        <v>474.61500000000001</v>
      </c>
      <c r="Y1427" s="80">
        <v>371.3</v>
      </c>
      <c r="Z1427" s="81">
        <v>92.6</v>
      </c>
      <c r="AA1427" s="81">
        <v>238.9</v>
      </c>
      <c r="AB1427" s="150">
        <v>368.19</v>
      </c>
      <c r="AC1427" s="150">
        <v>206.16</v>
      </c>
      <c r="AD1427" s="127">
        <v>289.60000000000002</v>
      </c>
      <c r="AE1427" s="79">
        <v>368.1</v>
      </c>
    </row>
    <row r="1428" spans="3:31" ht="16.5" x14ac:dyDescent="0.25">
      <c r="C1428" s="77">
        <v>43339.875082928244</v>
      </c>
      <c r="D1428" s="126">
        <v>206.31</v>
      </c>
      <c r="E1428" s="126">
        <v>117.25</v>
      </c>
      <c r="F1428" s="81">
        <v>2763</v>
      </c>
      <c r="G1428" s="81">
        <v>2208</v>
      </c>
      <c r="H1428" s="144">
        <v>107.33</v>
      </c>
      <c r="I1428" s="144">
        <v>13.34</v>
      </c>
      <c r="J1428" s="145">
        <v>3125</v>
      </c>
      <c r="K1428" s="145">
        <v>2337</v>
      </c>
      <c r="L1428" s="150">
        <v>106.11</v>
      </c>
      <c r="M1428" s="150">
        <v>50.69</v>
      </c>
      <c r="N1428" s="79">
        <v>408</v>
      </c>
      <c r="O1428" s="79">
        <v>720</v>
      </c>
      <c r="P1428" s="126">
        <v>54.87</v>
      </c>
      <c r="Q1428" s="126">
        <v>23.22</v>
      </c>
      <c r="R1428" s="81">
        <v>350</v>
      </c>
      <c r="S1428" s="81">
        <v>270</v>
      </c>
      <c r="T1428" s="144">
        <v>294.39999999999998</v>
      </c>
      <c r="U1428" s="146">
        <v>207.03</v>
      </c>
      <c r="V1428" s="145">
        <v>1231</v>
      </c>
      <c r="W1428" s="128">
        <v>1641</v>
      </c>
      <c r="X1428" s="80">
        <v>474.59699999999998</v>
      </c>
      <c r="Y1428" s="80">
        <v>371.3</v>
      </c>
      <c r="Z1428" s="81">
        <v>92.7</v>
      </c>
      <c r="AA1428" s="81">
        <v>238.9</v>
      </c>
      <c r="AB1428" s="150">
        <v>368.13</v>
      </c>
      <c r="AC1428" s="150">
        <v>206.14</v>
      </c>
      <c r="AD1428" s="127">
        <v>301</v>
      </c>
      <c r="AE1428" s="79">
        <v>368.3</v>
      </c>
    </row>
    <row r="1429" spans="3:31" ht="16.5" x14ac:dyDescent="0.25">
      <c r="C1429" s="77">
        <v>43339.958416319445</v>
      </c>
      <c r="D1429" s="126">
        <v>206.33</v>
      </c>
      <c r="E1429" s="126">
        <v>117.42</v>
      </c>
      <c r="F1429" s="81">
        <v>2983</v>
      </c>
      <c r="G1429" s="81">
        <v>2428</v>
      </c>
      <c r="H1429" s="144">
        <v>107.37</v>
      </c>
      <c r="I1429" s="144">
        <v>13.34</v>
      </c>
      <c r="J1429" s="145">
        <v>3387</v>
      </c>
      <c r="K1429" s="145">
        <v>2337</v>
      </c>
      <c r="L1429" s="150">
        <v>106.07</v>
      </c>
      <c r="M1429" s="150">
        <v>50.69</v>
      </c>
      <c r="N1429" s="79">
        <v>388</v>
      </c>
      <c r="O1429" s="79">
        <v>721</v>
      </c>
      <c r="P1429" s="126">
        <v>54.88</v>
      </c>
      <c r="Q1429" s="126">
        <v>20.96</v>
      </c>
      <c r="R1429" s="81">
        <v>330</v>
      </c>
      <c r="S1429" s="81">
        <v>0</v>
      </c>
      <c r="T1429" s="144">
        <v>294.33999999999997</v>
      </c>
      <c r="U1429" s="146">
        <v>207.02</v>
      </c>
      <c r="V1429" s="145">
        <v>1335</v>
      </c>
      <c r="W1429" s="128">
        <v>1642</v>
      </c>
      <c r="X1429" s="80">
        <v>474.58</v>
      </c>
      <c r="Y1429" s="80">
        <v>371.3</v>
      </c>
      <c r="Z1429" s="81">
        <v>101</v>
      </c>
      <c r="AA1429" s="81">
        <v>239</v>
      </c>
      <c r="AB1429" s="150">
        <v>368.06</v>
      </c>
      <c r="AC1429" s="150">
        <v>206.35</v>
      </c>
      <c r="AD1429" s="127">
        <v>290.2</v>
      </c>
      <c r="AE1429" s="79">
        <v>368.7</v>
      </c>
    </row>
    <row r="1430" spans="3:31" ht="16.5" x14ac:dyDescent="0.25">
      <c r="C1430" s="77">
        <v>43340.041749710646</v>
      </c>
      <c r="D1430" s="150">
        <v>206.35</v>
      </c>
      <c r="E1430" s="150">
        <v>117.32</v>
      </c>
      <c r="F1430" s="79">
        <v>3126</v>
      </c>
      <c r="G1430" s="79">
        <v>2570</v>
      </c>
      <c r="H1430" s="144">
        <v>107.4</v>
      </c>
      <c r="I1430" s="144">
        <v>13.34</v>
      </c>
      <c r="J1430" s="145">
        <v>3124</v>
      </c>
      <c r="K1430" s="145">
        <v>2337</v>
      </c>
      <c r="L1430" s="150">
        <v>106.07</v>
      </c>
      <c r="M1430" s="150">
        <v>48.33</v>
      </c>
      <c r="N1430" s="79">
        <v>305</v>
      </c>
      <c r="O1430" s="79">
        <v>305</v>
      </c>
      <c r="P1430" s="126">
        <v>54.89</v>
      </c>
      <c r="Q1430" s="126">
        <v>20.92</v>
      </c>
      <c r="R1430" s="81">
        <v>317</v>
      </c>
      <c r="S1430" s="81">
        <v>211</v>
      </c>
      <c r="T1430" s="144">
        <v>294.3</v>
      </c>
      <c r="U1430" s="146">
        <v>206.99</v>
      </c>
      <c r="V1430" s="145">
        <v>1439</v>
      </c>
      <c r="W1430" s="128">
        <v>1644</v>
      </c>
      <c r="X1430" s="80">
        <v>474.57799999999997</v>
      </c>
      <c r="Y1430" s="80">
        <v>369.8</v>
      </c>
      <c r="Z1430" s="81">
        <v>107.2</v>
      </c>
      <c r="AA1430" s="81">
        <v>0</v>
      </c>
      <c r="AB1430" s="150">
        <v>368.07</v>
      </c>
      <c r="AC1430" s="150">
        <v>206.35</v>
      </c>
      <c r="AD1430" s="127">
        <v>261.60000000000002</v>
      </c>
      <c r="AE1430" s="79">
        <v>5</v>
      </c>
    </row>
    <row r="1431" spans="3:31" ht="16.5" x14ac:dyDescent="0.25">
      <c r="C1431" s="77">
        <v>43340.125083101855</v>
      </c>
      <c r="D1431" s="150">
        <v>206.37</v>
      </c>
      <c r="E1431" s="150">
        <v>116.55</v>
      </c>
      <c r="F1431" s="79">
        <v>2623</v>
      </c>
      <c r="G1431" s="79">
        <v>2067</v>
      </c>
      <c r="H1431" s="144">
        <v>107.43</v>
      </c>
      <c r="I1431" s="144">
        <v>13.34</v>
      </c>
      <c r="J1431" s="145">
        <v>3124</v>
      </c>
      <c r="K1431" s="145">
        <v>2336</v>
      </c>
      <c r="L1431" s="150">
        <v>106.12</v>
      </c>
      <c r="M1431" s="150">
        <v>47.8</v>
      </c>
      <c r="N1431" s="79">
        <v>418</v>
      </c>
      <c r="O1431" s="79">
        <v>0</v>
      </c>
      <c r="P1431" s="126">
        <v>54.9</v>
      </c>
      <c r="Q1431" s="126">
        <v>20.93</v>
      </c>
      <c r="R1431" s="81">
        <v>285</v>
      </c>
      <c r="S1431" s="81">
        <v>0</v>
      </c>
      <c r="T1431" s="144">
        <v>294.27999999999997</v>
      </c>
      <c r="U1431" s="146">
        <v>207.01</v>
      </c>
      <c r="V1431" s="145">
        <v>1542</v>
      </c>
      <c r="W1431" s="128">
        <v>1644</v>
      </c>
      <c r="X1431" s="80">
        <v>474.59</v>
      </c>
      <c r="Y1431" s="80">
        <v>369.2</v>
      </c>
      <c r="Z1431" s="81">
        <v>102.8</v>
      </c>
      <c r="AA1431" s="81">
        <v>0</v>
      </c>
      <c r="AB1431" s="150">
        <v>368.22</v>
      </c>
      <c r="AC1431" s="150">
        <v>206.35</v>
      </c>
      <c r="AD1431" s="127">
        <v>174.2</v>
      </c>
      <c r="AE1431" s="79">
        <v>5</v>
      </c>
    </row>
    <row r="1432" spans="3:31" ht="16.5" x14ac:dyDescent="0.25">
      <c r="C1432" s="77">
        <v>43340.208416493057</v>
      </c>
      <c r="D1432" s="150">
        <v>206.4</v>
      </c>
      <c r="E1432" s="150">
        <v>116.27</v>
      </c>
      <c r="F1432" s="79">
        <v>2655</v>
      </c>
      <c r="G1432" s="79">
        <v>1822</v>
      </c>
      <c r="H1432" s="144">
        <v>107.47</v>
      </c>
      <c r="I1432" s="144">
        <v>13.34</v>
      </c>
      <c r="J1432" s="145">
        <v>3386</v>
      </c>
      <c r="K1432" s="145">
        <v>2336</v>
      </c>
      <c r="L1432" s="150">
        <v>106.17</v>
      </c>
      <c r="M1432" s="150">
        <v>47.7</v>
      </c>
      <c r="N1432" s="79">
        <v>418</v>
      </c>
      <c r="O1432" s="79">
        <v>0</v>
      </c>
      <c r="P1432" s="126">
        <v>54.91</v>
      </c>
      <c r="Q1432" s="126">
        <v>20.93</v>
      </c>
      <c r="R1432" s="81">
        <v>285</v>
      </c>
      <c r="S1432" s="81">
        <v>0</v>
      </c>
      <c r="T1432" s="144">
        <v>294.27</v>
      </c>
      <c r="U1432" s="146">
        <v>207.01</v>
      </c>
      <c r="V1432" s="145">
        <v>1543</v>
      </c>
      <c r="W1432" s="128">
        <v>1646</v>
      </c>
      <c r="X1432" s="80">
        <v>474.60199999999998</v>
      </c>
      <c r="Y1432" s="80">
        <v>369.2</v>
      </c>
      <c r="Z1432" s="81">
        <v>102.8</v>
      </c>
      <c r="AA1432" s="81">
        <v>0</v>
      </c>
      <c r="AB1432" s="150">
        <v>368.32</v>
      </c>
      <c r="AC1432" s="150">
        <v>206.35</v>
      </c>
      <c r="AD1432" s="127">
        <v>117.9</v>
      </c>
      <c r="AE1432" s="79">
        <v>5</v>
      </c>
    </row>
    <row r="1433" spans="3:31" ht="16.5" x14ac:dyDescent="0.25">
      <c r="C1433" s="77">
        <v>43340.291749884258</v>
      </c>
      <c r="D1433" s="150">
        <v>206.41</v>
      </c>
      <c r="E1433" s="150">
        <v>117.15</v>
      </c>
      <c r="F1433" s="79">
        <v>2361</v>
      </c>
      <c r="G1433" s="79">
        <v>2361</v>
      </c>
      <c r="H1433" s="144">
        <v>107.5</v>
      </c>
      <c r="I1433" s="144">
        <v>13.34</v>
      </c>
      <c r="J1433" s="145">
        <v>3123</v>
      </c>
      <c r="K1433" s="145">
        <v>2335</v>
      </c>
      <c r="L1433" s="150">
        <v>106.22</v>
      </c>
      <c r="M1433" s="150">
        <v>47.7</v>
      </c>
      <c r="N1433" s="79">
        <v>418</v>
      </c>
      <c r="O1433" s="79">
        <v>0</v>
      </c>
      <c r="P1433" s="126">
        <v>54.93</v>
      </c>
      <c r="Q1433" s="126">
        <v>20.93</v>
      </c>
      <c r="R1433" s="81">
        <v>464</v>
      </c>
      <c r="S1433" s="81">
        <v>0</v>
      </c>
      <c r="T1433" s="144">
        <v>294.26</v>
      </c>
      <c r="U1433" s="146">
        <v>207.11</v>
      </c>
      <c r="V1433" s="145">
        <v>1646</v>
      </c>
      <c r="W1433" s="128">
        <v>1646</v>
      </c>
      <c r="X1433" s="80">
        <v>474.608</v>
      </c>
      <c r="Y1433" s="80">
        <v>370.8</v>
      </c>
      <c r="Z1433" s="81">
        <v>122.2</v>
      </c>
      <c r="AA1433" s="81">
        <v>167.2</v>
      </c>
      <c r="AB1433" s="150">
        <v>368.42</v>
      </c>
      <c r="AC1433" s="150">
        <v>206.42</v>
      </c>
      <c r="AD1433" s="127">
        <v>243.6</v>
      </c>
      <c r="AE1433" s="79">
        <v>130.69999999999999</v>
      </c>
    </row>
    <row r="1434" spans="3:31" ht="16.5" x14ac:dyDescent="0.25">
      <c r="C1434" s="77">
        <v>43340.375083275459</v>
      </c>
      <c r="D1434" s="150">
        <v>206.42</v>
      </c>
      <c r="E1434" s="150">
        <v>117.22</v>
      </c>
      <c r="F1434" s="79">
        <v>2737</v>
      </c>
      <c r="G1434" s="79">
        <v>2459</v>
      </c>
      <c r="H1434" s="144">
        <v>107.51</v>
      </c>
      <c r="I1434" s="144">
        <v>13.35</v>
      </c>
      <c r="J1434" s="145">
        <v>2597</v>
      </c>
      <c r="K1434" s="145">
        <v>2335</v>
      </c>
      <c r="L1434" s="150">
        <v>106.21</v>
      </c>
      <c r="M1434" s="150">
        <v>50.31</v>
      </c>
      <c r="N1434" s="79">
        <v>419</v>
      </c>
      <c r="O1434" s="79">
        <v>502</v>
      </c>
      <c r="P1434" s="126">
        <v>54.93</v>
      </c>
      <c r="Q1434" s="126">
        <v>22.1</v>
      </c>
      <c r="R1434" s="81">
        <v>282</v>
      </c>
      <c r="S1434" s="81">
        <v>140</v>
      </c>
      <c r="T1434" s="144">
        <v>294.26</v>
      </c>
      <c r="U1434" s="146">
        <v>207.2</v>
      </c>
      <c r="V1434" s="145">
        <v>1547</v>
      </c>
      <c r="W1434" s="128">
        <v>1649</v>
      </c>
      <c r="X1434" s="80">
        <v>474.6</v>
      </c>
      <c r="Y1434" s="80">
        <v>371.3</v>
      </c>
      <c r="Z1434" s="81">
        <v>184</v>
      </c>
      <c r="AA1434" s="81">
        <v>238.9</v>
      </c>
      <c r="AB1434" s="150">
        <v>368.4</v>
      </c>
      <c r="AC1434" s="150">
        <v>206.34</v>
      </c>
      <c r="AD1434" s="127">
        <v>345.9</v>
      </c>
      <c r="AE1434" s="79">
        <v>368.1</v>
      </c>
    </row>
    <row r="1435" spans="3:31" ht="16.5" x14ac:dyDescent="0.25">
      <c r="C1435" s="77">
        <v>43340.458416666668</v>
      </c>
      <c r="D1435" s="150">
        <v>206.44</v>
      </c>
      <c r="E1435" s="150">
        <v>117.05</v>
      </c>
      <c r="F1435" s="79">
        <v>3081</v>
      </c>
      <c r="G1435" s="79">
        <v>2525</v>
      </c>
      <c r="H1435" s="144">
        <v>107.57</v>
      </c>
      <c r="I1435" s="144">
        <v>13.35</v>
      </c>
      <c r="J1435" s="145">
        <v>3910</v>
      </c>
      <c r="K1435" s="145">
        <v>2335</v>
      </c>
      <c r="L1435" s="150">
        <v>106.18</v>
      </c>
      <c r="M1435" s="150">
        <v>50.61</v>
      </c>
      <c r="N1435" s="79">
        <v>469</v>
      </c>
      <c r="O1435" s="79">
        <v>718</v>
      </c>
      <c r="P1435" s="126">
        <v>54.93</v>
      </c>
      <c r="Q1435" s="126">
        <v>23.02</v>
      </c>
      <c r="R1435" s="81">
        <v>317</v>
      </c>
      <c r="S1435" s="81">
        <v>270</v>
      </c>
      <c r="T1435" s="144">
        <v>294.26</v>
      </c>
      <c r="U1435" s="146">
        <v>207.21</v>
      </c>
      <c r="V1435" s="145">
        <v>1654</v>
      </c>
      <c r="W1435" s="128">
        <v>1654</v>
      </c>
      <c r="X1435" s="80">
        <v>474.59</v>
      </c>
      <c r="Y1435" s="80">
        <v>371.3</v>
      </c>
      <c r="Z1435" s="81">
        <v>117.6</v>
      </c>
      <c r="AA1435" s="81">
        <v>238.9</v>
      </c>
      <c r="AB1435" s="150">
        <v>368.39</v>
      </c>
      <c r="AC1435" s="150">
        <v>206.4</v>
      </c>
      <c r="AD1435" s="127">
        <v>343.3</v>
      </c>
      <c r="AE1435" s="79">
        <v>354.2</v>
      </c>
    </row>
    <row r="1436" spans="3:31" ht="16.5" x14ac:dyDescent="0.25">
      <c r="C1436" s="77">
        <v>43340.54175005787</v>
      </c>
      <c r="D1436" s="136">
        <v>206.49</v>
      </c>
      <c r="E1436" s="136">
        <v>116.66</v>
      </c>
      <c r="F1436" s="137">
        <v>3585</v>
      </c>
      <c r="G1436" s="137">
        <v>1918</v>
      </c>
      <c r="H1436" s="226">
        <v>107.67</v>
      </c>
      <c r="I1436" s="226">
        <v>13.34</v>
      </c>
      <c r="J1436" s="137">
        <v>4958</v>
      </c>
      <c r="K1436" s="137">
        <v>2333</v>
      </c>
      <c r="L1436" s="136">
        <v>106.18</v>
      </c>
      <c r="M1436" s="136">
        <v>49.47</v>
      </c>
      <c r="N1436" s="137">
        <v>454</v>
      </c>
      <c r="O1436" s="137">
        <v>454</v>
      </c>
      <c r="P1436" s="226">
        <v>54.93</v>
      </c>
      <c r="Q1436" s="226">
        <v>23.02</v>
      </c>
      <c r="R1436" s="137">
        <v>317</v>
      </c>
      <c r="S1436" s="137">
        <v>270</v>
      </c>
      <c r="T1436" s="136">
        <v>294.45999999999998</v>
      </c>
      <c r="U1436" s="136">
        <v>207.21</v>
      </c>
      <c r="V1436" s="137">
        <v>2267</v>
      </c>
      <c r="W1436" s="128">
        <v>1652</v>
      </c>
      <c r="X1436" s="136">
        <v>474.57</v>
      </c>
      <c r="Y1436" s="136">
        <v>371.3</v>
      </c>
      <c r="Z1436" s="137">
        <v>109.3</v>
      </c>
      <c r="AA1436" s="137">
        <v>238.9</v>
      </c>
      <c r="AB1436" s="150">
        <v>368.44</v>
      </c>
      <c r="AC1436" s="150">
        <v>206.48</v>
      </c>
      <c r="AD1436" s="127">
        <v>313.10000000000002</v>
      </c>
      <c r="AE1436" s="79">
        <v>256.60000000000002</v>
      </c>
    </row>
    <row r="1437" spans="3:31" ht="16.5" x14ac:dyDescent="0.25">
      <c r="C1437" s="77">
        <v>43340.625083449071</v>
      </c>
      <c r="D1437" s="136">
        <v>206.56</v>
      </c>
      <c r="E1437" s="136">
        <v>117.33</v>
      </c>
      <c r="F1437" s="137">
        <v>4335</v>
      </c>
      <c r="G1437" s="137">
        <v>2391</v>
      </c>
      <c r="H1437" s="226">
        <v>107.75</v>
      </c>
      <c r="I1437" s="226">
        <v>13.35</v>
      </c>
      <c r="J1437" s="137">
        <v>4431</v>
      </c>
      <c r="K1437" s="137">
        <v>2332</v>
      </c>
      <c r="L1437" s="136">
        <v>106.17</v>
      </c>
      <c r="M1437" s="136">
        <v>49.76</v>
      </c>
      <c r="N1437" s="137">
        <v>389</v>
      </c>
      <c r="O1437" s="137">
        <v>472</v>
      </c>
      <c r="P1437" s="226">
        <v>54.93</v>
      </c>
      <c r="Q1437" s="226">
        <v>23.09</v>
      </c>
      <c r="R1437" s="137">
        <v>300</v>
      </c>
      <c r="S1437" s="137">
        <v>270</v>
      </c>
      <c r="T1437" s="136">
        <v>294.66000000000003</v>
      </c>
      <c r="U1437" s="136">
        <v>207.29</v>
      </c>
      <c r="V1437" s="137">
        <v>2670</v>
      </c>
      <c r="W1437" s="128">
        <v>1644</v>
      </c>
      <c r="X1437" s="136">
        <v>474.55200000000002</v>
      </c>
      <c r="Y1437" s="136">
        <v>371.3</v>
      </c>
      <c r="Z1437" s="137">
        <v>92.8</v>
      </c>
      <c r="AA1437" s="137">
        <v>239</v>
      </c>
      <c r="AB1437" s="150">
        <v>368.47</v>
      </c>
      <c r="AC1437" s="150">
        <v>206.56</v>
      </c>
      <c r="AD1437" s="127">
        <v>318.7</v>
      </c>
      <c r="AE1437" s="79">
        <v>284.60000000000002</v>
      </c>
    </row>
    <row r="1438" spans="3:31" ht="16.5" x14ac:dyDescent="0.25">
      <c r="C1438" s="77">
        <v>43340.70841684028</v>
      </c>
      <c r="D1438" s="126">
        <v>206.63</v>
      </c>
      <c r="E1438" s="126">
        <v>117.27</v>
      </c>
      <c r="F1438" s="81">
        <v>4487</v>
      </c>
      <c r="G1438" s="81">
        <v>2598</v>
      </c>
      <c r="H1438" s="126">
        <v>107.85</v>
      </c>
      <c r="I1438" s="126">
        <v>13.35</v>
      </c>
      <c r="J1438" s="81">
        <v>4955</v>
      </c>
      <c r="K1438" s="81">
        <v>2330</v>
      </c>
      <c r="L1438" s="126">
        <v>106.15</v>
      </c>
      <c r="M1438" s="126">
        <v>50.57</v>
      </c>
      <c r="N1438" s="81">
        <v>464</v>
      </c>
      <c r="O1438" s="81">
        <v>630</v>
      </c>
      <c r="P1438" s="126">
        <v>54.93</v>
      </c>
      <c r="Q1438" s="126">
        <v>23.04</v>
      </c>
      <c r="R1438" s="81">
        <v>300</v>
      </c>
      <c r="S1438" s="81">
        <v>270</v>
      </c>
      <c r="T1438" s="126">
        <v>294.7</v>
      </c>
      <c r="U1438" s="80">
        <v>207.38</v>
      </c>
      <c r="V1438" s="81">
        <v>1852</v>
      </c>
      <c r="W1438" s="128">
        <v>1647</v>
      </c>
      <c r="X1438" s="80">
        <v>474.53399999999999</v>
      </c>
      <c r="Y1438" s="80">
        <v>371.3</v>
      </c>
      <c r="Z1438" s="81">
        <v>92.8</v>
      </c>
      <c r="AA1438" s="81">
        <v>239</v>
      </c>
      <c r="AB1438" s="126">
        <v>368.44</v>
      </c>
      <c r="AC1438" s="126">
        <v>206.57</v>
      </c>
      <c r="AD1438" s="127">
        <v>314.10000000000002</v>
      </c>
      <c r="AE1438" s="81">
        <v>347.6</v>
      </c>
    </row>
    <row r="1439" spans="3:31" ht="16.5" x14ac:dyDescent="0.25">
      <c r="C1439" s="77">
        <v>43340.791750231481</v>
      </c>
      <c r="D1439" s="126">
        <v>206.69</v>
      </c>
      <c r="E1439" s="126">
        <v>117.31</v>
      </c>
      <c r="F1439" s="81">
        <v>4342</v>
      </c>
      <c r="G1439" s="81">
        <v>2675</v>
      </c>
      <c r="H1439" s="126">
        <v>107.97</v>
      </c>
      <c r="I1439" s="126">
        <v>13.36</v>
      </c>
      <c r="J1439" s="81">
        <v>5479</v>
      </c>
      <c r="K1439" s="81">
        <v>2329</v>
      </c>
      <c r="L1439" s="126">
        <v>106.13</v>
      </c>
      <c r="M1439" s="126">
        <v>50.69</v>
      </c>
      <c r="N1439" s="81">
        <v>554</v>
      </c>
      <c r="O1439" s="81">
        <v>720</v>
      </c>
      <c r="P1439" s="126">
        <v>54.93</v>
      </c>
      <c r="Q1439" s="126">
        <v>23.11</v>
      </c>
      <c r="R1439" s="81">
        <v>410</v>
      </c>
      <c r="S1439" s="81">
        <v>270</v>
      </c>
      <c r="T1439" s="126">
        <v>294.73</v>
      </c>
      <c r="U1439" s="80">
        <v>207.42</v>
      </c>
      <c r="V1439" s="81">
        <v>1750</v>
      </c>
      <c r="W1439" s="128">
        <v>1647</v>
      </c>
      <c r="X1439" s="80">
        <v>474.52499999999998</v>
      </c>
      <c r="Y1439" s="80">
        <v>371.3</v>
      </c>
      <c r="Z1439" s="81">
        <v>167.6</v>
      </c>
      <c r="AA1439" s="81">
        <v>239.1</v>
      </c>
      <c r="AB1439" s="126">
        <v>368.41</v>
      </c>
      <c r="AC1439" s="126">
        <v>206.68</v>
      </c>
      <c r="AD1439" s="127">
        <v>335.3</v>
      </c>
      <c r="AE1439" s="81">
        <v>368.8</v>
      </c>
    </row>
    <row r="1440" spans="3:31" ht="16.5" x14ac:dyDescent="0.25">
      <c r="C1440" s="77">
        <v>43340.875083622683</v>
      </c>
      <c r="D1440" s="126">
        <v>206.77</v>
      </c>
      <c r="E1440" s="126">
        <v>117.16</v>
      </c>
      <c r="F1440" s="81">
        <v>4564</v>
      </c>
      <c r="G1440" s="81">
        <v>2342</v>
      </c>
      <c r="H1440" s="126">
        <v>108.09</v>
      </c>
      <c r="I1440" s="126">
        <v>13.35</v>
      </c>
      <c r="J1440" s="81">
        <v>5507</v>
      </c>
      <c r="K1440" s="81">
        <v>2327</v>
      </c>
      <c r="L1440" s="126">
        <v>106.11</v>
      </c>
      <c r="M1440" s="126">
        <v>50.74</v>
      </c>
      <c r="N1440" s="81">
        <v>555</v>
      </c>
      <c r="O1440" s="81">
        <v>721</v>
      </c>
      <c r="P1440" s="126">
        <v>54.95</v>
      </c>
      <c r="Q1440" s="126">
        <v>21.05</v>
      </c>
      <c r="R1440" s="81">
        <v>485</v>
      </c>
      <c r="S1440" s="81">
        <v>40</v>
      </c>
      <c r="T1440" s="126">
        <v>294.75</v>
      </c>
      <c r="U1440" s="80">
        <v>207.46</v>
      </c>
      <c r="V1440" s="81">
        <v>1748</v>
      </c>
      <c r="W1440" s="128">
        <v>1646</v>
      </c>
      <c r="X1440" s="80">
        <v>474.52</v>
      </c>
      <c r="Y1440" s="80">
        <v>371.3</v>
      </c>
      <c r="Z1440" s="81">
        <v>200.8</v>
      </c>
      <c r="AA1440" s="81">
        <v>239.1</v>
      </c>
      <c r="AB1440" s="126">
        <v>368.43</v>
      </c>
      <c r="AC1440" s="126">
        <v>206.7</v>
      </c>
      <c r="AD1440" s="127">
        <v>307.8</v>
      </c>
      <c r="AE1440" s="81">
        <v>285</v>
      </c>
    </row>
    <row r="1441" spans="3:31" ht="16.5" x14ac:dyDescent="0.25">
      <c r="C1441" s="77">
        <v>43340.958417013891</v>
      </c>
      <c r="D1441" s="126">
        <v>206.85</v>
      </c>
      <c r="E1441" s="126">
        <v>117.05</v>
      </c>
      <c r="F1441" s="81">
        <v>4310</v>
      </c>
      <c r="G1441" s="81">
        <v>2329</v>
      </c>
      <c r="H1441" s="126">
        <v>108.18</v>
      </c>
      <c r="I1441" s="126">
        <v>13.35</v>
      </c>
      <c r="J1441" s="81">
        <v>4709</v>
      </c>
      <c r="K1441" s="81">
        <v>2325</v>
      </c>
      <c r="L1441" s="126">
        <v>106.18</v>
      </c>
      <c r="M1441" s="126">
        <v>48.04</v>
      </c>
      <c r="N1441" s="81">
        <v>625</v>
      </c>
      <c r="O1441" s="81">
        <v>205</v>
      </c>
      <c r="P1441" s="126">
        <v>54.96</v>
      </c>
      <c r="Q1441" s="126">
        <v>20.92</v>
      </c>
      <c r="R1441" s="81">
        <v>485</v>
      </c>
      <c r="S1441" s="81">
        <v>0</v>
      </c>
      <c r="T1441" s="126">
        <v>294.75</v>
      </c>
      <c r="U1441" s="80">
        <v>207.46</v>
      </c>
      <c r="V1441" s="81">
        <v>1646</v>
      </c>
      <c r="W1441" s="128">
        <v>1647</v>
      </c>
      <c r="X1441" s="80">
        <v>474.53</v>
      </c>
      <c r="Y1441" s="80">
        <v>370.3</v>
      </c>
      <c r="Z1441" s="81">
        <v>238.4</v>
      </c>
      <c r="AA1441" s="81">
        <v>81.5</v>
      </c>
      <c r="AB1441" s="126">
        <v>368.55</v>
      </c>
      <c r="AC1441" s="126">
        <v>206.75</v>
      </c>
      <c r="AD1441" s="127">
        <v>266.39999999999998</v>
      </c>
      <c r="AE1441" s="81">
        <v>131</v>
      </c>
    </row>
    <row r="1442" spans="3:31" ht="16.5" x14ac:dyDescent="0.25">
      <c r="C1442" s="77">
        <v>43341.041750405093</v>
      </c>
      <c r="D1442" s="126">
        <v>206.94</v>
      </c>
      <c r="E1442" s="126">
        <v>115.54</v>
      </c>
      <c r="F1442" s="81">
        <v>3952</v>
      </c>
      <c r="G1442" s="81">
        <v>1452</v>
      </c>
      <c r="H1442" s="126">
        <v>108.21</v>
      </c>
      <c r="I1442" s="126">
        <v>13.35</v>
      </c>
      <c r="J1442" s="81">
        <v>3119</v>
      </c>
      <c r="K1442" s="81">
        <v>2324</v>
      </c>
      <c r="L1442" s="126">
        <v>106.24</v>
      </c>
      <c r="M1442" s="126">
        <v>47.53</v>
      </c>
      <c r="N1442" s="81">
        <v>501</v>
      </c>
      <c r="O1442" s="81">
        <v>0</v>
      </c>
      <c r="P1442" s="126">
        <v>54.98</v>
      </c>
      <c r="Q1442" s="126">
        <v>20.93</v>
      </c>
      <c r="R1442" s="81">
        <v>354</v>
      </c>
      <c r="S1442" s="81">
        <v>127</v>
      </c>
      <c r="T1442" s="126">
        <v>294.70999999999998</v>
      </c>
      <c r="U1442" s="80">
        <v>207.52</v>
      </c>
      <c r="V1442" s="81">
        <v>1337</v>
      </c>
      <c r="W1442" s="128">
        <v>1645</v>
      </c>
      <c r="X1442" s="80">
        <v>474.56</v>
      </c>
      <c r="Y1442" s="80">
        <v>369.3</v>
      </c>
      <c r="Z1442" s="81">
        <v>268.89999999999998</v>
      </c>
      <c r="AA1442" s="81">
        <v>0</v>
      </c>
      <c r="AB1442" s="126">
        <v>368.66</v>
      </c>
      <c r="AC1442" s="126">
        <v>206.87</v>
      </c>
      <c r="AD1442" s="127">
        <v>129.1</v>
      </c>
      <c r="AE1442" s="81">
        <v>5</v>
      </c>
    </row>
    <row r="1443" spans="3:31" ht="16.5" x14ac:dyDescent="0.25">
      <c r="C1443" s="77">
        <v>43341.125083796294</v>
      </c>
      <c r="D1443" s="126">
        <v>207.04</v>
      </c>
      <c r="E1443" s="126">
        <v>114.21</v>
      </c>
      <c r="F1443" s="81">
        <v>3512</v>
      </c>
      <c r="G1443" s="81">
        <v>734</v>
      </c>
      <c r="H1443" s="126">
        <v>108.27</v>
      </c>
      <c r="I1443" s="126">
        <v>13.35</v>
      </c>
      <c r="J1443" s="81">
        <v>3914</v>
      </c>
      <c r="K1443" s="81">
        <v>2324</v>
      </c>
      <c r="L1443" s="126">
        <v>106.29</v>
      </c>
      <c r="M1443" s="126">
        <v>47.49</v>
      </c>
      <c r="N1443" s="81">
        <v>418</v>
      </c>
      <c r="O1443" s="81">
        <v>0</v>
      </c>
      <c r="P1443" s="126">
        <v>54.99</v>
      </c>
      <c r="Q1443" s="126">
        <v>20.93</v>
      </c>
      <c r="R1443" s="81">
        <v>306</v>
      </c>
      <c r="S1443" s="81">
        <v>0</v>
      </c>
      <c r="T1443" s="126">
        <v>294.68</v>
      </c>
      <c r="U1443" s="80">
        <v>207.46</v>
      </c>
      <c r="V1443" s="81">
        <v>1443</v>
      </c>
      <c r="W1443" s="128">
        <v>1648</v>
      </c>
      <c r="X1443" s="80">
        <v>474.59</v>
      </c>
      <c r="Y1443" s="80">
        <v>369.3</v>
      </c>
      <c r="Z1443" s="81">
        <v>202.4</v>
      </c>
      <c r="AA1443" s="81">
        <v>0</v>
      </c>
      <c r="AB1443" s="126">
        <v>368.71</v>
      </c>
      <c r="AC1443" s="126">
        <v>206.95</v>
      </c>
      <c r="AD1443" s="127">
        <v>61.6</v>
      </c>
      <c r="AE1443" s="81">
        <v>5</v>
      </c>
    </row>
    <row r="1444" spans="3:31" ht="16.5" x14ac:dyDescent="0.25">
      <c r="C1444" s="77">
        <v>43341.208417187503</v>
      </c>
      <c r="D1444" s="126">
        <v>207.13</v>
      </c>
      <c r="E1444" s="126">
        <v>114.62</v>
      </c>
      <c r="F1444" s="81">
        <v>3135</v>
      </c>
      <c r="G1444" s="81">
        <v>913</v>
      </c>
      <c r="H1444" s="126">
        <v>108.32</v>
      </c>
      <c r="I1444" s="126">
        <v>13.35</v>
      </c>
      <c r="J1444" s="81">
        <v>3647</v>
      </c>
      <c r="K1444" s="81">
        <v>2323</v>
      </c>
      <c r="L1444" s="126">
        <v>106.33</v>
      </c>
      <c r="M1444" s="126">
        <v>47.53</v>
      </c>
      <c r="N1444" s="81">
        <v>380</v>
      </c>
      <c r="O1444" s="81">
        <v>0</v>
      </c>
      <c r="P1444" s="126">
        <v>55</v>
      </c>
      <c r="Q1444" s="126">
        <v>20.93</v>
      </c>
      <c r="R1444" s="81">
        <v>306</v>
      </c>
      <c r="S1444" s="81">
        <v>0</v>
      </c>
      <c r="T1444" s="126">
        <v>294.64</v>
      </c>
      <c r="U1444" s="80">
        <v>207.7</v>
      </c>
      <c r="V1444" s="81">
        <v>1447</v>
      </c>
      <c r="W1444" s="128">
        <v>1652</v>
      </c>
      <c r="X1444" s="80">
        <v>474.6</v>
      </c>
      <c r="Y1444" s="80">
        <v>369.3</v>
      </c>
      <c r="Z1444" s="81">
        <v>127.7</v>
      </c>
      <c r="AA1444" s="81">
        <v>0</v>
      </c>
      <c r="AB1444" s="126">
        <v>368.8</v>
      </c>
      <c r="AC1444" s="126">
        <v>206.96</v>
      </c>
      <c r="AD1444" s="127">
        <v>106.6</v>
      </c>
      <c r="AE1444" s="81">
        <v>5</v>
      </c>
    </row>
    <row r="1445" spans="3:31" ht="16.5" x14ac:dyDescent="0.25">
      <c r="C1445" s="77">
        <v>43341.291750578705</v>
      </c>
      <c r="D1445" s="126">
        <v>207.19</v>
      </c>
      <c r="E1445" s="126">
        <v>116.68</v>
      </c>
      <c r="F1445" s="81">
        <v>2903</v>
      </c>
      <c r="G1445" s="81">
        <v>1792</v>
      </c>
      <c r="H1445" s="126">
        <v>108.28</v>
      </c>
      <c r="I1445" s="126">
        <v>13.35</v>
      </c>
      <c r="J1445" s="81">
        <v>1262</v>
      </c>
      <c r="K1445" s="81">
        <v>2322</v>
      </c>
      <c r="L1445" s="126">
        <v>106.36</v>
      </c>
      <c r="M1445" s="126">
        <v>47.56</v>
      </c>
      <c r="N1445" s="81">
        <v>335</v>
      </c>
      <c r="O1445" s="81">
        <v>0</v>
      </c>
      <c r="P1445" s="126">
        <v>55.02</v>
      </c>
      <c r="Q1445" s="126">
        <v>20.93</v>
      </c>
      <c r="R1445" s="81">
        <v>611</v>
      </c>
      <c r="S1445" s="81">
        <v>0</v>
      </c>
      <c r="T1445" s="126">
        <v>294.60000000000002</v>
      </c>
      <c r="U1445" s="80">
        <v>207.76</v>
      </c>
      <c r="V1445" s="81">
        <v>1451</v>
      </c>
      <c r="W1445" s="128">
        <v>1656</v>
      </c>
      <c r="X1445" s="80">
        <v>474.62</v>
      </c>
      <c r="Y1445" s="80">
        <v>369.3</v>
      </c>
      <c r="Z1445" s="81">
        <v>194.1</v>
      </c>
      <c r="AA1445" s="81">
        <v>0</v>
      </c>
      <c r="AB1445" s="126">
        <v>368.87</v>
      </c>
      <c r="AC1445" s="126">
        <v>207</v>
      </c>
      <c r="AD1445" s="127">
        <v>84.1</v>
      </c>
      <c r="AE1445" s="81">
        <v>5</v>
      </c>
    </row>
    <row r="1446" spans="3:31" ht="16.5" x14ac:dyDescent="0.25">
      <c r="C1446" s="77">
        <v>43341.375083969906</v>
      </c>
      <c r="D1446" s="126">
        <v>207.21</v>
      </c>
      <c r="E1446" s="126">
        <v>117.14</v>
      </c>
      <c r="F1446" s="81">
        <v>3016</v>
      </c>
      <c r="G1446" s="81">
        <v>2460</v>
      </c>
      <c r="H1446" s="126">
        <v>108.26</v>
      </c>
      <c r="I1446" s="126">
        <v>13.35</v>
      </c>
      <c r="J1446" s="81">
        <v>1792</v>
      </c>
      <c r="K1446" s="81">
        <v>2323</v>
      </c>
      <c r="L1446" s="126">
        <v>106.38</v>
      </c>
      <c r="M1446" s="126">
        <v>49.34</v>
      </c>
      <c r="N1446" s="81">
        <v>393</v>
      </c>
      <c r="O1446" s="81">
        <v>227</v>
      </c>
      <c r="P1446" s="126">
        <v>55.03</v>
      </c>
      <c r="Q1446" s="126">
        <v>22.98</v>
      </c>
      <c r="R1446" s="81">
        <v>435</v>
      </c>
      <c r="S1446" s="81">
        <v>270</v>
      </c>
      <c r="T1446" s="126">
        <v>294.54000000000002</v>
      </c>
      <c r="U1446" s="80">
        <v>207.77</v>
      </c>
      <c r="V1446" s="81">
        <v>1453</v>
      </c>
      <c r="W1446" s="128">
        <v>1658</v>
      </c>
      <c r="X1446" s="80">
        <v>474.62599999999998</v>
      </c>
      <c r="Y1446" s="80">
        <v>371.3</v>
      </c>
      <c r="Z1446" s="81">
        <v>215.2</v>
      </c>
      <c r="AA1446" s="81">
        <v>238.9</v>
      </c>
      <c r="AB1446" s="126">
        <v>368.87</v>
      </c>
      <c r="AC1446" s="126">
        <v>207.1</v>
      </c>
      <c r="AD1446" s="127">
        <v>243.1</v>
      </c>
      <c r="AE1446" s="81">
        <v>242.3</v>
      </c>
    </row>
    <row r="1447" spans="3:31" ht="16.5" x14ac:dyDescent="0.25">
      <c r="C1447" s="77">
        <v>43341.458417361115</v>
      </c>
      <c r="D1447" s="126">
        <v>207.23</v>
      </c>
      <c r="E1447" s="126">
        <v>117.15</v>
      </c>
      <c r="F1447" s="81">
        <v>3075</v>
      </c>
      <c r="G1447" s="81">
        <v>2519</v>
      </c>
      <c r="H1447" s="126">
        <v>108.26</v>
      </c>
      <c r="I1447" s="126">
        <v>13.36</v>
      </c>
      <c r="J1447" s="81">
        <v>2323</v>
      </c>
      <c r="K1447" s="81">
        <v>2323</v>
      </c>
      <c r="L1447" s="126">
        <v>106.38</v>
      </c>
      <c r="M1447" s="126">
        <v>50.01</v>
      </c>
      <c r="N1447" s="81">
        <v>477</v>
      </c>
      <c r="O1447" s="81">
        <v>477</v>
      </c>
      <c r="P1447" s="126">
        <v>55.03</v>
      </c>
      <c r="Q1447" s="126">
        <v>23.02</v>
      </c>
      <c r="R1447" s="81">
        <v>372</v>
      </c>
      <c r="S1447" s="81">
        <v>270</v>
      </c>
      <c r="T1447" s="126">
        <v>294.48</v>
      </c>
      <c r="U1447" s="80">
        <v>207.78</v>
      </c>
      <c r="V1447" s="81">
        <v>1350</v>
      </c>
      <c r="W1447" s="128">
        <v>1658</v>
      </c>
      <c r="X1447" s="80">
        <v>474.61599999999999</v>
      </c>
      <c r="Y1447" s="80">
        <v>371.3</v>
      </c>
      <c r="Z1447" s="81">
        <v>184</v>
      </c>
      <c r="AA1447" s="81">
        <v>238.9</v>
      </c>
      <c r="AB1447" s="126">
        <v>368.82</v>
      </c>
      <c r="AC1447" s="126">
        <v>207.1</v>
      </c>
      <c r="AD1447" s="127">
        <v>312.7</v>
      </c>
      <c r="AE1447" s="81">
        <v>368.7</v>
      </c>
    </row>
    <row r="1448" spans="3:31" ht="16.5" x14ac:dyDescent="0.25">
      <c r="C1448" s="77">
        <v>43341.541750752316</v>
      </c>
      <c r="D1448" s="126">
        <v>207.26</v>
      </c>
      <c r="E1448" s="126">
        <v>116.69</v>
      </c>
      <c r="F1448" s="81">
        <v>3074</v>
      </c>
      <c r="G1448" s="81">
        <v>2108</v>
      </c>
      <c r="H1448" s="126">
        <v>108.29</v>
      </c>
      <c r="I1448" s="126">
        <v>13.36</v>
      </c>
      <c r="J1448" s="81">
        <v>3118</v>
      </c>
      <c r="K1448" s="81">
        <v>2322</v>
      </c>
      <c r="L1448" s="126">
        <v>106.41</v>
      </c>
      <c r="M1448" s="126">
        <v>48.65</v>
      </c>
      <c r="N1448" s="81">
        <v>473</v>
      </c>
      <c r="O1448" s="81">
        <v>224</v>
      </c>
      <c r="P1448" s="126">
        <v>55.04</v>
      </c>
      <c r="Q1448" s="126">
        <v>23.01</v>
      </c>
      <c r="R1448" s="81">
        <v>372</v>
      </c>
      <c r="S1448" s="81">
        <v>270</v>
      </c>
      <c r="T1448" s="126">
        <v>294.42</v>
      </c>
      <c r="U1448" s="80">
        <v>207.83</v>
      </c>
      <c r="V1448" s="81">
        <v>1355</v>
      </c>
      <c r="W1448" s="128">
        <v>1662</v>
      </c>
      <c r="X1448" s="80">
        <v>474.60899999999998</v>
      </c>
      <c r="Y1448" s="80">
        <v>370.5</v>
      </c>
      <c r="Z1448" s="81">
        <v>110.5</v>
      </c>
      <c r="AA1448" s="81">
        <v>119.4</v>
      </c>
      <c r="AB1448" s="126">
        <v>368.87</v>
      </c>
      <c r="AC1448" s="126">
        <v>207.1</v>
      </c>
      <c r="AD1448" s="127">
        <v>243.4</v>
      </c>
      <c r="AE1448" s="81">
        <v>186.8</v>
      </c>
    </row>
    <row r="1449" spans="3:31" ht="16.5" x14ac:dyDescent="0.25">
      <c r="C1449" s="77">
        <v>43341.625084143518</v>
      </c>
      <c r="D1449" s="126">
        <v>207.28</v>
      </c>
      <c r="E1449" s="80">
        <v>117.43</v>
      </c>
      <c r="F1449" s="81">
        <v>3093</v>
      </c>
      <c r="G1449" s="81">
        <v>2537</v>
      </c>
      <c r="H1449" s="126">
        <v>108.33</v>
      </c>
      <c r="I1449" s="126">
        <v>13.36</v>
      </c>
      <c r="J1449" s="81">
        <v>3382</v>
      </c>
      <c r="K1449" s="81">
        <v>2322</v>
      </c>
      <c r="L1449" s="126">
        <v>106.44</v>
      </c>
      <c r="M1449" s="126">
        <v>48.56</v>
      </c>
      <c r="N1449" s="81">
        <v>473</v>
      </c>
      <c r="O1449" s="81">
        <v>224</v>
      </c>
      <c r="P1449" s="126">
        <v>55.04</v>
      </c>
      <c r="Q1449" s="126">
        <v>23.04</v>
      </c>
      <c r="R1449" s="81">
        <v>330</v>
      </c>
      <c r="S1449" s="81">
        <v>270</v>
      </c>
      <c r="T1449" s="126">
        <v>294.39</v>
      </c>
      <c r="U1449" s="80">
        <v>207.84</v>
      </c>
      <c r="V1449" s="81">
        <v>1559</v>
      </c>
      <c r="W1449" s="128">
        <v>1662</v>
      </c>
      <c r="X1449" s="80">
        <v>474.59899999999999</v>
      </c>
      <c r="Y1449" s="80">
        <v>371.3</v>
      </c>
      <c r="Z1449" s="81">
        <v>115.6</v>
      </c>
      <c r="AA1449" s="81">
        <v>239</v>
      </c>
      <c r="AB1449" s="126">
        <v>368.85</v>
      </c>
      <c r="AC1449" s="126">
        <v>207.1</v>
      </c>
      <c r="AD1449" s="127">
        <v>241.5</v>
      </c>
      <c r="AE1449" s="81">
        <v>263.8</v>
      </c>
    </row>
    <row r="1450" spans="3:31" ht="16.5" x14ac:dyDescent="0.25">
      <c r="C1450" s="77">
        <v>43341.708417534719</v>
      </c>
      <c r="D1450" s="80">
        <v>207.3</v>
      </c>
      <c r="E1450" s="80">
        <v>117.54</v>
      </c>
      <c r="F1450" s="81">
        <v>3162</v>
      </c>
      <c r="G1450" s="81">
        <v>2606</v>
      </c>
      <c r="H1450" s="126">
        <v>108.42</v>
      </c>
      <c r="I1450" s="126">
        <v>13.37</v>
      </c>
      <c r="J1450" s="81">
        <v>4707</v>
      </c>
      <c r="K1450" s="81">
        <v>2322</v>
      </c>
      <c r="L1450" s="80">
        <v>106.42</v>
      </c>
      <c r="M1450" s="80">
        <v>50.1</v>
      </c>
      <c r="N1450" s="81">
        <v>510</v>
      </c>
      <c r="O1450" s="81">
        <v>312</v>
      </c>
      <c r="P1450" s="80">
        <v>55.04</v>
      </c>
      <c r="Q1450" s="80">
        <v>23.06</v>
      </c>
      <c r="R1450" s="81">
        <v>330</v>
      </c>
      <c r="S1450" s="81">
        <v>270</v>
      </c>
      <c r="T1450" s="126">
        <v>294.35000000000002</v>
      </c>
      <c r="U1450" s="80">
        <v>207.88</v>
      </c>
      <c r="V1450" s="81">
        <v>1458</v>
      </c>
      <c r="W1450" s="128">
        <v>1663</v>
      </c>
      <c r="X1450" s="80">
        <v>474.58699999999999</v>
      </c>
      <c r="Y1450" s="80">
        <v>371.3</v>
      </c>
      <c r="Z1450" s="81">
        <v>120.8</v>
      </c>
      <c r="AA1450" s="81">
        <v>239</v>
      </c>
      <c r="AB1450" s="126">
        <v>368.82</v>
      </c>
      <c r="AC1450" s="126">
        <v>207.2</v>
      </c>
      <c r="AD1450" s="127">
        <v>251.5</v>
      </c>
      <c r="AE1450" s="81">
        <v>285</v>
      </c>
    </row>
    <row r="1451" spans="3:31" ht="16.5" x14ac:dyDescent="0.25">
      <c r="C1451" s="77">
        <v>43341.791750925928</v>
      </c>
      <c r="D1451" s="80">
        <v>207.34</v>
      </c>
      <c r="E1451" s="80">
        <v>117.4</v>
      </c>
      <c r="F1451" s="81">
        <v>3221</v>
      </c>
      <c r="G1451" s="81">
        <v>2388</v>
      </c>
      <c r="H1451" s="126">
        <v>108.54</v>
      </c>
      <c r="I1451" s="126">
        <v>13.37</v>
      </c>
      <c r="J1451" s="81">
        <v>5500</v>
      </c>
      <c r="K1451" s="81">
        <v>2320</v>
      </c>
      <c r="L1451" s="80">
        <v>106.44</v>
      </c>
      <c r="M1451" s="80">
        <v>50.53</v>
      </c>
      <c r="N1451" s="81">
        <v>605</v>
      </c>
      <c r="O1451" s="81">
        <v>439</v>
      </c>
      <c r="P1451" s="80">
        <v>55.04</v>
      </c>
      <c r="Q1451" s="80">
        <v>23.06</v>
      </c>
      <c r="R1451" s="81">
        <v>330</v>
      </c>
      <c r="S1451" s="81">
        <v>270</v>
      </c>
      <c r="T1451" s="126">
        <v>294.35000000000002</v>
      </c>
      <c r="U1451" s="80">
        <v>207.89</v>
      </c>
      <c r="V1451" s="81">
        <v>1560</v>
      </c>
      <c r="W1451" s="128">
        <v>1663</v>
      </c>
      <c r="X1451" s="80">
        <v>474.58300000000003</v>
      </c>
      <c r="Y1451" s="80">
        <v>370.8</v>
      </c>
      <c r="Z1451" s="81">
        <v>143.80000000000001</v>
      </c>
      <c r="AA1451" s="81">
        <v>162.9</v>
      </c>
      <c r="AB1451" s="126">
        <v>368.76</v>
      </c>
      <c r="AC1451" s="126">
        <v>207.2</v>
      </c>
      <c r="AD1451" s="127">
        <v>260.10000000000002</v>
      </c>
      <c r="AE1451" s="81">
        <v>327.3</v>
      </c>
    </row>
    <row r="1452" spans="3:31" ht="16.5" x14ac:dyDescent="0.25">
      <c r="C1452" s="77">
        <v>43341.875084317129</v>
      </c>
      <c r="D1452" s="80">
        <v>207.37</v>
      </c>
      <c r="E1452" s="80">
        <v>117.17</v>
      </c>
      <c r="F1452" s="81">
        <v>2981</v>
      </c>
      <c r="G1452" s="81">
        <v>2425</v>
      </c>
      <c r="H1452" s="126">
        <v>108.66</v>
      </c>
      <c r="I1452" s="126">
        <v>13.37</v>
      </c>
      <c r="J1452" s="81">
        <v>5498</v>
      </c>
      <c r="K1452" s="81">
        <v>2318</v>
      </c>
      <c r="L1452" s="80">
        <v>106.47</v>
      </c>
      <c r="M1452" s="80">
        <v>48.75</v>
      </c>
      <c r="N1452" s="81">
        <v>614</v>
      </c>
      <c r="O1452" s="81">
        <v>365</v>
      </c>
      <c r="P1452" s="80">
        <v>55.06</v>
      </c>
      <c r="Q1452" s="80">
        <v>20.97</v>
      </c>
      <c r="R1452" s="81">
        <v>486</v>
      </c>
      <c r="S1452" s="81">
        <v>0</v>
      </c>
      <c r="T1452" s="126">
        <v>294.33</v>
      </c>
      <c r="U1452" s="80">
        <v>207.89</v>
      </c>
      <c r="V1452" s="81">
        <v>1560</v>
      </c>
      <c r="W1452" s="128">
        <v>1663</v>
      </c>
      <c r="X1452" s="80">
        <v>474.57799999999997</v>
      </c>
      <c r="Y1452" s="80">
        <v>370.8</v>
      </c>
      <c r="Z1452" s="81">
        <v>124.6</v>
      </c>
      <c r="AA1452" s="81">
        <v>162.9</v>
      </c>
      <c r="AB1452" s="126">
        <v>368.69</v>
      </c>
      <c r="AC1452" s="126">
        <v>207.25</v>
      </c>
      <c r="AD1452" s="127">
        <v>291</v>
      </c>
      <c r="AE1452" s="81">
        <v>359.5</v>
      </c>
    </row>
    <row r="1453" spans="3:31" ht="16.5" x14ac:dyDescent="0.25">
      <c r="C1453" s="77">
        <v>43341.958417708331</v>
      </c>
      <c r="D1453" s="80">
        <v>207.4</v>
      </c>
      <c r="E1453" s="80">
        <v>116.7</v>
      </c>
      <c r="F1453" s="81">
        <v>3237</v>
      </c>
      <c r="G1453" s="81">
        <v>2126</v>
      </c>
      <c r="H1453" s="126">
        <v>108.79</v>
      </c>
      <c r="I1453" s="126">
        <v>13.37</v>
      </c>
      <c r="J1453" s="81">
        <v>5761</v>
      </c>
      <c r="K1453" s="81">
        <v>2316</v>
      </c>
      <c r="L1453" s="80">
        <v>106.54</v>
      </c>
      <c r="M1453" s="80">
        <v>47.75</v>
      </c>
      <c r="N1453" s="81">
        <v>722</v>
      </c>
      <c r="O1453" s="81">
        <v>141</v>
      </c>
      <c r="P1453" s="80">
        <v>55.07</v>
      </c>
      <c r="Q1453" s="80">
        <v>20.92</v>
      </c>
      <c r="R1453" s="81">
        <v>445</v>
      </c>
      <c r="S1453" s="81">
        <v>0</v>
      </c>
      <c r="T1453" s="126">
        <v>294.35000000000002</v>
      </c>
      <c r="U1453" s="80">
        <v>207.88</v>
      </c>
      <c r="V1453" s="81">
        <v>1868</v>
      </c>
      <c r="W1453" s="128">
        <v>1663</v>
      </c>
      <c r="X1453" s="80">
        <v>474.59</v>
      </c>
      <c r="Y1453" s="80">
        <v>369.3</v>
      </c>
      <c r="Z1453" s="81">
        <v>102.2</v>
      </c>
      <c r="AA1453" s="81">
        <v>0</v>
      </c>
      <c r="AB1453" s="126">
        <v>368.72</v>
      </c>
      <c r="AC1453" s="126">
        <v>207.31</v>
      </c>
      <c r="AD1453" s="127">
        <v>39.1</v>
      </c>
      <c r="AE1453" s="81">
        <v>5</v>
      </c>
    </row>
    <row r="1454" spans="3:31" ht="16.5" x14ac:dyDescent="0.25">
      <c r="C1454" s="77">
        <v>43342.041751099539</v>
      </c>
      <c r="D1454" s="80">
        <v>207.47</v>
      </c>
      <c r="E1454" s="80">
        <v>114.71</v>
      </c>
      <c r="F1454" s="81">
        <v>3007</v>
      </c>
      <c r="G1454" s="81">
        <v>978</v>
      </c>
      <c r="H1454" s="126">
        <v>108.91</v>
      </c>
      <c r="I1454" s="126">
        <v>13.36</v>
      </c>
      <c r="J1454" s="81">
        <v>5494</v>
      </c>
      <c r="K1454" s="81">
        <v>2313</v>
      </c>
      <c r="L1454" s="80">
        <v>106.59</v>
      </c>
      <c r="M1454" s="80">
        <v>47.74</v>
      </c>
      <c r="N1454" s="81">
        <v>557</v>
      </c>
      <c r="O1454" s="81">
        <v>0</v>
      </c>
      <c r="P1454" s="80">
        <v>55.08</v>
      </c>
      <c r="Q1454" s="80">
        <v>20.93</v>
      </c>
      <c r="R1454" s="81">
        <v>390</v>
      </c>
      <c r="S1454" s="81">
        <v>138</v>
      </c>
      <c r="T1454" s="126">
        <v>294.37</v>
      </c>
      <c r="U1454" s="80">
        <v>207.98</v>
      </c>
      <c r="V1454" s="81">
        <v>1765</v>
      </c>
      <c r="W1454" s="128">
        <v>1663</v>
      </c>
      <c r="X1454" s="80">
        <v>474.61</v>
      </c>
      <c r="Y1454" s="80">
        <v>369.3</v>
      </c>
      <c r="Z1454" s="81">
        <v>210.7</v>
      </c>
      <c r="AA1454" s="81">
        <v>0</v>
      </c>
      <c r="AB1454" s="80">
        <v>368.8</v>
      </c>
      <c r="AC1454" s="80">
        <v>207.42</v>
      </c>
      <c r="AD1454" s="127">
        <v>95.4</v>
      </c>
      <c r="AE1454" s="81">
        <v>5</v>
      </c>
    </row>
    <row r="1455" spans="3:31" ht="16.5" x14ac:dyDescent="0.25">
      <c r="C1455" s="77">
        <v>43342.125084490741</v>
      </c>
      <c r="D1455" s="80">
        <v>207.55</v>
      </c>
      <c r="E1455" s="80">
        <v>114.38</v>
      </c>
      <c r="F1455" s="81">
        <v>3104</v>
      </c>
      <c r="G1455" s="81">
        <v>831</v>
      </c>
      <c r="H1455" s="126">
        <v>109.02</v>
      </c>
      <c r="I1455" s="80">
        <v>13.36</v>
      </c>
      <c r="J1455" s="81">
        <v>5254</v>
      </c>
      <c r="K1455" s="81">
        <v>2311</v>
      </c>
      <c r="L1455" s="80">
        <v>106.65</v>
      </c>
      <c r="M1455" s="80">
        <v>47.53</v>
      </c>
      <c r="N1455" s="81">
        <v>501</v>
      </c>
      <c r="O1455" s="81">
        <v>0</v>
      </c>
      <c r="P1455" s="80">
        <v>55.1</v>
      </c>
      <c r="Q1455" s="80">
        <v>20.93</v>
      </c>
      <c r="R1455" s="81">
        <v>610</v>
      </c>
      <c r="S1455" s="81">
        <v>0</v>
      </c>
      <c r="T1455" s="126">
        <v>294.42</v>
      </c>
      <c r="U1455" s="80">
        <v>208.04</v>
      </c>
      <c r="V1455" s="81">
        <v>1870</v>
      </c>
      <c r="W1455" s="128">
        <v>1665</v>
      </c>
      <c r="X1455" s="80">
        <v>474.64</v>
      </c>
      <c r="Y1455" s="80">
        <v>369.3</v>
      </c>
      <c r="Z1455" s="81">
        <v>219.1</v>
      </c>
      <c r="AA1455" s="81">
        <v>0</v>
      </c>
      <c r="AB1455" s="80">
        <v>368.9</v>
      </c>
      <c r="AC1455" s="80">
        <v>207.47</v>
      </c>
      <c r="AD1455" s="127">
        <v>117.9</v>
      </c>
      <c r="AE1455" s="81">
        <v>5</v>
      </c>
    </row>
    <row r="1456" spans="3:31" ht="16.5" x14ac:dyDescent="0.25">
      <c r="C1456" s="77">
        <v>43342.208417881942</v>
      </c>
      <c r="D1456" s="80">
        <v>207.63</v>
      </c>
      <c r="E1456" s="80">
        <v>114.72</v>
      </c>
      <c r="F1456" s="81">
        <v>2939</v>
      </c>
      <c r="G1456" s="81">
        <v>932</v>
      </c>
      <c r="H1456" s="126">
        <v>109.12</v>
      </c>
      <c r="I1456" s="80">
        <v>13.37</v>
      </c>
      <c r="J1456" s="81">
        <v>4985</v>
      </c>
      <c r="K1456" s="81">
        <v>2309</v>
      </c>
      <c r="L1456" s="80">
        <v>106.71</v>
      </c>
      <c r="M1456" s="80">
        <v>47.45</v>
      </c>
      <c r="N1456" s="81">
        <v>501</v>
      </c>
      <c r="O1456" s="81">
        <v>0</v>
      </c>
      <c r="P1456" s="80">
        <v>55.11</v>
      </c>
      <c r="Q1456" s="80">
        <v>20.93</v>
      </c>
      <c r="R1456" s="81">
        <v>306</v>
      </c>
      <c r="S1456" s="81">
        <v>0</v>
      </c>
      <c r="T1456" s="126">
        <v>294.49</v>
      </c>
      <c r="U1456" s="80">
        <v>208.09</v>
      </c>
      <c r="V1456" s="81">
        <v>2073</v>
      </c>
      <c r="W1456" s="128">
        <v>1663</v>
      </c>
      <c r="X1456" s="80">
        <v>474.66</v>
      </c>
      <c r="Y1456" s="80">
        <v>369.3</v>
      </c>
      <c r="Z1456" s="81">
        <v>227.4</v>
      </c>
      <c r="AA1456" s="81">
        <v>0</v>
      </c>
      <c r="AB1456" s="80">
        <v>369.04</v>
      </c>
      <c r="AC1456" s="80">
        <v>207.53</v>
      </c>
      <c r="AD1456" s="127">
        <v>163.4</v>
      </c>
      <c r="AE1456" s="81">
        <v>5</v>
      </c>
    </row>
    <row r="1457" spans="3:31" ht="16.5" x14ac:dyDescent="0.25">
      <c r="C1457" s="77">
        <v>43342.291751273151</v>
      </c>
      <c r="D1457" s="80">
        <v>207.68</v>
      </c>
      <c r="E1457" s="80">
        <v>116.15</v>
      </c>
      <c r="F1457" s="81">
        <v>2821</v>
      </c>
      <c r="G1457" s="81">
        <v>1710</v>
      </c>
      <c r="H1457" s="126">
        <v>109.2</v>
      </c>
      <c r="I1457" s="80">
        <v>13.4</v>
      </c>
      <c r="J1457" s="81">
        <v>4448</v>
      </c>
      <c r="K1457" s="81">
        <v>2308</v>
      </c>
      <c r="L1457" s="80">
        <v>106.76</v>
      </c>
      <c r="M1457" s="80">
        <v>47.53</v>
      </c>
      <c r="N1457" s="81">
        <v>418</v>
      </c>
      <c r="O1457" s="81">
        <v>0</v>
      </c>
      <c r="P1457" s="80">
        <v>55.12</v>
      </c>
      <c r="Q1457" s="80">
        <v>20.93</v>
      </c>
      <c r="R1457" s="81">
        <v>306</v>
      </c>
      <c r="S1457" s="81">
        <v>0</v>
      </c>
      <c r="T1457" s="126">
        <v>294.51</v>
      </c>
      <c r="U1457" s="80">
        <v>208.08</v>
      </c>
      <c r="V1457" s="81">
        <v>1715</v>
      </c>
      <c r="W1457" s="128">
        <v>1612</v>
      </c>
      <c r="X1457" s="80">
        <v>474.68</v>
      </c>
      <c r="Y1457" s="80">
        <v>369.8</v>
      </c>
      <c r="Z1457" s="81">
        <v>126.3</v>
      </c>
      <c r="AA1457" s="81">
        <v>162.9</v>
      </c>
      <c r="AB1457" s="80">
        <v>369.21</v>
      </c>
      <c r="AC1457" s="80">
        <v>207.62</v>
      </c>
      <c r="AD1457" s="127">
        <v>198.8</v>
      </c>
      <c r="AE1457" s="81">
        <v>5</v>
      </c>
    </row>
    <row r="1458" spans="3:31" ht="16.5" x14ac:dyDescent="0.25">
      <c r="C1458" s="77">
        <v>43342.375084664352</v>
      </c>
      <c r="D1458" s="80">
        <v>207.7</v>
      </c>
      <c r="E1458" s="80">
        <v>117.65</v>
      </c>
      <c r="F1458" s="81">
        <v>2969</v>
      </c>
      <c r="G1458" s="81">
        <v>2414</v>
      </c>
      <c r="H1458" s="126">
        <v>109.32</v>
      </c>
      <c r="I1458" s="80">
        <v>13.4</v>
      </c>
      <c r="J1458" s="81">
        <v>5518</v>
      </c>
      <c r="K1458" s="81">
        <v>2308</v>
      </c>
      <c r="L1458" s="80">
        <v>106.77</v>
      </c>
      <c r="M1458" s="80">
        <v>50.05</v>
      </c>
      <c r="N1458" s="81">
        <v>434</v>
      </c>
      <c r="O1458" s="81">
        <v>351</v>
      </c>
      <c r="P1458" s="80">
        <v>55.15</v>
      </c>
      <c r="Q1458" s="80">
        <v>22.97</v>
      </c>
      <c r="R1458" s="81">
        <v>917</v>
      </c>
      <c r="S1458" s="81">
        <v>270</v>
      </c>
      <c r="T1458" s="126">
        <v>294.63</v>
      </c>
      <c r="U1458" s="80">
        <v>207.97</v>
      </c>
      <c r="V1458" s="81">
        <v>1855</v>
      </c>
      <c r="W1458" s="128">
        <v>1137</v>
      </c>
      <c r="X1458" s="80">
        <v>474.68799999999999</v>
      </c>
      <c r="Y1458" s="80">
        <v>371.3</v>
      </c>
      <c r="Z1458" s="81">
        <v>250</v>
      </c>
      <c r="AA1458" s="81">
        <v>238.7</v>
      </c>
      <c r="AB1458" s="80">
        <v>369.25</v>
      </c>
      <c r="AC1458" s="80">
        <v>207.73</v>
      </c>
      <c r="AD1458" s="127">
        <v>331.1</v>
      </c>
      <c r="AE1458" s="81">
        <v>285.2</v>
      </c>
    </row>
    <row r="1459" spans="3:31" ht="16.5" x14ac:dyDescent="0.25">
      <c r="C1459" s="77">
        <v>43342.458418055554</v>
      </c>
      <c r="D1459" s="80">
        <v>207.72</v>
      </c>
      <c r="E1459" s="80">
        <v>117.33</v>
      </c>
      <c r="F1459" s="81">
        <v>3238</v>
      </c>
      <c r="G1459" s="81">
        <v>2695</v>
      </c>
      <c r="H1459" s="126">
        <v>109.49</v>
      </c>
      <c r="I1459" s="80">
        <v>13.7</v>
      </c>
      <c r="J1459" s="81">
        <v>6856</v>
      </c>
      <c r="K1459" s="81">
        <v>2308</v>
      </c>
      <c r="L1459" s="80">
        <v>106.75</v>
      </c>
      <c r="M1459" s="80">
        <v>50.57</v>
      </c>
      <c r="N1459" s="81">
        <v>544</v>
      </c>
      <c r="O1459" s="81">
        <v>710</v>
      </c>
      <c r="P1459" s="80">
        <v>55.17</v>
      </c>
      <c r="Q1459" s="80">
        <v>23.03</v>
      </c>
      <c r="R1459" s="81">
        <v>580</v>
      </c>
      <c r="S1459" s="81">
        <v>275</v>
      </c>
      <c r="T1459" s="126">
        <v>294.75</v>
      </c>
      <c r="U1459" s="80">
        <v>208.19</v>
      </c>
      <c r="V1459" s="81">
        <v>1866</v>
      </c>
      <c r="W1459" s="128">
        <v>1353</v>
      </c>
      <c r="X1459" s="80">
        <v>474.67700000000002</v>
      </c>
      <c r="Y1459" s="80">
        <v>371.3</v>
      </c>
      <c r="Z1459" s="81">
        <v>149.80000000000001</v>
      </c>
      <c r="AA1459" s="81">
        <v>238.7</v>
      </c>
      <c r="AB1459" s="80">
        <v>369.25</v>
      </c>
      <c r="AC1459" s="80">
        <v>207.73</v>
      </c>
      <c r="AD1459" s="127">
        <v>369.6</v>
      </c>
      <c r="AE1459" s="81">
        <v>369.3</v>
      </c>
    </row>
    <row r="1460" spans="3:31" ht="16.5" x14ac:dyDescent="0.25">
      <c r="C1460" s="77">
        <v>43342.541751446763</v>
      </c>
      <c r="D1460" s="80">
        <v>207.75</v>
      </c>
      <c r="E1460" s="80">
        <v>116.9</v>
      </c>
      <c r="F1460" s="81">
        <v>2992</v>
      </c>
      <c r="G1460" s="81">
        <v>2298</v>
      </c>
      <c r="H1460" s="126">
        <v>109.7</v>
      </c>
      <c r="I1460" s="80">
        <v>13.75</v>
      </c>
      <c r="J1460" s="81">
        <v>7922</v>
      </c>
      <c r="K1460" s="81">
        <v>2305</v>
      </c>
      <c r="L1460" s="80">
        <v>106.77</v>
      </c>
      <c r="M1460" s="80">
        <v>49.29</v>
      </c>
      <c r="N1460" s="81">
        <v>533</v>
      </c>
      <c r="O1460" s="81">
        <v>367</v>
      </c>
      <c r="P1460" s="80">
        <v>55.17</v>
      </c>
      <c r="Q1460" s="80">
        <v>23</v>
      </c>
      <c r="R1460" s="81">
        <v>580</v>
      </c>
      <c r="S1460" s="81">
        <v>275</v>
      </c>
      <c r="T1460" s="126">
        <v>294.83</v>
      </c>
      <c r="U1460" s="80">
        <v>208.3</v>
      </c>
      <c r="V1460" s="81">
        <v>2147</v>
      </c>
      <c r="W1460" s="128">
        <v>1737</v>
      </c>
      <c r="X1460" s="80">
        <v>474.67200000000003</v>
      </c>
      <c r="Y1460" s="80">
        <v>370.8</v>
      </c>
      <c r="Z1460" s="81">
        <v>144</v>
      </c>
      <c r="AA1460" s="81">
        <v>162.80000000000001</v>
      </c>
      <c r="AB1460" s="80">
        <v>369.34</v>
      </c>
      <c r="AC1460" s="80">
        <v>207.74</v>
      </c>
      <c r="AD1460" s="127">
        <v>233.8</v>
      </c>
      <c r="AE1460" s="81">
        <v>131.1</v>
      </c>
    </row>
    <row r="1461" spans="3:31" ht="16.5" x14ac:dyDescent="0.25">
      <c r="C1461" s="77">
        <v>43342.625084837964</v>
      </c>
      <c r="D1461" s="80">
        <v>207.77</v>
      </c>
      <c r="E1461" s="80">
        <v>117.68</v>
      </c>
      <c r="F1461" s="81">
        <v>3144</v>
      </c>
      <c r="G1461" s="81">
        <v>2686</v>
      </c>
      <c r="H1461" s="126">
        <v>109.93</v>
      </c>
      <c r="I1461" s="80">
        <v>13.8</v>
      </c>
      <c r="J1461" s="81">
        <v>8475</v>
      </c>
      <c r="K1461" s="81">
        <v>2305</v>
      </c>
      <c r="L1461" s="80">
        <v>106.75</v>
      </c>
      <c r="M1461" s="80">
        <v>50.64</v>
      </c>
      <c r="N1461" s="81">
        <v>545</v>
      </c>
      <c r="O1461" s="81">
        <v>711</v>
      </c>
      <c r="P1461" s="80">
        <v>55.18</v>
      </c>
      <c r="Q1461" s="80">
        <v>23.06</v>
      </c>
      <c r="R1461" s="81">
        <v>580</v>
      </c>
      <c r="S1461" s="81">
        <v>275</v>
      </c>
      <c r="T1461" s="126">
        <v>294.83999999999997</v>
      </c>
      <c r="U1461" s="80">
        <v>208.32</v>
      </c>
      <c r="V1461" s="81">
        <v>1873</v>
      </c>
      <c r="W1461" s="128">
        <v>1770</v>
      </c>
      <c r="X1461" s="80">
        <v>474.67700000000002</v>
      </c>
      <c r="Y1461" s="80">
        <v>371.3</v>
      </c>
      <c r="Z1461" s="81">
        <v>270.39999999999998</v>
      </c>
      <c r="AA1461" s="81">
        <v>225.7</v>
      </c>
      <c r="AB1461" s="80">
        <v>369.38</v>
      </c>
      <c r="AC1461" s="80">
        <v>207.75</v>
      </c>
      <c r="AD1461" s="127">
        <v>359.1</v>
      </c>
      <c r="AE1461" s="81">
        <v>313.3</v>
      </c>
    </row>
    <row r="1462" spans="3:31" ht="16.5" x14ac:dyDescent="0.25">
      <c r="C1462" s="77">
        <v>43342.708418229166</v>
      </c>
      <c r="D1462" s="80">
        <v>207.79</v>
      </c>
      <c r="E1462" s="80">
        <v>117.8</v>
      </c>
      <c r="F1462" s="81">
        <v>3567</v>
      </c>
      <c r="G1462" s="81">
        <v>2734</v>
      </c>
      <c r="H1462" s="126">
        <v>110.19</v>
      </c>
      <c r="I1462" s="80">
        <v>14</v>
      </c>
      <c r="J1462" s="81">
        <v>9323</v>
      </c>
      <c r="K1462" s="81">
        <v>2303</v>
      </c>
      <c r="L1462" s="80">
        <v>106.72</v>
      </c>
      <c r="M1462" s="80">
        <v>50.66</v>
      </c>
      <c r="N1462" s="81">
        <v>463</v>
      </c>
      <c r="O1462" s="81">
        <v>712</v>
      </c>
      <c r="P1462" s="80">
        <v>55.19</v>
      </c>
      <c r="Q1462" s="80">
        <v>23.02</v>
      </c>
      <c r="R1462" s="81">
        <v>580</v>
      </c>
      <c r="S1462" s="81">
        <v>275</v>
      </c>
      <c r="T1462" s="126">
        <v>294.85000000000002</v>
      </c>
      <c r="U1462" s="80">
        <v>208.34</v>
      </c>
      <c r="V1462" s="81">
        <v>1873</v>
      </c>
      <c r="W1462" s="128">
        <v>1771</v>
      </c>
      <c r="X1462" s="80">
        <v>474.67599999999999</v>
      </c>
      <c r="Y1462" s="80">
        <v>371.3</v>
      </c>
      <c r="Z1462" s="81">
        <v>233.6</v>
      </c>
      <c r="AA1462" s="81">
        <v>238.7</v>
      </c>
      <c r="AB1462" s="80">
        <v>369.36</v>
      </c>
      <c r="AC1462" s="80">
        <v>207.77</v>
      </c>
      <c r="AD1462" s="127">
        <v>346.8</v>
      </c>
      <c r="AE1462" s="81">
        <v>369.3</v>
      </c>
    </row>
    <row r="1463" spans="3:31" ht="16.5" x14ac:dyDescent="0.25">
      <c r="C1463" s="77">
        <v>43342.791751620367</v>
      </c>
      <c r="D1463" s="80">
        <v>207.83</v>
      </c>
      <c r="E1463" s="80">
        <v>117.65</v>
      </c>
      <c r="F1463" s="81">
        <v>3872</v>
      </c>
      <c r="G1463" s="81">
        <v>2761</v>
      </c>
      <c r="H1463" s="126">
        <v>110.47</v>
      </c>
      <c r="I1463" s="80">
        <v>14</v>
      </c>
      <c r="J1463" s="81">
        <v>9860</v>
      </c>
      <c r="K1463" s="81">
        <v>2300</v>
      </c>
      <c r="L1463" s="80">
        <v>106.72</v>
      </c>
      <c r="M1463" s="80">
        <v>49.99</v>
      </c>
      <c r="N1463" s="81">
        <v>617</v>
      </c>
      <c r="O1463" s="81">
        <v>617</v>
      </c>
      <c r="P1463" s="80">
        <v>55.21</v>
      </c>
      <c r="Q1463" s="80">
        <v>23.06</v>
      </c>
      <c r="R1463" s="81">
        <v>885</v>
      </c>
      <c r="S1463" s="81">
        <v>275</v>
      </c>
      <c r="T1463" s="126">
        <v>294.85000000000002</v>
      </c>
      <c r="U1463" s="80">
        <v>208.3</v>
      </c>
      <c r="V1463" s="81">
        <v>1668</v>
      </c>
      <c r="W1463" s="128">
        <v>1771</v>
      </c>
      <c r="X1463" s="80">
        <v>474.67700000000002</v>
      </c>
      <c r="Y1463" s="80">
        <v>371.3</v>
      </c>
      <c r="Z1463" s="81">
        <v>250.2</v>
      </c>
      <c r="AA1463" s="81">
        <v>238.7</v>
      </c>
      <c r="AB1463" s="80">
        <v>369.35</v>
      </c>
      <c r="AC1463" s="80">
        <v>207.8</v>
      </c>
      <c r="AD1463" s="127">
        <v>358.3</v>
      </c>
      <c r="AE1463" s="81">
        <v>369.4</v>
      </c>
    </row>
    <row r="1464" spans="3:31" ht="16.5" x14ac:dyDescent="0.25">
      <c r="C1464" s="77">
        <v>43342.875085011576</v>
      </c>
      <c r="D1464" s="80">
        <v>207.88</v>
      </c>
      <c r="E1464" s="80">
        <v>117.46</v>
      </c>
      <c r="F1464" s="81">
        <v>3882</v>
      </c>
      <c r="G1464" s="81">
        <v>2493</v>
      </c>
      <c r="H1464" s="126">
        <v>110.75</v>
      </c>
      <c r="I1464" s="80">
        <v>14</v>
      </c>
      <c r="J1464" s="81">
        <v>9856</v>
      </c>
      <c r="K1464" s="81">
        <v>2296</v>
      </c>
      <c r="L1464" s="80">
        <v>106.72</v>
      </c>
      <c r="M1464" s="80">
        <v>49.8</v>
      </c>
      <c r="N1464" s="81">
        <v>452</v>
      </c>
      <c r="O1464" s="81">
        <v>452</v>
      </c>
      <c r="P1464" s="80">
        <v>55.24</v>
      </c>
      <c r="Q1464" s="80">
        <v>21.45</v>
      </c>
      <c r="R1464" s="81">
        <v>975</v>
      </c>
      <c r="S1464" s="81">
        <v>65</v>
      </c>
      <c r="T1464" s="126">
        <v>294.77</v>
      </c>
      <c r="U1464" s="80">
        <v>208.32</v>
      </c>
      <c r="V1464" s="81">
        <v>1360</v>
      </c>
      <c r="W1464" s="128">
        <v>1770</v>
      </c>
      <c r="X1464" s="80">
        <v>474.67899999999997</v>
      </c>
      <c r="Y1464" s="80">
        <v>371.3</v>
      </c>
      <c r="Z1464" s="81">
        <v>258.5</v>
      </c>
      <c r="AA1464" s="81">
        <v>238.7</v>
      </c>
      <c r="AB1464" s="80">
        <v>369.39</v>
      </c>
      <c r="AC1464" s="80">
        <v>207.8</v>
      </c>
      <c r="AD1464" s="127">
        <v>331.1</v>
      </c>
      <c r="AE1464" s="81">
        <v>285.3</v>
      </c>
    </row>
    <row r="1465" spans="3:31" ht="16.5" x14ac:dyDescent="0.25">
      <c r="C1465" s="77">
        <v>43342.958418402777</v>
      </c>
      <c r="D1465" s="80">
        <v>207.92</v>
      </c>
      <c r="E1465" s="80">
        <v>117.22</v>
      </c>
      <c r="F1465" s="81">
        <v>3483</v>
      </c>
      <c r="G1465" s="81">
        <v>2372</v>
      </c>
      <c r="H1465" s="126">
        <v>111.09</v>
      </c>
      <c r="I1465" s="80">
        <v>13.95</v>
      </c>
      <c r="J1465" s="81">
        <v>10554</v>
      </c>
      <c r="K1465" s="81">
        <v>2289</v>
      </c>
      <c r="L1465" s="80">
        <v>106.77</v>
      </c>
      <c r="M1465" s="80">
        <v>47.92</v>
      </c>
      <c r="N1465" s="81">
        <v>576</v>
      </c>
      <c r="O1465" s="81">
        <v>160</v>
      </c>
      <c r="P1465" s="80">
        <v>55.27</v>
      </c>
      <c r="Q1465" s="80">
        <v>20.93</v>
      </c>
      <c r="R1465" s="81">
        <v>1217</v>
      </c>
      <c r="S1465" s="81">
        <v>0</v>
      </c>
      <c r="T1465" s="126">
        <v>294.77999999999997</v>
      </c>
      <c r="U1465" s="80">
        <v>208.16</v>
      </c>
      <c r="V1465" s="81">
        <v>1422</v>
      </c>
      <c r="W1465" s="128">
        <v>1319</v>
      </c>
      <c r="X1465" s="80">
        <v>474.68599999999998</v>
      </c>
      <c r="Y1465" s="80">
        <v>370.7</v>
      </c>
      <c r="Z1465" s="81">
        <v>260.60000000000002</v>
      </c>
      <c r="AA1465" s="81">
        <v>119.4</v>
      </c>
      <c r="AB1465" s="80">
        <v>369.45</v>
      </c>
      <c r="AC1465" s="80">
        <v>207.88</v>
      </c>
      <c r="AD1465" s="127">
        <v>395.9</v>
      </c>
      <c r="AE1465" s="81">
        <v>327.3</v>
      </c>
    </row>
    <row r="1466" spans="3:31" ht="16.5" x14ac:dyDescent="0.25">
      <c r="C1466" s="77">
        <v>43343.041751793979</v>
      </c>
      <c r="D1466" s="80">
        <v>207.97</v>
      </c>
      <c r="E1466" s="80">
        <v>116.89</v>
      </c>
      <c r="F1466" s="81">
        <v>3588</v>
      </c>
      <c r="G1466" s="81">
        <v>2199</v>
      </c>
      <c r="H1466" s="126">
        <v>111.41</v>
      </c>
      <c r="I1466" s="80">
        <v>13.9</v>
      </c>
      <c r="J1466" s="81">
        <v>10003</v>
      </c>
      <c r="K1466" s="81">
        <v>2283</v>
      </c>
      <c r="L1466" s="80">
        <v>106.84</v>
      </c>
      <c r="M1466" s="80">
        <v>47.71</v>
      </c>
      <c r="N1466" s="81">
        <v>584</v>
      </c>
      <c r="O1466" s="81">
        <v>0</v>
      </c>
      <c r="P1466" s="80">
        <v>55.3</v>
      </c>
      <c r="Q1466" s="80">
        <v>20.93</v>
      </c>
      <c r="R1466" s="81">
        <v>913</v>
      </c>
      <c r="S1466" s="81">
        <v>0</v>
      </c>
      <c r="T1466" s="126">
        <v>294.85000000000002</v>
      </c>
      <c r="U1466" s="80">
        <v>208.19</v>
      </c>
      <c r="V1466" s="81">
        <v>1730</v>
      </c>
      <c r="W1466" s="128">
        <v>1320</v>
      </c>
      <c r="X1466" s="80">
        <v>474.75</v>
      </c>
      <c r="Y1466" s="80">
        <v>370.2</v>
      </c>
      <c r="Z1466" s="81">
        <v>493.1</v>
      </c>
      <c r="AA1466" s="81">
        <v>0</v>
      </c>
      <c r="AB1466" s="80">
        <v>369.66</v>
      </c>
      <c r="AC1466" s="80">
        <v>207.95</v>
      </c>
      <c r="AD1466" s="127">
        <v>244.3</v>
      </c>
      <c r="AE1466" s="81">
        <v>5</v>
      </c>
    </row>
    <row r="1467" spans="3:31" ht="16.5" x14ac:dyDescent="0.25">
      <c r="C1467" s="77">
        <v>43343.125085185187</v>
      </c>
      <c r="D1467" s="80">
        <v>208.03</v>
      </c>
      <c r="E1467" s="80">
        <v>116.95</v>
      </c>
      <c r="F1467" s="81">
        <v>3893</v>
      </c>
      <c r="G1467" s="81">
        <v>2226</v>
      </c>
      <c r="H1467" s="126">
        <v>111.75</v>
      </c>
      <c r="I1467" s="80">
        <v>13.8</v>
      </c>
      <c r="J1467" s="81">
        <v>10441</v>
      </c>
      <c r="K1467" s="81">
        <v>2276</v>
      </c>
      <c r="L1467" s="80">
        <v>106.91</v>
      </c>
      <c r="M1467" s="80">
        <v>47.72</v>
      </c>
      <c r="N1467" s="81">
        <v>584</v>
      </c>
      <c r="O1467" s="81">
        <v>0</v>
      </c>
      <c r="P1467" s="80">
        <v>55.33</v>
      </c>
      <c r="Q1467" s="80">
        <v>20.93</v>
      </c>
      <c r="R1467" s="81">
        <v>764</v>
      </c>
      <c r="S1467" s="81">
        <v>0</v>
      </c>
      <c r="T1467" s="126">
        <v>294.91000000000003</v>
      </c>
      <c r="U1467" s="80">
        <v>208.55</v>
      </c>
      <c r="V1467" s="81">
        <v>1737</v>
      </c>
      <c r="W1467" s="128">
        <v>1634</v>
      </c>
      <c r="X1467" s="80">
        <v>474.83</v>
      </c>
      <c r="Y1467" s="80">
        <v>370</v>
      </c>
      <c r="Z1467" s="81">
        <v>600</v>
      </c>
      <c r="AA1467" s="81">
        <v>0</v>
      </c>
      <c r="AB1467" s="80">
        <v>370</v>
      </c>
      <c r="AC1467" s="80">
        <v>207.97</v>
      </c>
      <c r="AD1467" s="127">
        <v>794.8</v>
      </c>
      <c r="AE1467" s="81">
        <v>794.4</v>
      </c>
    </row>
    <row r="1468" spans="3:31" ht="16.5" x14ac:dyDescent="0.25">
      <c r="C1468" s="77">
        <v>43343.208418576389</v>
      </c>
      <c r="D1468" s="80">
        <v>208.11</v>
      </c>
      <c r="E1468" s="80">
        <v>116.61</v>
      </c>
      <c r="F1468" s="81">
        <v>4099</v>
      </c>
      <c r="G1468" s="81">
        <v>1877</v>
      </c>
      <c r="H1468" s="126">
        <v>112.08</v>
      </c>
      <c r="I1468" s="80">
        <v>13.7</v>
      </c>
      <c r="J1468" s="81">
        <v>9988</v>
      </c>
      <c r="K1468" s="81">
        <v>2269</v>
      </c>
      <c r="L1468" s="80">
        <v>106.99</v>
      </c>
      <c r="M1468" s="80">
        <v>47.85</v>
      </c>
      <c r="N1468" s="81">
        <v>667</v>
      </c>
      <c r="O1468" s="81">
        <v>0</v>
      </c>
      <c r="P1468" s="80">
        <v>55.34</v>
      </c>
      <c r="Q1468" s="80">
        <v>20.93</v>
      </c>
      <c r="R1468" s="81">
        <v>458</v>
      </c>
      <c r="S1468" s="81">
        <v>0</v>
      </c>
      <c r="T1468" s="126">
        <v>294.89999999999998</v>
      </c>
      <c r="U1468" s="80">
        <v>208.55</v>
      </c>
      <c r="V1468" s="81">
        <v>1774</v>
      </c>
      <c r="W1468" s="128">
        <v>1774</v>
      </c>
      <c r="X1468" s="80">
        <v>474.97</v>
      </c>
      <c r="Y1468" s="80">
        <v>371.3</v>
      </c>
      <c r="Z1468" s="81">
        <v>1138.0999999999999</v>
      </c>
      <c r="AA1468" s="81">
        <v>119</v>
      </c>
      <c r="AB1468" s="80">
        <v>370</v>
      </c>
      <c r="AC1468" s="80">
        <v>208.1</v>
      </c>
      <c r="AD1468" s="127">
        <v>573.5</v>
      </c>
      <c r="AE1468" s="81">
        <v>436.6</v>
      </c>
    </row>
    <row r="1469" spans="3:31" ht="16.5" x14ac:dyDescent="0.25">
      <c r="C1469" s="77">
        <v>43343.29175196759</v>
      </c>
      <c r="D1469" s="80">
        <v>208.19</v>
      </c>
      <c r="E1469" s="80">
        <v>116.66</v>
      </c>
      <c r="F1469" s="81">
        <v>4146</v>
      </c>
      <c r="G1469" s="81">
        <v>1924</v>
      </c>
      <c r="H1469" s="126">
        <v>112.33</v>
      </c>
      <c r="I1469" s="80">
        <v>13.66</v>
      </c>
      <c r="J1469" s="81">
        <v>8764</v>
      </c>
      <c r="K1469" s="81">
        <v>2264</v>
      </c>
      <c r="L1469" s="80">
        <v>107.05</v>
      </c>
      <c r="M1469" s="80">
        <v>47.81</v>
      </c>
      <c r="N1469" s="81">
        <v>501</v>
      </c>
      <c r="O1469" s="81">
        <v>0</v>
      </c>
      <c r="P1469" s="80">
        <v>55.36</v>
      </c>
      <c r="Q1469" s="80">
        <v>20.92</v>
      </c>
      <c r="R1469" s="81">
        <v>610</v>
      </c>
      <c r="S1469" s="81">
        <v>0</v>
      </c>
      <c r="T1469" s="126">
        <v>294.91000000000003</v>
      </c>
      <c r="U1469" s="80">
        <v>208.53</v>
      </c>
      <c r="V1469" s="81">
        <v>1774</v>
      </c>
      <c r="W1469" s="128">
        <v>1774</v>
      </c>
      <c r="X1469" s="80">
        <v>475.07</v>
      </c>
      <c r="Y1469" s="80">
        <v>371.6</v>
      </c>
      <c r="Z1469" s="81">
        <v>866.3</v>
      </c>
      <c r="AA1469" s="81">
        <v>315.8</v>
      </c>
      <c r="AB1469" s="80">
        <v>369.99</v>
      </c>
      <c r="AC1469" s="80">
        <v>208.1</v>
      </c>
      <c r="AD1469" s="127">
        <v>301.5</v>
      </c>
      <c r="AE1469" s="81">
        <v>346.7</v>
      </c>
    </row>
    <row r="1470" spans="3:31" ht="16.5" x14ac:dyDescent="0.25">
      <c r="C1470" s="77">
        <v>43343.375085358799</v>
      </c>
      <c r="D1470" s="80">
        <v>208.25</v>
      </c>
      <c r="E1470" s="80">
        <v>117.69</v>
      </c>
      <c r="F1470" s="81">
        <v>4264</v>
      </c>
      <c r="G1470" s="81">
        <v>2597</v>
      </c>
      <c r="H1470" s="126">
        <v>112.53</v>
      </c>
      <c r="I1470" s="80">
        <v>13.7</v>
      </c>
      <c r="J1470" s="81">
        <v>7211</v>
      </c>
      <c r="K1470" s="81">
        <v>2261</v>
      </c>
      <c r="L1470" s="80">
        <v>107.07</v>
      </c>
      <c r="M1470" s="80">
        <v>50.5</v>
      </c>
      <c r="N1470" s="81">
        <v>580</v>
      </c>
      <c r="O1470" s="81">
        <v>414</v>
      </c>
      <c r="P1470" s="80">
        <v>55.38</v>
      </c>
      <c r="Q1470" s="80">
        <v>22.96</v>
      </c>
      <c r="R1470" s="81">
        <v>610</v>
      </c>
      <c r="S1470" s="81">
        <v>270</v>
      </c>
      <c r="T1470" s="126">
        <v>294.91000000000003</v>
      </c>
      <c r="U1470" s="80">
        <v>208.76</v>
      </c>
      <c r="V1470" s="81">
        <v>1767</v>
      </c>
      <c r="W1470" s="128">
        <v>1869</v>
      </c>
      <c r="X1470" s="80">
        <v>475.09300000000002</v>
      </c>
      <c r="Y1470" s="80">
        <v>374.3</v>
      </c>
      <c r="Z1470" s="81">
        <v>950.1</v>
      </c>
      <c r="AA1470" s="81">
        <v>980.7</v>
      </c>
      <c r="AB1470" s="80">
        <v>370</v>
      </c>
      <c r="AC1470" s="80">
        <v>208.15</v>
      </c>
      <c r="AD1470" s="127">
        <v>1088.9000000000001</v>
      </c>
      <c r="AE1470" s="81">
        <v>1088.5</v>
      </c>
    </row>
    <row r="1471" spans="3:31" ht="16.5" x14ac:dyDescent="0.25">
      <c r="C1471" s="77">
        <v>43343.45841875</v>
      </c>
      <c r="D1471" s="80">
        <v>208.38</v>
      </c>
      <c r="E1471" s="80">
        <v>117.66</v>
      </c>
      <c r="F1471" s="81">
        <v>6051</v>
      </c>
      <c r="G1471" s="81">
        <v>2718</v>
      </c>
      <c r="H1471" s="126">
        <v>112.71</v>
      </c>
      <c r="I1471" s="80">
        <v>13.68</v>
      </c>
      <c r="J1471" s="81">
        <v>7208</v>
      </c>
      <c r="K1471" s="81">
        <v>2258</v>
      </c>
      <c r="L1471" s="80">
        <v>107.06</v>
      </c>
      <c r="M1471" s="80">
        <v>50.52</v>
      </c>
      <c r="N1471" s="81">
        <v>623</v>
      </c>
      <c r="O1471" s="81">
        <v>706</v>
      </c>
      <c r="P1471" s="80">
        <v>55.39</v>
      </c>
      <c r="Q1471" s="80">
        <v>23</v>
      </c>
      <c r="R1471" s="81">
        <v>580</v>
      </c>
      <c r="S1471" s="81">
        <v>275</v>
      </c>
      <c r="T1471" s="126">
        <v>294.93</v>
      </c>
      <c r="U1471" s="80">
        <v>208.97</v>
      </c>
      <c r="V1471" s="81">
        <v>2065</v>
      </c>
      <c r="W1471" s="128">
        <v>1962</v>
      </c>
      <c r="X1471" s="80">
        <v>475.06799999999998</v>
      </c>
      <c r="Y1471" s="80">
        <v>374.3</v>
      </c>
      <c r="Z1471" s="81">
        <v>730.2</v>
      </c>
      <c r="AA1471" s="81">
        <v>980.7</v>
      </c>
      <c r="AB1471" s="80">
        <v>370</v>
      </c>
      <c r="AC1471" s="80">
        <v>208.2</v>
      </c>
      <c r="AD1471" s="127">
        <v>1815.1</v>
      </c>
      <c r="AE1471" s="81">
        <v>1814.7</v>
      </c>
    </row>
    <row r="1472" spans="3:31" ht="16.5" x14ac:dyDescent="0.25">
      <c r="C1472" s="77">
        <v>43343.541752141202</v>
      </c>
      <c r="D1472" s="80">
        <v>208.5</v>
      </c>
      <c r="E1472" s="80">
        <v>117.96</v>
      </c>
      <c r="F1472" s="81">
        <v>5588</v>
      </c>
      <c r="G1472" s="81">
        <v>2801</v>
      </c>
      <c r="H1472" s="126">
        <v>112.91</v>
      </c>
      <c r="I1472" s="80">
        <v>13.65</v>
      </c>
      <c r="J1472" s="81">
        <v>7754</v>
      </c>
      <c r="K1472" s="81">
        <v>2254</v>
      </c>
      <c r="L1472" s="80">
        <v>107.1</v>
      </c>
      <c r="M1472" s="80">
        <v>48.72</v>
      </c>
      <c r="N1472" s="81">
        <v>753</v>
      </c>
      <c r="O1472" s="81">
        <v>421</v>
      </c>
      <c r="P1472" s="80">
        <v>55.4</v>
      </c>
      <c r="Q1472" s="80">
        <v>23</v>
      </c>
      <c r="R1472" s="81">
        <v>580</v>
      </c>
      <c r="S1472" s="81">
        <v>275</v>
      </c>
      <c r="T1472" s="126">
        <v>294.95999999999998</v>
      </c>
      <c r="U1472" s="80">
        <v>209.01</v>
      </c>
      <c r="V1472" s="81">
        <v>2363</v>
      </c>
      <c r="W1472" s="128">
        <v>2055</v>
      </c>
      <c r="X1472" s="80">
        <v>475.04500000000002</v>
      </c>
      <c r="Y1472" s="80">
        <v>373.4</v>
      </c>
      <c r="Z1472" s="81">
        <v>545</v>
      </c>
      <c r="AA1472" s="81">
        <v>727.7</v>
      </c>
      <c r="AB1472" s="80">
        <v>370</v>
      </c>
      <c r="AC1472" s="80">
        <v>208.4</v>
      </c>
      <c r="AD1472" s="127">
        <v>907</v>
      </c>
      <c r="AE1472" s="81">
        <v>906.7</v>
      </c>
    </row>
    <row r="1473" spans="3:31" ht="16.5" x14ac:dyDescent="0.25">
      <c r="C1473" s="77">
        <v>43343.625085532411</v>
      </c>
      <c r="D1473" s="80">
        <v>208.61</v>
      </c>
      <c r="E1473" s="80">
        <v>117.98</v>
      </c>
      <c r="F1473" s="81">
        <v>6143</v>
      </c>
      <c r="G1473" s="81">
        <v>2810</v>
      </c>
      <c r="H1473" s="126">
        <v>113.1</v>
      </c>
      <c r="I1473" s="80">
        <v>13.65</v>
      </c>
      <c r="J1473" s="81">
        <v>7246</v>
      </c>
      <c r="K1473" s="81">
        <v>2251</v>
      </c>
      <c r="L1473" s="80">
        <v>107.09</v>
      </c>
      <c r="M1473" s="80">
        <v>50.45</v>
      </c>
      <c r="N1473" s="81">
        <v>621</v>
      </c>
      <c r="O1473" s="81">
        <v>704</v>
      </c>
      <c r="P1473" s="80">
        <v>55.42</v>
      </c>
      <c r="Q1473" s="80">
        <v>24.02</v>
      </c>
      <c r="R1473" s="81">
        <v>886</v>
      </c>
      <c r="S1473" s="81">
        <v>410</v>
      </c>
      <c r="T1473" s="126">
        <v>294.92</v>
      </c>
      <c r="U1473" s="80">
        <v>209.17</v>
      </c>
      <c r="V1473" s="81">
        <v>2205</v>
      </c>
      <c r="W1473" s="128">
        <v>2410</v>
      </c>
      <c r="X1473" s="80">
        <v>475.04</v>
      </c>
      <c r="Y1473" s="80">
        <v>372.7</v>
      </c>
      <c r="Z1473" s="81">
        <v>481</v>
      </c>
      <c r="AA1473" s="81">
        <v>477.8</v>
      </c>
      <c r="AB1473" s="80">
        <v>370</v>
      </c>
      <c r="AC1473" s="80">
        <v>208.4</v>
      </c>
      <c r="AD1473" s="127">
        <v>549.5</v>
      </c>
      <c r="AE1473" s="81">
        <v>549</v>
      </c>
    </row>
    <row r="1474" spans="3:31" ht="16.5" x14ac:dyDescent="0.25">
      <c r="C1474" s="77">
        <v>43343.708418923612</v>
      </c>
      <c r="D1474" s="80">
        <v>208.72</v>
      </c>
      <c r="E1474" s="80">
        <v>117.96</v>
      </c>
      <c r="F1474" s="81">
        <v>5585</v>
      </c>
      <c r="G1474" s="81">
        <v>2807</v>
      </c>
      <c r="H1474" s="126">
        <v>113.28</v>
      </c>
      <c r="I1474" s="80">
        <v>13.63</v>
      </c>
      <c r="J1474" s="81">
        <v>7243</v>
      </c>
      <c r="K1474" s="81">
        <v>2248</v>
      </c>
      <c r="L1474" s="80">
        <v>107.09</v>
      </c>
      <c r="M1474" s="80">
        <v>50.55</v>
      </c>
      <c r="N1474" s="81">
        <v>706</v>
      </c>
      <c r="O1474" s="81">
        <v>703</v>
      </c>
      <c r="P1474" s="80">
        <v>55.43</v>
      </c>
      <c r="Q1474" s="80">
        <v>23.13</v>
      </c>
      <c r="R1474" s="81">
        <v>580</v>
      </c>
      <c r="S1474" s="81">
        <v>270</v>
      </c>
      <c r="T1474" s="126">
        <v>294.85000000000002</v>
      </c>
      <c r="U1474" s="80">
        <v>209.21</v>
      </c>
      <c r="V1474" s="81">
        <v>2104</v>
      </c>
      <c r="W1474" s="128">
        <v>2412</v>
      </c>
      <c r="X1474" s="80">
        <v>475.041</v>
      </c>
      <c r="Y1474" s="80">
        <v>372.7</v>
      </c>
      <c r="Z1474" s="81">
        <v>464.1</v>
      </c>
      <c r="AA1474" s="81">
        <v>477.8</v>
      </c>
      <c r="AB1474" s="80">
        <v>370</v>
      </c>
      <c r="AC1474" s="80">
        <v>208.6</v>
      </c>
      <c r="AD1474" s="127">
        <v>998.7</v>
      </c>
      <c r="AE1474" s="81">
        <v>998.3</v>
      </c>
    </row>
    <row r="1475" spans="3:31" ht="16.5" x14ac:dyDescent="0.25">
      <c r="C1475" s="77">
        <v>43343.791752314813</v>
      </c>
      <c r="D1475" s="80">
        <v>208.83</v>
      </c>
      <c r="E1475" s="80">
        <v>117.94</v>
      </c>
      <c r="F1475" s="81">
        <v>5292</v>
      </c>
      <c r="G1475" s="81">
        <v>2792</v>
      </c>
      <c r="H1475" s="126">
        <v>113.45</v>
      </c>
      <c r="I1475" s="80">
        <v>13.64</v>
      </c>
      <c r="J1475" s="81">
        <v>6684</v>
      </c>
      <c r="K1475" s="81">
        <v>2245</v>
      </c>
      <c r="L1475" s="80">
        <v>107.12</v>
      </c>
      <c r="M1475" s="80">
        <v>50.54</v>
      </c>
      <c r="N1475" s="81">
        <v>868</v>
      </c>
      <c r="O1475" s="81">
        <v>619</v>
      </c>
      <c r="P1475" s="80">
        <v>55.44</v>
      </c>
      <c r="Q1475" s="80">
        <v>23.02</v>
      </c>
      <c r="R1475" s="81">
        <v>580</v>
      </c>
      <c r="S1475" s="81">
        <v>275</v>
      </c>
      <c r="T1475" s="126">
        <v>294.79000000000002</v>
      </c>
      <c r="U1475" s="80">
        <v>209.46</v>
      </c>
      <c r="V1475" s="81">
        <v>1947</v>
      </c>
      <c r="W1475" s="128">
        <v>2152</v>
      </c>
      <c r="X1475" s="80">
        <v>475.03899999999999</v>
      </c>
      <c r="Y1475" s="80">
        <v>372.7</v>
      </c>
      <c r="Z1475" s="81">
        <v>464.1</v>
      </c>
      <c r="AA1475" s="81">
        <v>477.8</v>
      </c>
      <c r="AB1475" s="80">
        <v>370</v>
      </c>
      <c r="AC1475" s="80">
        <v>208.68</v>
      </c>
      <c r="AD1475" s="127">
        <v>727.7</v>
      </c>
      <c r="AE1475" s="81">
        <v>727.3</v>
      </c>
    </row>
    <row r="1476" spans="3:31" ht="16.5" x14ac:dyDescent="0.25">
      <c r="C1476" s="77">
        <v>43343.875085706015</v>
      </c>
      <c r="D1476" s="80">
        <v>208.92</v>
      </c>
      <c r="E1476" s="80">
        <v>117.96</v>
      </c>
      <c r="F1476" s="81">
        <v>5017</v>
      </c>
      <c r="G1476" s="81">
        <v>2795</v>
      </c>
      <c r="H1476" s="126">
        <v>113.61</v>
      </c>
      <c r="I1476" s="80">
        <v>13.64</v>
      </c>
      <c r="J1476" s="81">
        <v>6682</v>
      </c>
      <c r="K1476" s="81">
        <v>2243</v>
      </c>
      <c r="L1476" s="80">
        <v>107.17</v>
      </c>
      <c r="M1476" s="80">
        <v>48.83</v>
      </c>
      <c r="N1476" s="81">
        <v>823</v>
      </c>
      <c r="O1476" s="81">
        <v>230</v>
      </c>
      <c r="P1476" s="80">
        <v>55.45</v>
      </c>
      <c r="Q1476" s="80">
        <v>23.02</v>
      </c>
      <c r="R1476" s="81">
        <v>580</v>
      </c>
      <c r="S1476" s="81">
        <v>275</v>
      </c>
      <c r="T1476" s="126">
        <v>294.77999999999997</v>
      </c>
      <c r="U1476" s="80">
        <v>209.28</v>
      </c>
      <c r="V1476" s="81">
        <v>2025</v>
      </c>
      <c r="W1476" s="128">
        <v>1820</v>
      </c>
      <c r="X1476" s="80">
        <v>475.03800000000001</v>
      </c>
      <c r="Y1476" s="80">
        <v>372.7</v>
      </c>
      <c r="Z1476" s="81">
        <v>464.1</v>
      </c>
      <c r="AA1476" s="81">
        <v>477.8</v>
      </c>
      <c r="AB1476" s="80">
        <v>370</v>
      </c>
      <c r="AC1476" s="80">
        <v>208.77</v>
      </c>
      <c r="AD1476" s="127">
        <v>638.70000000000005</v>
      </c>
      <c r="AE1476" s="81">
        <v>638.29999999999995</v>
      </c>
    </row>
    <row r="1477" spans="3:31" ht="16.5" x14ac:dyDescent="0.25">
      <c r="C1477" s="77">
        <v>43343.958419097224</v>
      </c>
      <c r="D1477" s="80">
        <v>209</v>
      </c>
      <c r="E1477" s="80">
        <v>117.97</v>
      </c>
      <c r="F1477" s="81">
        <v>5004</v>
      </c>
      <c r="G1477" s="81">
        <v>2782</v>
      </c>
      <c r="H1477" s="126">
        <v>113.76</v>
      </c>
      <c r="I1477" s="80">
        <v>13.6</v>
      </c>
      <c r="J1477" s="81">
        <v>6125</v>
      </c>
      <c r="K1477" s="81">
        <v>2240</v>
      </c>
      <c r="L1477" s="80">
        <v>107.25</v>
      </c>
      <c r="M1477" s="80">
        <v>47.77</v>
      </c>
      <c r="N1477" s="81">
        <v>804</v>
      </c>
      <c r="O1477" s="81">
        <v>139</v>
      </c>
      <c r="P1477" s="80">
        <v>55.47</v>
      </c>
      <c r="Q1477" s="80">
        <v>20.93</v>
      </c>
      <c r="R1477" s="81">
        <v>625</v>
      </c>
      <c r="S1477" s="81">
        <v>0</v>
      </c>
      <c r="T1477" s="126">
        <v>294.79000000000002</v>
      </c>
      <c r="U1477" s="80">
        <v>209.36</v>
      </c>
      <c r="V1477" s="81">
        <v>1780</v>
      </c>
      <c r="W1477" s="128">
        <v>1780</v>
      </c>
      <c r="X1477" s="80">
        <v>475.03199999999998</v>
      </c>
      <c r="Y1477" s="80">
        <v>372.7</v>
      </c>
      <c r="Z1477" s="81">
        <v>413.4</v>
      </c>
      <c r="AA1477" s="81">
        <v>477.8</v>
      </c>
      <c r="AB1477" s="80">
        <v>370</v>
      </c>
      <c r="AC1477" s="80">
        <v>209.03</v>
      </c>
      <c r="AD1477" s="127">
        <v>669.7</v>
      </c>
      <c r="AE1477" s="81">
        <v>669.4</v>
      </c>
    </row>
    <row r="1478" spans="3:31" ht="16.5" x14ac:dyDescent="0.25">
      <c r="C1478" s="77">
        <v>43344.041752488425</v>
      </c>
      <c r="D1478" s="80">
        <v>209.06</v>
      </c>
      <c r="E1478" s="80">
        <v>117.53</v>
      </c>
      <c r="F1478" s="81">
        <v>4294</v>
      </c>
      <c r="G1478" s="81">
        <v>2627</v>
      </c>
      <c r="H1478" s="126">
        <v>113.88</v>
      </c>
      <c r="I1478" s="80">
        <v>13.54</v>
      </c>
      <c r="J1478" s="81">
        <v>5567</v>
      </c>
      <c r="K1478" s="81">
        <v>2236</v>
      </c>
      <c r="L1478" s="80">
        <v>107.36</v>
      </c>
      <c r="M1478" s="80">
        <v>47.56</v>
      </c>
      <c r="N1478" s="81">
        <v>917</v>
      </c>
      <c r="O1478" s="81">
        <v>0</v>
      </c>
      <c r="P1478" s="80">
        <v>55.49</v>
      </c>
      <c r="Q1478" s="80">
        <v>20.92</v>
      </c>
      <c r="R1478" s="81">
        <v>610</v>
      </c>
      <c r="S1478" s="81">
        <v>0</v>
      </c>
      <c r="T1478" s="126">
        <v>294.8</v>
      </c>
      <c r="U1478" s="80">
        <v>209.39</v>
      </c>
      <c r="V1478" s="81">
        <v>1881</v>
      </c>
      <c r="W1478" s="128">
        <v>1779</v>
      </c>
      <c r="X1478" s="80">
        <v>475.04</v>
      </c>
      <c r="Y1478" s="80">
        <v>371.4</v>
      </c>
      <c r="Z1478" s="81">
        <v>406.3</v>
      </c>
      <c r="AA1478" s="81">
        <v>240</v>
      </c>
      <c r="AB1478" s="80">
        <v>369.98</v>
      </c>
      <c r="AC1478" s="80">
        <v>209.03</v>
      </c>
      <c r="AD1478" s="127">
        <v>476.1</v>
      </c>
      <c r="AE1478" s="81">
        <v>453</v>
      </c>
    </row>
    <row r="1479" spans="3:31" ht="16.5" x14ac:dyDescent="0.25">
      <c r="C1479" s="77">
        <v>43344.125085879627</v>
      </c>
      <c r="D1479" s="80">
        <v>209.13</v>
      </c>
      <c r="E1479" s="80">
        <v>117.09</v>
      </c>
      <c r="F1479" s="81">
        <v>3929</v>
      </c>
      <c r="G1479" s="81">
        <v>2262</v>
      </c>
      <c r="H1479" s="126">
        <v>114</v>
      </c>
      <c r="I1479" s="80">
        <v>13.54</v>
      </c>
      <c r="J1479" s="81">
        <v>5564</v>
      </c>
      <c r="K1479" s="81">
        <v>2234</v>
      </c>
      <c r="L1479" s="80">
        <v>107.5</v>
      </c>
      <c r="M1479" s="80">
        <v>47.43</v>
      </c>
      <c r="N1479" s="81">
        <v>1166</v>
      </c>
      <c r="O1479" s="81">
        <v>0</v>
      </c>
      <c r="P1479" s="80">
        <v>55.51</v>
      </c>
      <c r="Q1479" s="80">
        <v>20.93</v>
      </c>
      <c r="R1479" s="81">
        <v>610</v>
      </c>
      <c r="S1479" s="81">
        <v>0</v>
      </c>
      <c r="T1479" s="126">
        <v>294.79000000000002</v>
      </c>
      <c r="U1479" s="80">
        <v>209.43</v>
      </c>
      <c r="V1479" s="81">
        <v>1682</v>
      </c>
      <c r="W1479" s="128">
        <v>1784</v>
      </c>
      <c r="X1479" s="80">
        <v>475.05</v>
      </c>
      <c r="Y1479" s="80">
        <v>372.1</v>
      </c>
      <c r="Z1479" s="81">
        <v>458</v>
      </c>
      <c r="AA1479" s="81">
        <v>404</v>
      </c>
      <c r="AB1479" s="80">
        <v>370</v>
      </c>
      <c r="AC1479" s="80">
        <v>209.08</v>
      </c>
      <c r="AD1479" s="127">
        <v>543.29999999999995</v>
      </c>
      <c r="AE1479" s="81">
        <v>543</v>
      </c>
    </row>
    <row r="1480" spans="3:31" ht="16.5" x14ac:dyDescent="0.25">
      <c r="C1480" s="77">
        <v>43344.208419270835</v>
      </c>
      <c r="D1480" s="80">
        <v>209.2</v>
      </c>
      <c r="E1480" s="80">
        <v>117.05</v>
      </c>
      <c r="F1480" s="81">
        <v>4050</v>
      </c>
      <c r="G1480" s="81">
        <v>2106</v>
      </c>
      <c r="H1480" s="126">
        <v>114.09</v>
      </c>
      <c r="I1480" s="80">
        <v>13.54</v>
      </c>
      <c r="J1480" s="81">
        <v>4474</v>
      </c>
      <c r="K1480" s="81">
        <v>2233</v>
      </c>
      <c r="L1480" s="80">
        <v>107.64</v>
      </c>
      <c r="M1480" s="80">
        <v>47.46</v>
      </c>
      <c r="N1480" s="81">
        <v>1166</v>
      </c>
      <c r="O1480" s="81">
        <v>0</v>
      </c>
      <c r="P1480" s="80">
        <v>55.53</v>
      </c>
      <c r="Q1480" s="80">
        <v>20.92</v>
      </c>
      <c r="R1480" s="81">
        <v>610</v>
      </c>
      <c r="S1480" s="81">
        <v>0</v>
      </c>
      <c r="T1480" s="126">
        <v>294.77999999999997</v>
      </c>
      <c r="U1480" s="80">
        <v>209.48</v>
      </c>
      <c r="V1480" s="81">
        <v>1683</v>
      </c>
      <c r="W1480" s="128">
        <v>1785</v>
      </c>
      <c r="X1480" s="80">
        <v>475.05</v>
      </c>
      <c r="Y1480" s="80">
        <v>372.1</v>
      </c>
      <c r="Z1480" s="81">
        <v>450.2</v>
      </c>
      <c r="AA1480" s="81">
        <v>404</v>
      </c>
      <c r="AB1480" s="80">
        <v>369.97</v>
      </c>
      <c r="AC1480" s="80">
        <v>209.15</v>
      </c>
      <c r="AD1480" s="127">
        <v>634.29999999999995</v>
      </c>
      <c r="AE1480" s="81">
        <v>634</v>
      </c>
    </row>
    <row r="1481" spans="3:31" ht="16.5" x14ac:dyDescent="0.25">
      <c r="C1481" s="77">
        <v>43344.291752662037</v>
      </c>
      <c r="D1481" s="80">
        <v>209.25</v>
      </c>
      <c r="E1481" s="80">
        <v>117.43</v>
      </c>
      <c r="F1481" s="81">
        <v>3512</v>
      </c>
      <c r="G1481" s="81">
        <v>2401</v>
      </c>
      <c r="H1481" s="126">
        <v>114.15</v>
      </c>
      <c r="I1481" s="80">
        <v>13.56</v>
      </c>
      <c r="J1481" s="81">
        <v>3912</v>
      </c>
      <c r="K1481" s="81">
        <v>2232</v>
      </c>
      <c r="L1481" s="80">
        <v>107.78</v>
      </c>
      <c r="M1481" s="80">
        <v>47.58</v>
      </c>
      <c r="N1481" s="81">
        <v>1166</v>
      </c>
      <c r="O1481" s="81">
        <v>0</v>
      </c>
      <c r="P1481" s="80">
        <v>55.55</v>
      </c>
      <c r="Q1481" s="80">
        <v>20.92</v>
      </c>
      <c r="R1481" s="81">
        <v>610</v>
      </c>
      <c r="S1481" s="81">
        <v>0</v>
      </c>
      <c r="T1481" s="126">
        <v>294.76</v>
      </c>
      <c r="U1481" s="80">
        <v>206.59</v>
      </c>
      <c r="V1481" s="81">
        <v>1680</v>
      </c>
      <c r="W1481" s="128">
        <v>1782</v>
      </c>
      <c r="X1481" s="80">
        <v>475.05</v>
      </c>
      <c r="Y1481" s="80">
        <v>372.1</v>
      </c>
      <c r="Z1481" s="81">
        <v>510</v>
      </c>
      <c r="AA1481" s="81">
        <v>404</v>
      </c>
      <c r="AB1481" s="80">
        <v>370</v>
      </c>
      <c r="AC1481" s="80">
        <v>209.2</v>
      </c>
      <c r="AD1481" s="127">
        <v>797</v>
      </c>
      <c r="AE1481" s="81">
        <v>796.7</v>
      </c>
    </row>
    <row r="1482" spans="3:31" ht="16.5" x14ac:dyDescent="0.25">
      <c r="C1482" s="77">
        <v>43344.375086053238</v>
      </c>
      <c r="D1482" s="126">
        <v>209.3</v>
      </c>
      <c r="E1482" s="126">
        <v>117.41</v>
      </c>
      <c r="F1482" s="81">
        <v>4139</v>
      </c>
      <c r="G1482" s="81">
        <v>2472</v>
      </c>
      <c r="H1482" s="126">
        <v>114.23</v>
      </c>
      <c r="I1482" s="126">
        <v>13.56</v>
      </c>
      <c r="J1482" s="81">
        <v>4471</v>
      </c>
      <c r="K1482" s="81">
        <v>2231</v>
      </c>
      <c r="L1482" s="126">
        <v>107.89</v>
      </c>
      <c r="M1482" s="126">
        <v>49.3</v>
      </c>
      <c r="N1482" s="81">
        <v>1125</v>
      </c>
      <c r="O1482" s="81">
        <v>212</v>
      </c>
      <c r="P1482" s="126">
        <v>55.57</v>
      </c>
      <c r="Q1482" s="126">
        <v>22.88</v>
      </c>
      <c r="R1482" s="81">
        <v>610</v>
      </c>
      <c r="S1482" s="81">
        <v>200</v>
      </c>
      <c r="T1482" s="126">
        <v>294.76</v>
      </c>
      <c r="U1482" s="80">
        <v>209.7</v>
      </c>
      <c r="V1482" s="81">
        <v>1799</v>
      </c>
      <c r="W1482" s="128">
        <v>1696</v>
      </c>
      <c r="X1482" s="80">
        <v>475.04899999999998</v>
      </c>
      <c r="Y1482" s="80">
        <v>372.9</v>
      </c>
      <c r="Z1482" s="81">
        <v>548.79999999999995</v>
      </c>
      <c r="AA1482" s="81">
        <v>558.79999999999995</v>
      </c>
      <c r="AB1482" s="126">
        <v>370</v>
      </c>
      <c r="AC1482" s="126">
        <v>209.15</v>
      </c>
      <c r="AD1482" s="127">
        <v>640.79999999999995</v>
      </c>
      <c r="AE1482" s="81">
        <v>640.4</v>
      </c>
    </row>
    <row r="1483" spans="3:31" ht="16.5" x14ac:dyDescent="0.25">
      <c r="C1483" s="77">
        <v>43344.458419444447</v>
      </c>
      <c r="D1483" s="126">
        <v>209.34</v>
      </c>
      <c r="E1483" s="126">
        <v>117.99</v>
      </c>
      <c r="F1483" s="81">
        <v>3620</v>
      </c>
      <c r="G1483" s="81">
        <v>2787</v>
      </c>
      <c r="H1483" s="126">
        <v>114.32</v>
      </c>
      <c r="I1483" s="126">
        <v>13.56</v>
      </c>
      <c r="J1483" s="81">
        <v>5029</v>
      </c>
      <c r="K1483" s="81">
        <v>2230</v>
      </c>
      <c r="L1483" s="126">
        <v>107.94</v>
      </c>
      <c r="M1483" s="126">
        <v>50.39</v>
      </c>
      <c r="N1483" s="81">
        <v>1025</v>
      </c>
      <c r="O1483" s="81">
        <v>609</v>
      </c>
      <c r="P1483" s="126">
        <v>55.58</v>
      </c>
      <c r="Q1483" s="126">
        <v>22.06</v>
      </c>
      <c r="R1483" s="81">
        <v>445</v>
      </c>
      <c r="S1483" s="81">
        <v>140</v>
      </c>
      <c r="T1483" s="126">
        <v>294.77</v>
      </c>
      <c r="U1483" s="80">
        <v>209.73</v>
      </c>
      <c r="V1483" s="81">
        <v>1799</v>
      </c>
      <c r="W1483" s="128">
        <v>1697</v>
      </c>
      <c r="X1483" s="80">
        <v>475.05</v>
      </c>
      <c r="Y1483" s="80">
        <v>372.8</v>
      </c>
      <c r="Z1483" s="81">
        <v>557</v>
      </c>
      <c r="AA1483" s="81">
        <v>558.79999999999995</v>
      </c>
      <c r="AB1483" s="126">
        <v>370</v>
      </c>
      <c r="AC1483" s="126">
        <v>209.28</v>
      </c>
      <c r="AD1483" s="127">
        <v>979.1</v>
      </c>
      <c r="AE1483" s="81">
        <v>978.8</v>
      </c>
    </row>
    <row r="1484" spans="3:31" ht="16.5" x14ac:dyDescent="0.25">
      <c r="C1484" s="77">
        <v>43344.541752835648</v>
      </c>
      <c r="D1484" s="126">
        <v>209.38</v>
      </c>
      <c r="E1484" s="126">
        <v>117.98</v>
      </c>
      <c r="F1484" s="81">
        <v>3906</v>
      </c>
      <c r="G1484" s="81">
        <v>2795</v>
      </c>
      <c r="H1484" s="126">
        <v>114.42</v>
      </c>
      <c r="I1484" s="126">
        <v>13.56</v>
      </c>
      <c r="J1484" s="81">
        <v>5028</v>
      </c>
      <c r="K1484" s="81">
        <v>2228</v>
      </c>
      <c r="L1484" s="126">
        <v>108.01</v>
      </c>
      <c r="M1484" s="126">
        <v>49.72</v>
      </c>
      <c r="N1484" s="81">
        <v>984</v>
      </c>
      <c r="O1484" s="81">
        <v>402</v>
      </c>
      <c r="P1484" s="126">
        <v>55.59</v>
      </c>
      <c r="Q1484" s="126">
        <v>22.05</v>
      </c>
      <c r="R1484" s="81">
        <v>445</v>
      </c>
      <c r="S1484" s="81">
        <v>140</v>
      </c>
      <c r="T1484" s="126">
        <v>294.76</v>
      </c>
      <c r="U1484" s="80">
        <v>209.78</v>
      </c>
      <c r="V1484" s="81">
        <v>1595</v>
      </c>
      <c r="W1484" s="128">
        <v>1697</v>
      </c>
      <c r="X1484" s="80">
        <v>475.04599999999999</v>
      </c>
      <c r="Y1484" s="80">
        <v>372.4</v>
      </c>
      <c r="Z1484" s="81">
        <v>452.5</v>
      </c>
      <c r="AA1484" s="81">
        <v>483.1</v>
      </c>
      <c r="AB1484" s="126">
        <v>370</v>
      </c>
      <c r="AC1484" s="126">
        <v>209.3</v>
      </c>
      <c r="AD1484" s="127">
        <v>495.6</v>
      </c>
      <c r="AE1484" s="81">
        <v>495.3</v>
      </c>
    </row>
    <row r="1485" spans="3:31" ht="16.5" x14ac:dyDescent="0.25">
      <c r="C1485" s="77">
        <v>43344.62508622685</v>
      </c>
      <c r="D1485" s="126">
        <v>209.43</v>
      </c>
      <c r="E1485" s="126">
        <v>118.01</v>
      </c>
      <c r="F1485" s="81">
        <v>4167</v>
      </c>
      <c r="G1485" s="81">
        <v>2778</v>
      </c>
      <c r="H1485" s="126">
        <v>114.53</v>
      </c>
      <c r="I1485" s="126">
        <v>13.56</v>
      </c>
      <c r="J1485" s="81">
        <v>5026</v>
      </c>
      <c r="K1485" s="81">
        <v>2227</v>
      </c>
      <c r="L1485" s="126">
        <v>108.09</v>
      </c>
      <c r="M1485" s="126">
        <v>49.61</v>
      </c>
      <c r="N1485" s="81">
        <v>1085</v>
      </c>
      <c r="O1485" s="81">
        <v>421</v>
      </c>
      <c r="P1485" s="126">
        <v>55.61</v>
      </c>
      <c r="Q1485" s="126">
        <v>22.01</v>
      </c>
      <c r="R1485" s="81">
        <v>750</v>
      </c>
      <c r="S1485" s="81">
        <v>140</v>
      </c>
      <c r="T1485" s="126">
        <v>294.73</v>
      </c>
      <c r="U1485" s="80">
        <v>209.8</v>
      </c>
      <c r="V1485" s="81">
        <v>1480</v>
      </c>
      <c r="W1485" s="128">
        <v>1685</v>
      </c>
      <c r="X1485" s="80">
        <v>475.03500000000003</v>
      </c>
      <c r="Y1485" s="80">
        <v>372.2</v>
      </c>
      <c r="Z1485" s="81">
        <v>365.2</v>
      </c>
      <c r="AA1485" s="81">
        <v>395.8</v>
      </c>
      <c r="AB1485" s="126">
        <v>370</v>
      </c>
      <c r="AC1485" s="126">
        <v>209.33</v>
      </c>
      <c r="AD1485" s="127">
        <v>707.2</v>
      </c>
      <c r="AE1485" s="81">
        <v>706.8</v>
      </c>
    </row>
    <row r="1486" spans="3:31" ht="16.5" x14ac:dyDescent="0.25">
      <c r="C1486" s="77">
        <v>43344.708419618059</v>
      </c>
      <c r="D1486" s="126">
        <v>209.49</v>
      </c>
      <c r="E1486" s="126">
        <v>118.04</v>
      </c>
      <c r="F1486" s="81">
        <v>4168</v>
      </c>
      <c r="G1486" s="81">
        <v>2779</v>
      </c>
      <c r="H1486" s="126">
        <v>114.63</v>
      </c>
      <c r="I1486" s="126">
        <v>13.56</v>
      </c>
      <c r="J1486" s="81">
        <v>5024</v>
      </c>
      <c r="K1486" s="81">
        <v>2225</v>
      </c>
      <c r="L1486" s="126">
        <v>108.14</v>
      </c>
      <c r="M1486" s="126">
        <v>49.65</v>
      </c>
      <c r="N1486" s="81">
        <v>915</v>
      </c>
      <c r="O1486" s="81">
        <v>500</v>
      </c>
      <c r="P1486" s="126">
        <v>55.62</v>
      </c>
      <c r="Q1486" s="126">
        <v>21.97</v>
      </c>
      <c r="R1486" s="81">
        <v>445</v>
      </c>
      <c r="S1486" s="81">
        <v>140</v>
      </c>
      <c r="T1486" s="126">
        <v>294.68</v>
      </c>
      <c r="U1486" s="80">
        <v>209.89</v>
      </c>
      <c r="V1486" s="81">
        <v>1371</v>
      </c>
      <c r="W1486" s="128">
        <v>1679</v>
      </c>
      <c r="X1486" s="80">
        <v>475.03</v>
      </c>
      <c r="Y1486" s="80">
        <v>371.2</v>
      </c>
      <c r="Z1486" s="81">
        <v>354.4</v>
      </c>
      <c r="AA1486" s="81">
        <v>328</v>
      </c>
      <c r="AB1486" s="126">
        <v>370</v>
      </c>
      <c r="AC1486" s="126">
        <v>209.4</v>
      </c>
      <c r="AD1486" s="127">
        <v>377.4</v>
      </c>
      <c r="AE1486" s="81">
        <v>377</v>
      </c>
    </row>
    <row r="1487" spans="3:31" ht="16.5" x14ac:dyDescent="0.25">
      <c r="C1487" s="77">
        <v>43344.79175300926</v>
      </c>
      <c r="D1487" s="126">
        <v>209.55</v>
      </c>
      <c r="E1487" s="126">
        <v>118.05</v>
      </c>
      <c r="F1487" s="81">
        <v>4448</v>
      </c>
      <c r="G1487" s="81">
        <v>2781</v>
      </c>
      <c r="H1487" s="126">
        <v>114.72</v>
      </c>
      <c r="I1487" s="126">
        <v>13.56</v>
      </c>
      <c r="J1487" s="81">
        <v>4463</v>
      </c>
      <c r="K1487" s="81">
        <v>2223</v>
      </c>
      <c r="L1487" s="126">
        <v>108.19</v>
      </c>
      <c r="M1487" s="126">
        <v>50.42</v>
      </c>
      <c r="N1487" s="81">
        <v>922</v>
      </c>
      <c r="O1487" s="81">
        <v>506</v>
      </c>
      <c r="P1487" s="126">
        <v>55.64</v>
      </c>
      <c r="Q1487" s="126">
        <v>22.06</v>
      </c>
      <c r="R1487" s="81">
        <v>750</v>
      </c>
      <c r="S1487" s="81">
        <v>140</v>
      </c>
      <c r="T1487" s="126">
        <v>294.63</v>
      </c>
      <c r="U1487" s="80">
        <v>209.92</v>
      </c>
      <c r="V1487" s="81">
        <v>1365</v>
      </c>
      <c r="W1487" s="128">
        <v>1672</v>
      </c>
      <c r="X1487" s="80">
        <v>475.03300000000002</v>
      </c>
      <c r="Y1487" s="80">
        <v>371.7</v>
      </c>
      <c r="Z1487" s="81">
        <v>352.9</v>
      </c>
      <c r="AA1487" s="81">
        <v>315.8</v>
      </c>
      <c r="AB1487" s="126">
        <v>369.97</v>
      </c>
      <c r="AC1487" s="126">
        <v>209.4</v>
      </c>
      <c r="AD1487" s="127">
        <v>393.7</v>
      </c>
      <c r="AE1487" s="81">
        <v>461.7</v>
      </c>
    </row>
    <row r="1488" spans="3:31" ht="16.5" x14ac:dyDescent="0.25">
      <c r="C1488" s="77">
        <v>43344.875086400461</v>
      </c>
      <c r="D1488" s="126">
        <v>209.6</v>
      </c>
      <c r="E1488" s="126">
        <v>118.02</v>
      </c>
      <c r="F1488" s="81">
        <v>4170</v>
      </c>
      <c r="G1488" s="81">
        <v>2781</v>
      </c>
      <c r="H1488" s="126">
        <v>114.8</v>
      </c>
      <c r="I1488" s="126">
        <v>13.55</v>
      </c>
      <c r="J1488" s="81">
        <v>4462</v>
      </c>
      <c r="K1488" s="81">
        <v>2222</v>
      </c>
      <c r="L1488" s="126">
        <v>108.25</v>
      </c>
      <c r="M1488" s="126">
        <v>49.68</v>
      </c>
      <c r="N1488" s="81">
        <v>918</v>
      </c>
      <c r="O1488" s="81">
        <v>420</v>
      </c>
      <c r="P1488" s="126">
        <v>55.65</v>
      </c>
      <c r="Q1488" s="126">
        <v>22.06</v>
      </c>
      <c r="R1488" s="81">
        <v>445</v>
      </c>
      <c r="S1488" s="81">
        <v>140</v>
      </c>
      <c r="T1488" s="126">
        <v>294.58</v>
      </c>
      <c r="U1488" s="80">
        <v>209.91</v>
      </c>
      <c r="V1488" s="81">
        <v>1459</v>
      </c>
      <c r="W1488" s="128">
        <v>1664</v>
      </c>
      <c r="X1488" s="80">
        <v>475.03800000000001</v>
      </c>
      <c r="Y1488" s="80">
        <v>371.7</v>
      </c>
      <c r="Z1488" s="81">
        <v>348.2</v>
      </c>
      <c r="AA1488" s="81">
        <v>315.8</v>
      </c>
      <c r="AB1488" s="126">
        <v>369.96</v>
      </c>
      <c r="AC1488" s="126">
        <v>209.4</v>
      </c>
      <c r="AD1488" s="127">
        <v>377.4</v>
      </c>
      <c r="AE1488" s="81">
        <v>377.1</v>
      </c>
    </row>
    <row r="1489" spans="3:31" ht="16.5" x14ac:dyDescent="0.25">
      <c r="C1489" s="77">
        <v>43344.95841979167</v>
      </c>
      <c r="D1489" s="126">
        <v>209.64</v>
      </c>
      <c r="E1489" s="126">
        <v>118.04</v>
      </c>
      <c r="F1489" s="81">
        <v>3749</v>
      </c>
      <c r="G1489" s="81">
        <v>2777</v>
      </c>
      <c r="H1489" s="126">
        <v>114.88</v>
      </c>
      <c r="I1489" s="126">
        <v>13.45</v>
      </c>
      <c r="J1489" s="81">
        <v>4459</v>
      </c>
      <c r="K1489" s="81">
        <v>2219</v>
      </c>
      <c r="L1489" s="126">
        <v>108.37</v>
      </c>
      <c r="M1489" s="126">
        <v>48.2</v>
      </c>
      <c r="N1489" s="81">
        <v>1187</v>
      </c>
      <c r="O1489" s="81">
        <v>274</v>
      </c>
      <c r="P1489" s="126">
        <v>55.67</v>
      </c>
      <c r="Q1489" s="126">
        <v>20.92</v>
      </c>
      <c r="R1489" s="81">
        <v>610</v>
      </c>
      <c r="S1489" s="81">
        <v>0</v>
      </c>
      <c r="T1489" s="126">
        <v>294.55</v>
      </c>
      <c r="U1489" s="80">
        <v>209.97</v>
      </c>
      <c r="V1489" s="81">
        <v>1554</v>
      </c>
      <c r="W1489" s="128">
        <v>1657</v>
      </c>
      <c r="X1489" s="80">
        <v>475.04500000000002</v>
      </c>
      <c r="Y1489" s="80">
        <v>371.8</v>
      </c>
      <c r="Z1489" s="81">
        <v>349.2</v>
      </c>
      <c r="AA1489" s="81">
        <v>244.5</v>
      </c>
      <c r="AB1489" s="126">
        <v>370</v>
      </c>
      <c r="AC1489" s="126">
        <v>209.48</v>
      </c>
      <c r="AD1489" s="127">
        <v>518.29999999999995</v>
      </c>
      <c r="AE1489" s="81">
        <v>495.3</v>
      </c>
    </row>
    <row r="1490" spans="3:31" ht="16.5" x14ac:dyDescent="0.25">
      <c r="C1490" s="77">
        <v>43345.041753182872</v>
      </c>
      <c r="D1490" s="126">
        <v>209.71</v>
      </c>
      <c r="E1490" s="126">
        <v>116.41</v>
      </c>
      <c r="F1490" s="81">
        <v>3914</v>
      </c>
      <c r="G1490" s="81">
        <v>1692</v>
      </c>
      <c r="H1490" s="126">
        <v>114.96</v>
      </c>
      <c r="I1490" s="126">
        <v>13.45</v>
      </c>
      <c r="J1490" s="81">
        <v>4477</v>
      </c>
      <c r="K1490" s="81">
        <v>2217</v>
      </c>
      <c r="L1490" s="126">
        <v>108.49</v>
      </c>
      <c r="M1490" s="126">
        <v>47.5</v>
      </c>
      <c r="N1490" s="81">
        <v>1000</v>
      </c>
      <c r="O1490" s="81">
        <v>0</v>
      </c>
      <c r="P1490" s="126">
        <v>55.69</v>
      </c>
      <c r="Q1490" s="126">
        <v>20.93</v>
      </c>
      <c r="R1490" s="81">
        <v>590</v>
      </c>
      <c r="S1490" s="81">
        <v>82</v>
      </c>
      <c r="T1490" s="126">
        <v>294.56</v>
      </c>
      <c r="U1490" s="80">
        <v>209.97</v>
      </c>
      <c r="V1490" s="81">
        <v>1760</v>
      </c>
      <c r="W1490" s="128">
        <v>1657</v>
      </c>
      <c r="X1490" s="80">
        <v>475.05</v>
      </c>
      <c r="Y1490" s="80">
        <v>371.8</v>
      </c>
      <c r="Z1490" s="81">
        <v>260.3</v>
      </c>
      <c r="AA1490" s="81">
        <v>240.2</v>
      </c>
      <c r="AB1490" s="126">
        <v>369.99</v>
      </c>
      <c r="AC1490" s="126">
        <v>209.5</v>
      </c>
      <c r="AD1490" s="127">
        <v>417</v>
      </c>
      <c r="AE1490" s="81">
        <v>439.4</v>
      </c>
    </row>
    <row r="1491" spans="3:31" ht="16.5" x14ac:dyDescent="0.25">
      <c r="C1491" s="77">
        <v>43345.125086574073</v>
      </c>
      <c r="D1491" s="126">
        <v>209.81</v>
      </c>
      <c r="E1491" s="126">
        <v>115.58</v>
      </c>
      <c r="F1491" s="81">
        <v>3667</v>
      </c>
      <c r="G1491" s="81">
        <v>889</v>
      </c>
      <c r="H1491" s="126">
        <v>115.03</v>
      </c>
      <c r="I1491" s="126">
        <v>13.42</v>
      </c>
      <c r="J1491" s="81">
        <v>3912</v>
      </c>
      <c r="K1491" s="81">
        <v>2215</v>
      </c>
      <c r="L1491" s="126">
        <v>108.65</v>
      </c>
      <c r="M1491" s="126">
        <v>47.5</v>
      </c>
      <c r="N1491" s="81">
        <v>1332</v>
      </c>
      <c r="O1491" s="81">
        <v>0</v>
      </c>
      <c r="P1491" s="126">
        <v>55.71</v>
      </c>
      <c r="Q1491" s="126">
        <v>20.93</v>
      </c>
      <c r="R1491" s="81">
        <v>610</v>
      </c>
      <c r="S1491" s="81">
        <v>0</v>
      </c>
      <c r="T1491" s="126">
        <v>294.58</v>
      </c>
      <c r="U1491" s="80">
        <v>210.05</v>
      </c>
      <c r="V1491" s="81">
        <v>1759</v>
      </c>
      <c r="W1491" s="128">
        <v>1657</v>
      </c>
      <c r="X1491" s="80">
        <v>475.05</v>
      </c>
      <c r="Y1491" s="80">
        <v>372</v>
      </c>
      <c r="Z1491" s="81">
        <v>486.4</v>
      </c>
      <c r="AA1491" s="81">
        <v>483.2</v>
      </c>
      <c r="AB1491" s="126">
        <v>370</v>
      </c>
      <c r="AC1491" s="126">
        <v>209.7</v>
      </c>
      <c r="AD1491" s="127">
        <v>581.70000000000005</v>
      </c>
      <c r="AE1491" s="81">
        <v>490.3</v>
      </c>
    </row>
    <row r="1492" spans="3:31" ht="16.5" x14ac:dyDescent="0.25">
      <c r="C1492" s="77">
        <v>43345.208419965275</v>
      </c>
      <c r="D1492" s="126">
        <v>209.93</v>
      </c>
      <c r="E1492" s="126">
        <v>115.38</v>
      </c>
      <c r="F1492" s="81">
        <v>3918</v>
      </c>
      <c r="G1492" s="81">
        <v>585</v>
      </c>
      <c r="H1492" s="126">
        <v>115.06</v>
      </c>
      <c r="I1492" s="126">
        <v>13.42</v>
      </c>
      <c r="J1492" s="81">
        <v>2782</v>
      </c>
      <c r="K1492" s="81">
        <v>2216</v>
      </c>
      <c r="L1492" s="126">
        <v>108.85</v>
      </c>
      <c r="M1492" s="126">
        <v>47.4</v>
      </c>
      <c r="N1492" s="81">
        <v>1664</v>
      </c>
      <c r="O1492" s="81">
        <v>0</v>
      </c>
      <c r="P1492" s="126">
        <v>55.74</v>
      </c>
      <c r="Q1492" s="126">
        <v>20.93</v>
      </c>
      <c r="R1492" s="81">
        <v>610</v>
      </c>
      <c r="S1492" s="81">
        <v>0</v>
      </c>
      <c r="T1492" s="126">
        <v>294.60000000000002</v>
      </c>
      <c r="U1492" s="80">
        <v>210.18</v>
      </c>
      <c r="V1492" s="81">
        <v>1864</v>
      </c>
      <c r="W1492" s="128">
        <v>1659</v>
      </c>
      <c r="X1492" s="80">
        <v>475.05</v>
      </c>
      <c r="Y1492" s="80">
        <v>372.2</v>
      </c>
      <c r="Z1492" s="81">
        <v>472.1</v>
      </c>
      <c r="AA1492" s="81">
        <v>490</v>
      </c>
      <c r="AB1492" s="126">
        <v>370</v>
      </c>
      <c r="AC1492" s="126">
        <v>209.85</v>
      </c>
      <c r="AD1492" s="127">
        <v>907.3</v>
      </c>
      <c r="AE1492" s="81">
        <v>907</v>
      </c>
    </row>
    <row r="1493" spans="3:31" ht="16.5" x14ac:dyDescent="0.25">
      <c r="C1493" s="77">
        <v>43345.291753356483</v>
      </c>
      <c r="D1493" s="126">
        <v>210.07</v>
      </c>
      <c r="E1493" s="126">
        <v>115.18</v>
      </c>
      <c r="F1493" s="81">
        <v>4391</v>
      </c>
      <c r="G1493" s="81">
        <v>296</v>
      </c>
      <c r="H1493" s="126">
        <v>115.04</v>
      </c>
      <c r="I1493" s="126">
        <v>13.37</v>
      </c>
      <c r="J1493" s="81">
        <v>1085</v>
      </c>
      <c r="K1493" s="81">
        <v>2215</v>
      </c>
      <c r="L1493" s="126">
        <v>109.04</v>
      </c>
      <c r="M1493" s="126">
        <v>47.5</v>
      </c>
      <c r="N1493" s="81">
        <v>1581</v>
      </c>
      <c r="O1493" s="81">
        <v>0</v>
      </c>
      <c r="P1493" s="126">
        <v>55.75</v>
      </c>
      <c r="Q1493" s="126">
        <v>20.92</v>
      </c>
      <c r="R1493" s="81">
        <v>608</v>
      </c>
      <c r="S1493" s="81">
        <v>0</v>
      </c>
      <c r="T1493" s="126">
        <v>294.69</v>
      </c>
      <c r="U1493" s="80">
        <v>210.33</v>
      </c>
      <c r="V1493" s="81">
        <v>2175</v>
      </c>
      <c r="W1493" s="128">
        <v>1662</v>
      </c>
      <c r="X1493" s="80">
        <v>475.05</v>
      </c>
      <c r="Y1493" s="80">
        <v>373.5</v>
      </c>
      <c r="Z1493" s="81">
        <v>1390</v>
      </c>
      <c r="AA1493" s="81">
        <v>1374</v>
      </c>
      <c r="AB1493" s="126">
        <v>369.93</v>
      </c>
      <c r="AC1493" s="126">
        <v>209.99</v>
      </c>
      <c r="AD1493" s="127">
        <v>1310.7</v>
      </c>
      <c r="AE1493" s="81">
        <v>1629</v>
      </c>
    </row>
    <row r="1494" spans="3:31" ht="16.5" x14ac:dyDescent="0.25">
      <c r="C1494" s="77">
        <v>43345.375086747685</v>
      </c>
      <c r="D1494" s="126">
        <v>210.21</v>
      </c>
      <c r="E1494" s="126">
        <v>115.32</v>
      </c>
      <c r="F1494" s="81">
        <v>4889</v>
      </c>
      <c r="G1494" s="81">
        <v>445</v>
      </c>
      <c r="H1494" s="126">
        <v>115.01</v>
      </c>
      <c r="I1494" s="126">
        <v>13.34</v>
      </c>
      <c r="J1494" s="81">
        <v>1650</v>
      </c>
      <c r="K1494" s="81">
        <v>2215</v>
      </c>
      <c r="L1494" s="126">
        <v>109.22</v>
      </c>
      <c r="M1494" s="126">
        <v>47.78</v>
      </c>
      <c r="N1494" s="81">
        <v>1498</v>
      </c>
      <c r="O1494" s="81">
        <v>0</v>
      </c>
      <c r="P1494" s="126">
        <v>55.77</v>
      </c>
      <c r="Q1494" s="126">
        <v>20.93</v>
      </c>
      <c r="R1494" s="81">
        <v>610</v>
      </c>
      <c r="S1494" s="81">
        <v>0</v>
      </c>
      <c r="T1494" s="126">
        <v>294.77999999999997</v>
      </c>
      <c r="U1494" s="80">
        <v>210.53</v>
      </c>
      <c r="V1494" s="81">
        <v>2074</v>
      </c>
      <c r="W1494" s="128">
        <v>1664</v>
      </c>
      <c r="X1494" s="80">
        <v>475.05</v>
      </c>
      <c r="Y1494" s="80">
        <v>375</v>
      </c>
      <c r="Z1494" s="81">
        <v>1372</v>
      </c>
      <c r="AA1494" s="81">
        <v>1374</v>
      </c>
      <c r="AB1494" s="126">
        <v>370</v>
      </c>
      <c r="AC1494" s="126">
        <v>211.19</v>
      </c>
      <c r="AD1494" s="127">
        <v>1460.5</v>
      </c>
      <c r="AE1494" s="81">
        <v>1460.2</v>
      </c>
    </row>
    <row r="1495" spans="3:31" ht="16.5" x14ac:dyDescent="0.25">
      <c r="C1495" s="77">
        <v>43345.458420138886</v>
      </c>
      <c r="D1495" s="126">
        <v>210.37</v>
      </c>
      <c r="E1495" s="126">
        <v>115.42</v>
      </c>
      <c r="F1495" s="81">
        <v>5584</v>
      </c>
      <c r="G1495" s="81">
        <v>584</v>
      </c>
      <c r="H1495" s="126">
        <v>114.99</v>
      </c>
      <c r="I1495" s="126">
        <v>13.32</v>
      </c>
      <c r="J1495" s="81">
        <v>1655</v>
      </c>
      <c r="K1495" s="81">
        <v>2215</v>
      </c>
      <c r="L1495" s="126">
        <v>109.42</v>
      </c>
      <c r="M1495" s="126">
        <v>47.96</v>
      </c>
      <c r="N1495" s="81">
        <v>1664</v>
      </c>
      <c r="O1495" s="81">
        <v>0</v>
      </c>
      <c r="P1495" s="126">
        <v>55.79</v>
      </c>
      <c r="Q1495" s="126">
        <v>20.92</v>
      </c>
      <c r="R1495" s="81">
        <v>610</v>
      </c>
      <c r="S1495" s="81">
        <v>0</v>
      </c>
      <c r="T1495" s="126">
        <v>294.86</v>
      </c>
      <c r="U1495" s="80">
        <v>210.72</v>
      </c>
      <c r="V1495" s="81">
        <v>2179</v>
      </c>
      <c r="W1495" s="128">
        <v>1666</v>
      </c>
      <c r="X1495" s="80">
        <v>475.04700000000003</v>
      </c>
      <c r="Y1495" s="80">
        <v>375.9</v>
      </c>
      <c r="Z1495" s="81">
        <v>1480</v>
      </c>
      <c r="AA1495" s="81">
        <v>1611.8</v>
      </c>
      <c r="AB1495" s="126">
        <v>369.96</v>
      </c>
      <c r="AC1495" s="126">
        <v>210.35</v>
      </c>
      <c r="AD1495" s="127">
        <v>1845.6</v>
      </c>
      <c r="AE1495" s="81">
        <v>1777</v>
      </c>
    </row>
    <row r="1496" spans="3:31" ht="16.5" x14ac:dyDescent="0.25">
      <c r="C1496" s="77">
        <v>43345.541753530095</v>
      </c>
      <c r="D1496" s="126">
        <v>210.54</v>
      </c>
      <c r="E1496" s="126">
        <v>115.12</v>
      </c>
      <c r="F1496" s="81">
        <v>5885</v>
      </c>
      <c r="G1496" s="81">
        <v>329</v>
      </c>
      <c r="H1496" s="126">
        <v>114.98</v>
      </c>
      <c r="I1496" s="126">
        <v>13.32</v>
      </c>
      <c r="J1496" s="81">
        <v>2215</v>
      </c>
      <c r="K1496" s="81">
        <v>2215</v>
      </c>
      <c r="L1496" s="126">
        <v>109.59</v>
      </c>
      <c r="M1496" s="126">
        <v>47.76</v>
      </c>
      <c r="N1496" s="81">
        <v>1415</v>
      </c>
      <c r="O1496" s="81">
        <v>0</v>
      </c>
      <c r="P1496" s="126">
        <v>55.81</v>
      </c>
      <c r="Q1496" s="126">
        <v>20.93</v>
      </c>
      <c r="R1496" s="81">
        <v>610</v>
      </c>
      <c r="S1496" s="81">
        <v>0</v>
      </c>
      <c r="T1496" s="126">
        <v>294.97000000000003</v>
      </c>
      <c r="U1496" s="80">
        <v>211.13</v>
      </c>
      <c r="V1496" s="81">
        <v>2694</v>
      </c>
      <c r="W1496" s="128">
        <v>2489</v>
      </c>
      <c r="X1496" s="80">
        <v>475.04599999999999</v>
      </c>
      <c r="Y1496" s="80">
        <v>375.3</v>
      </c>
      <c r="Z1496" s="81">
        <v>1450</v>
      </c>
      <c r="AA1496" s="81">
        <v>1455.1</v>
      </c>
      <c r="AB1496" s="126">
        <v>369.94</v>
      </c>
      <c r="AC1496" s="126">
        <v>210.57</v>
      </c>
      <c r="AD1496" s="127">
        <v>1945.8</v>
      </c>
      <c r="AE1496" s="81">
        <v>1991</v>
      </c>
    </row>
    <row r="1497" spans="3:31" ht="16.5" x14ac:dyDescent="0.25">
      <c r="C1497" s="77">
        <v>43345.625086921296</v>
      </c>
      <c r="D1497" s="126">
        <v>210.73</v>
      </c>
      <c r="E1497" s="126">
        <v>115.18</v>
      </c>
      <c r="F1497" s="81">
        <v>6427</v>
      </c>
      <c r="G1497" s="81">
        <v>316</v>
      </c>
      <c r="H1497" s="126">
        <v>114.98</v>
      </c>
      <c r="I1497" s="126">
        <v>13.24</v>
      </c>
      <c r="J1497" s="81">
        <v>2214</v>
      </c>
      <c r="K1497" s="81">
        <v>2214</v>
      </c>
      <c r="L1497" s="126">
        <v>109.76</v>
      </c>
      <c r="M1497" s="126">
        <v>47.56</v>
      </c>
      <c r="N1497" s="81">
        <v>1415</v>
      </c>
      <c r="O1497" s="81">
        <v>0</v>
      </c>
      <c r="P1497" s="126">
        <v>55.83</v>
      </c>
      <c r="Q1497" s="126">
        <v>20.93</v>
      </c>
      <c r="R1497" s="81">
        <v>610</v>
      </c>
      <c r="S1497" s="81">
        <v>0</v>
      </c>
      <c r="T1497" s="126">
        <v>294.87</v>
      </c>
      <c r="U1497" s="80">
        <v>212.34</v>
      </c>
      <c r="V1497" s="81">
        <v>4090</v>
      </c>
      <c r="W1497" s="128">
        <v>5013</v>
      </c>
      <c r="X1497" s="80">
        <v>475.04399999999998</v>
      </c>
      <c r="Y1497" s="80">
        <v>375.3</v>
      </c>
      <c r="Z1497" s="81">
        <v>1350</v>
      </c>
      <c r="AA1497" s="81">
        <v>1455.1</v>
      </c>
      <c r="AB1497" s="126">
        <v>369.96</v>
      </c>
      <c r="AC1497" s="126">
        <v>210.65</v>
      </c>
      <c r="AD1497" s="127">
        <v>1854.6</v>
      </c>
      <c r="AE1497" s="81">
        <v>1809</v>
      </c>
    </row>
    <row r="1498" spans="3:31" ht="16.5" x14ac:dyDescent="0.25">
      <c r="C1498" s="77">
        <v>43345.708420312498</v>
      </c>
      <c r="D1498" s="126">
        <v>210.96</v>
      </c>
      <c r="E1498" s="126">
        <v>115.54</v>
      </c>
      <c r="F1498" s="81">
        <v>8189</v>
      </c>
      <c r="G1498" s="81">
        <v>689</v>
      </c>
      <c r="H1498" s="126">
        <v>114.97</v>
      </c>
      <c r="I1498" s="126">
        <v>13.24</v>
      </c>
      <c r="J1498" s="81">
        <v>1653</v>
      </c>
      <c r="K1498" s="81">
        <v>2214</v>
      </c>
      <c r="L1498" s="126">
        <v>109.93</v>
      </c>
      <c r="M1498" s="126">
        <v>47.23</v>
      </c>
      <c r="N1498" s="81">
        <v>1415</v>
      </c>
      <c r="O1498" s="81">
        <v>0</v>
      </c>
      <c r="P1498" s="126">
        <v>55.85</v>
      </c>
      <c r="Q1498" s="126">
        <v>20.92</v>
      </c>
      <c r="R1498" s="81">
        <v>610</v>
      </c>
      <c r="S1498" s="81">
        <v>0</v>
      </c>
      <c r="T1498" s="126">
        <v>294.77</v>
      </c>
      <c r="U1498" s="80">
        <v>212.32</v>
      </c>
      <c r="V1498" s="81">
        <v>3704</v>
      </c>
      <c r="W1498" s="128">
        <v>4011</v>
      </c>
      <c r="X1498" s="80">
        <v>475.04</v>
      </c>
      <c r="Y1498" s="80">
        <v>374.5</v>
      </c>
      <c r="Z1498" s="81">
        <v>1050</v>
      </c>
      <c r="AA1498" s="81">
        <v>1151.8</v>
      </c>
      <c r="AB1498" s="126">
        <v>370</v>
      </c>
      <c r="AC1498" s="126">
        <v>210.96</v>
      </c>
      <c r="AD1498" s="127">
        <v>1642</v>
      </c>
      <c r="AE1498" s="81">
        <v>1641.7</v>
      </c>
    </row>
    <row r="1499" spans="3:31" ht="16.5" x14ac:dyDescent="0.25">
      <c r="C1499" s="77">
        <v>43345.791753703706</v>
      </c>
      <c r="D1499" s="126">
        <v>211.22</v>
      </c>
      <c r="E1499" s="126">
        <v>115.58</v>
      </c>
      <c r="F1499" s="81">
        <v>8933</v>
      </c>
      <c r="G1499" s="81">
        <v>877</v>
      </c>
      <c r="H1499" s="126">
        <v>114.97</v>
      </c>
      <c r="I1499" s="126">
        <v>13.24</v>
      </c>
      <c r="J1499" s="81">
        <v>2214</v>
      </c>
      <c r="K1499" s="81">
        <v>2214</v>
      </c>
      <c r="L1499" s="126">
        <v>110.05</v>
      </c>
      <c r="M1499" s="126">
        <v>49.96</v>
      </c>
      <c r="N1499" s="81">
        <v>1600</v>
      </c>
      <c r="O1499" s="81">
        <v>545</v>
      </c>
      <c r="P1499" s="126">
        <v>55.86</v>
      </c>
      <c r="Q1499" s="126">
        <v>20.92</v>
      </c>
      <c r="R1499" s="81">
        <v>306</v>
      </c>
      <c r="S1499" s="81">
        <v>0</v>
      </c>
      <c r="T1499" s="126">
        <v>294.77</v>
      </c>
      <c r="U1499" s="80">
        <v>212.01</v>
      </c>
      <c r="V1499" s="81">
        <v>3465</v>
      </c>
      <c r="W1499" s="128">
        <v>3363</v>
      </c>
      <c r="X1499" s="80">
        <v>475.03199999999998</v>
      </c>
      <c r="Y1499" s="80">
        <v>372.7</v>
      </c>
      <c r="Z1499" s="81">
        <v>695</v>
      </c>
      <c r="AA1499" s="81">
        <v>558.79999999999995</v>
      </c>
      <c r="AB1499" s="126">
        <v>370</v>
      </c>
      <c r="AC1499" s="126">
        <v>211.29</v>
      </c>
      <c r="AD1499" s="127">
        <v>735.1</v>
      </c>
      <c r="AE1499" s="81">
        <v>734.8</v>
      </c>
    </row>
    <row r="1500" spans="3:31" ht="16.5" x14ac:dyDescent="0.25">
      <c r="C1500" s="77">
        <v>43345.875087094908</v>
      </c>
      <c r="D1500" s="126">
        <v>211.44</v>
      </c>
      <c r="E1500" s="126">
        <v>116.12</v>
      </c>
      <c r="F1500" s="81">
        <v>8192</v>
      </c>
      <c r="G1500" s="81">
        <v>1248</v>
      </c>
      <c r="H1500" s="126">
        <v>114.99</v>
      </c>
      <c r="I1500" s="126">
        <v>13.24</v>
      </c>
      <c r="J1500" s="81">
        <v>3333</v>
      </c>
      <c r="K1500" s="81">
        <v>2214</v>
      </c>
      <c r="L1500" s="126">
        <v>110.17</v>
      </c>
      <c r="M1500" s="126">
        <v>50.23</v>
      </c>
      <c r="N1500" s="81">
        <v>1803</v>
      </c>
      <c r="O1500" s="81">
        <v>667</v>
      </c>
      <c r="P1500" s="126">
        <v>55.89</v>
      </c>
      <c r="Q1500" s="126">
        <v>20.92</v>
      </c>
      <c r="R1500" s="81">
        <v>917</v>
      </c>
      <c r="S1500" s="81">
        <v>0</v>
      </c>
      <c r="T1500" s="126">
        <v>294.81</v>
      </c>
      <c r="U1500" s="80">
        <v>212.27</v>
      </c>
      <c r="V1500" s="81">
        <v>3454</v>
      </c>
      <c r="W1500" s="128">
        <v>3351</v>
      </c>
      <c r="X1500" s="80">
        <v>475.036</v>
      </c>
      <c r="Y1500" s="80">
        <v>373.9</v>
      </c>
      <c r="Z1500" s="81">
        <v>900</v>
      </c>
      <c r="AA1500" s="81">
        <v>893.8</v>
      </c>
      <c r="AB1500" s="126">
        <v>370</v>
      </c>
      <c r="AC1500" s="126">
        <v>211.45</v>
      </c>
      <c r="AD1500" s="127">
        <v>1461.6</v>
      </c>
      <c r="AE1500" s="81">
        <v>1461.3</v>
      </c>
    </row>
    <row r="1501" spans="3:31" ht="16.5" x14ac:dyDescent="0.25">
      <c r="C1501" s="77">
        <v>43345.958420486109</v>
      </c>
      <c r="D1501" s="126">
        <v>211.68</v>
      </c>
      <c r="E1501" s="126">
        <v>115.73</v>
      </c>
      <c r="F1501" s="81">
        <v>8467</v>
      </c>
      <c r="G1501" s="81">
        <v>967</v>
      </c>
      <c r="H1501" s="126">
        <v>115.01</v>
      </c>
      <c r="I1501" s="126">
        <v>13.24</v>
      </c>
      <c r="J1501" s="81">
        <v>2213</v>
      </c>
      <c r="K1501" s="81">
        <v>2213</v>
      </c>
      <c r="L1501" s="126">
        <v>110.35</v>
      </c>
      <c r="M1501" s="126">
        <v>48.44</v>
      </c>
      <c r="N1501" s="81">
        <v>1764</v>
      </c>
      <c r="O1501" s="81">
        <v>60</v>
      </c>
      <c r="P1501" s="126">
        <v>55.93</v>
      </c>
      <c r="Q1501" s="126">
        <v>20.92</v>
      </c>
      <c r="R1501" s="81">
        <v>1243</v>
      </c>
      <c r="S1501" s="81">
        <v>0</v>
      </c>
      <c r="T1501" s="126">
        <v>294.88</v>
      </c>
      <c r="U1501" s="80">
        <v>212.63</v>
      </c>
      <c r="V1501" s="81">
        <v>3770</v>
      </c>
      <c r="W1501" s="128">
        <v>3360</v>
      </c>
      <c r="X1501" s="80">
        <v>475.03699999999998</v>
      </c>
      <c r="Y1501" s="80">
        <v>374.2</v>
      </c>
      <c r="Z1501" s="81">
        <v>1121.0999999999999</v>
      </c>
      <c r="AA1501" s="81">
        <v>1117.9000000000001</v>
      </c>
      <c r="AB1501" s="126">
        <v>370</v>
      </c>
      <c r="AC1501" s="126">
        <v>211.71</v>
      </c>
      <c r="AD1501" s="127">
        <v>1457.8</v>
      </c>
      <c r="AE1501" s="81">
        <v>1457.5</v>
      </c>
    </row>
    <row r="1502" spans="3:31" ht="16.5" x14ac:dyDescent="0.25">
      <c r="C1502" s="77">
        <v>43346.041753877318</v>
      </c>
      <c r="D1502" s="126">
        <v>211.93</v>
      </c>
      <c r="E1502" s="126">
        <v>115.3</v>
      </c>
      <c r="F1502" s="81">
        <v>8798</v>
      </c>
      <c r="G1502" s="81">
        <v>742</v>
      </c>
      <c r="H1502" s="126">
        <v>115.05</v>
      </c>
      <c r="I1502" s="126">
        <v>13.24</v>
      </c>
      <c r="J1502" s="81">
        <v>3342</v>
      </c>
      <c r="K1502" s="81">
        <v>2213</v>
      </c>
      <c r="L1502" s="80">
        <v>110.58</v>
      </c>
      <c r="M1502" s="80">
        <v>47.33</v>
      </c>
      <c r="N1502" s="81">
        <v>1705</v>
      </c>
      <c r="O1502" s="81">
        <v>0</v>
      </c>
      <c r="P1502" s="80">
        <v>55.98</v>
      </c>
      <c r="Q1502" s="80">
        <v>20.92</v>
      </c>
      <c r="R1502" s="81">
        <v>1563</v>
      </c>
      <c r="S1502" s="81">
        <v>0</v>
      </c>
      <c r="T1502" s="80">
        <v>294.91000000000003</v>
      </c>
      <c r="U1502" s="80">
        <v>212.89</v>
      </c>
      <c r="V1502" s="81">
        <v>3607</v>
      </c>
      <c r="W1502" s="128">
        <v>3709</v>
      </c>
      <c r="X1502" s="80">
        <v>475.03800000000001</v>
      </c>
      <c r="Y1502" s="80">
        <v>374.4</v>
      </c>
      <c r="Z1502" s="81">
        <v>1179.2</v>
      </c>
      <c r="AA1502" s="81">
        <v>1176</v>
      </c>
      <c r="AB1502" s="80">
        <v>370</v>
      </c>
      <c r="AC1502" s="80">
        <v>212</v>
      </c>
      <c r="AD1502" s="127">
        <v>1451.3</v>
      </c>
      <c r="AE1502" s="81">
        <v>1451</v>
      </c>
    </row>
    <row r="1503" spans="3:31" ht="16.5" x14ac:dyDescent="0.25">
      <c r="C1503" s="77">
        <v>43346.12508726852</v>
      </c>
      <c r="D1503" s="126">
        <v>212.2</v>
      </c>
      <c r="E1503" s="126">
        <v>115.01</v>
      </c>
      <c r="F1503" s="81">
        <v>8618</v>
      </c>
      <c r="G1503" s="81">
        <v>285</v>
      </c>
      <c r="H1503" s="126">
        <v>115.04</v>
      </c>
      <c r="I1503" s="126">
        <v>13.24</v>
      </c>
      <c r="J1503" s="81">
        <v>1647</v>
      </c>
      <c r="K1503" s="81">
        <v>2213</v>
      </c>
      <c r="L1503" s="80">
        <v>110.77</v>
      </c>
      <c r="M1503" s="80">
        <v>47.5</v>
      </c>
      <c r="N1503" s="81">
        <v>1803</v>
      </c>
      <c r="O1503" s="81">
        <v>0</v>
      </c>
      <c r="P1503" s="80">
        <v>56.03</v>
      </c>
      <c r="Q1503" s="80">
        <v>20.92</v>
      </c>
      <c r="R1503" s="81">
        <v>1558</v>
      </c>
      <c r="S1503" s="81">
        <v>0</v>
      </c>
      <c r="T1503" s="80">
        <v>294.89</v>
      </c>
      <c r="U1503" s="80">
        <v>213.07</v>
      </c>
      <c r="V1503" s="81">
        <v>3785</v>
      </c>
      <c r="W1503" s="128">
        <v>3888</v>
      </c>
      <c r="X1503" s="80">
        <v>475.05</v>
      </c>
      <c r="Y1503" s="80">
        <v>375</v>
      </c>
      <c r="Z1503" s="81">
        <v>1377.2</v>
      </c>
      <c r="AA1503" s="81">
        <v>1374</v>
      </c>
      <c r="AB1503" s="80">
        <v>369.98</v>
      </c>
      <c r="AC1503" s="80">
        <v>212</v>
      </c>
      <c r="AD1503" s="127">
        <v>1719.3</v>
      </c>
      <c r="AE1503" s="81">
        <v>1719</v>
      </c>
    </row>
    <row r="1504" spans="3:31" ht="16.5" x14ac:dyDescent="0.25">
      <c r="C1504" s="77">
        <v>43346.208420659721</v>
      </c>
      <c r="D1504" s="126">
        <v>212.48</v>
      </c>
      <c r="E1504" s="126">
        <v>115.21</v>
      </c>
      <c r="F1504" s="81">
        <v>8954</v>
      </c>
      <c r="G1504" s="81">
        <v>343</v>
      </c>
      <c r="H1504" s="126">
        <v>115.02</v>
      </c>
      <c r="I1504" s="126">
        <v>13.24</v>
      </c>
      <c r="J1504" s="81">
        <v>1648</v>
      </c>
      <c r="K1504" s="81">
        <v>2213</v>
      </c>
      <c r="L1504" s="80">
        <v>110.97</v>
      </c>
      <c r="M1504" s="80">
        <v>47.65</v>
      </c>
      <c r="N1504" s="81">
        <v>1898</v>
      </c>
      <c r="O1504" s="81">
        <v>0</v>
      </c>
      <c r="P1504" s="80">
        <v>56.1</v>
      </c>
      <c r="Q1504" s="80">
        <v>20.92</v>
      </c>
      <c r="R1504" s="81">
        <v>2178</v>
      </c>
      <c r="S1504" s="81">
        <v>0</v>
      </c>
      <c r="T1504" s="80">
        <v>294.87</v>
      </c>
      <c r="U1504" s="80">
        <v>213.26</v>
      </c>
      <c r="V1504" s="81">
        <v>3786</v>
      </c>
      <c r="W1504" s="128">
        <v>3889</v>
      </c>
      <c r="X1504" s="80">
        <v>475.05</v>
      </c>
      <c r="Y1504" s="80">
        <v>374.9</v>
      </c>
      <c r="Z1504" s="81">
        <v>1377</v>
      </c>
      <c r="AA1504" s="81">
        <v>1374</v>
      </c>
      <c r="AB1504" s="80">
        <v>369.97</v>
      </c>
      <c r="AC1504" s="80">
        <v>212.5</v>
      </c>
      <c r="AD1504" s="127">
        <v>1629.3</v>
      </c>
      <c r="AE1504" s="81">
        <v>1629</v>
      </c>
    </row>
    <row r="1505" spans="3:31" ht="16.5" x14ac:dyDescent="0.25">
      <c r="C1505" s="77">
        <v>43346.291754050922</v>
      </c>
      <c r="D1505" s="126">
        <v>212.78</v>
      </c>
      <c r="E1505" s="126">
        <v>115.18</v>
      </c>
      <c r="F1505" s="81">
        <v>9520</v>
      </c>
      <c r="G1505" s="81">
        <v>353</v>
      </c>
      <c r="H1505" s="126">
        <v>114.99</v>
      </c>
      <c r="I1505" s="126">
        <v>13.2</v>
      </c>
      <c r="J1505" s="81">
        <v>1093</v>
      </c>
      <c r="K1505" s="81">
        <v>2213</v>
      </c>
      <c r="L1505" s="80">
        <v>111.17</v>
      </c>
      <c r="M1505" s="80">
        <v>48.04</v>
      </c>
      <c r="N1505" s="81">
        <v>1898</v>
      </c>
      <c r="O1505" s="81">
        <v>0</v>
      </c>
      <c r="P1505" s="80">
        <v>56.17</v>
      </c>
      <c r="Q1505" s="80">
        <v>20.92</v>
      </c>
      <c r="R1505" s="81">
        <v>2178</v>
      </c>
      <c r="S1505" s="81">
        <v>0</v>
      </c>
      <c r="T1505" s="80">
        <v>294.82</v>
      </c>
      <c r="U1505" s="80">
        <v>213.42</v>
      </c>
      <c r="V1505" s="81">
        <v>3589</v>
      </c>
      <c r="W1505" s="128">
        <v>3897</v>
      </c>
      <c r="X1505" s="80">
        <v>475.05</v>
      </c>
      <c r="Y1505" s="80">
        <v>374.9</v>
      </c>
      <c r="Z1505" s="81">
        <v>1262.5</v>
      </c>
      <c r="AA1505" s="81">
        <v>1259</v>
      </c>
      <c r="AB1505" s="80">
        <v>369.97</v>
      </c>
      <c r="AC1505" s="80">
        <v>212.85</v>
      </c>
      <c r="AD1505" s="127">
        <v>1624.9</v>
      </c>
      <c r="AE1505" s="81">
        <v>1670.1</v>
      </c>
    </row>
    <row r="1506" spans="3:31" ht="16.5" x14ac:dyDescent="0.25">
      <c r="C1506" s="77">
        <v>43346.375087442131</v>
      </c>
      <c r="D1506" s="126">
        <v>213.05</v>
      </c>
      <c r="E1506" s="126">
        <v>117.15</v>
      </c>
      <c r="F1506" s="81">
        <v>9405</v>
      </c>
      <c r="G1506" s="81">
        <v>1349</v>
      </c>
      <c r="H1506" s="126">
        <v>114.98</v>
      </c>
      <c r="I1506" s="126">
        <v>13.15</v>
      </c>
      <c r="J1506" s="81">
        <v>2213</v>
      </c>
      <c r="K1506" s="81">
        <v>2213</v>
      </c>
      <c r="L1506" s="80">
        <v>111.33</v>
      </c>
      <c r="M1506" s="80">
        <v>47.86</v>
      </c>
      <c r="N1506" s="81">
        <v>1775</v>
      </c>
      <c r="O1506" s="81">
        <v>0</v>
      </c>
      <c r="P1506" s="80">
        <v>56.23</v>
      </c>
      <c r="Q1506" s="80">
        <v>20.92</v>
      </c>
      <c r="R1506" s="81">
        <v>1870</v>
      </c>
      <c r="S1506" s="81">
        <v>0</v>
      </c>
      <c r="T1506" s="80">
        <v>294.77</v>
      </c>
      <c r="U1506" s="80">
        <v>213.44</v>
      </c>
      <c r="V1506" s="81">
        <v>3591</v>
      </c>
      <c r="W1506" s="128">
        <v>3489</v>
      </c>
      <c r="X1506" s="80">
        <v>475.02800000000002</v>
      </c>
      <c r="Y1506" s="80">
        <v>374.1</v>
      </c>
      <c r="Z1506" s="81">
        <v>1049.3</v>
      </c>
      <c r="AA1506" s="81">
        <v>1117.9000000000001</v>
      </c>
      <c r="AB1506" s="80">
        <v>370</v>
      </c>
      <c r="AC1506" s="80">
        <v>213.06</v>
      </c>
      <c r="AD1506" s="127">
        <v>1719.3</v>
      </c>
      <c r="AE1506" s="81">
        <v>1719</v>
      </c>
    </row>
    <row r="1507" spans="3:31" ht="16.5" x14ac:dyDescent="0.25">
      <c r="C1507" s="77">
        <v>43346.458420833333</v>
      </c>
      <c r="D1507" s="126">
        <v>213.24</v>
      </c>
      <c r="E1507" s="126">
        <v>117.52</v>
      </c>
      <c r="F1507" s="81">
        <v>8046</v>
      </c>
      <c r="G1507" s="81">
        <v>2490</v>
      </c>
      <c r="H1507" s="126">
        <v>114.98</v>
      </c>
      <c r="I1507" s="126">
        <v>13.13</v>
      </c>
      <c r="J1507" s="81">
        <v>2212</v>
      </c>
      <c r="K1507" s="81">
        <v>2212</v>
      </c>
      <c r="L1507" s="80">
        <v>111.51</v>
      </c>
      <c r="M1507" s="80">
        <v>47.57</v>
      </c>
      <c r="N1507" s="81">
        <v>1708</v>
      </c>
      <c r="O1507" s="81">
        <v>0</v>
      </c>
      <c r="P1507" s="80">
        <v>56.29</v>
      </c>
      <c r="Q1507" s="80">
        <v>20.92</v>
      </c>
      <c r="R1507" s="81">
        <v>1875</v>
      </c>
      <c r="S1507" s="81">
        <v>0</v>
      </c>
      <c r="T1507" s="80">
        <v>294.77999999999997</v>
      </c>
      <c r="U1507" s="80">
        <v>213.75</v>
      </c>
      <c r="V1507" s="81">
        <v>3531</v>
      </c>
      <c r="W1507" s="128">
        <v>3121</v>
      </c>
      <c r="X1507" s="80">
        <v>475.02199999999999</v>
      </c>
      <c r="Y1507" s="80">
        <v>372.9</v>
      </c>
      <c r="Z1507" s="81">
        <v>864.6</v>
      </c>
      <c r="AA1507" s="81">
        <v>656</v>
      </c>
      <c r="AB1507" s="80">
        <v>370</v>
      </c>
      <c r="AC1507" s="80">
        <v>213.19</v>
      </c>
      <c r="AD1507" s="127">
        <v>731.6</v>
      </c>
      <c r="AE1507" s="81">
        <v>731.3</v>
      </c>
    </row>
    <row r="1508" spans="3:31" ht="16.5" x14ac:dyDescent="0.25">
      <c r="C1508" s="77">
        <v>43346.541754224534</v>
      </c>
      <c r="D1508" s="126">
        <v>213.42</v>
      </c>
      <c r="E1508" s="126">
        <v>116.92</v>
      </c>
      <c r="F1508" s="81">
        <v>7648</v>
      </c>
      <c r="G1508" s="81">
        <v>3617</v>
      </c>
      <c r="H1508" s="126">
        <v>115.01</v>
      </c>
      <c r="I1508" s="126">
        <v>13.13</v>
      </c>
      <c r="J1508" s="81">
        <v>3341</v>
      </c>
      <c r="K1508" s="81">
        <v>2212</v>
      </c>
      <c r="L1508" s="80">
        <v>111.71</v>
      </c>
      <c r="M1508" s="80">
        <v>47.36</v>
      </c>
      <c r="N1508" s="81">
        <v>1897</v>
      </c>
      <c r="O1508" s="81">
        <v>0</v>
      </c>
      <c r="P1508" s="80">
        <v>56.34</v>
      </c>
      <c r="Q1508" s="80">
        <v>20.92</v>
      </c>
      <c r="R1508" s="81">
        <v>1557</v>
      </c>
      <c r="S1508" s="81">
        <v>0</v>
      </c>
      <c r="T1508" s="80">
        <v>294.85000000000002</v>
      </c>
      <c r="U1508" s="80">
        <v>213.84</v>
      </c>
      <c r="V1508" s="81">
        <v>3348</v>
      </c>
      <c r="W1508" s="128">
        <v>3038</v>
      </c>
      <c r="X1508" s="80">
        <v>475.03500000000003</v>
      </c>
      <c r="Y1508" s="80">
        <v>372.9</v>
      </c>
      <c r="Z1508" s="81">
        <v>811.5</v>
      </c>
      <c r="AA1508" s="81">
        <v>656</v>
      </c>
      <c r="AB1508" s="80">
        <v>370</v>
      </c>
      <c r="AC1508" s="80">
        <v>213.45</v>
      </c>
      <c r="AD1508" s="127">
        <v>1271.3</v>
      </c>
      <c r="AE1508" s="81">
        <v>1271</v>
      </c>
    </row>
    <row r="1509" spans="3:31" ht="16.5" x14ac:dyDescent="0.25">
      <c r="C1509" s="77">
        <v>43346.625087615743</v>
      </c>
      <c r="D1509" s="126">
        <v>213.51</v>
      </c>
      <c r="E1509" s="126">
        <v>119.39</v>
      </c>
      <c r="F1509" s="81">
        <v>6970</v>
      </c>
      <c r="G1509" s="81">
        <v>4470</v>
      </c>
      <c r="H1509" s="126">
        <v>115.05</v>
      </c>
      <c r="I1509" s="126">
        <v>14.05</v>
      </c>
      <c r="J1509" s="81">
        <v>4535</v>
      </c>
      <c r="K1509" s="81">
        <v>3971</v>
      </c>
      <c r="L1509" s="80">
        <v>111.9</v>
      </c>
      <c r="M1509" s="80">
        <v>47.14</v>
      </c>
      <c r="N1509" s="81">
        <v>1803</v>
      </c>
      <c r="O1509" s="81">
        <v>0</v>
      </c>
      <c r="P1509" s="80">
        <v>56.38</v>
      </c>
      <c r="Q1509" s="80">
        <v>20.93</v>
      </c>
      <c r="R1509" s="81">
        <v>1244</v>
      </c>
      <c r="S1509" s="81">
        <v>0</v>
      </c>
      <c r="T1509" s="80">
        <v>294.94</v>
      </c>
      <c r="U1509" s="80">
        <v>213.99</v>
      </c>
      <c r="V1509" s="81">
        <v>3586</v>
      </c>
      <c r="W1509" s="128">
        <v>3176</v>
      </c>
      <c r="X1509" s="80">
        <v>475.04500000000002</v>
      </c>
      <c r="Y1509" s="80">
        <v>373.9</v>
      </c>
      <c r="Z1509" s="81">
        <v>930</v>
      </c>
      <c r="AA1509" s="81">
        <v>995.1</v>
      </c>
      <c r="AB1509" s="80">
        <v>370</v>
      </c>
      <c r="AC1509" s="80">
        <v>213.5</v>
      </c>
      <c r="AD1509" s="127">
        <v>1629.3</v>
      </c>
      <c r="AE1509" s="81">
        <v>1629</v>
      </c>
    </row>
    <row r="1510" spans="3:31" ht="16.5" x14ac:dyDescent="0.25">
      <c r="C1510" s="77">
        <v>43346.708421006944</v>
      </c>
      <c r="D1510" s="126">
        <v>213.6</v>
      </c>
      <c r="E1510" s="126">
        <v>119.53</v>
      </c>
      <c r="F1510" s="81">
        <v>7557</v>
      </c>
      <c r="G1510" s="81">
        <v>4501</v>
      </c>
      <c r="H1510" s="126">
        <v>115.06</v>
      </c>
      <c r="I1510" s="126">
        <v>14.53</v>
      </c>
      <c r="J1510" s="81">
        <v>4545</v>
      </c>
      <c r="K1510" s="81">
        <v>3980</v>
      </c>
      <c r="L1510" s="80">
        <v>112.07</v>
      </c>
      <c r="M1510" s="80">
        <v>48.56</v>
      </c>
      <c r="N1510" s="81">
        <v>1730</v>
      </c>
      <c r="O1510" s="81">
        <v>31</v>
      </c>
      <c r="P1510" s="80">
        <v>56.42</v>
      </c>
      <c r="Q1510" s="80">
        <v>20.93</v>
      </c>
      <c r="R1510" s="81">
        <v>1245</v>
      </c>
      <c r="S1510" s="81">
        <v>0</v>
      </c>
      <c r="T1510" s="80">
        <v>294.91000000000003</v>
      </c>
      <c r="U1510" s="80">
        <v>214.24</v>
      </c>
      <c r="V1510" s="81">
        <v>3458</v>
      </c>
      <c r="W1510" s="128">
        <v>3560</v>
      </c>
      <c r="X1510" s="80">
        <v>475.03899999999999</v>
      </c>
      <c r="Y1510" s="80">
        <v>374</v>
      </c>
      <c r="Z1510" s="81">
        <v>810</v>
      </c>
      <c r="AA1510" s="81">
        <v>980.8</v>
      </c>
      <c r="AB1510" s="80">
        <v>370</v>
      </c>
      <c r="AC1510" s="80">
        <v>213.5</v>
      </c>
      <c r="AD1510" s="127">
        <v>920.7</v>
      </c>
      <c r="AE1510" s="81">
        <v>920.4</v>
      </c>
    </row>
    <row r="1511" spans="3:31" ht="16.5" x14ac:dyDescent="0.25">
      <c r="C1511" s="77">
        <v>43346.791754398146</v>
      </c>
      <c r="D1511" s="227">
        <v>213.69</v>
      </c>
      <c r="E1511" s="227">
        <v>119.47</v>
      </c>
      <c r="F1511" s="228">
        <v>7553</v>
      </c>
      <c r="G1511" s="228">
        <v>4497</v>
      </c>
      <c r="H1511" s="227">
        <v>115.18</v>
      </c>
      <c r="I1511" s="227">
        <v>14.65</v>
      </c>
      <c r="J1511" s="228">
        <v>7939</v>
      </c>
      <c r="K1511" s="228">
        <v>3984</v>
      </c>
      <c r="L1511" s="227">
        <v>112.16</v>
      </c>
      <c r="M1511" s="227">
        <v>49.94</v>
      </c>
      <c r="N1511" s="228">
        <v>1580</v>
      </c>
      <c r="O1511" s="228">
        <v>642</v>
      </c>
      <c r="P1511" s="227">
        <v>56.46</v>
      </c>
      <c r="Q1511" s="227">
        <v>20.93</v>
      </c>
      <c r="R1511" s="228">
        <v>1250</v>
      </c>
      <c r="S1511" s="228">
        <v>0</v>
      </c>
      <c r="T1511" s="227">
        <v>294.87</v>
      </c>
      <c r="U1511" s="227">
        <v>214.35</v>
      </c>
      <c r="V1511" s="228">
        <v>3355</v>
      </c>
      <c r="W1511" s="229">
        <v>3560</v>
      </c>
      <c r="X1511" s="227">
        <v>475.03500000000003</v>
      </c>
      <c r="Y1511" s="227">
        <v>373.7</v>
      </c>
      <c r="Z1511" s="228">
        <v>728.5</v>
      </c>
      <c r="AA1511" s="228">
        <v>809.8</v>
      </c>
      <c r="AB1511" s="227">
        <v>370</v>
      </c>
      <c r="AC1511" s="227">
        <v>213.67</v>
      </c>
      <c r="AD1511" s="230">
        <v>1102.7</v>
      </c>
      <c r="AE1511" s="228">
        <v>1102.4000000000001</v>
      </c>
    </row>
    <row r="1512" spans="3:31" ht="16.5" x14ac:dyDescent="0.25">
      <c r="C1512" s="77">
        <v>43346.875087789354</v>
      </c>
      <c r="D1512" s="227">
        <v>213.8</v>
      </c>
      <c r="E1512" s="227">
        <v>119.45</v>
      </c>
      <c r="F1512" s="228">
        <v>7550</v>
      </c>
      <c r="G1512" s="228">
        <v>4494</v>
      </c>
      <c r="H1512" s="227">
        <v>115.27</v>
      </c>
      <c r="I1512" s="227">
        <v>14.82</v>
      </c>
      <c r="J1512" s="228">
        <v>6246</v>
      </c>
      <c r="K1512" s="228">
        <v>3986</v>
      </c>
      <c r="L1512" s="227">
        <v>112.31</v>
      </c>
      <c r="M1512" s="227">
        <v>48.15</v>
      </c>
      <c r="N1512" s="228">
        <v>1524</v>
      </c>
      <c r="O1512" s="228">
        <v>103</v>
      </c>
      <c r="P1512" s="227">
        <v>56.5</v>
      </c>
      <c r="Q1512" s="227">
        <v>20.93</v>
      </c>
      <c r="R1512" s="228">
        <v>1250</v>
      </c>
      <c r="S1512" s="228">
        <v>0</v>
      </c>
      <c r="T1512" s="227">
        <v>294.85000000000002</v>
      </c>
      <c r="U1512" s="227">
        <v>214.3</v>
      </c>
      <c r="V1512" s="228">
        <v>3363</v>
      </c>
      <c r="W1512" s="229">
        <v>3363</v>
      </c>
      <c r="X1512" s="227">
        <v>475.036</v>
      </c>
      <c r="Y1512" s="227">
        <v>372.6</v>
      </c>
      <c r="Z1512" s="228">
        <v>750</v>
      </c>
      <c r="AA1512" s="228">
        <v>571.1</v>
      </c>
      <c r="AB1512" s="227">
        <v>370</v>
      </c>
      <c r="AC1512" s="227">
        <v>213.67</v>
      </c>
      <c r="AD1512" s="230">
        <v>895.6</v>
      </c>
      <c r="AE1512" s="228">
        <v>895.3</v>
      </c>
    </row>
    <row r="1513" spans="3:31" ht="16.5" x14ac:dyDescent="0.25">
      <c r="C1513" s="77">
        <v>43346.958421180556</v>
      </c>
      <c r="D1513" s="227">
        <v>213.88</v>
      </c>
      <c r="E1513" s="227">
        <v>119.28</v>
      </c>
      <c r="F1513" s="228">
        <v>6920</v>
      </c>
      <c r="G1513" s="228">
        <v>4420</v>
      </c>
      <c r="H1513" s="227">
        <v>115.35</v>
      </c>
      <c r="I1513" s="227">
        <v>14.9</v>
      </c>
      <c r="J1513" s="228">
        <v>6249</v>
      </c>
      <c r="K1513" s="228">
        <v>3989</v>
      </c>
      <c r="L1513" s="227">
        <v>112.46</v>
      </c>
      <c r="M1513" s="227">
        <v>46.96</v>
      </c>
      <c r="N1513" s="228">
        <v>1424</v>
      </c>
      <c r="O1513" s="228">
        <v>0</v>
      </c>
      <c r="P1513" s="227">
        <v>56.54</v>
      </c>
      <c r="Q1513" s="227">
        <v>20.93</v>
      </c>
      <c r="R1513" s="228">
        <v>1165</v>
      </c>
      <c r="S1513" s="228">
        <v>0</v>
      </c>
      <c r="T1513" s="227">
        <v>294.83999999999997</v>
      </c>
      <c r="U1513" s="227">
        <v>214.31</v>
      </c>
      <c r="V1513" s="228">
        <v>3104</v>
      </c>
      <c r="W1513" s="229">
        <v>3001</v>
      </c>
      <c r="X1513" s="227">
        <v>475.04500000000002</v>
      </c>
      <c r="Y1513" s="227">
        <v>372.6</v>
      </c>
      <c r="Z1513" s="228">
        <v>609.1</v>
      </c>
      <c r="AA1513" s="228">
        <v>572</v>
      </c>
      <c r="AB1513" s="227">
        <v>370</v>
      </c>
      <c r="AC1513" s="227">
        <v>213.79</v>
      </c>
      <c r="AD1513" s="230">
        <v>1089.3</v>
      </c>
      <c r="AE1513" s="228">
        <v>1089</v>
      </c>
    </row>
    <row r="1514" spans="3:31" ht="16.5" x14ac:dyDescent="0.25">
      <c r="C1514" s="77">
        <v>43347.041754571757</v>
      </c>
      <c r="D1514" s="227">
        <v>214</v>
      </c>
      <c r="E1514" s="227">
        <v>118</v>
      </c>
      <c r="F1514" s="228">
        <v>7054</v>
      </c>
      <c r="G1514" s="228">
        <v>3165</v>
      </c>
      <c r="H1514" s="227">
        <v>115.42</v>
      </c>
      <c r="I1514" s="227">
        <v>14.92</v>
      </c>
      <c r="J1514" s="228">
        <v>6249</v>
      </c>
      <c r="K1514" s="228">
        <v>3990</v>
      </c>
      <c r="L1514" s="227">
        <v>112.6</v>
      </c>
      <c r="M1514" s="227">
        <v>47.27</v>
      </c>
      <c r="N1514" s="228">
        <v>1329</v>
      </c>
      <c r="O1514" s="228">
        <v>0</v>
      </c>
      <c r="P1514" s="227">
        <v>56.59</v>
      </c>
      <c r="Q1514" s="227">
        <v>20.93</v>
      </c>
      <c r="R1514" s="228">
        <v>1578</v>
      </c>
      <c r="S1514" s="228">
        <v>0</v>
      </c>
      <c r="T1514" s="227">
        <v>294.83</v>
      </c>
      <c r="U1514" s="227">
        <v>214.42</v>
      </c>
      <c r="V1514" s="228">
        <v>3001</v>
      </c>
      <c r="W1514" s="229">
        <v>3001</v>
      </c>
      <c r="X1514" s="227">
        <v>475.04300000000001</v>
      </c>
      <c r="Y1514" s="227">
        <v>372.8</v>
      </c>
      <c r="Z1514" s="228">
        <v>558</v>
      </c>
      <c r="AA1514" s="228">
        <v>572</v>
      </c>
      <c r="AB1514" s="227">
        <v>370</v>
      </c>
      <c r="AC1514" s="227">
        <v>213.9</v>
      </c>
      <c r="AD1514" s="230">
        <v>907.3</v>
      </c>
      <c r="AE1514" s="228">
        <v>907</v>
      </c>
    </row>
    <row r="1515" spans="3:31" ht="16.5" x14ac:dyDescent="0.25">
      <c r="C1515" s="77">
        <v>43347.125087962966</v>
      </c>
      <c r="D1515" s="227">
        <v>214.13</v>
      </c>
      <c r="E1515" s="227">
        <v>117.55</v>
      </c>
      <c r="F1515" s="228">
        <v>6666</v>
      </c>
      <c r="G1515" s="228">
        <v>2777</v>
      </c>
      <c r="H1515" s="227">
        <v>115.5</v>
      </c>
      <c r="I1515" s="227">
        <v>14.93</v>
      </c>
      <c r="J1515" s="228">
        <v>6249</v>
      </c>
      <c r="K1515" s="228">
        <v>3989</v>
      </c>
      <c r="L1515" s="227">
        <v>112.75</v>
      </c>
      <c r="M1515" s="227">
        <v>47.33</v>
      </c>
      <c r="N1515" s="228">
        <v>1424</v>
      </c>
      <c r="O1515" s="228">
        <v>0</v>
      </c>
      <c r="P1515" s="227">
        <v>56.62</v>
      </c>
      <c r="Q1515" s="227">
        <v>20.93</v>
      </c>
      <c r="R1515" s="228">
        <v>933</v>
      </c>
      <c r="S1515" s="228">
        <v>0</v>
      </c>
      <c r="T1515" s="227">
        <v>294.81</v>
      </c>
      <c r="U1515" s="227">
        <v>214.45</v>
      </c>
      <c r="V1515" s="228">
        <v>2902</v>
      </c>
      <c r="W1515" s="229">
        <v>3004</v>
      </c>
      <c r="X1515" s="227">
        <v>475.04</v>
      </c>
      <c r="Y1515" s="227">
        <v>372.8</v>
      </c>
      <c r="Z1515" s="228">
        <v>541.4</v>
      </c>
      <c r="AA1515" s="228">
        <v>572</v>
      </c>
      <c r="AB1515" s="227">
        <v>370</v>
      </c>
      <c r="AC1515" s="227">
        <v>213.98</v>
      </c>
      <c r="AD1515" s="230">
        <v>816.3</v>
      </c>
      <c r="AE1515" s="228">
        <v>816</v>
      </c>
    </row>
    <row r="1516" spans="3:31" ht="16.5" x14ac:dyDescent="0.25">
      <c r="C1516" s="77">
        <v>43347.208421354168</v>
      </c>
      <c r="D1516" s="227">
        <v>214.24</v>
      </c>
      <c r="E1516" s="227">
        <v>117.61</v>
      </c>
      <c r="F1516" s="228">
        <v>6001</v>
      </c>
      <c r="G1516" s="228">
        <v>2945</v>
      </c>
      <c r="H1516" s="227">
        <v>115.51</v>
      </c>
      <c r="I1516" s="227">
        <v>14.92</v>
      </c>
      <c r="J1516" s="228">
        <v>3425</v>
      </c>
      <c r="K1516" s="228">
        <v>3990</v>
      </c>
      <c r="L1516" s="227">
        <v>112.91</v>
      </c>
      <c r="M1516" s="227">
        <v>47.5</v>
      </c>
      <c r="N1516" s="228">
        <v>1519</v>
      </c>
      <c r="O1516" s="228">
        <v>0</v>
      </c>
      <c r="P1516" s="227">
        <v>56.66</v>
      </c>
      <c r="Q1516" s="227">
        <v>20.93</v>
      </c>
      <c r="R1516" s="228">
        <v>1244</v>
      </c>
      <c r="S1516" s="228">
        <v>0</v>
      </c>
      <c r="T1516" s="227">
        <v>294.76</v>
      </c>
      <c r="U1516" s="227">
        <v>214.55</v>
      </c>
      <c r="V1516" s="228">
        <v>2698</v>
      </c>
      <c r="W1516" s="229">
        <v>3005</v>
      </c>
      <c r="X1516" s="227">
        <v>475.03</v>
      </c>
      <c r="Y1516" s="227">
        <v>372.6</v>
      </c>
      <c r="Z1516" s="228">
        <v>490.7</v>
      </c>
      <c r="AA1516" s="228">
        <v>572</v>
      </c>
      <c r="AB1516" s="227">
        <v>370</v>
      </c>
      <c r="AC1516" s="227">
        <v>214.07</v>
      </c>
      <c r="AD1516" s="230">
        <v>998.3</v>
      </c>
      <c r="AE1516" s="228">
        <v>998</v>
      </c>
    </row>
    <row r="1517" spans="3:31" ht="16.5" x14ac:dyDescent="0.25">
      <c r="C1517" s="77">
        <v>43347.291754745369</v>
      </c>
      <c r="D1517" s="227">
        <v>214.3</v>
      </c>
      <c r="E1517" s="227">
        <v>118.82</v>
      </c>
      <c r="F1517" s="228">
        <v>5240</v>
      </c>
      <c r="G1517" s="228">
        <v>3572</v>
      </c>
      <c r="H1517" s="227">
        <v>115.48</v>
      </c>
      <c r="I1517" s="227">
        <v>14.96</v>
      </c>
      <c r="J1517" s="228">
        <v>3425</v>
      </c>
      <c r="K1517" s="228">
        <v>3990</v>
      </c>
      <c r="L1517" s="227">
        <v>113.06</v>
      </c>
      <c r="M1517" s="227">
        <v>47.59</v>
      </c>
      <c r="N1517" s="228">
        <v>1424</v>
      </c>
      <c r="O1517" s="228">
        <v>0</v>
      </c>
      <c r="P1517" s="227">
        <v>56.72</v>
      </c>
      <c r="Q1517" s="227">
        <v>20.93</v>
      </c>
      <c r="R1517" s="228">
        <v>1869</v>
      </c>
      <c r="S1517" s="228">
        <v>0</v>
      </c>
      <c r="T1517" s="227">
        <v>294.85000000000002</v>
      </c>
      <c r="U1517" s="227">
        <v>214.59</v>
      </c>
      <c r="V1517" s="228">
        <v>2896</v>
      </c>
      <c r="W1517" s="229">
        <v>2383</v>
      </c>
      <c r="X1517" s="227">
        <v>475.02800000000002</v>
      </c>
      <c r="Y1517" s="227">
        <v>372.3</v>
      </c>
      <c r="Z1517" s="228">
        <v>485</v>
      </c>
      <c r="AA1517" s="228">
        <v>490</v>
      </c>
      <c r="AB1517" s="227">
        <v>370</v>
      </c>
      <c r="AC1517" s="227">
        <v>214.13</v>
      </c>
      <c r="AD1517" s="230">
        <v>543.29999999999995</v>
      </c>
      <c r="AE1517" s="228">
        <v>543</v>
      </c>
    </row>
    <row r="1518" spans="3:31" ht="16.5" x14ac:dyDescent="0.25">
      <c r="C1518" s="77">
        <v>43347.375088136578</v>
      </c>
      <c r="D1518" s="227">
        <v>214.31</v>
      </c>
      <c r="E1518" s="227">
        <v>119.39</v>
      </c>
      <c r="F1518" s="228">
        <v>4487</v>
      </c>
      <c r="G1518" s="228">
        <v>4487</v>
      </c>
      <c r="H1518" s="227">
        <v>115.5</v>
      </c>
      <c r="I1518" s="227">
        <v>14.97</v>
      </c>
      <c r="J1518" s="228">
        <v>5120</v>
      </c>
      <c r="K1518" s="228">
        <v>3990</v>
      </c>
      <c r="L1518" s="227">
        <v>113.17</v>
      </c>
      <c r="M1518" s="227">
        <v>49.27</v>
      </c>
      <c r="N1518" s="228">
        <v>1336</v>
      </c>
      <c r="O1518" s="228">
        <v>294</v>
      </c>
      <c r="P1518" s="227">
        <v>56.75</v>
      </c>
      <c r="Q1518" s="227">
        <v>22.94</v>
      </c>
      <c r="R1518" s="228">
        <v>1070</v>
      </c>
      <c r="S1518" s="228">
        <v>270</v>
      </c>
      <c r="T1518" s="227">
        <v>294.92</v>
      </c>
      <c r="U1518" s="227">
        <v>214.62</v>
      </c>
      <c r="V1518" s="228">
        <v>2694</v>
      </c>
      <c r="W1518" s="229">
        <v>2386</v>
      </c>
      <c r="X1518" s="227">
        <v>475.02800000000002</v>
      </c>
      <c r="Y1518" s="227">
        <v>372.7</v>
      </c>
      <c r="Z1518" s="228">
        <v>498.7</v>
      </c>
      <c r="AA1518" s="228">
        <v>477.8</v>
      </c>
      <c r="AB1518" s="227">
        <v>370</v>
      </c>
      <c r="AC1518" s="227">
        <v>214.18</v>
      </c>
      <c r="AD1518" s="230">
        <v>480.3</v>
      </c>
      <c r="AE1518" s="228">
        <v>474.1</v>
      </c>
    </row>
    <row r="1519" spans="3:31" ht="16.5" x14ac:dyDescent="0.25">
      <c r="C1519" s="77">
        <v>43347.458421527779</v>
      </c>
      <c r="D1519" s="227">
        <v>214.32</v>
      </c>
      <c r="E1519" s="227">
        <v>119.54</v>
      </c>
      <c r="F1519" s="228">
        <v>5043</v>
      </c>
      <c r="G1519" s="228">
        <v>4487</v>
      </c>
      <c r="H1519" s="227">
        <v>115.57</v>
      </c>
      <c r="I1519" s="227">
        <v>14.98</v>
      </c>
      <c r="J1519" s="228">
        <v>6250</v>
      </c>
      <c r="K1519" s="228">
        <v>3990</v>
      </c>
      <c r="L1519" s="227">
        <v>113.25</v>
      </c>
      <c r="M1519" s="227">
        <v>50.13</v>
      </c>
      <c r="N1519" s="228">
        <v>1313</v>
      </c>
      <c r="O1519" s="228">
        <v>556</v>
      </c>
      <c r="P1519" s="227">
        <v>56.79</v>
      </c>
      <c r="Q1519" s="227">
        <v>22.94</v>
      </c>
      <c r="R1519" s="228">
        <v>1520</v>
      </c>
      <c r="S1519" s="228">
        <v>270</v>
      </c>
      <c r="T1519" s="227">
        <v>294.94</v>
      </c>
      <c r="U1519" s="227">
        <v>214.65</v>
      </c>
      <c r="V1519" s="228">
        <v>2748</v>
      </c>
      <c r="W1519" s="229">
        <v>2748</v>
      </c>
      <c r="X1519" s="227">
        <v>475.029</v>
      </c>
      <c r="Y1519" s="227">
        <v>372.7</v>
      </c>
      <c r="Z1519" s="228">
        <v>531.79999999999995</v>
      </c>
      <c r="AA1519" s="228">
        <v>477.8</v>
      </c>
      <c r="AB1519" s="227">
        <v>370</v>
      </c>
      <c r="AC1519" s="227">
        <v>214.21</v>
      </c>
      <c r="AD1519" s="230">
        <v>653.5</v>
      </c>
      <c r="AE1519" s="228">
        <v>653.1</v>
      </c>
    </row>
    <row r="1520" spans="3:31" ht="16.5" x14ac:dyDescent="0.25">
      <c r="C1520" s="77">
        <v>43347.541754918981</v>
      </c>
      <c r="D1520" s="227">
        <v>214.34</v>
      </c>
      <c r="E1520" s="227">
        <v>119.5</v>
      </c>
      <c r="F1520" s="228">
        <v>5321</v>
      </c>
      <c r="G1520" s="228">
        <v>4488</v>
      </c>
      <c r="H1520" s="227">
        <v>115.67</v>
      </c>
      <c r="I1520" s="227">
        <v>14.98</v>
      </c>
      <c r="J1520" s="228">
        <v>6815</v>
      </c>
      <c r="K1520" s="228">
        <v>3992</v>
      </c>
      <c r="L1520" s="227">
        <v>113.36</v>
      </c>
      <c r="M1520" s="227">
        <v>49.26</v>
      </c>
      <c r="N1520" s="228">
        <v>1226</v>
      </c>
      <c r="O1520" s="228">
        <v>185</v>
      </c>
      <c r="P1520" s="227">
        <v>56.83</v>
      </c>
      <c r="Q1520" s="227">
        <v>20.95</v>
      </c>
      <c r="R1520" s="228">
        <v>1245</v>
      </c>
      <c r="S1520" s="228">
        <v>0</v>
      </c>
      <c r="T1520" s="227">
        <v>294.95</v>
      </c>
      <c r="U1520" s="227">
        <v>214.68</v>
      </c>
      <c r="V1520" s="228">
        <v>2850</v>
      </c>
      <c r="W1520" s="229">
        <v>2748</v>
      </c>
      <c r="X1520" s="227">
        <v>475.02699999999999</v>
      </c>
      <c r="Y1520" s="227">
        <v>372.7</v>
      </c>
      <c r="Z1520" s="228">
        <v>447.2</v>
      </c>
      <c r="AA1520" s="228">
        <v>477.8</v>
      </c>
      <c r="AB1520" s="227">
        <v>370</v>
      </c>
      <c r="AC1520" s="227">
        <v>214.21</v>
      </c>
      <c r="AD1520" s="230">
        <v>536.79999999999995</v>
      </c>
      <c r="AE1520" s="228">
        <v>536.5</v>
      </c>
    </row>
    <row r="1521" spans="3:31" ht="16.5" x14ac:dyDescent="0.25">
      <c r="C1521" s="77">
        <v>43347.625088310182</v>
      </c>
      <c r="D1521" s="227">
        <v>214.38</v>
      </c>
      <c r="E1521" s="227">
        <v>119.61</v>
      </c>
      <c r="F1521" s="228">
        <v>5876</v>
      </c>
      <c r="G1521" s="228">
        <v>4487</v>
      </c>
      <c r="H1521" s="227">
        <v>115.74</v>
      </c>
      <c r="I1521" s="227">
        <v>14.98</v>
      </c>
      <c r="J1521" s="228">
        <v>5685</v>
      </c>
      <c r="K1521" s="228">
        <v>3991</v>
      </c>
      <c r="L1521" s="227">
        <v>113.44</v>
      </c>
      <c r="M1521" s="227">
        <v>50.03</v>
      </c>
      <c r="N1521" s="228">
        <v>1274</v>
      </c>
      <c r="O1521" s="228">
        <v>517</v>
      </c>
      <c r="P1521" s="227">
        <v>56.85</v>
      </c>
      <c r="Q1521" s="227">
        <v>22.83</v>
      </c>
      <c r="R1521" s="228">
        <v>892</v>
      </c>
      <c r="S1521" s="228">
        <v>270</v>
      </c>
      <c r="T1521" s="227">
        <v>294.95</v>
      </c>
      <c r="U1521" s="227">
        <v>214.64</v>
      </c>
      <c r="V1521" s="228">
        <v>2768</v>
      </c>
      <c r="W1521" s="229">
        <v>2871</v>
      </c>
      <c r="X1521" s="227">
        <v>475.03</v>
      </c>
      <c r="Y1521" s="227">
        <v>372.2</v>
      </c>
      <c r="Z1521" s="228">
        <v>449.8</v>
      </c>
      <c r="AA1521" s="228">
        <v>395.8</v>
      </c>
      <c r="AB1521" s="227">
        <v>370</v>
      </c>
      <c r="AC1521" s="227">
        <v>214.21</v>
      </c>
      <c r="AD1521" s="230">
        <v>564.5</v>
      </c>
      <c r="AE1521" s="228">
        <v>564.1</v>
      </c>
    </row>
    <row r="1522" spans="3:31" ht="16.5" x14ac:dyDescent="0.25">
      <c r="C1522" s="77">
        <v>43347.708421701391</v>
      </c>
      <c r="D1522" s="227">
        <v>214.4</v>
      </c>
      <c r="E1522" s="227">
        <v>119.64</v>
      </c>
      <c r="F1522" s="228">
        <v>5048</v>
      </c>
      <c r="G1522" s="228">
        <v>4492</v>
      </c>
      <c r="H1522" s="227">
        <v>115.8</v>
      </c>
      <c r="I1522" s="227">
        <v>14.97</v>
      </c>
      <c r="J1522" s="228">
        <v>5685</v>
      </c>
      <c r="K1522" s="228">
        <v>3991</v>
      </c>
      <c r="L1522" s="227">
        <v>113.51</v>
      </c>
      <c r="M1522" s="227">
        <v>50.22</v>
      </c>
      <c r="N1522" s="228">
        <v>1294</v>
      </c>
      <c r="O1522" s="228">
        <v>631</v>
      </c>
      <c r="P1522" s="227">
        <v>56.89</v>
      </c>
      <c r="Q1522" s="227">
        <v>22.95</v>
      </c>
      <c r="R1522" s="228">
        <v>1514</v>
      </c>
      <c r="S1522" s="228">
        <v>270</v>
      </c>
      <c r="T1522" s="227">
        <v>294.95</v>
      </c>
      <c r="U1522" s="227">
        <v>214.72</v>
      </c>
      <c r="V1522" s="228">
        <v>2817</v>
      </c>
      <c r="W1522" s="229">
        <v>2922</v>
      </c>
      <c r="X1522" s="227">
        <v>475.03399999999999</v>
      </c>
      <c r="Y1522" s="227">
        <v>372.2</v>
      </c>
      <c r="Z1522" s="228">
        <v>399</v>
      </c>
      <c r="AA1522" s="228">
        <v>395.8</v>
      </c>
      <c r="AB1522" s="227">
        <v>370</v>
      </c>
      <c r="AC1522" s="227">
        <v>214.24</v>
      </c>
      <c r="AD1522" s="230">
        <v>474.5</v>
      </c>
      <c r="AE1522" s="228">
        <v>474.2</v>
      </c>
    </row>
    <row r="1523" spans="3:31" ht="16.5" x14ac:dyDescent="0.25">
      <c r="C1523" s="77">
        <v>43347.791755092592</v>
      </c>
      <c r="D1523" s="227">
        <v>214.43</v>
      </c>
      <c r="E1523" s="227">
        <v>119.55</v>
      </c>
      <c r="F1523" s="228">
        <v>5046</v>
      </c>
      <c r="G1523" s="228">
        <v>4490</v>
      </c>
      <c r="H1523" s="227">
        <v>115.86</v>
      </c>
      <c r="I1523" s="227">
        <v>15.15</v>
      </c>
      <c r="J1523" s="228">
        <v>5685</v>
      </c>
      <c r="K1523" s="228">
        <v>3990</v>
      </c>
      <c r="L1523" s="227">
        <v>113.58</v>
      </c>
      <c r="M1523" s="227">
        <v>50.24</v>
      </c>
      <c r="N1523" s="228">
        <v>1294</v>
      </c>
      <c r="O1523" s="228">
        <v>631</v>
      </c>
      <c r="P1523" s="227">
        <v>56.92</v>
      </c>
      <c r="Q1523" s="227">
        <v>22.92</v>
      </c>
      <c r="R1523" s="228">
        <v>1217</v>
      </c>
      <c r="S1523" s="228">
        <v>270</v>
      </c>
      <c r="T1523" s="227">
        <v>294.87</v>
      </c>
      <c r="U1523" s="227">
        <v>214.77</v>
      </c>
      <c r="V1523" s="228">
        <v>2615</v>
      </c>
      <c r="W1523" s="229">
        <v>2923</v>
      </c>
      <c r="X1523" s="227">
        <v>475.03699999999998</v>
      </c>
      <c r="Y1523" s="227">
        <v>372.2</v>
      </c>
      <c r="Z1523" s="228">
        <v>416</v>
      </c>
      <c r="AA1523" s="228">
        <v>395.8</v>
      </c>
      <c r="AB1523" s="227">
        <v>370</v>
      </c>
      <c r="AC1523" s="227">
        <v>214.32</v>
      </c>
      <c r="AD1523" s="230">
        <v>474.6</v>
      </c>
      <c r="AE1523" s="228">
        <v>474.3</v>
      </c>
    </row>
    <row r="1524" spans="3:31" ht="16.5" x14ac:dyDescent="0.25">
      <c r="C1524" s="77">
        <v>43347.875088483794</v>
      </c>
      <c r="D1524" s="227">
        <v>214.46</v>
      </c>
      <c r="E1524" s="227">
        <v>119.58</v>
      </c>
      <c r="F1524" s="228">
        <v>5322</v>
      </c>
      <c r="G1524" s="228">
        <v>4489</v>
      </c>
      <c r="H1524" s="227">
        <v>115.94</v>
      </c>
      <c r="I1524" s="227">
        <v>15.22</v>
      </c>
      <c r="J1524" s="228">
        <v>6254</v>
      </c>
      <c r="K1524" s="228">
        <v>3994</v>
      </c>
      <c r="L1524" s="227">
        <v>113.65</v>
      </c>
      <c r="M1524" s="227">
        <v>49.39</v>
      </c>
      <c r="N1524" s="228">
        <v>1209</v>
      </c>
      <c r="O1524" s="228">
        <v>546</v>
      </c>
      <c r="P1524" s="227">
        <v>56.96</v>
      </c>
      <c r="Q1524" s="227">
        <v>20.95</v>
      </c>
      <c r="R1524" s="228">
        <v>1272</v>
      </c>
      <c r="S1524" s="228">
        <v>0</v>
      </c>
      <c r="T1524" s="227">
        <v>294.82</v>
      </c>
      <c r="U1524" s="227">
        <v>214.78</v>
      </c>
      <c r="V1524" s="228">
        <v>2173</v>
      </c>
      <c r="W1524" s="229">
        <v>2919</v>
      </c>
      <c r="X1524" s="227">
        <v>475.03300000000002</v>
      </c>
      <c r="Y1524" s="227">
        <v>372.2</v>
      </c>
      <c r="Z1524" s="228">
        <v>348.3</v>
      </c>
      <c r="AA1524" s="228">
        <v>395.8</v>
      </c>
      <c r="AB1524" s="227">
        <v>370</v>
      </c>
      <c r="AC1524" s="227">
        <v>214.29</v>
      </c>
      <c r="AD1524" s="230">
        <v>474.7</v>
      </c>
      <c r="AE1524" s="228">
        <v>474.3</v>
      </c>
    </row>
    <row r="1525" spans="3:31" ht="16.5" x14ac:dyDescent="0.25">
      <c r="C1525" s="77">
        <v>43347.958421875002</v>
      </c>
      <c r="D1525" s="227">
        <v>214.48</v>
      </c>
      <c r="E1525" s="227">
        <v>119.59</v>
      </c>
      <c r="F1525" s="228">
        <v>5044</v>
      </c>
      <c r="G1525" s="228">
        <v>4488</v>
      </c>
      <c r="H1525" s="227">
        <v>116</v>
      </c>
      <c r="I1525" s="227">
        <v>15.22</v>
      </c>
      <c r="J1525" s="228">
        <v>5704</v>
      </c>
      <c r="K1525" s="228">
        <v>3994</v>
      </c>
      <c r="L1525" s="227">
        <v>113.75</v>
      </c>
      <c r="M1525" s="227">
        <v>48.19</v>
      </c>
      <c r="N1525" s="228">
        <v>1128</v>
      </c>
      <c r="O1525" s="228">
        <v>180</v>
      </c>
      <c r="P1525" s="227">
        <v>56.99</v>
      </c>
      <c r="Q1525" s="227">
        <v>20.93</v>
      </c>
      <c r="R1525" s="228">
        <v>954</v>
      </c>
      <c r="S1525" s="228">
        <v>0</v>
      </c>
      <c r="T1525" s="227">
        <v>294.81</v>
      </c>
      <c r="U1525" s="227">
        <v>214.76</v>
      </c>
      <c r="V1525" s="228">
        <v>2636</v>
      </c>
      <c r="W1525" s="229">
        <v>2738</v>
      </c>
      <c r="X1525" s="227">
        <v>475.04199999999997</v>
      </c>
      <c r="Y1525" s="227">
        <v>371</v>
      </c>
      <c r="Z1525" s="228">
        <v>318.10000000000002</v>
      </c>
      <c r="AA1525" s="228">
        <v>158</v>
      </c>
      <c r="AB1525" s="227">
        <v>370</v>
      </c>
      <c r="AC1525" s="227">
        <v>213.34</v>
      </c>
      <c r="AD1525" s="230">
        <v>405.7</v>
      </c>
      <c r="AE1525" s="228">
        <v>405.3</v>
      </c>
    </row>
    <row r="1526" spans="3:31" ht="16.5" x14ac:dyDescent="0.25">
      <c r="C1526" s="77">
        <v>43348.041755266204</v>
      </c>
      <c r="D1526" s="227">
        <v>214.53</v>
      </c>
      <c r="E1526" s="227">
        <v>118.34</v>
      </c>
      <c r="F1526" s="228">
        <v>5063</v>
      </c>
      <c r="G1526" s="228">
        <v>3396</v>
      </c>
      <c r="H1526" s="227">
        <v>116.06</v>
      </c>
      <c r="I1526" s="227">
        <v>15.21</v>
      </c>
      <c r="J1526" s="228">
        <v>5703</v>
      </c>
      <c r="K1526" s="228">
        <v>3993</v>
      </c>
      <c r="L1526" s="227">
        <v>113.86</v>
      </c>
      <c r="M1526" s="227">
        <v>47.5</v>
      </c>
      <c r="N1526" s="228">
        <v>1045</v>
      </c>
      <c r="O1526" s="228">
        <v>0</v>
      </c>
      <c r="P1526" s="227">
        <v>57.03</v>
      </c>
      <c r="Q1526" s="227">
        <v>20.95</v>
      </c>
      <c r="R1526" s="228">
        <v>1272</v>
      </c>
      <c r="S1526" s="228">
        <v>103</v>
      </c>
      <c r="T1526" s="227">
        <v>294.77</v>
      </c>
      <c r="U1526" s="227">
        <v>214.7</v>
      </c>
      <c r="V1526" s="228">
        <v>2414</v>
      </c>
      <c r="W1526" s="229">
        <v>2721</v>
      </c>
      <c r="X1526" s="227">
        <v>475.04899999999998</v>
      </c>
      <c r="Y1526" s="227">
        <v>372</v>
      </c>
      <c r="Z1526" s="228">
        <v>390.3</v>
      </c>
      <c r="AA1526" s="228">
        <v>404</v>
      </c>
      <c r="AB1526" s="227">
        <v>370</v>
      </c>
      <c r="AC1526" s="227">
        <v>214.42</v>
      </c>
      <c r="AD1526" s="230">
        <v>543.29999999999995</v>
      </c>
      <c r="AE1526" s="228">
        <v>543</v>
      </c>
    </row>
    <row r="1527" spans="3:31" ht="16.5" x14ac:dyDescent="0.25">
      <c r="C1527" s="77">
        <v>43348.125088657405</v>
      </c>
      <c r="D1527" s="227">
        <v>214.58</v>
      </c>
      <c r="E1527" s="227">
        <v>117.81</v>
      </c>
      <c r="F1527" s="228">
        <v>4576</v>
      </c>
      <c r="G1527" s="228">
        <v>2909</v>
      </c>
      <c r="H1527" s="227">
        <v>116.11</v>
      </c>
      <c r="I1527" s="227">
        <v>15.22</v>
      </c>
      <c r="J1527" s="228">
        <v>5133</v>
      </c>
      <c r="K1527" s="228">
        <v>3993</v>
      </c>
      <c r="L1527" s="227">
        <v>113.97</v>
      </c>
      <c r="M1527" s="227">
        <v>47.5</v>
      </c>
      <c r="N1527" s="228">
        <v>1045</v>
      </c>
      <c r="O1527" s="228">
        <v>0</v>
      </c>
      <c r="P1527" s="227">
        <v>57.05</v>
      </c>
      <c r="Q1527" s="227">
        <v>20.93</v>
      </c>
      <c r="R1527" s="228">
        <v>636</v>
      </c>
      <c r="S1527" s="228">
        <v>0</v>
      </c>
      <c r="T1527" s="227">
        <v>294.75</v>
      </c>
      <c r="U1527" s="227">
        <v>214.79</v>
      </c>
      <c r="V1527" s="228">
        <v>2159</v>
      </c>
      <c r="W1527" s="229">
        <v>2364</v>
      </c>
      <c r="X1527" s="227">
        <v>475.04500000000002</v>
      </c>
      <c r="Y1527" s="227">
        <v>372.3</v>
      </c>
      <c r="Z1527" s="228">
        <v>442.5</v>
      </c>
      <c r="AA1527" s="228">
        <v>490</v>
      </c>
      <c r="AB1527" s="227">
        <v>370</v>
      </c>
      <c r="AC1527" s="227">
        <v>214.43</v>
      </c>
      <c r="AD1527" s="230">
        <v>634.29999999999995</v>
      </c>
      <c r="AE1527" s="228">
        <v>634</v>
      </c>
    </row>
    <row r="1528" spans="3:31" ht="16.5" x14ac:dyDescent="0.25">
      <c r="C1528" s="77">
        <v>43348.208422048614</v>
      </c>
      <c r="D1528" s="227">
        <v>214.63</v>
      </c>
      <c r="E1528" s="227">
        <v>117.65</v>
      </c>
      <c r="F1528" s="228">
        <v>4263</v>
      </c>
      <c r="G1528" s="228">
        <v>2874</v>
      </c>
      <c r="H1528" s="227">
        <v>116.1</v>
      </c>
      <c r="I1528" s="227">
        <v>15.22</v>
      </c>
      <c r="J1528" s="228">
        <v>3424</v>
      </c>
      <c r="K1528" s="228">
        <v>3994</v>
      </c>
      <c r="L1528" s="227">
        <v>114.08</v>
      </c>
      <c r="M1528" s="227">
        <v>47.32</v>
      </c>
      <c r="N1528" s="228">
        <v>1045</v>
      </c>
      <c r="O1528" s="228">
        <v>0</v>
      </c>
      <c r="P1528" s="227">
        <v>57.07</v>
      </c>
      <c r="Q1528" s="227">
        <v>20.93</v>
      </c>
      <c r="R1528" s="228">
        <v>636</v>
      </c>
      <c r="S1528" s="228">
        <v>0</v>
      </c>
      <c r="T1528" s="227">
        <v>294.77999999999997</v>
      </c>
      <c r="U1528" s="227">
        <v>214.83</v>
      </c>
      <c r="V1528" s="228">
        <v>2014</v>
      </c>
      <c r="W1528" s="229">
        <v>1911</v>
      </c>
      <c r="X1528" s="227">
        <v>475.04300000000001</v>
      </c>
      <c r="Y1528" s="227">
        <v>372.3</v>
      </c>
      <c r="Z1528" s="228">
        <v>485</v>
      </c>
      <c r="AA1528" s="228">
        <v>490</v>
      </c>
      <c r="AB1528" s="227">
        <v>370</v>
      </c>
      <c r="AC1528" s="227">
        <v>214.5</v>
      </c>
      <c r="AD1528" s="230">
        <v>634.29999999999995</v>
      </c>
      <c r="AE1528" s="228">
        <v>634</v>
      </c>
    </row>
    <row r="1529" spans="3:31" ht="16.5" x14ac:dyDescent="0.25">
      <c r="C1529" s="77">
        <v>43348.291755439815</v>
      </c>
      <c r="D1529" s="227">
        <v>214.65</v>
      </c>
      <c r="E1529" s="227">
        <v>118.95</v>
      </c>
      <c r="F1529" s="228">
        <v>3847</v>
      </c>
      <c r="G1529" s="228">
        <v>3569</v>
      </c>
      <c r="H1529" s="227">
        <v>116.07</v>
      </c>
      <c r="I1529" s="227">
        <v>15.22</v>
      </c>
      <c r="J1529" s="228">
        <v>3424</v>
      </c>
      <c r="K1529" s="228">
        <v>3994</v>
      </c>
      <c r="L1529" s="227">
        <v>114.17</v>
      </c>
      <c r="M1529" s="227">
        <v>47.39</v>
      </c>
      <c r="N1529" s="228">
        <v>856</v>
      </c>
      <c r="O1529" s="228">
        <v>0</v>
      </c>
      <c r="P1529" s="227">
        <v>57.1</v>
      </c>
      <c r="Q1529" s="227">
        <v>20.95</v>
      </c>
      <c r="R1529" s="228">
        <v>954</v>
      </c>
      <c r="S1529" s="228">
        <v>0</v>
      </c>
      <c r="T1529" s="227">
        <v>294.83</v>
      </c>
      <c r="U1529" s="227">
        <v>214.85</v>
      </c>
      <c r="V1529" s="228">
        <v>2322</v>
      </c>
      <c r="W1529" s="229">
        <v>1912</v>
      </c>
      <c r="X1529" s="227">
        <v>475.04</v>
      </c>
      <c r="Y1529" s="227">
        <v>372.3</v>
      </c>
      <c r="Z1529" s="228">
        <v>476.3</v>
      </c>
      <c r="AA1529" s="228">
        <v>490</v>
      </c>
      <c r="AB1529" s="227">
        <v>370</v>
      </c>
      <c r="AC1529" s="227">
        <v>214.5</v>
      </c>
      <c r="AD1529" s="230">
        <v>634.29999999999995</v>
      </c>
      <c r="AE1529" s="228">
        <v>634</v>
      </c>
    </row>
    <row r="1530" spans="3:31" ht="16.5" x14ac:dyDescent="0.25">
      <c r="C1530" s="77">
        <v>43348.375088831017</v>
      </c>
      <c r="D1530" s="227">
        <v>214.65</v>
      </c>
      <c r="E1530" s="227">
        <v>119.59</v>
      </c>
      <c r="F1530" s="228">
        <v>4487</v>
      </c>
      <c r="G1530" s="228">
        <v>4487</v>
      </c>
      <c r="H1530" s="227">
        <v>116.09</v>
      </c>
      <c r="I1530" s="227">
        <v>15.22</v>
      </c>
      <c r="J1530" s="228">
        <v>4564</v>
      </c>
      <c r="K1530" s="228">
        <v>3994</v>
      </c>
      <c r="L1530" s="227">
        <v>114.23</v>
      </c>
      <c r="M1530" s="227">
        <v>49.57</v>
      </c>
      <c r="N1530" s="228">
        <v>841</v>
      </c>
      <c r="O1530" s="228">
        <v>273</v>
      </c>
      <c r="P1530" s="227">
        <v>57.11</v>
      </c>
      <c r="Q1530" s="227">
        <v>23.86</v>
      </c>
      <c r="R1530" s="228">
        <v>718</v>
      </c>
      <c r="S1530" s="228">
        <v>400</v>
      </c>
      <c r="T1530" s="227">
        <v>294.88</v>
      </c>
      <c r="U1530" s="227">
        <v>214.87</v>
      </c>
      <c r="V1530" s="228">
        <v>2118</v>
      </c>
      <c r="W1530" s="229">
        <v>1913</v>
      </c>
      <c r="X1530" s="227">
        <v>475.03899999999999</v>
      </c>
      <c r="Y1530" s="227">
        <v>372.3</v>
      </c>
      <c r="Z1530" s="228">
        <v>401</v>
      </c>
      <c r="AA1530" s="228">
        <v>395.8</v>
      </c>
      <c r="AB1530" s="227">
        <v>370</v>
      </c>
      <c r="AC1530" s="227">
        <v>214.47</v>
      </c>
      <c r="AD1530" s="230">
        <v>475.1</v>
      </c>
      <c r="AE1530" s="228">
        <v>474.8</v>
      </c>
    </row>
    <row r="1531" spans="3:31" ht="16.5" x14ac:dyDescent="0.25">
      <c r="C1531" s="77">
        <v>43348.458422222226</v>
      </c>
      <c r="D1531" s="227">
        <v>214.65</v>
      </c>
      <c r="E1531" s="227">
        <v>119.58</v>
      </c>
      <c r="F1531" s="228">
        <v>4487</v>
      </c>
      <c r="G1531" s="228">
        <v>4487</v>
      </c>
      <c r="H1531" s="227">
        <v>116.14</v>
      </c>
      <c r="I1531" s="227">
        <v>15.22</v>
      </c>
      <c r="J1531" s="228">
        <v>5704</v>
      </c>
      <c r="K1531" s="228">
        <v>3994</v>
      </c>
      <c r="L1531" s="227">
        <v>114.27</v>
      </c>
      <c r="M1531" s="227">
        <v>49.96</v>
      </c>
      <c r="N1531" s="228">
        <v>1000</v>
      </c>
      <c r="O1531" s="228">
        <v>621</v>
      </c>
      <c r="P1531" s="227">
        <v>57.13</v>
      </c>
      <c r="Q1531" s="227">
        <v>23.87</v>
      </c>
      <c r="R1531" s="228">
        <v>1035</v>
      </c>
      <c r="S1531" s="228">
        <v>400</v>
      </c>
      <c r="T1531" s="227">
        <v>294.89999999999998</v>
      </c>
      <c r="U1531" s="227">
        <v>214.88</v>
      </c>
      <c r="V1531" s="228">
        <v>1939</v>
      </c>
      <c r="W1531" s="229">
        <v>1939</v>
      </c>
      <c r="X1531" s="227">
        <v>475.04</v>
      </c>
      <c r="Y1531" s="227">
        <v>372.2</v>
      </c>
      <c r="Z1531" s="228">
        <v>475</v>
      </c>
      <c r="AA1531" s="228">
        <v>490</v>
      </c>
      <c r="AB1531" s="227">
        <v>370</v>
      </c>
      <c r="AC1531" s="227">
        <v>214.47</v>
      </c>
      <c r="AD1531" s="230">
        <v>494.8</v>
      </c>
      <c r="AE1531" s="228">
        <v>494.4</v>
      </c>
    </row>
    <row r="1532" spans="3:31" ht="16.5" x14ac:dyDescent="0.25">
      <c r="C1532" s="77">
        <v>43348.541755613427</v>
      </c>
      <c r="D1532" s="227">
        <v>214.65</v>
      </c>
      <c r="E1532" s="227">
        <v>119.58</v>
      </c>
      <c r="F1532" s="228">
        <v>4483</v>
      </c>
      <c r="G1532" s="228">
        <v>4483</v>
      </c>
      <c r="H1532" s="227">
        <v>116.22</v>
      </c>
      <c r="I1532" s="227">
        <v>15.22</v>
      </c>
      <c r="J1532" s="228">
        <v>6273</v>
      </c>
      <c r="K1532" s="228">
        <v>3994</v>
      </c>
      <c r="L1532" s="227">
        <v>114.32</v>
      </c>
      <c r="M1532" s="227">
        <v>49.58</v>
      </c>
      <c r="N1532" s="228">
        <v>926</v>
      </c>
      <c r="O1532" s="228">
        <v>452</v>
      </c>
      <c r="P1532" s="227">
        <v>57.14</v>
      </c>
      <c r="Q1532" s="227">
        <v>23.82</v>
      </c>
      <c r="R1532" s="228">
        <v>715</v>
      </c>
      <c r="S1532" s="228">
        <v>400</v>
      </c>
      <c r="T1532" s="227">
        <v>294.89999999999998</v>
      </c>
      <c r="U1532" s="227">
        <v>214.86</v>
      </c>
      <c r="V1532" s="228">
        <v>1912</v>
      </c>
      <c r="W1532" s="229">
        <v>1912</v>
      </c>
      <c r="X1532" s="227">
        <v>475.04</v>
      </c>
      <c r="Y1532" s="227">
        <v>373.1</v>
      </c>
      <c r="Z1532" s="228">
        <v>610</v>
      </c>
      <c r="AA1532" s="228">
        <v>641.79999999999995</v>
      </c>
      <c r="AB1532" s="227">
        <v>370</v>
      </c>
      <c r="AC1532" s="227">
        <v>214.5</v>
      </c>
      <c r="AD1532" s="230">
        <v>833.1</v>
      </c>
      <c r="AE1532" s="228">
        <v>832.8</v>
      </c>
    </row>
    <row r="1533" spans="3:31" ht="16.5" x14ac:dyDescent="0.25">
      <c r="C1533" s="77">
        <v>43348.625089004629</v>
      </c>
      <c r="D1533" s="227">
        <v>214.64</v>
      </c>
      <c r="E1533" s="227">
        <v>119.68</v>
      </c>
      <c r="F1533" s="228">
        <v>3935</v>
      </c>
      <c r="G1533" s="228">
        <v>4491</v>
      </c>
      <c r="H1533" s="227">
        <v>116.23</v>
      </c>
      <c r="I1533" s="227">
        <v>15.9</v>
      </c>
      <c r="J1533" s="228">
        <v>5772</v>
      </c>
      <c r="K1533" s="228">
        <v>5773</v>
      </c>
      <c r="L1533" s="227">
        <v>114.36</v>
      </c>
      <c r="M1533" s="227">
        <v>50.21</v>
      </c>
      <c r="N1533" s="228">
        <v>962</v>
      </c>
      <c r="O1533" s="228">
        <v>583</v>
      </c>
      <c r="P1533" s="227">
        <v>57.15</v>
      </c>
      <c r="Q1533" s="227">
        <v>23.91</v>
      </c>
      <c r="R1533" s="228">
        <v>715</v>
      </c>
      <c r="S1533" s="228">
        <v>400</v>
      </c>
      <c r="T1533" s="227">
        <v>294.91000000000003</v>
      </c>
      <c r="U1533" s="227">
        <v>214.79</v>
      </c>
      <c r="V1533" s="228">
        <v>2015</v>
      </c>
      <c r="W1533" s="229">
        <v>1912</v>
      </c>
      <c r="X1533" s="227">
        <v>475.03899999999999</v>
      </c>
      <c r="Y1533" s="227">
        <v>372.2</v>
      </c>
      <c r="Z1533" s="228">
        <v>400</v>
      </c>
      <c r="AA1533" s="228">
        <v>395.8</v>
      </c>
      <c r="AB1533" s="227">
        <v>370</v>
      </c>
      <c r="AC1533" s="227">
        <v>214.43</v>
      </c>
      <c r="AD1533" s="230">
        <v>654.1</v>
      </c>
      <c r="AE1533" s="228">
        <v>653.70000000000005</v>
      </c>
    </row>
    <row r="1534" spans="3:31" ht="16.5" x14ac:dyDescent="0.25">
      <c r="C1534" s="77">
        <v>43348.70842239583</v>
      </c>
      <c r="D1534" s="227">
        <v>214.63</v>
      </c>
      <c r="E1534" s="227">
        <v>119.7</v>
      </c>
      <c r="F1534" s="228">
        <v>3934</v>
      </c>
      <c r="G1534" s="228">
        <v>4490</v>
      </c>
      <c r="H1534" s="227">
        <v>116.21</v>
      </c>
      <c r="I1534" s="227">
        <v>16.2</v>
      </c>
      <c r="J1534" s="228">
        <v>5207</v>
      </c>
      <c r="K1534" s="228">
        <v>5778</v>
      </c>
      <c r="L1534" s="227">
        <v>114.41</v>
      </c>
      <c r="M1534" s="227">
        <v>50.29</v>
      </c>
      <c r="N1534" s="228">
        <v>1097</v>
      </c>
      <c r="O1534" s="228">
        <v>623</v>
      </c>
      <c r="P1534" s="227">
        <v>57.16</v>
      </c>
      <c r="Q1534" s="227">
        <v>23.65</v>
      </c>
      <c r="R1534" s="228">
        <v>715</v>
      </c>
      <c r="S1534" s="228">
        <v>400</v>
      </c>
      <c r="T1534" s="227">
        <v>294.91000000000003</v>
      </c>
      <c r="U1534" s="227">
        <v>214.8</v>
      </c>
      <c r="V1534" s="228">
        <v>1910</v>
      </c>
      <c r="W1534" s="229">
        <v>1910</v>
      </c>
      <c r="X1534" s="227">
        <v>475.03500000000003</v>
      </c>
      <c r="Y1534" s="227">
        <v>371.7</v>
      </c>
      <c r="Z1534" s="228">
        <v>355</v>
      </c>
      <c r="AA1534" s="228">
        <v>315.8</v>
      </c>
      <c r="AB1534" s="227">
        <v>369.97</v>
      </c>
      <c r="AC1534" s="227">
        <v>214.45</v>
      </c>
      <c r="AD1534" s="230">
        <v>406.8</v>
      </c>
      <c r="AE1534" s="228">
        <v>474.8</v>
      </c>
    </row>
    <row r="1535" spans="3:31" ht="16.5" x14ac:dyDescent="0.25">
      <c r="C1535" s="77">
        <v>43348.791755787039</v>
      </c>
      <c r="D1535" s="227">
        <v>214.61</v>
      </c>
      <c r="E1535" s="227">
        <v>119.62</v>
      </c>
      <c r="F1535" s="228">
        <v>3932</v>
      </c>
      <c r="G1535" s="228">
        <v>4488</v>
      </c>
      <c r="H1535" s="227">
        <v>116.2</v>
      </c>
      <c r="I1535" s="227">
        <v>16.45</v>
      </c>
      <c r="J1535" s="228">
        <v>5781</v>
      </c>
      <c r="K1535" s="228">
        <v>5781</v>
      </c>
      <c r="L1535" s="227">
        <v>114.44</v>
      </c>
      <c r="M1535" s="227">
        <v>50.27</v>
      </c>
      <c r="N1535" s="228">
        <v>907</v>
      </c>
      <c r="O1535" s="228">
        <v>623</v>
      </c>
      <c r="P1535" s="227">
        <v>57.16</v>
      </c>
      <c r="Q1535" s="227">
        <v>23.91</v>
      </c>
      <c r="R1535" s="228">
        <v>440</v>
      </c>
      <c r="S1535" s="228">
        <v>380</v>
      </c>
      <c r="T1535" s="227">
        <v>294.91000000000003</v>
      </c>
      <c r="U1535" s="227">
        <v>214.74</v>
      </c>
      <c r="V1535" s="228">
        <v>1908</v>
      </c>
      <c r="W1535" s="229">
        <v>1908</v>
      </c>
      <c r="X1535" s="227">
        <v>475.04</v>
      </c>
      <c r="Y1535" s="227">
        <v>372</v>
      </c>
      <c r="Z1535" s="228">
        <v>403.6</v>
      </c>
      <c r="AA1535" s="228">
        <v>315.8</v>
      </c>
      <c r="AB1535" s="227">
        <v>369.96</v>
      </c>
      <c r="AC1535" s="227">
        <v>214.45</v>
      </c>
      <c r="AD1535" s="230">
        <v>475.2</v>
      </c>
      <c r="AE1535" s="228">
        <v>474.8</v>
      </c>
    </row>
    <row r="1536" spans="3:31" ht="16.5" x14ac:dyDescent="0.25">
      <c r="C1536" s="77">
        <v>43348.87508917824</v>
      </c>
      <c r="D1536" s="227">
        <v>214.59</v>
      </c>
      <c r="E1536" s="227">
        <v>119.66</v>
      </c>
      <c r="F1536" s="228">
        <v>3934</v>
      </c>
      <c r="G1536" s="228">
        <v>4490</v>
      </c>
      <c r="H1536" s="227">
        <v>116.2</v>
      </c>
      <c r="I1536" s="227">
        <v>16.5</v>
      </c>
      <c r="J1536" s="228">
        <v>5782</v>
      </c>
      <c r="K1536" s="228">
        <v>5782</v>
      </c>
      <c r="L1536" s="227">
        <v>114.47</v>
      </c>
      <c r="M1536" s="227">
        <v>50.22</v>
      </c>
      <c r="N1536" s="228">
        <v>885</v>
      </c>
      <c r="O1536" s="228">
        <v>600</v>
      </c>
      <c r="P1536" s="227">
        <v>57.17</v>
      </c>
      <c r="Q1536" s="227">
        <v>23.94</v>
      </c>
      <c r="R1536" s="228">
        <v>440</v>
      </c>
      <c r="S1536" s="228">
        <v>389</v>
      </c>
      <c r="T1536" s="227">
        <v>294.91000000000003</v>
      </c>
      <c r="U1536" s="227">
        <v>214.72</v>
      </c>
      <c r="V1536" s="228">
        <v>1908</v>
      </c>
      <c r="W1536" s="229">
        <v>1908</v>
      </c>
      <c r="X1536" s="227">
        <v>475.04599999999999</v>
      </c>
      <c r="Y1536" s="227">
        <v>371.9</v>
      </c>
      <c r="Z1536" s="228">
        <v>403.6</v>
      </c>
      <c r="AA1536" s="228">
        <v>315.8</v>
      </c>
      <c r="AB1536" s="227">
        <v>369.96</v>
      </c>
      <c r="AC1536" s="227">
        <v>214.4</v>
      </c>
      <c r="AD1536" s="230">
        <v>475.2</v>
      </c>
      <c r="AE1536" s="228">
        <v>474.8</v>
      </c>
    </row>
    <row r="1537" spans="3:31" ht="16.5" x14ac:dyDescent="0.25">
      <c r="C1537" s="77">
        <v>43348.958422569442</v>
      </c>
      <c r="D1537" s="227">
        <v>214.56</v>
      </c>
      <c r="E1537" s="227">
        <v>119.67</v>
      </c>
      <c r="F1537" s="228">
        <v>3551</v>
      </c>
      <c r="G1537" s="228">
        <v>4491</v>
      </c>
      <c r="H1537" s="227">
        <v>116.2</v>
      </c>
      <c r="I1537" s="227">
        <v>16.5</v>
      </c>
      <c r="J1537" s="228">
        <v>5782</v>
      </c>
      <c r="K1537" s="228">
        <v>5782</v>
      </c>
      <c r="L1537" s="227">
        <v>114.51</v>
      </c>
      <c r="M1537" s="227">
        <v>50.24</v>
      </c>
      <c r="N1537" s="228">
        <v>1001</v>
      </c>
      <c r="O1537" s="228">
        <v>622</v>
      </c>
      <c r="P1537" s="227">
        <v>57.18</v>
      </c>
      <c r="Q1537" s="227">
        <v>23.73</v>
      </c>
      <c r="R1537" s="228">
        <v>475</v>
      </c>
      <c r="S1537" s="228">
        <v>380</v>
      </c>
      <c r="T1537" s="227">
        <v>294.91000000000003</v>
      </c>
      <c r="U1537" s="227">
        <v>214.76</v>
      </c>
      <c r="V1537" s="228">
        <v>1908</v>
      </c>
      <c r="W1537" s="229">
        <v>1908</v>
      </c>
      <c r="X1537" s="227">
        <v>475.04899999999998</v>
      </c>
      <c r="Y1537" s="227">
        <v>371.9</v>
      </c>
      <c r="Z1537" s="228">
        <v>319</v>
      </c>
      <c r="AA1537" s="228">
        <v>315.8</v>
      </c>
      <c r="AB1537" s="227">
        <v>369.96</v>
      </c>
      <c r="AC1537" s="227">
        <v>214.4</v>
      </c>
      <c r="AD1537" s="230">
        <v>475.2</v>
      </c>
      <c r="AE1537" s="228">
        <v>474.8</v>
      </c>
    </row>
    <row r="1538" spans="3:31" ht="16.5" x14ac:dyDescent="0.25">
      <c r="C1538" s="77">
        <v>43349.04175596065</v>
      </c>
      <c r="D1538">
        <v>214.52</v>
      </c>
      <c r="E1538">
        <v>119.68</v>
      </c>
      <c r="F1538">
        <v>3379</v>
      </c>
      <c r="G1538">
        <v>4490</v>
      </c>
      <c r="H1538">
        <v>116.19</v>
      </c>
      <c r="I1538">
        <v>16.62</v>
      </c>
      <c r="J1538">
        <v>5213</v>
      </c>
      <c r="K1538">
        <v>5783</v>
      </c>
      <c r="L1538" s="105">
        <v>114.58</v>
      </c>
      <c r="M1538" s="105">
        <v>48.37</v>
      </c>
      <c r="N1538" s="105">
        <v>842</v>
      </c>
      <c r="O1538" s="105">
        <v>179</v>
      </c>
      <c r="P1538" s="105">
        <v>57.2</v>
      </c>
      <c r="Q1538" s="105">
        <v>20.92</v>
      </c>
      <c r="R1538" s="105">
        <v>635</v>
      </c>
      <c r="S1538" s="105">
        <v>0</v>
      </c>
      <c r="T1538">
        <v>294.89999999999998</v>
      </c>
      <c r="U1538" s="219">
        <v>214.72</v>
      </c>
      <c r="V1538">
        <v>1908</v>
      </c>
      <c r="W1538">
        <v>1908</v>
      </c>
      <c r="X1538" s="219">
        <v>475.04700000000003</v>
      </c>
      <c r="Y1538" s="219">
        <v>371.7</v>
      </c>
      <c r="Z1538">
        <v>289.5</v>
      </c>
      <c r="AA1538">
        <v>231</v>
      </c>
      <c r="AB1538">
        <v>369.97</v>
      </c>
      <c r="AC1538">
        <v>214.4</v>
      </c>
      <c r="AD1538">
        <v>315.3</v>
      </c>
      <c r="AE1538">
        <v>292.2</v>
      </c>
    </row>
    <row r="1539" spans="3:31" ht="16.5" x14ac:dyDescent="0.25">
      <c r="C1539" s="77">
        <v>43349.125089351852</v>
      </c>
      <c r="D1539">
        <v>214.51</v>
      </c>
      <c r="E1539">
        <v>119.31</v>
      </c>
      <c r="F1539">
        <v>4187</v>
      </c>
      <c r="G1539">
        <v>4187</v>
      </c>
      <c r="H1539">
        <v>116.19</v>
      </c>
      <c r="I1539">
        <v>16.62</v>
      </c>
      <c r="J1539">
        <v>5784</v>
      </c>
      <c r="K1539">
        <v>5784</v>
      </c>
      <c r="L1539" s="105">
        <v>114.66</v>
      </c>
      <c r="M1539" s="105">
        <v>47.24</v>
      </c>
      <c r="N1539" s="105">
        <v>761</v>
      </c>
      <c r="O1539" s="105">
        <v>0</v>
      </c>
      <c r="P1539" s="105">
        <v>57.22</v>
      </c>
      <c r="Q1539" s="105">
        <v>20.95</v>
      </c>
      <c r="R1539" s="105">
        <v>635</v>
      </c>
      <c r="S1539" s="105">
        <v>0</v>
      </c>
      <c r="T1539">
        <v>294.88</v>
      </c>
      <c r="U1539" s="219">
        <v>214.71</v>
      </c>
      <c r="V1539">
        <v>1806</v>
      </c>
      <c r="W1539">
        <v>1908</v>
      </c>
      <c r="X1539" s="219">
        <v>475.04500000000002</v>
      </c>
      <c r="Y1539" s="219">
        <v>371.7</v>
      </c>
      <c r="Z1539">
        <v>290.39999999999998</v>
      </c>
      <c r="AA1539">
        <v>321</v>
      </c>
      <c r="AB1539">
        <v>370</v>
      </c>
      <c r="AC1539">
        <v>214.4</v>
      </c>
      <c r="AD1539">
        <v>453.3</v>
      </c>
      <c r="AE1539">
        <v>453</v>
      </c>
    </row>
    <row r="1540" spans="3:31" ht="16.5" x14ac:dyDescent="0.25">
      <c r="C1540" s="77">
        <v>43349.208422743053</v>
      </c>
      <c r="D1540">
        <v>214.51</v>
      </c>
      <c r="E1540">
        <v>118.85</v>
      </c>
      <c r="F1540">
        <v>3903</v>
      </c>
      <c r="G1540">
        <v>3903</v>
      </c>
      <c r="H1540">
        <v>116.19</v>
      </c>
      <c r="I1540">
        <v>16.62</v>
      </c>
      <c r="J1540">
        <v>5784</v>
      </c>
      <c r="K1540">
        <v>5784</v>
      </c>
      <c r="L1540" s="105">
        <v>114.74</v>
      </c>
      <c r="M1540" s="105">
        <v>47.23</v>
      </c>
      <c r="N1540" s="105">
        <v>761</v>
      </c>
      <c r="O1540" s="105">
        <v>0</v>
      </c>
      <c r="P1540" s="105">
        <v>57.24</v>
      </c>
      <c r="Q1540" s="105">
        <v>20.95</v>
      </c>
      <c r="R1540" s="105">
        <v>635</v>
      </c>
      <c r="S1540" s="105">
        <v>0</v>
      </c>
      <c r="T1540">
        <v>294.89</v>
      </c>
      <c r="U1540" s="219">
        <v>214.69</v>
      </c>
      <c r="V1540">
        <v>1933</v>
      </c>
      <c r="W1540">
        <v>1728</v>
      </c>
      <c r="X1540" s="219">
        <v>475.03699999999998</v>
      </c>
      <c r="Y1540" s="219">
        <v>371.7</v>
      </c>
      <c r="Z1540">
        <v>239.7</v>
      </c>
      <c r="AA1540">
        <v>321</v>
      </c>
      <c r="AB1540">
        <v>370</v>
      </c>
      <c r="AC1540">
        <v>214.35</v>
      </c>
      <c r="AD1540">
        <v>453.3</v>
      </c>
      <c r="AE1540">
        <v>453</v>
      </c>
    </row>
    <row r="1541" spans="3:31" ht="16.5" x14ac:dyDescent="0.25">
      <c r="C1541" s="77">
        <v>43349.291756134262</v>
      </c>
      <c r="D1541">
        <v>214.5</v>
      </c>
      <c r="E1541">
        <v>119.26</v>
      </c>
      <c r="F1541">
        <v>3470</v>
      </c>
      <c r="G1541">
        <v>4026</v>
      </c>
      <c r="H1541">
        <v>116.18</v>
      </c>
      <c r="I1541">
        <v>16.72</v>
      </c>
      <c r="J1541">
        <v>5215</v>
      </c>
      <c r="K1541">
        <v>5786</v>
      </c>
      <c r="L1541" s="105">
        <v>114.82</v>
      </c>
      <c r="M1541" s="105">
        <v>47.41</v>
      </c>
      <c r="N1541" s="105">
        <v>761</v>
      </c>
      <c r="O1541" s="105">
        <v>0</v>
      </c>
      <c r="P1541" s="105">
        <v>57.25</v>
      </c>
      <c r="Q1541" s="105">
        <v>22.08</v>
      </c>
      <c r="R1541" s="105">
        <v>460</v>
      </c>
      <c r="S1541" s="105">
        <v>140</v>
      </c>
      <c r="T1541">
        <v>294.89999999999998</v>
      </c>
      <c r="U1541" s="219">
        <v>214.6</v>
      </c>
      <c r="V1541">
        <v>1728</v>
      </c>
      <c r="W1541">
        <v>1728</v>
      </c>
      <c r="X1541" s="219">
        <v>475.03800000000001</v>
      </c>
      <c r="Y1541" s="219">
        <v>371.4</v>
      </c>
      <c r="Z1541">
        <v>260.10000000000002</v>
      </c>
      <c r="AA1541">
        <v>240</v>
      </c>
      <c r="AB1541">
        <v>370</v>
      </c>
      <c r="AC1541">
        <v>214.3</v>
      </c>
      <c r="AD1541">
        <v>274.3</v>
      </c>
      <c r="AE1541">
        <v>274</v>
      </c>
    </row>
    <row r="1542" spans="3:31" ht="16.5" x14ac:dyDescent="0.25">
      <c r="C1542" s="77">
        <v>43349.375089525463</v>
      </c>
      <c r="D1542">
        <v>214.47</v>
      </c>
      <c r="E1542">
        <v>119.55</v>
      </c>
      <c r="F1542">
        <v>3380</v>
      </c>
      <c r="G1542">
        <v>4491</v>
      </c>
      <c r="H1542">
        <v>116.17</v>
      </c>
      <c r="I1542">
        <v>16.75</v>
      </c>
      <c r="J1542">
        <v>5216</v>
      </c>
      <c r="K1542">
        <v>5786</v>
      </c>
      <c r="L1542" s="105">
        <v>114.84</v>
      </c>
      <c r="M1542" s="105">
        <v>49.83</v>
      </c>
      <c r="N1542" s="105">
        <v>695</v>
      </c>
      <c r="O1542" s="105">
        <v>468</v>
      </c>
      <c r="P1542" s="105">
        <v>57.26</v>
      </c>
      <c r="Q1542" s="105">
        <v>23.86</v>
      </c>
      <c r="R1542" s="105">
        <v>698</v>
      </c>
      <c r="S1542" s="105">
        <v>380</v>
      </c>
      <c r="T1542">
        <v>294.93</v>
      </c>
      <c r="U1542" s="219">
        <v>214.61</v>
      </c>
      <c r="V1542">
        <v>1830</v>
      </c>
      <c r="W1542">
        <v>1727</v>
      </c>
      <c r="X1542" s="219">
        <v>475.03699999999998</v>
      </c>
      <c r="Y1542" s="219">
        <v>371.8</v>
      </c>
      <c r="Z1542">
        <v>300</v>
      </c>
      <c r="AA1542">
        <v>315.8</v>
      </c>
      <c r="AB1542">
        <v>369.97</v>
      </c>
      <c r="AC1542">
        <v>214.3</v>
      </c>
      <c r="AD1542">
        <v>406.4</v>
      </c>
      <c r="AE1542">
        <v>474.4</v>
      </c>
    </row>
    <row r="1543" spans="3:31" ht="16.5" x14ac:dyDescent="0.25">
      <c r="C1543" s="77">
        <v>43349.458422916665</v>
      </c>
      <c r="D1543">
        <v>214.44</v>
      </c>
      <c r="E1543">
        <v>119.61</v>
      </c>
      <c r="F1543">
        <v>3931</v>
      </c>
      <c r="G1543">
        <v>4487</v>
      </c>
      <c r="H1543">
        <v>116.16</v>
      </c>
      <c r="I1543">
        <v>16.79</v>
      </c>
      <c r="J1543">
        <v>5786</v>
      </c>
      <c r="K1543">
        <v>5786</v>
      </c>
      <c r="L1543" s="105">
        <v>114.86</v>
      </c>
      <c r="M1543" s="105">
        <v>50.12</v>
      </c>
      <c r="N1543" s="105">
        <v>807</v>
      </c>
      <c r="O1543" s="105">
        <v>618</v>
      </c>
      <c r="P1543" s="105">
        <v>57.26</v>
      </c>
      <c r="Q1543" s="105">
        <v>23.86</v>
      </c>
      <c r="R1543" s="105">
        <v>460</v>
      </c>
      <c r="S1543" s="105">
        <v>380</v>
      </c>
      <c r="T1543">
        <v>294.95</v>
      </c>
      <c r="U1543" s="219">
        <v>214.55</v>
      </c>
      <c r="V1543">
        <v>1829</v>
      </c>
      <c r="W1543">
        <v>1727</v>
      </c>
      <c r="X1543" s="219">
        <v>475.03899999999999</v>
      </c>
      <c r="Y1543" s="219">
        <v>371.8</v>
      </c>
      <c r="Z1543">
        <v>319</v>
      </c>
      <c r="AA1543">
        <v>315.8</v>
      </c>
      <c r="AB1543">
        <v>369.97</v>
      </c>
      <c r="AC1543">
        <v>214.24</v>
      </c>
      <c r="AD1543">
        <v>474.7</v>
      </c>
      <c r="AE1543">
        <v>474.4</v>
      </c>
    </row>
    <row r="1544" spans="3:31" ht="16.5" x14ac:dyDescent="0.25">
      <c r="C1544" s="77">
        <v>43349.541756307874</v>
      </c>
      <c r="D1544">
        <v>214.41</v>
      </c>
      <c r="E1544">
        <v>119.62</v>
      </c>
      <c r="F1544">
        <v>3659</v>
      </c>
      <c r="G1544">
        <v>4492</v>
      </c>
      <c r="H1544">
        <v>116.17</v>
      </c>
      <c r="I1544">
        <v>16.8</v>
      </c>
      <c r="J1544">
        <v>5786</v>
      </c>
      <c r="K1544">
        <v>5786</v>
      </c>
      <c r="L1544" s="105">
        <v>114.88</v>
      </c>
      <c r="M1544" s="105">
        <v>50.3</v>
      </c>
      <c r="N1544" s="105">
        <v>808</v>
      </c>
      <c r="O1544" s="105">
        <v>619</v>
      </c>
      <c r="P1544" s="105">
        <v>57.27</v>
      </c>
      <c r="Q1544" s="105">
        <v>23.86</v>
      </c>
      <c r="R1544" s="105">
        <v>460</v>
      </c>
      <c r="S1544" s="105">
        <v>380</v>
      </c>
      <c r="T1544">
        <v>294.95</v>
      </c>
      <c r="U1544" s="219">
        <v>214.56</v>
      </c>
      <c r="V1544">
        <v>1789</v>
      </c>
      <c r="W1544">
        <v>1789</v>
      </c>
      <c r="X1544" s="219">
        <v>475.03899999999999</v>
      </c>
      <c r="Y1544" s="219">
        <v>371.8</v>
      </c>
      <c r="Z1544">
        <v>319</v>
      </c>
      <c r="AA1544">
        <v>315.8</v>
      </c>
      <c r="AB1544">
        <v>369.97</v>
      </c>
      <c r="AC1544">
        <v>214.2</v>
      </c>
      <c r="AD1544">
        <v>474.6</v>
      </c>
      <c r="AE1544">
        <v>474.2</v>
      </c>
    </row>
    <row r="1545" spans="3:31" ht="16.5" x14ac:dyDescent="0.25">
      <c r="C1545" s="77">
        <v>43349.625089699075</v>
      </c>
      <c r="D1545">
        <v>214.37</v>
      </c>
      <c r="E1545">
        <v>119.6</v>
      </c>
      <c r="F1545">
        <v>3104</v>
      </c>
      <c r="G1545">
        <v>4493</v>
      </c>
      <c r="H1545">
        <v>116.16</v>
      </c>
      <c r="I1545">
        <v>16.829999999999998</v>
      </c>
      <c r="J1545">
        <v>5217</v>
      </c>
      <c r="K1545">
        <v>5787</v>
      </c>
      <c r="L1545" s="105">
        <v>114.9</v>
      </c>
      <c r="M1545" s="105">
        <v>50.32</v>
      </c>
      <c r="N1545" s="105">
        <v>808</v>
      </c>
      <c r="O1545" s="105">
        <v>619</v>
      </c>
      <c r="P1545" s="105">
        <v>57.27</v>
      </c>
      <c r="Q1545" s="105">
        <v>23.84</v>
      </c>
      <c r="R1545" s="105">
        <v>460</v>
      </c>
      <c r="S1545" s="105">
        <v>380</v>
      </c>
      <c r="T1545">
        <v>294.94</v>
      </c>
      <c r="U1545" s="219">
        <v>214.53</v>
      </c>
      <c r="V1545">
        <v>1814</v>
      </c>
      <c r="W1545">
        <v>1814</v>
      </c>
      <c r="X1545" s="219">
        <v>475.03800000000001</v>
      </c>
      <c r="Y1545" s="219">
        <v>371.8</v>
      </c>
      <c r="Z1545">
        <v>305</v>
      </c>
      <c r="AA1545">
        <v>315.8</v>
      </c>
      <c r="AB1545">
        <v>369.97</v>
      </c>
      <c r="AC1545">
        <v>214.2</v>
      </c>
      <c r="AD1545">
        <v>474.5</v>
      </c>
      <c r="AE1545">
        <v>474.2</v>
      </c>
    </row>
    <row r="1546" spans="3:31" ht="16.5" x14ac:dyDescent="0.25">
      <c r="C1546" s="77">
        <v>43349.708423090276</v>
      </c>
      <c r="D1546">
        <v>214.33</v>
      </c>
      <c r="E1546">
        <v>119.67</v>
      </c>
      <c r="F1546">
        <v>3103</v>
      </c>
      <c r="G1546">
        <v>4492</v>
      </c>
      <c r="H1546">
        <v>116.15</v>
      </c>
      <c r="I1546">
        <v>16.829999999999998</v>
      </c>
      <c r="J1546">
        <v>5787</v>
      </c>
      <c r="K1546">
        <v>5787</v>
      </c>
      <c r="L1546" s="105">
        <v>114.92</v>
      </c>
      <c r="M1546" s="105">
        <v>50.28</v>
      </c>
      <c r="N1546" s="105">
        <v>808</v>
      </c>
      <c r="O1546" s="105">
        <v>618</v>
      </c>
      <c r="P1546" s="105">
        <v>57.27</v>
      </c>
      <c r="Q1546" s="105">
        <v>23.86</v>
      </c>
      <c r="R1546" s="105">
        <v>460</v>
      </c>
      <c r="S1546" s="105">
        <v>380</v>
      </c>
      <c r="T1546">
        <v>294.91000000000003</v>
      </c>
      <c r="U1546" s="219">
        <v>214.49</v>
      </c>
      <c r="V1546">
        <v>1743</v>
      </c>
      <c r="W1546">
        <v>1743</v>
      </c>
      <c r="X1546" s="219">
        <v>475.03800000000001</v>
      </c>
      <c r="Y1546" s="219">
        <v>371.8</v>
      </c>
      <c r="Z1546">
        <v>315</v>
      </c>
      <c r="AA1546">
        <v>315.8</v>
      </c>
      <c r="AB1546">
        <v>369.97</v>
      </c>
      <c r="AC1546">
        <v>214.15</v>
      </c>
      <c r="AD1546">
        <v>474.5</v>
      </c>
      <c r="AE1546">
        <v>474.2</v>
      </c>
    </row>
    <row r="1547" spans="3:31" ht="16.5" x14ac:dyDescent="0.25">
      <c r="C1547" s="77">
        <v>43349.791756481478</v>
      </c>
      <c r="D1547">
        <v>214.29</v>
      </c>
      <c r="E1547">
        <v>119.65</v>
      </c>
      <c r="F1547">
        <v>3103</v>
      </c>
      <c r="G1547">
        <v>4492</v>
      </c>
      <c r="H1547">
        <v>116.15</v>
      </c>
      <c r="I1547">
        <v>16.850000000000001</v>
      </c>
      <c r="J1547">
        <v>5788</v>
      </c>
      <c r="K1547">
        <v>5788</v>
      </c>
      <c r="L1547" s="105">
        <v>114.94</v>
      </c>
      <c r="M1547" s="105">
        <v>50.29</v>
      </c>
      <c r="N1547" s="105">
        <v>808</v>
      </c>
      <c r="O1547" s="105">
        <v>618</v>
      </c>
      <c r="P1547" s="105">
        <v>57.27</v>
      </c>
      <c r="Q1547" s="105">
        <v>23.86</v>
      </c>
      <c r="R1547" s="105">
        <v>433</v>
      </c>
      <c r="S1547" s="105">
        <v>380</v>
      </c>
      <c r="T1547">
        <v>294.89</v>
      </c>
      <c r="U1547" s="219">
        <v>214.44</v>
      </c>
      <c r="V1547">
        <v>1721</v>
      </c>
      <c r="W1547">
        <v>1721</v>
      </c>
      <c r="X1547" s="219">
        <v>475.03</v>
      </c>
      <c r="Y1547" s="219">
        <v>371.8</v>
      </c>
      <c r="Z1547">
        <v>250</v>
      </c>
      <c r="AA1547">
        <v>315.8</v>
      </c>
      <c r="AB1547">
        <v>369.97</v>
      </c>
      <c r="AC1547">
        <v>214.15</v>
      </c>
      <c r="AD1547">
        <v>474.5</v>
      </c>
      <c r="AE1547">
        <v>474.2</v>
      </c>
    </row>
    <row r="1548" spans="3:31" ht="16.5" x14ac:dyDescent="0.25">
      <c r="C1548" s="77">
        <v>43349.875089872687</v>
      </c>
      <c r="D1548">
        <v>214.25</v>
      </c>
      <c r="E1548">
        <v>119.69</v>
      </c>
      <c r="F1548">
        <v>3383</v>
      </c>
      <c r="G1548">
        <v>4494</v>
      </c>
      <c r="H1548">
        <v>116.15</v>
      </c>
      <c r="I1548">
        <v>16.850000000000001</v>
      </c>
      <c r="J1548">
        <v>5788</v>
      </c>
      <c r="K1548">
        <v>5788</v>
      </c>
      <c r="L1548" s="105">
        <v>114.96</v>
      </c>
      <c r="M1548" s="105">
        <v>50.26</v>
      </c>
      <c r="N1548" s="105">
        <v>808</v>
      </c>
      <c r="O1548" s="105">
        <v>618</v>
      </c>
      <c r="P1548" s="105">
        <v>57.28</v>
      </c>
      <c r="Q1548" s="105">
        <v>23.87</v>
      </c>
      <c r="R1548" s="105">
        <v>445</v>
      </c>
      <c r="S1548" s="105">
        <v>380</v>
      </c>
      <c r="T1548">
        <v>294.91000000000003</v>
      </c>
      <c r="U1548" s="219">
        <v>214.45</v>
      </c>
      <c r="V1548">
        <v>1735</v>
      </c>
      <c r="W1548">
        <v>1632</v>
      </c>
      <c r="X1548" s="219">
        <v>475.017</v>
      </c>
      <c r="Y1548" s="219">
        <v>371.8</v>
      </c>
      <c r="Z1548">
        <v>245</v>
      </c>
      <c r="AA1548">
        <v>315.8</v>
      </c>
      <c r="AB1548">
        <v>369.97</v>
      </c>
      <c r="AC1548">
        <v>214.1</v>
      </c>
      <c r="AD1548">
        <v>474.5</v>
      </c>
      <c r="AE1548">
        <v>474.2</v>
      </c>
    </row>
    <row r="1549" spans="3:31" ht="16.5" x14ac:dyDescent="0.25">
      <c r="C1549" s="77">
        <v>43349.958423263888</v>
      </c>
      <c r="D1549">
        <v>214.22</v>
      </c>
      <c r="E1549">
        <v>119.69</v>
      </c>
      <c r="F1549">
        <v>3353</v>
      </c>
      <c r="G1549">
        <v>4494</v>
      </c>
      <c r="H1549">
        <v>116.15</v>
      </c>
      <c r="I1549">
        <v>16.850000000000001</v>
      </c>
      <c r="J1549">
        <v>5788</v>
      </c>
      <c r="K1549">
        <v>5788</v>
      </c>
      <c r="L1549" s="105">
        <v>114.98</v>
      </c>
      <c r="M1549" s="105">
        <v>50.25</v>
      </c>
      <c r="N1549" s="105">
        <v>808</v>
      </c>
      <c r="O1549" s="105">
        <v>617</v>
      </c>
      <c r="P1549" s="105">
        <v>57.28</v>
      </c>
      <c r="Q1549" s="105">
        <v>23.87</v>
      </c>
      <c r="R1549" s="105">
        <v>400</v>
      </c>
      <c r="S1549" s="105">
        <v>380</v>
      </c>
      <c r="T1549">
        <v>294.93</v>
      </c>
      <c r="U1549" s="219">
        <v>214.39</v>
      </c>
      <c r="V1549">
        <v>1733</v>
      </c>
      <c r="W1549">
        <v>1630</v>
      </c>
      <c r="X1549" s="219">
        <v>475.00400000000002</v>
      </c>
      <c r="Y1549" s="219">
        <v>371.7</v>
      </c>
      <c r="Z1549">
        <v>217.6</v>
      </c>
      <c r="AA1549">
        <v>315.8</v>
      </c>
      <c r="AB1549">
        <v>369.97</v>
      </c>
      <c r="AC1549">
        <v>214.1</v>
      </c>
      <c r="AD1549">
        <v>474.5</v>
      </c>
      <c r="AE1549">
        <v>474.2</v>
      </c>
    </row>
    <row r="1550" spans="3:31" ht="16.5" x14ac:dyDescent="0.25">
      <c r="C1550" s="77">
        <v>43350.041666666664</v>
      </c>
      <c r="D1550">
        <v>214.19</v>
      </c>
      <c r="E1550">
        <v>119.65</v>
      </c>
      <c r="F1550">
        <v>3663</v>
      </c>
      <c r="G1550">
        <v>4496</v>
      </c>
      <c r="H1550">
        <v>116.14</v>
      </c>
      <c r="I1550">
        <v>16.850000000000001</v>
      </c>
      <c r="J1550">
        <v>5787</v>
      </c>
      <c r="K1550">
        <v>5787</v>
      </c>
      <c r="L1550" s="105">
        <v>115.03</v>
      </c>
      <c r="M1550" s="105">
        <v>48.69</v>
      </c>
      <c r="N1550" s="105">
        <v>689</v>
      </c>
      <c r="O1550" s="105">
        <v>178</v>
      </c>
      <c r="P1550" s="105">
        <v>57.28</v>
      </c>
      <c r="Q1550" s="105">
        <v>20.92</v>
      </c>
      <c r="R1550" s="105">
        <v>495</v>
      </c>
      <c r="S1550" s="105">
        <v>243</v>
      </c>
      <c r="T1550">
        <v>294.95</v>
      </c>
      <c r="U1550" s="219">
        <v>214.38</v>
      </c>
      <c r="V1550">
        <v>1835</v>
      </c>
      <c r="W1550">
        <v>1630</v>
      </c>
      <c r="X1550" s="219">
        <v>475.00200000000001</v>
      </c>
      <c r="Y1550" s="219">
        <v>371.6</v>
      </c>
      <c r="Z1550">
        <v>275.3</v>
      </c>
      <c r="AA1550">
        <v>315.8</v>
      </c>
      <c r="AB1550">
        <v>369.97</v>
      </c>
      <c r="AC1550">
        <v>214</v>
      </c>
      <c r="AD1550">
        <v>474.5</v>
      </c>
      <c r="AE1550">
        <v>474.2</v>
      </c>
    </row>
    <row r="1551" spans="3:31" ht="16.5" x14ac:dyDescent="0.25">
      <c r="C1551" s="77">
        <v>43350.125</v>
      </c>
      <c r="D1551">
        <v>214.16</v>
      </c>
      <c r="E1551">
        <v>119.61</v>
      </c>
      <c r="F1551">
        <v>3665</v>
      </c>
      <c r="G1551">
        <v>4498</v>
      </c>
      <c r="H1551">
        <v>116.14</v>
      </c>
      <c r="I1551">
        <v>16.850000000000001</v>
      </c>
      <c r="J1551">
        <v>5787</v>
      </c>
      <c r="K1551">
        <v>5787</v>
      </c>
      <c r="L1551" s="105">
        <v>115.08</v>
      </c>
      <c r="M1551" s="105">
        <v>47.47</v>
      </c>
      <c r="N1551" s="105">
        <v>538</v>
      </c>
      <c r="O1551" s="105">
        <v>0</v>
      </c>
      <c r="P1551" s="105">
        <v>57.3</v>
      </c>
      <c r="Q1551" s="105">
        <v>20.92</v>
      </c>
      <c r="R1551" s="105">
        <v>635</v>
      </c>
      <c r="S1551" s="105">
        <v>0</v>
      </c>
      <c r="T1551">
        <v>294.91000000000003</v>
      </c>
      <c r="U1551" s="219">
        <v>214.5</v>
      </c>
      <c r="V1551">
        <v>1783</v>
      </c>
      <c r="W1551">
        <v>1988</v>
      </c>
      <c r="X1551" s="219">
        <v>475.00700000000001</v>
      </c>
      <c r="Y1551" s="219">
        <v>371.05</v>
      </c>
      <c r="Z1551">
        <v>271.14999999999998</v>
      </c>
      <c r="AA1551">
        <v>200.75</v>
      </c>
      <c r="AB1551">
        <v>369.97</v>
      </c>
      <c r="AC1551">
        <v>214</v>
      </c>
      <c r="AD1551">
        <v>292.2</v>
      </c>
      <c r="AE1551">
        <v>291.89999999999998</v>
      </c>
    </row>
    <row r="1552" spans="3:31" ht="16.5" x14ac:dyDescent="0.25">
      <c r="C1552" s="77">
        <v>43350.2084234375</v>
      </c>
      <c r="D1552">
        <v>214.14</v>
      </c>
      <c r="E1552">
        <v>119.67</v>
      </c>
      <c r="F1552">
        <v>3940</v>
      </c>
      <c r="G1552">
        <v>4496</v>
      </c>
      <c r="H1552">
        <v>116.14</v>
      </c>
      <c r="I1552">
        <v>16.809999999999999</v>
      </c>
      <c r="J1552">
        <v>5787</v>
      </c>
      <c r="K1552">
        <v>5787</v>
      </c>
      <c r="L1552" s="105">
        <v>115.14</v>
      </c>
      <c r="M1552" s="105">
        <v>47.35</v>
      </c>
      <c r="N1552" s="105">
        <v>645</v>
      </c>
      <c r="O1552" s="105">
        <v>0</v>
      </c>
      <c r="P1552" s="105">
        <v>58.32</v>
      </c>
      <c r="Q1552" s="105">
        <v>20.92</v>
      </c>
      <c r="R1552" s="105">
        <v>635</v>
      </c>
      <c r="S1552" s="105">
        <v>0</v>
      </c>
      <c r="T1552">
        <v>294.91000000000003</v>
      </c>
      <c r="U1552" s="219">
        <v>214.42</v>
      </c>
      <c r="V1552">
        <v>1939</v>
      </c>
      <c r="W1552">
        <v>1631</v>
      </c>
      <c r="X1552" s="219">
        <v>475.024</v>
      </c>
      <c r="Y1552" s="219">
        <v>370.8</v>
      </c>
      <c r="Z1552">
        <v>337.4</v>
      </c>
      <c r="AA1552">
        <v>161.30000000000001</v>
      </c>
      <c r="AB1552">
        <v>369.99</v>
      </c>
      <c r="AC1552">
        <v>214</v>
      </c>
      <c r="AD1552">
        <v>200.6</v>
      </c>
      <c r="AE1552">
        <v>95</v>
      </c>
    </row>
    <row r="1553" spans="3:31" ht="16.5" x14ac:dyDescent="0.25">
      <c r="C1553" s="77">
        <v>43350.291756828701</v>
      </c>
      <c r="D1553">
        <v>214.12</v>
      </c>
      <c r="E1553">
        <v>119.63</v>
      </c>
      <c r="F1553">
        <v>3664</v>
      </c>
      <c r="G1553">
        <v>4497</v>
      </c>
      <c r="H1553">
        <v>116.14</v>
      </c>
      <c r="I1553">
        <v>16.809999999999999</v>
      </c>
      <c r="J1553">
        <v>5786</v>
      </c>
      <c r="K1553">
        <v>5787</v>
      </c>
      <c r="L1553" s="105">
        <v>115.2</v>
      </c>
      <c r="M1553" s="105">
        <v>47.42</v>
      </c>
      <c r="N1553" s="105">
        <v>645</v>
      </c>
      <c r="O1553" s="105">
        <v>0</v>
      </c>
      <c r="P1553" s="105">
        <v>57.33</v>
      </c>
      <c r="Q1553" s="105">
        <v>20.95</v>
      </c>
      <c r="R1553" s="105">
        <v>318</v>
      </c>
      <c r="S1553" s="105">
        <v>0</v>
      </c>
      <c r="T1553">
        <v>294.94</v>
      </c>
      <c r="U1553" s="219">
        <v>214.3</v>
      </c>
      <c r="V1553">
        <v>1833</v>
      </c>
      <c r="W1553">
        <v>1628</v>
      </c>
      <c r="X1553" s="219">
        <v>475.04899999999998</v>
      </c>
      <c r="Y1553" s="219">
        <v>371.9</v>
      </c>
      <c r="Z1553">
        <v>320.5</v>
      </c>
      <c r="AA1553">
        <v>241.2</v>
      </c>
      <c r="AB1553">
        <v>370</v>
      </c>
      <c r="AC1553">
        <v>214</v>
      </c>
      <c r="AD1553">
        <v>208.1</v>
      </c>
      <c r="AE1553">
        <v>185</v>
      </c>
    </row>
    <row r="1554" spans="3:31" ht="16.5" x14ac:dyDescent="0.25">
      <c r="C1554" s="77">
        <v>43350.37509021991</v>
      </c>
      <c r="D1554">
        <v>214.09</v>
      </c>
      <c r="E1554">
        <v>119.67</v>
      </c>
      <c r="F1554">
        <v>3664</v>
      </c>
      <c r="G1554">
        <v>4497</v>
      </c>
      <c r="H1554">
        <v>116.15</v>
      </c>
      <c r="I1554">
        <v>16.82</v>
      </c>
      <c r="J1554">
        <v>6356</v>
      </c>
      <c r="K1554">
        <v>5786</v>
      </c>
      <c r="L1554" s="217">
        <v>115.24</v>
      </c>
      <c r="M1554" s="217">
        <v>47.79</v>
      </c>
      <c r="N1554" s="217">
        <v>840</v>
      </c>
      <c r="O1554" s="217">
        <v>412</v>
      </c>
      <c r="P1554" s="217">
        <v>57.33</v>
      </c>
      <c r="Q1554" s="217">
        <v>23.72</v>
      </c>
      <c r="R1554" s="217">
        <v>486</v>
      </c>
      <c r="S1554" s="217">
        <v>380</v>
      </c>
      <c r="T1554">
        <v>294.95</v>
      </c>
      <c r="U1554" s="219">
        <v>214.35</v>
      </c>
      <c r="V1554">
        <v>1953</v>
      </c>
      <c r="W1554">
        <v>2056</v>
      </c>
      <c r="X1554" s="219">
        <v>475.04599999999999</v>
      </c>
      <c r="Y1554" s="219">
        <v>372.7</v>
      </c>
      <c r="Z1554">
        <v>413.4</v>
      </c>
      <c r="AA1554">
        <v>395.8</v>
      </c>
      <c r="AB1554">
        <v>370</v>
      </c>
      <c r="AC1554">
        <v>213.93</v>
      </c>
      <c r="AD1554">
        <v>586.5</v>
      </c>
      <c r="AE1554">
        <v>563.5</v>
      </c>
    </row>
    <row r="1555" spans="3:31" ht="16.5" x14ac:dyDescent="0.25">
      <c r="C1555" s="77">
        <v>43350.458423611111</v>
      </c>
      <c r="D1555">
        <v>214.08</v>
      </c>
      <c r="E1555">
        <v>119.67</v>
      </c>
      <c r="F1555">
        <v>4497</v>
      </c>
      <c r="G1555">
        <v>4497</v>
      </c>
      <c r="H1555">
        <v>116.16</v>
      </c>
      <c r="I1555">
        <v>16.829999999999998</v>
      </c>
      <c r="J1555">
        <v>6357</v>
      </c>
      <c r="K1555">
        <v>5787</v>
      </c>
      <c r="L1555" s="217">
        <v>115.29</v>
      </c>
      <c r="M1555" s="217">
        <v>50.14</v>
      </c>
      <c r="N1555" s="217">
        <v>1148</v>
      </c>
      <c r="O1555" s="217">
        <v>614</v>
      </c>
      <c r="P1555" s="217">
        <v>57.34</v>
      </c>
      <c r="Q1555" s="217">
        <v>23.73</v>
      </c>
      <c r="R1555" s="217">
        <v>486</v>
      </c>
      <c r="S1555" s="217">
        <v>380</v>
      </c>
      <c r="T1555">
        <v>294.94</v>
      </c>
      <c r="U1555" s="219">
        <v>214.34</v>
      </c>
      <c r="V1555">
        <v>1865</v>
      </c>
      <c r="W1555">
        <v>2070</v>
      </c>
      <c r="X1555" s="219">
        <v>475.04300000000001</v>
      </c>
      <c r="Y1555" s="219">
        <v>371.9</v>
      </c>
      <c r="Z1555">
        <v>268.3</v>
      </c>
      <c r="AA1555">
        <v>315.8</v>
      </c>
      <c r="AB1555">
        <v>369.97</v>
      </c>
      <c r="AC1555">
        <v>213.91</v>
      </c>
      <c r="AD1555">
        <v>405.5</v>
      </c>
      <c r="AE1555">
        <v>473.5</v>
      </c>
    </row>
    <row r="1556" spans="3:31" ht="16.5" x14ac:dyDescent="0.25">
      <c r="C1556" s="77">
        <v>43350.541757002313</v>
      </c>
      <c r="D1556">
        <v>214.08</v>
      </c>
      <c r="E1556">
        <v>119.66</v>
      </c>
      <c r="F1556">
        <v>4497</v>
      </c>
      <c r="G1556">
        <v>4497</v>
      </c>
      <c r="H1556">
        <v>116.17</v>
      </c>
      <c r="I1556">
        <v>16.82</v>
      </c>
      <c r="J1556">
        <v>5787</v>
      </c>
      <c r="K1556">
        <v>5787</v>
      </c>
      <c r="L1556" s="217">
        <v>115.34</v>
      </c>
      <c r="M1556" s="217">
        <v>50.24</v>
      </c>
      <c r="N1556" s="217">
        <v>1149</v>
      </c>
      <c r="O1556" s="217">
        <v>614</v>
      </c>
      <c r="P1556" s="217">
        <v>57.35</v>
      </c>
      <c r="Q1556" s="217">
        <v>23.81</v>
      </c>
      <c r="R1556" s="217">
        <v>486</v>
      </c>
      <c r="S1556" s="217">
        <v>380</v>
      </c>
      <c r="T1556">
        <v>294.92</v>
      </c>
      <c r="U1556" s="219">
        <v>214.32</v>
      </c>
      <c r="V1556">
        <v>1969</v>
      </c>
      <c r="W1556">
        <v>2072</v>
      </c>
      <c r="X1556" s="219">
        <v>475.041</v>
      </c>
      <c r="Y1556" s="219">
        <v>371.9</v>
      </c>
      <c r="Z1556">
        <v>251.4</v>
      </c>
      <c r="AA1556">
        <v>315.8</v>
      </c>
      <c r="AB1556">
        <v>369.97</v>
      </c>
      <c r="AC1556">
        <v>213.91</v>
      </c>
      <c r="AD1556">
        <v>473.8</v>
      </c>
      <c r="AE1556">
        <v>473.5</v>
      </c>
    </row>
    <row r="1557" spans="3:31" ht="16.5" x14ac:dyDescent="0.25">
      <c r="C1557" s="77">
        <v>43350.625090393522</v>
      </c>
      <c r="D1557">
        <v>214.07</v>
      </c>
      <c r="E1557">
        <v>119.69</v>
      </c>
      <c r="F1557">
        <v>3939</v>
      </c>
      <c r="G1557">
        <v>4495</v>
      </c>
      <c r="H1557">
        <v>116.17</v>
      </c>
      <c r="I1557">
        <v>16.82</v>
      </c>
      <c r="J1557">
        <v>5787</v>
      </c>
      <c r="K1557">
        <v>5787</v>
      </c>
      <c r="L1557" s="217">
        <v>115.37</v>
      </c>
      <c r="M1557" s="217">
        <v>50.25</v>
      </c>
      <c r="N1557" s="217">
        <v>935</v>
      </c>
      <c r="O1557" s="217">
        <v>614</v>
      </c>
      <c r="P1557" s="217">
        <v>57.35</v>
      </c>
      <c r="Q1557" s="217">
        <v>23.75</v>
      </c>
      <c r="R1557" s="217">
        <v>420</v>
      </c>
      <c r="S1557" s="217">
        <v>380</v>
      </c>
      <c r="T1557">
        <v>294.89999999999998</v>
      </c>
      <c r="U1557" s="219">
        <v>214.34</v>
      </c>
      <c r="V1557">
        <v>1964</v>
      </c>
      <c r="W1557">
        <v>2067</v>
      </c>
      <c r="X1557" s="219">
        <v>475.041</v>
      </c>
      <c r="Y1557" s="219">
        <v>371.9</v>
      </c>
      <c r="Z1557">
        <v>285.2</v>
      </c>
      <c r="AA1557">
        <v>315.8</v>
      </c>
      <c r="AB1557">
        <v>369.97</v>
      </c>
      <c r="AC1557">
        <v>213.92</v>
      </c>
      <c r="AD1557">
        <v>473.8</v>
      </c>
      <c r="AE1557">
        <v>473.5</v>
      </c>
    </row>
    <row r="1558" spans="3:31" ht="16.5" x14ac:dyDescent="0.25">
      <c r="C1558" s="77">
        <v>43350.708423784723</v>
      </c>
      <c r="D1558">
        <v>214.05</v>
      </c>
      <c r="E1558">
        <v>119.68</v>
      </c>
      <c r="F1558">
        <v>3941</v>
      </c>
      <c r="G1558">
        <v>4497</v>
      </c>
      <c r="H1558">
        <v>116.17</v>
      </c>
      <c r="I1558">
        <v>16.829999999999998</v>
      </c>
      <c r="J1558">
        <v>5787</v>
      </c>
      <c r="K1558">
        <v>5787</v>
      </c>
      <c r="L1558" s="217">
        <v>115.39</v>
      </c>
      <c r="M1558" s="217">
        <v>50.24</v>
      </c>
      <c r="N1558" s="217">
        <v>827</v>
      </c>
      <c r="O1558" s="217">
        <v>613</v>
      </c>
      <c r="P1558" s="217">
        <v>57.35</v>
      </c>
      <c r="Q1558" s="217">
        <v>23.83</v>
      </c>
      <c r="R1558" s="217">
        <v>420</v>
      </c>
      <c r="S1558" s="217">
        <v>380</v>
      </c>
      <c r="T1558">
        <v>294.89999999999998</v>
      </c>
      <c r="U1558" s="219">
        <v>214.24</v>
      </c>
      <c r="V1558">
        <v>2016</v>
      </c>
      <c r="W1558">
        <v>1913</v>
      </c>
      <c r="X1558" s="219">
        <v>475.04</v>
      </c>
      <c r="Y1558" s="219">
        <v>371.9</v>
      </c>
      <c r="Z1558">
        <v>315</v>
      </c>
      <c r="AA1558">
        <v>315.8</v>
      </c>
      <c r="AB1558">
        <v>369.97</v>
      </c>
      <c r="AC1558">
        <v>213.88</v>
      </c>
      <c r="AD1558">
        <v>473.7</v>
      </c>
      <c r="AE1558">
        <v>473.4</v>
      </c>
    </row>
    <row r="1559" spans="3:31" ht="16.5" x14ac:dyDescent="0.25">
      <c r="C1559" s="77">
        <v>43350.791757175924</v>
      </c>
      <c r="D1559">
        <v>214.03</v>
      </c>
      <c r="E1559">
        <v>119.77</v>
      </c>
      <c r="F1559">
        <v>3805</v>
      </c>
      <c r="G1559">
        <v>4499</v>
      </c>
      <c r="H1559">
        <v>116.16</v>
      </c>
      <c r="I1559">
        <v>16.829999999999998</v>
      </c>
      <c r="J1559">
        <v>5787</v>
      </c>
      <c r="K1559">
        <v>5787</v>
      </c>
      <c r="L1559" s="217">
        <v>115.42</v>
      </c>
      <c r="M1559" s="217">
        <v>50.24</v>
      </c>
      <c r="N1559" s="217">
        <v>934</v>
      </c>
      <c r="O1559" s="217">
        <v>613</v>
      </c>
      <c r="P1559" s="217">
        <v>57.35</v>
      </c>
      <c r="Q1559" s="217">
        <v>23.81</v>
      </c>
      <c r="R1559" s="217">
        <v>350</v>
      </c>
      <c r="S1559" s="217">
        <v>380</v>
      </c>
      <c r="T1559">
        <v>294.89999999999998</v>
      </c>
      <c r="U1559" s="219">
        <v>214.22</v>
      </c>
      <c r="V1559">
        <v>1901</v>
      </c>
      <c r="W1559">
        <v>1901</v>
      </c>
      <c r="X1559" s="219">
        <v>475.04</v>
      </c>
      <c r="Y1559" s="219">
        <v>371.9</v>
      </c>
      <c r="Z1559">
        <v>311</v>
      </c>
      <c r="AA1559">
        <v>315.8</v>
      </c>
      <c r="AB1559">
        <v>369.97</v>
      </c>
      <c r="AC1559">
        <v>213.86</v>
      </c>
      <c r="AD1559">
        <v>473.7</v>
      </c>
      <c r="AE1559">
        <v>473.4</v>
      </c>
    </row>
    <row r="1560" spans="3:31" ht="16.5" x14ac:dyDescent="0.25">
      <c r="C1560" s="77">
        <v>43350.875090567133</v>
      </c>
      <c r="D1560">
        <v>214</v>
      </c>
      <c r="E1560">
        <v>119.76</v>
      </c>
      <c r="F1560">
        <v>3672</v>
      </c>
      <c r="G1560">
        <v>4505</v>
      </c>
      <c r="H1560">
        <v>116.16</v>
      </c>
      <c r="I1560">
        <v>16.829999999999998</v>
      </c>
      <c r="J1560">
        <v>5787</v>
      </c>
      <c r="K1560">
        <v>5787</v>
      </c>
      <c r="L1560" s="217">
        <v>115.45</v>
      </c>
      <c r="M1560" s="217">
        <v>50.24</v>
      </c>
      <c r="N1560" s="217">
        <v>934</v>
      </c>
      <c r="O1560" s="217">
        <v>613</v>
      </c>
      <c r="P1560" s="217">
        <v>57.35</v>
      </c>
      <c r="Q1560" s="217">
        <v>23.81</v>
      </c>
      <c r="R1560" s="217">
        <v>350</v>
      </c>
      <c r="S1560" s="217">
        <v>380</v>
      </c>
      <c r="T1560">
        <v>294.89999999999998</v>
      </c>
      <c r="U1560" s="219">
        <v>214.16</v>
      </c>
      <c r="V1560">
        <v>1797</v>
      </c>
      <c r="W1560">
        <v>1900</v>
      </c>
      <c r="X1560" s="219">
        <v>475.03500000000003</v>
      </c>
      <c r="Y1560" s="219">
        <v>371.9</v>
      </c>
      <c r="Z1560">
        <v>268.3</v>
      </c>
      <c r="AA1560">
        <v>315.8</v>
      </c>
      <c r="AB1560">
        <v>369.97</v>
      </c>
      <c r="AC1560">
        <v>213.81</v>
      </c>
      <c r="AD1560">
        <v>473.6</v>
      </c>
      <c r="AE1560">
        <v>473.3</v>
      </c>
    </row>
    <row r="1561" spans="3:31" ht="16.5" x14ac:dyDescent="0.25">
      <c r="C1561" s="77">
        <v>43350.958423958335</v>
      </c>
      <c r="D1561">
        <v>213.98</v>
      </c>
      <c r="E1561">
        <v>119.61</v>
      </c>
      <c r="F1561">
        <v>3666</v>
      </c>
      <c r="G1561">
        <v>4499</v>
      </c>
      <c r="H1561">
        <v>116.16</v>
      </c>
      <c r="I1561">
        <v>16.829999999999998</v>
      </c>
      <c r="J1561">
        <v>5787</v>
      </c>
      <c r="K1561">
        <v>5787</v>
      </c>
      <c r="L1561" s="217">
        <v>115.47</v>
      </c>
      <c r="M1561" s="217">
        <v>50.25</v>
      </c>
      <c r="N1561" s="217">
        <v>827</v>
      </c>
      <c r="O1561" s="217">
        <v>613</v>
      </c>
      <c r="P1561" s="217">
        <v>57.35</v>
      </c>
      <c r="Q1561" s="217">
        <v>20.93</v>
      </c>
      <c r="R1561" s="217">
        <v>350</v>
      </c>
      <c r="S1561" s="217">
        <v>0</v>
      </c>
      <c r="T1561">
        <v>294.93</v>
      </c>
      <c r="U1561" s="219">
        <v>214.1</v>
      </c>
      <c r="V1561">
        <v>2106</v>
      </c>
      <c r="W1561">
        <v>1901</v>
      </c>
      <c r="X1561" s="219">
        <v>475.03100000000001</v>
      </c>
      <c r="Y1561" s="219">
        <v>371.9</v>
      </c>
      <c r="Z1561">
        <v>268.3</v>
      </c>
      <c r="AA1561">
        <v>315.8</v>
      </c>
      <c r="AB1561">
        <v>369.97</v>
      </c>
      <c r="AC1561">
        <v>213.8</v>
      </c>
      <c r="AD1561">
        <v>473.6</v>
      </c>
      <c r="AE1561">
        <v>473.3</v>
      </c>
    </row>
    <row r="1562" spans="3:31" ht="16.5" x14ac:dyDescent="0.25">
      <c r="C1562" s="77">
        <f>C1550+1</f>
        <v>43351.041666666664</v>
      </c>
      <c r="D1562" s="126">
        <v>213.95</v>
      </c>
      <c r="E1562" s="126">
        <v>119.59</v>
      </c>
      <c r="F1562" s="81">
        <v>3633</v>
      </c>
      <c r="G1562" s="81">
        <v>4466</v>
      </c>
      <c r="H1562" s="126">
        <v>116.16</v>
      </c>
      <c r="I1562" s="126">
        <v>16.829999999999998</v>
      </c>
      <c r="J1562" s="81">
        <v>5787</v>
      </c>
      <c r="K1562" s="81">
        <v>5787</v>
      </c>
      <c r="L1562" s="80">
        <v>115.53</v>
      </c>
      <c r="M1562" s="80">
        <v>48.29</v>
      </c>
      <c r="N1562" s="81">
        <v>783</v>
      </c>
      <c r="O1562" s="81">
        <v>141</v>
      </c>
      <c r="P1562" s="80">
        <v>57.37</v>
      </c>
      <c r="Q1562" s="80">
        <v>20.95</v>
      </c>
      <c r="R1562" s="81">
        <v>433</v>
      </c>
      <c r="S1562" s="81">
        <v>207</v>
      </c>
      <c r="T1562" s="80">
        <v>294.94</v>
      </c>
      <c r="U1562" s="80">
        <v>214.14</v>
      </c>
      <c r="V1562" s="127">
        <v>2067</v>
      </c>
      <c r="W1562" s="128">
        <v>2067</v>
      </c>
      <c r="X1562" s="80">
        <v>475.03100000000001</v>
      </c>
      <c r="Y1562" s="80">
        <v>370.5</v>
      </c>
      <c r="Z1562" s="81">
        <v>210</v>
      </c>
      <c r="AA1562" s="81">
        <v>78</v>
      </c>
      <c r="AB1562" s="126">
        <v>369.97</v>
      </c>
      <c r="AC1562" s="126">
        <v>213.8</v>
      </c>
      <c r="AD1562" s="127">
        <v>95.3</v>
      </c>
      <c r="AE1562" s="81">
        <v>95</v>
      </c>
    </row>
    <row r="1563" spans="3:31" ht="16.5" x14ac:dyDescent="0.25">
      <c r="C1563" s="77">
        <f t="shared" ref="C1563:C1626" si="3">C1551+1</f>
        <v>43351.125</v>
      </c>
      <c r="D1563" s="126">
        <v>213.93</v>
      </c>
      <c r="E1563" s="126">
        <v>118.72</v>
      </c>
      <c r="F1563" s="81">
        <v>3147</v>
      </c>
      <c r="G1563" s="81">
        <v>3703</v>
      </c>
      <c r="H1563" s="126">
        <v>116.16</v>
      </c>
      <c r="I1563" s="126">
        <v>16.829999999999998</v>
      </c>
      <c r="J1563" s="81">
        <v>5787</v>
      </c>
      <c r="K1563" s="81">
        <v>5787</v>
      </c>
      <c r="L1563" s="80">
        <v>115.6</v>
      </c>
      <c r="M1563" s="80">
        <v>47.48</v>
      </c>
      <c r="N1563" s="81">
        <v>752</v>
      </c>
      <c r="O1563" s="81">
        <v>0</v>
      </c>
      <c r="P1563" s="80">
        <v>57.38</v>
      </c>
      <c r="Q1563" s="80">
        <v>20.95</v>
      </c>
      <c r="R1563" s="81">
        <v>320</v>
      </c>
      <c r="S1563" s="81">
        <v>0</v>
      </c>
      <c r="T1563" s="80">
        <v>294.93</v>
      </c>
      <c r="U1563" s="80">
        <v>214.16</v>
      </c>
      <c r="V1563" s="127">
        <v>1967</v>
      </c>
      <c r="W1563" s="128">
        <v>2070</v>
      </c>
      <c r="X1563" s="80">
        <v>475.03500000000003</v>
      </c>
      <c r="Y1563" s="80">
        <v>371</v>
      </c>
      <c r="Z1563" s="81">
        <v>205.5</v>
      </c>
      <c r="AA1563" s="81">
        <v>158</v>
      </c>
      <c r="AB1563" s="126">
        <v>369.98</v>
      </c>
      <c r="AC1563" s="126">
        <v>213.77</v>
      </c>
      <c r="AD1563" s="127">
        <v>160</v>
      </c>
      <c r="AE1563" s="81">
        <v>95</v>
      </c>
    </row>
    <row r="1564" spans="3:31" ht="16.5" x14ac:dyDescent="0.25">
      <c r="C1564" s="77">
        <f t="shared" si="3"/>
        <v>43351.2084234375</v>
      </c>
      <c r="D1564" s="126">
        <v>213.92</v>
      </c>
      <c r="E1564" s="126">
        <v>118.7</v>
      </c>
      <c r="F1564" s="81">
        <v>3353</v>
      </c>
      <c r="G1564" s="81">
        <v>3612</v>
      </c>
      <c r="H1564" s="126">
        <v>116.16</v>
      </c>
      <c r="I1564" s="126">
        <v>16.809999999999999</v>
      </c>
      <c r="J1564" s="81">
        <v>5787</v>
      </c>
      <c r="K1564" s="81">
        <v>5787</v>
      </c>
      <c r="L1564" s="80">
        <v>115.68</v>
      </c>
      <c r="M1564" s="80">
        <v>47.47</v>
      </c>
      <c r="N1564" s="81">
        <v>752</v>
      </c>
      <c r="O1564" s="81">
        <v>0</v>
      </c>
      <c r="P1564" s="80">
        <v>57.4</v>
      </c>
      <c r="Q1564" s="80">
        <v>20.93</v>
      </c>
      <c r="R1564" s="81">
        <v>630</v>
      </c>
      <c r="S1564" s="81">
        <v>0</v>
      </c>
      <c r="T1564" s="80">
        <v>294.92</v>
      </c>
      <c r="U1564" s="80">
        <v>214.12</v>
      </c>
      <c r="V1564" s="127">
        <v>1963</v>
      </c>
      <c r="W1564" s="128">
        <v>2066</v>
      </c>
      <c r="X1564" s="80">
        <v>475.036</v>
      </c>
      <c r="Y1564" s="80">
        <v>371</v>
      </c>
      <c r="Z1564" s="81">
        <v>180</v>
      </c>
      <c r="AA1564" s="81">
        <v>158</v>
      </c>
      <c r="AB1564" s="126">
        <v>369.98</v>
      </c>
      <c r="AC1564" s="126">
        <v>213.77</v>
      </c>
      <c r="AD1564" s="127">
        <v>220</v>
      </c>
      <c r="AE1564" s="81">
        <v>95</v>
      </c>
    </row>
    <row r="1565" spans="3:31" ht="16.5" x14ac:dyDescent="0.25">
      <c r="C1565" s="77">
        <f t="shared" si="3"/>
        <v>43351.291756828701</v>
      </c>
      <c r="D1565" s="126">
        <v>213.91</v>
      </c>
      <c r="E1565" s="126">
        <v>118.95</v>
      </c>
      <c r="F1565" s="81">
        <v>3315</v>
      </c>
      <c r="G1565" s="81">
        <v>3821</v>
      </c>
      <c r="H1565" s="126">
        <v>116.12</v>
      </c>
      <c r="I1565" s="126">
        <v>16.809999999999999</v>
      </c>
      <c r="J1565" s="81">
        <v>4076</v>
      </c>
      <c r="K1565" s="81">
        <v>5786</v>
      </c>
      <c r="L1565" s="80">
        <v>115.74</v>
      </c>
      <c r="M1565" s="80">
        <v>47.52</v>
      </c>
      <c r="N1565" s="81">
        <v>752</v>
      </c>
      <c r="O1565" s="81">
        <v>0</v>
      </c>
      <c r="P1565" s="80">
        <v>57.43</v>
      </c>
      <c r="Q1565" s="80">
        <v>20.95</v>
      </c>
      <c r="R1565" s="81">
        <v>954</v>
      </c>
      <c r="S1565" s="81">
        <v>0</v>
      </c>
      <c r="T1565" s="80">
        <v>294.91000000000003</v>
      </c>
      <c r="U1565" s="80">
        <v>214.08</v>
      </c>
      <c r="V1565" s="127">
        <v>2004</v>
      </c>
      <c r="W1565" s="128">
        <v>2004</v>
      </c>
      <c r="X1565" s="80">
        <v>475.03899999999999</v>
      </c>
      <c r="Y1565" s="80">
        <v>371</v>
      </c>
      <c r="Z1565" s="81">
        <v>162.30000000000001</v>
      </c>
      <c r="AA1565" s="81">
        <v>158</v>
      </c>
      <c r="AB1565" s="126">
        <v>370</v>
      </c>
      <c r="AC1565" s="126">
        <v>213.75</v>
      </c>
      <c r="AD1565" s="127">
        <v>160</v>
      </c>
      <c r="AE1565" s="81">
        <v>95</v>
      </c>
    </row>
    <row r="1566" spans="3:31" ht="16.5" x14ac:dyDescent="0.25">
      <c r="C1566" s="77">
        <f t="shared" si="3"/>
        <v>43351.37509021991</v>
      </c>
      <c r="D1566" s="126">
        <v>213.87</v>
      </c>
      <c r="E1566" s="126">
        <v>119.51</v>
      </c>
      <c r="F1566" s="81">
        <v>3108</v>
      </c>
      <c r="G1566" s="81">
        <v>2689</v>
      </c>
      <c r="H1566" s="126">
        <v>116.07</v>
      </c>
      <c r="I1566" s="126">
        <v>16.82</v>
      </c>
      <c r="J1566" s="81">
        <v>4645</v>
      </c>
      <c r="K1566" s="81">
        <v>5785</v>
      </c>
      <c r="L1566" s="80">
        <v>115.78</v>
      </c>
      <c r="M1566" s="80">
        <v>48.89</v>
      </c>
      <c r="N1566" s="81">
        <v>744</v>
      </c>
      <c r="O1566" s="81">
        <v>316</v>
      </c>
      <c r="P1566" s="80">
        <v>57.43</v>
      </c>
      <c r="Q1566" s="80">
        <v>23.84</v>
      </c>
      <c r="R1566" s="81">
        <v>476</v>
      </c>
      <c r="S1566" s="81">
        <v>370</v>
      </c>
      <c r="T1566" s="80">
        <v>294.89999999999998</v>
      </c>
      <c r="U1566" s="80">
        <v>214.1</v>
      </c>
      <c r="V1566" s="127">
        <v>1878</v>
      </c>
      <c r="W1566" s="128">
        <v>1981</v>
      </c>
      <c r="X1566" s="80">
        <v>475.04300000000001</v>
      </c>
      <c r="Y1566" s="80">
        <v>371.8</v>
      </c>
      <c r="Z1566" s="81">
        <v>319</v>
      </c>
      <c r="AA1566" s="81">
        <v>315.8</v>
      </c>
      <c r="AB1566" s="126">
        <v>369.98</v>
      </c>
      <c r="AC1566" s="126">
        <v>213.7</v>
      </c>
      <c r="AD1566" s="127">
        <v>415.1</v>
      </c>
      <c r="AE1566" s="81">
        <v>414.8</v>
      </c>
    </row>
    <row r="1567" spans="3:31" ht="16.5" x14ac:dyDescent="0.25">
      <c r="C1567" s="77">
        <f t="shared" si="3"/>
        <v>43351.458423611111</v>
      </c>
      <c r="D1567" s="126">
        <v>213.89</v>
      </c>
      <c r="E1567" s="126">
        <v>118.29</v>
      </c>
      <c r="F1567" s="81">
        <v>3207</v>
      </c>
      <c r="G1567" s="81">
        <v>2651</v>
      </c>
      <c r="H1567" s="126">
        <v>116.11</v>
      </c>
      <c r="I1567" s="126">
        <v>16.100000000000001</v>
      </c>
      <c r="J1567" s="81">
        <v>6289</v>
      </c>
      <c r="K1567" s="81">
        <v>4009</v>
      </c>
      <c r="L1567" s="80">
        <v>115.81</v>
      </c>
      <c r="M1567" s="80">
        <v>49.21</v>
      </c>
      <c r="N1567" s="81">
        <v>722</v>
      </c>
      <c r="O1567" s="81">
        <v>401</v>
      </c>
      <c r="P1567" s="80">
        <v>57.44</v>
      </c>
      <c r="Q1567" s="80">
        <v>23.82</v>
      </c>
      <c r="R1567" s="81">
        <v>530</v>
      </c>
      <c r="S1567" s="81">
        <v>370</v>
      </c>
      <c r="T1567" s="80">
        <v>294.89999999999998</v>
      </c>
      <c r="U1567" s="80">
        <v>214.03</v>
      </c>
      <c r="V1567" s="127">
        <v>1978</v>
      </c>
      <c r="W1567" s="128">
        <v>1978</v>
      </c>
      <c r="X1567" s="80">
        <v>475.03399999999999</v>
      </c>
      <c r="Y1567" s="80">
        <v>371.8</v>
      </c>
      <c r="Z1567" s="81">
        <v>200.6</v>
      </c>
      <c r="AA1567" s="81">
        <v>315.8</v>
      </c>
      <c r="AB1567" s="126">
        <v>369.98</v>
      </c>
      <c r="AC1567" s="126">
        <v>213.8</v>
      </c>
      <c r="AD1567" s="127">
        <v>473.2</v>
      </c>
      <c r="AE1567" s="81">
        <v>472.9</v>
      </c>
    </row>
    <row r="1568" spans="3:31" ht="16.5" x14ac:dyDescent="0.25">
      <c r="C1568" s="77">
        <f t="shared" si="3"/>
        <v>43351.541757002313</v>
      </c>
      <c r="D1568" s="126">
        <v>213.91</v>
      </c>
      <c r="E1568" s="126">
        <v>118.3</v>
      </c>
      <c r="F1568" s="81">
        <v>3202</v>
      </c>
      <c r="G1568" s="81">
        <v>2646</v>
      </c>
      <c r="H1568" s="126">
        <v>116.15</v>
      </c>
      <c r="I1568" s="126">
        <v>15.75</v>
      </c>
      <c r="J1568" s="81">
        <v>4573</v>
      </c>
      <c r="K1568" s="81">
        <v>4003</v>
      </c>
      <c r="L1568" s="80">
        <v>115.87</v>
      </c>
      <c r="M1568" s="80">
        <v>48.05</v>
      </c>
      <c r="N1568" s="81">
        <v>765</v>
      </c>
      <c r="O1568" s="81">
        <v>123</v>
      </c>
      <c r="P1568" s="80">
        <v>57.45</v>
      </c>
      <c r="Q1568" s="80">
        <v>22.39</v>
      </c>
      <c r="R1568" s="81">
        <v>448</v>
      </c>
      <c r="S1568" s="81">
        <v>130</v>
      </c>
      <c r="T1568" s="80">
        <v>294.89</v>
      </c>
      <c r="U1568" s="80">
        <v>214.08</v>
      </c>
      <c r="V1568" s="127">
        <v>1876</v>
      </c>
      <c r="W1568" s="128">
        <v>1979</v>
      </c>
      <c r="X1568" s="80">
        <v>475.03300000000002</v>
      </c>
      <c r="Y1568" s="80">
        <v>371.8</v>
      </c>
      <c r="Z1568" s="81">
        <v>179.2</v>
      </c>
      <c r="AA1568" s="81">
        <v>159.1</v>
      </c>
      <c r="AB1568" s="126">
        <v>369.98</v>
      </c>
      <c r="AC1568" s="126">
        <v>213.8</v>
      </c>
      <c r="AD1568" s="127">
        <v>226.1</v>
      </c>
      <c r="AE1568" s="81">
        <v>225.8</v>
      </c>
    </row>
    <row r="1569" spans="3:31" ht="16.5" x14ac:dyDescent="0.25">
      <c r="C1569" s="77">
        <f t="shared" si="3"/>
        <v>43351.625090393522</v>
      </c>
      <c r="D1569" s="126">
        <v>213.93</v>
      </c>
      <c r="E1569" s="126">
        <v>118.36</v>
      </c>
      <c r="F1569" s="81">
        <v>3207</v>
      </c>
      <c r="G1569" s="81">
        <v>2651</v>
      </c>
      <c r="H1569" s="126">
        <v>116.12</v>
      </c>
      <c r="I1569" s="126">
        <v>15.52</v>
      </c>
      <c r="J1569" s="81">
        <v>2859</v>
      </c>
      <c r="K1569" s="81">
        <v>4000</v>
      </c>
      <c r="L1569" s="80">
        <v>115.92</v>
      </c>
      <c r="M1569" s="80">
        <v>47.71</v>
      </c>
      <c r="N1569" s="81">
        <v>606</v>
      </c>
      <c r="O1569" s="81">
        <v>72</v>
      </c>
      <c r="P1569" s="80">
        <v>57.45</v>
      </c>
      <c r="Q1569" s="80">
        <v>23.73</v>
      </c>
      <c r="R1569" s="81">
        <v>475</v>
      </c>
      <c r="S1569" s="81">
        <v>370</v>
      </c>
      <c r="T1569" s="80">
        <v>294.86</v>
      </c>
      <c r="U1569" s="80">
        <v>214.08</v>
      </c>
      <c r="V1569" s="127">
        <v>1878</v>
      </c>
      <c r="W1569" s="128">
        <v>1813</v>
      </c>
      <c r="X1569" s="80">
        <v>475.03</v>
      </c>
      <c r="Y1569" s="80">
        <v>371.5</v>
      </c>
      <c r="Z1569" s="81">
        <v>175.7</v>
      </c>
      <c r="AA1569" s="81">
        <v>240.2</v>
      </c>
      <c r="AB1569" s="126">
        <v>369.98</v>
      </c>
      <c r="AC1569" s="126">
        <v>213.75</v>
      </c>
      <c r="AD1569" s="127">
        <v>458.7</v>
      </c>
      <c r="AE1569" s="81">
        <v>453.4</v>
      </c>
    </row>
    <row r="1570" spans="3:31" ht="16.5" x14ac:dyDescent="0.25">
      <c r="C1570" s="77">
        <f t="shared" si="3"/>
        <v>43351.708423784723</v>
      </c>
      <c r="D1570" s="126">
        <v>213.95</v>
      </c>
      <c r="E1570" s="126">
        <v>118.42</v>
      </c>
      <c r="F1570" s="81">
        <v>3201</v>
      </c>
      <c r="G1570" s="81">
        <v>2645</v>
      </c>
      <c r="H1570" s="126">
        <v>116.08</v>
      </c>
      <c r="I1570" s="126">
        <v>15.32</v>
      </c>
      <c r="J1570" s="81">
        <v>2855</v>
      </c>
      <c r="K1570" s="81">
        <v>3994</v>
      </c>
      <c r="L1570" s="80">
        <v>115.97</v>
      </c>
      <c r="M1570" s="80">
        <v>48.48</v>
      </c>
      <c r="N1570" s="81">
        <v>676</v>
      </c>
      <c r="O1570" s="81">
        <v>141</v>
      </c>
      <c r="P1570" s="80">
        <v>57.46</v>
      </c>
      <c r="Q1570" s="80">
        <v>23.86</v>
      </c>
      <c r="R1570" s="81">
        <v>530</v>
      </c>
      <c r="S1570" s="81">
        <v>370</v>
      </c>
      <c r="T1570" s="80">
        <v>294.85000000000002</v>
      </c>
      <c r="U1570" s="80">
        <v>214.09</v>
      </c>
      <c r="V1570" s="127">
        <v>1733</v>
      </c>
      <c r="W1570" s="128">
        <v>1733</v>
      </c>
      <c r="X1570" s="80">
        <v>475.01799999999997</v>
      </c>
      <c r="Y1570" s="80">
        <v>371.9</v>
      </c>
      <c r="Z1570" s="81">
        <v>217.6</v>
      </c>
      <c r="AA1570" s="81">
        <v>315.8</v>
      </c>
      <c r="AB1570" s="126">
        <v>369.98</v>
      </c>
      <c r="AC1570" s="126">
        <v>213.81</v>
      </c>
      <c r="AD1570" s="127">
        <v>473.5</v>
      </c>
      <c r="AE1570" s="81">
        <v>473.2</v>
      </c>
    </row>
    <row r="1571" spans="3:31" ht="16.5" x14ac:dyDescent="0.25">
      <c r="C1571" s="77">
        <f t="shared" si="3"/>
        <v>43351.791757175924</v>
      </c>
      <c r="D1571" s="126">
        <v>213.97</v>
      </c>
      <c r="E1571" s="126">
        <v>118.32</v>
      </c>
      <c r="F1571" s="81">
        <v>3207</v>
      </c>
      <c r="G1571" s="81">
        <v>2651</v>
      </c>
      <c r="H1571" s="126">
        <v>116.07</v>
      </c>
      <c r="I1571" s="126">
        <v>15.32</v>
      </c>
      <c r="J1571" s="81">
        <v>3994</v>
      </c>
      <c r="K1571" s="81">
        <v>3994</v>
      </c>
      <c r="L1571" s="80">
        <v>116</v>
      </c>
      <c r="M1571" s="80">
        <v>49.16</v>
      </c>
      <c r="N1571" s="81">
        <v>646</v>
      </c>
      <c r="O1571" s="81">
        <v>325</v>
      </c>
      <c r="P1571" s="80">
        <v>57.47</v>
      </c>
      <c r="Q1571" s="80">
        <v>23.81</v>
      </c>
      <c r="R1571" s="81">
        <v>688</v>
      </c>
      <c r="S1571" s="81">
        <v>370</v>
      </c>
      <c r="T1571" s="80">
        <v>294.83</v>
      </c>
      <c r="U1571" s="80">
        <v>214.12</v>
      </c>
      <c r="V1571" s="127">
        <v>1614</v>
      </c>
      <c r="W1571" s="128">
        <v>1717</v>
      </c>
      <c r="X1571" s="80">
        <v>475.00299999999999</v>
      </c>
      <c r="Y1571" s="80">
        <v>371.9</v>
      </c>
      <c r="Z1571" s="81">
        <v>183.8</v>
      </c>
      <c r="AA1571" s="81">
        <v>315.8</v>
      </c>
      <c r="AB1571" s="126">
        <v>369.98</v>
      </c>
      <c r="AC1571" s="126">
        <v>213.82</v>
      </c>
      <c r="AD1571" s="127">
        <v>473.6</v>
      </c>
      <c r="AE1571" s="81">
        <v>473.3</v>
      </c>
    </row>
    <row r="1572" spans="3:31" ht="16.5" x14ac:dyDescent="0.25">
      <c r="C1572" s="77">
        <f t="shared" si="3"/>
        <v>43351.875090567133</v>
      </c>
      <c r="D1572" s="126">
        <v>213.99</v>
      </c>
      <c r="E1572" s="126">
        <v>118.3</v>
      </c>
      <c r="F1572" s="81">
        <v>3197</v>
      </c>
      <c r="G1572" s="81">
        <v>2641</v>
      </c>
      <c r="H1572" s="126">
        <v>116.09</v>
      </c>
      <c r="I1572" s="126">
        <v>15.32</v>
      </c>
      <c r="J1572" s="81">
        <v>4565</v>
      </c>
      <c r="K1572" s="81">
        <v>3994</v>
      </c>
      <c r="L1572" s="80">
        <v>116.04</v>
      </c>
      <c r="M1572" s="80">
        <v>48.47</v>
      </c>
      <c r="N1572" s="81">
        <v>551</v>
      </c>
      <c r="O1572" s="81">
        <v>124</v>
      </c>
      <c r="P1572" s="80">
        <v>57.47</v>
      </c>
      <c r="Q1572" s="80">
        <v>23.81</v>
      </c>
      <c r="R1572" s="81">
        <v>668</v>
      </c>
      <c r="S1572" s="81">
        <v>370</v>
      </c>
      <c r="T1572" s="80">
        <v>294.81</v>
      </c>
      <c r="U1572" s="80">
        <v>214.12</v>
      </c>
      <c r="V1572" s="127">
        <v>1523</v>
      </c>
      <c r="W1572" s="128">
        <v>1625</v>
      </c>
      <c r="X1572" s="80">
        <v>474.99</v>
      </c>
      <c r="Y1572" s="80">
        <v>371.3</v>
      </c>
      <c r="Z1572" s="81">
        <v>143.80000000000001</v>
      </c>
      <c r="AA1572" s="81">
        <v>240.2</v>
      </c>
      <c r="AB1572" s="126">
        <v>369.98</v>
      </c>
      <c r="AC1572" s="126">
        <v>213.81</v>
      </c>
      <c r="AD1572" s="127">
        <v>415.3</v>
      </c>
      <c r="AE1572" s="81">
        <v>415</v>
      </c>
    </row>
    <row r="1573" spans="3:31" ht="16.5" x14ac:dyDescent="0.25">
      <c r="C1573" s="77">
        <f t="shared" si="3"/>
        <v>43351.958423958335</v>
      </c>
      <c r="D1573" s="126">
        <v>214.01</v>
      </c>
      <c r="E1573" s="126">
        <v>118.32</v>
      </c>
      <c r="F1573" s="81">
        <v>3199</v>
      </c>
      <c r="G1573" s="81">
        <v>2643</v>
      </c>
      <c r="H1573" s="126">
        <v>116.07</v>
      </c>
      <c r="I1573" s="126">
        <v>15.32</v>
      </c>
      <c r="J1573" s="81">
        <v>2855</v>
      </c>
      <c r="K1573" s="81">
        <v>3995</v>
      </c>
      <c r="L1573" s="80">
        <v>116.1</v>
      </c>
      <c r="M1573" s="80">
        <v>47.92</v>
      </c>
      <c r="N1573" s="81">
        <v>645</v>
      </c>
      <c r="O1573" s="81">
        <v>0</v>
      </c>
      <c r="P1573" s="80">
        <v>57.5</v>
      </c>
      <c r="Q1573" s="80">
        <v>20.93</v>
      </c>
      <c r="R1573" s="81">
        <v>917</v>
      </c>
      <c r="S1573" s="81">
        <v>0</v>
      </c>
      <c r="T1573" s="80">
        <v>294.79000000000002</v>
      </c>
      <c r="U1573" s="80">
        <v>204.11</v>
      </c>
      <c r="V1573" s="127">
        <v>1526</v>
      </c>
      <c r="W1573" s="128">
        <v>1628</v>
      </c>
      <c r="X1573" s="80">
        <v>475.00200000000001</v>
      </c>
      <c r="Y1573" s="80">
        <v>370.1</v>
      </c>
      <c r="Z1573" s="81">
        <v>162.19999999999999</v>
      </c>
      <c r="AA1573" s="81">
        <v>78</v>
      </c>
      <c r="AB1573" s="126">
        <v>369.97</v>
      </c>
      <c r="AC1573" s="126">
        <v>213.88</v>
      </c>
      <c r="AD1573" s="127">
        <v>80</v>
      </c>
      <c r="AE1573" s="81">
        <v>95</v>
      </c>
    </row>
    <row r="1574" spans="3:31" ht="16.5" x14ac:dyDescent="0.25">
      <c r="C1574" s="77">
        <f t="shared" si="3"/>
        <v>43352.041666666664</v>
      </c>
      <c r="D1574" s="126">
        <v>214.04</v>
      </c>
      <c r="E1574" s="126">
        <v>117.34</v>
      </c>
      <c r="F1574" s="81">
        <v>2912</v>
      </c>
      <c r="G1574" s="81">
        <v>1801</v>
      </c>
      <c r="H1574" s="126">
        <v>116.06</v>
      </c>
      <c r="I1574" s="126">
        <v>15.31</v>
      </c>
      <c r="J1574" s="81">
        <v>3995</v>
      </c>
      <c r="K1574" s="81">
        <v>3995</v>
      </c>
      <c r="L1574" s="126">
        <v>116.15</v>
      </c>
      <c r="M1574" s="126">
        <v>47.75</v>
      </c>
      <c r="N1574" s="81">
        <v>538</v>
      </c>
      <c r="O1574" s="81">
        <v>0</v>
      </c>
      <c r="P1574" s="126">
        <v>57.51</v>
      </c>
      <c r="Q1574" s="126">
        <v>20.93</v>
      </c>
      <c r="R1574" s="81">
        <v>591</v>
      </c>
      <c r="S1574" s="81">
        <v>201</v>
      </c>
      <c r="T1574" s="126">
        <v>294.77999999999997</v>
      </c>
      <c r="U1574" s="80">
        <v>214.12</v>
      </c>
      <c r="V1574" s="81">
        <v>1526</v>
      </c>
      <c r="W1574" s="128">
        <v>1628</v>
      </c>
      <c r="X1574" s="80">
        <v>475.01299999999998</v>
      </c>
      <c r="Y1574" s="80">
        <v>370.1</v>
      </c>
      <c r="Z1574" s="81">
        <v>165.8</v>
      </c>
      <c r="AA1574" s="81">
        <v>78</v>
      </c>
      <c r="AB1574" s="126">
        <v>369.95</v>
      </c>
      <c r="AC1574" s="126">
        <v>213.92</v>
      </c>
      <c r="AD1574" s="230">
        <v>80</v>
      </c>
      <c r="AE1574" s="81">
        <v>95</v>
      </c>
    </row>
    <row r="1575" spans="3:31" ht="16.5" x14ac:dyDescent="0.25">
      <c r="C1575" s="77">
        <f t="shared" si="3"/>
        <v>43352.125</v>
      </c>
      <c r="D1575" s="126">
        <v>214.08</v>
      </c>
      <c r="E1575" s="126">
        <v>116.98</v>
      </c>
      <c r="F1575" s="81">
        <v>2629</v>
      </c>
      <c r="G1575" s="81">
        <v>1518</v>
      </c>
      <c r="H1575" s="126">
        <v>116.04</v>
      </c>
      <c r="I1575" s="126">
        <v>15.3</v>
      </c>
      <c r="J1575" s="81">
        <v>3425</v>
      </c>
      <c r="K1575" s="81">
        <v>3995</v>
      </c>
      <c r="L1575" s="126">
        <v>116.21</v>
      </c>
      <c r="M1575" s="126">
        <v>47.82</v>
      </c>
      <c r="N1575" s="81">
        <v>645</v>
      </c>
      <c r="O1575" s="81">
        <v>0</v>
      </c>
      <c r="P1575" s="126">
        <v>57.52</v>
      </c>
      <c r="Q1575" s="126">
        <v>20.95</v>
      </c>
      <c r="R1575" s="81">
        <v>320</v>
      </c>
      <c r="S1575" s="81">
        <v>0</v>
      </c>
      <c r="T1575" s="126">
        <v>294.76</v>
      </c>
      <c r="U1575" s="80">
        <v>214.12</v>
      </c>
      <c r="V1575" s="81">
        <v>1524</v>
      </c>
      <c r="W1575" s="128">
        <v>1626</v>
      </c>
      <c r="X1575" s="80">
        <v>475.02300000000002</v>
      </c>
      <c r="Y1575" s="80">
        <v>370.1</v>
      </c>
      <c r="Z1575" s="81">
        <v>170.5</v>
      </c>
      <c r="AA1575" s="81">
        <v>78</v>
      </c>
      <c r="AB1575" s="126">
        <v>369.93</v>
      </c>
      <c r="AC1575" s="126">
        <v>213.95</v>
      </c>
      <c r="AD1575" s="230">
        <v>80</v>
      </c>
      <c r="AE1575" s="81">
        <v>95</v>
      </c>
    </row>
    <row r="1576" spans="3:31" ht="16.5" x14ac:dyDescent="0.25">
      <c r="C1576" s="77">
        <f t="shared" si="3"/>
        <v>43352.2084234375</v>
      </c>
      <c r="D1576" s="126">
        <v>214.13</v>
      </c>
      <c r="E1576" s="126">
        <v>116.64</v>
      </c>
      <c r="F1576" s="81">
        <v>2810</v>
      </c>
      <c r="G1576" s="81">
        <v>1273</v>
      </c>
      <c r="H1576" s="126">
        <v>115.98</v>
      </c>
      <c r="I1576" s="126">
        <v>15.27</v>
      </c>
      <c r="J1576" s="81">
        <v>2292</v>
      </c>
      <c r="K1576" s="81">
        <v>3987</v>
      </c>
      <c r="L1576" s="126">
        <v>116.26</v>
      </c>
      <c r="M1576" s="126">
        <v>47.9</v>
      </c>
      <c r="N1576" s="81">
        <v>538</v>
      </c>
      <c r="O1576" s="81">
        <v>0</v>
      </c>
      <c r="P1576" s="126">
        <v>57.53</v>
      </c>
      <c r="Q1576" s="126">
        <v>20.93</v>
      </c>
      <c r="R1576" s="81">
        <v>320</v>
      </c>
      <c r="S1576" s="81">
        <v>0</v>
      </c>
      <c r="T1576" s="126">
        <v>294.74</v>
      </c>
      <c r="U1576" s="80">
        <v>214.17</v>
      </c>
      <c r="V1576" s="81">
        <v>1524</v>
      </c>
      <c r="W1576" s="128">
        <v>1626</v>
      </c>
      <c r="X1576" s="80">
        <v>475.03300000000002</v>
      </c>
      <c r="Y1576" s="80">
        <v>370.1</v>
      </c>
      <c r="Z1576" s="81">
        <v>175.5</v>
      </c>
      <c r="AA1576" s="81">
        <v>78</v>
      </c>
      <c r="AB1576" s="126">
        <v>369.91</v>
      </c>
      <c r="AC1576" s="126">
        <v>213.99</v>
      </c>
      <c r="AD1576" s="230">
        <v>80</v>
      </c>
      <c r="AE1576" s="81">
        <v>95</v>
      </c>
    </row>
    <row r="1577" spans="3:31" ht="16.5" x14ac:dyDescent="0.25">
      <c r="C1577" s="77">
        <f t="shared" si="3"/>
        <v>43352.291756828701</v>
      </c>
      <c r="D1577" s="136">
        <v>214.18</v>
      </c>
      <c r="E1577" s="136">
        <v>116.5</v>
      </c>
      <c r="F1577" s="137">
        <v>2841</v>
      </c>
      <c r="G1577" s="137">
        <v>897</v>
      </c>
      <c r="H1577" s="226">
        <v>115.9</v>
      </c>
      <c r="I1577" s="226">
        <v>15.25</v>
      </c>
      <c r="J1577" s="137">
        <v>1735</v>
      </c>
      <c r="K1577" s="137">
        <v>3995</v>
      </c>
      <c r="L1577" s="136">
        <v>116.32</v>
      </c>
      <c r="M1577" s="136">
        <v>47.97</v>
      </c>
      <c r="N1577" s="137">
        <v>645</v>
      </c>
      <c r="O1577" s="137">
        <v>0</v>
      </c>
      <c r="P1577" s="226">
        <v>57.55</v>
      </c>
      <c r="Q1577" s="226">
        <v>20.95</v>
      </c>
      <c r="R1577" s="137">
        <v>635</v>
      </c>
      <c r="S1577" s="137">
        <v>0</v>
      </c>
      <c r="T1577" s="136">
        <v>294.70999999999998</v>
      </c>
      <c r="U1577" s="136">
        <v>214.23</v>
      </c>
      <c r="V1577" s="137">
        <v>1421</v>
      </c>
      <c r="W1577" s="128">
        <v>1626</v>
      </c>
      <c r="X1577" s="136">
        <v>475.04199999999997</v>
      </c>
      <c r="Y1577" s="136">
        <v>370.1</v>
      </c>
      <c r="Z1577" s="137">
        <v>182</v>
      </c>
      <c r="AA1577" s="137">
        <v>78</v>
      </c>
      <c r="AB1577" s="226">
        <v>369.9</v>
      </c>
      <c r="AC1577" s="226">
        <v>214.02</v>
      </c>
      <c r="AD1577" s="230">
        <v>80</v>
      </c>
      <c r="AE1577" s="137">
        <v>95</v>
      </c>
    </row>
    <row r="1578" spans="3:31" ht="16.5" x14ac:dyDescent="0.25">
      <c r="C1578" s="77">
        <f t="shared" si="3"/>
        <v>43352.37509021991</v>
      </c>
      <c r="D1578" s="136">
        <v>214.21</v>
      </c>
      <c r="E1578" s="136">
        <v>118.23</v>
      </c>
      <c r="F1578" s="137">
        <v>3228</v>
      </c>
      <c r="G1578" s="137">
        <v>2395</v>
      </c>
      <c r="H1578" s="226">
        <v>115.82</v>
      </c>
      <c r="I1578" s="226">
        <v>15.22</v>
      </c>
      <c r="J1578" s="137">
        <v>1735</v>
      </c>
      <c r="K1578" s="137">
        <v>3994</v>
      </c>
      <c r="L1578" s="136">
        <v>116.38</v>
      </c>
      <c r="M1578" s="136">
        <v>47.83</v>
      </c>
      <c r="N1578" s="137">
        <v>645</v>
      </c>
      <c r="O1578" s="137">
        <v>0</v>
      </c>
      <c r="P1578" s="226">
        <v>57.56</v>
      </c>
      <c r="Q1578" s="226">
        <v>20.95</v>
      </c>
      <c r="R1578" s="137">
        <v>320</v>
      </c>
      <c r="S1578" s="137">
        <v>0</v>
      </c>
      <c r="T1578" s="136">
        <v>294.67</v>
      </c>
      <c r="U1578" s="136">
        <v>214.32</v>
      </c>
      <c r="V1578" s="137">
        <v>1424</v>
      </c>
      <c r="W1578" s="128">
        <v>1629</v>
      </c>
      <c r="X1578" s="136">
        <v>475.041</v>
      </c>
      <c r="Y1578" s="136">
        <v>370.9</v>
      </c>
      <c r="Z1578" s="137">
        <v>157</v>
      </c>
      <c r="AA1578" s="137">
        <v>158</v>
      </c>
      <c r="AB1578" s="226">
        <v>369.96</v>
      </c>
      <c r="AC1578" s="226">
        <v>214.05</v>
      </c>
      <c r="AD1578" s="230">
        <v>226.5</v>
      </c>
      <c r="AE1578" s="137">
        <v>221.1</v>
      </c>
    </row>
    <row r="1579" spans="3:31" ht="16.5" x14ac:dyDescent="0.25">
      <c r="C1579" s="77">
        <f t="shared" si="3"/>
        <v>43352.458423611111</v>
      </c>
      <c r="D1579" s="136">
        <v>214.23</v>
      </c>
      <c r="E1579" s="136">
        <v>118.24</v>
      </c>
      <c r="F1579" s="137">
        <v>3195</v>
      </c>
      <c r="G1579" s="137">
        <v>2639</v>
      </c>
      <c r="H1579" s="226">
        <v>115.83</v>
      </c>
      <c r="I1579" s="226">
        <v>14.26</v>
      </c>
      <c r="J1579" s="137">
        <v>2784</v>
      </c>
      <c r="K1579" s="137">
        <v>2216</v>
      </c>
      <c r="L1579" s="136">
        <v>116.43</v>
      </c>
      <c r="M1579" s="136">
        <v>48.52</v>
      </c>
      <c r="N1579" s="137">
        <v>641</v>
      </c>
      <c r="O1579" s="137">
        <v>106</v>
      </c>
      <c r="P1579" s="226">
        <v>57.56</v>
      </c>
      <c r="Q1579" s="226">
        <v>23.74</v>
      </c>
      <c r="R1579" s="137">
        <v>320</v>
      </c>
      <c r="S1579" s="137">
        <v>370</v>
      </c>
      <c r="T1579" s="136">
        <v>294.66000000000003</v>
      </c>
      <c r="U1579" s="136">
        <v>214.34</v>
      </c>
      <c r="V1579" s="137">
        <v>1633</v>
      </c>
      <c r="W1579" s="128">
        <v>1633</v>
      </c>
      <c r="X1579" s="136">
        <v>475.03899999999999</v>
      </c>
      <c r="Y1579" s="136">
        <v>371.8</v>
      </c>
      <c r="Z1579" s="137">
        <v>162.5</v>
      </c>
      <c r="AA1579" s="137">
        <v>315.8</v>
      </c>
      <c r="AB1579" s="226">
        <v>369.94</v>
      </c>
      <c r="AC1579" s="226">
        <v>214.05</v>
      </c>
      <c r="AD1579" s="230">
        <v>451.5</v>
      </c>
      <c r="AE1579" s="137">
        <v>473.9</v>
      </c>
    </row>
    <row r="1580" spans="3:31" ht="16.5" x14ac:dyDescent="0.25">
      <c r="C1580" s="77">
        <f t="shared" si="3"/>
        <v>43352.541757002313</v>
      </c>
      <c r="D1580" s="136">
        <v>214.23</v>
      </c>
      <c r="E1580" s="136">
        <v>118.01</v>
      </c>
      <c r="F1580" s="137">
        <v>2502</v>
      </c>
      <c r="G1580" s="137">
        <v>2502</v>
      </c>
      <c r="H1580" s="226">
        <v>115.87</v>
      </c>
      <c r="I1580" s="226">
        <v>14</v>
      </c>
      <c r="J1580" s="137">
        <v>3349</v>
      </c>
      <c r="K1580" s="137">
        <v>2216</v>
      </c>
      <c r="L1580" s="136">
        <v>116.48</v>
      </c>
      <c r="M1580" s="136">
        <v>47.72</v>
      </c>
      <c r="N1580" s="137">
        <v>538</v>
      </c>
      <c r="O1580" s="137">
        <v>0</v>
      </c>
      <c r="P1580" s="226">
        <v>57.57</v>
      </c>
      <c r="Q1580" s="226">
        <v>20.95</v>
      </c>
      <c r="R1580" s="137">
        <v>320</v>
      </c>
      <c r="S1580" s="137">
        <v>0</v>
      </c>
      <c r="T1580" s="136">
        <v>294.67</v>
      </c>
      <c r="U1580" s="136">
        <v>214.36</v>
      </c>
      <c r="V1580" s="137">
        <v>1739</v>
      </c>
      <c r="W1580" s="128">
        <v>1636</v>
      </c>
      <c r="X1580" s="136">
        <v>475.04</v>
      </c>
      <c r="Y1580" s="136">
        <v>370.6</v>
      </c>
      <c r="Z1580" s="137">
        <v>140</v>
      </c>
      <c r="AA1580" s="137">
        <v>78</v>
      </c>
      <c r="AB1580" s="226">
        <v>369.94</v>
      </c>
      <c r="AC1580" s="226">
        <v>214.05</v>
      </c>
      <c r="AD1580" s="230">
        <v>95.3</v>
      </c>
      <c r="AE1580" s="137">
        <v>95</v>
      </c>
    </row>
    <row r="1581" spans="3:31" ht="16.5" x14ac:dyDescent="0.25">
      <c r="C1581" s="77">
        <f t="shared" si="3"/>
        <v>43352.625090393522</v>
      </c>
      <c r="D1581" s="136">
        <v>214.23</v>
      </c>
      <c r="E1581" s="136">
        <v>118.21</v>
      </c>
      <c r="F1581" s="137">
        <v>2637</v>
      </c>
      <c r="G1581" s="137">
        <v>2637</v>
      </c>
      <c r="H1581" s="226">
        <v>115.92</v>
      </c>
      <c r="I1581" s="226">
        <v>13.7</v>
      </c>
      <c r="J1581" s="137">
        <v>3627</v>
      </c>
      <c r="K1581" s="137">
        <v>2214</v>
      </c>
      <c r="L1581" s="136">
        <v>116.53</v>
      </c>
      <c r="M1581" s="136">
        <v>47.65</v>
      </c>
      <c r="N1581" s="137">
        <v>538</v>
      </c>
      <c r="O1581" s="137">
        <v>0</v>
      </c>
      <c r="P1581" s="226">
        <v>57.58</v>
      </c>
      <c r="Q1581" s="226">
        <v>22.15</v>
      </c>
      <c r="R1581" s="137">
        <v>320</v>
      </c>
      <c r="S1581" s="137">
        <v>140</v>
      </c>
      <c r="T1581" s="136">
        <v>294.67</v>
      </c>
      <c r="U1581" s="136">
        <v>214.34</v>
      </c>
      <c r="V1581" s="137">
        <v>1634</v>
      </c>
      <c r="W1581" s="128">
        <v>1634</v>
      </c>
      <c r="X1581" s="136">
        <v>475.05</v>
      </c>
      <c r="Y1581" s="136">
        <v>370.9</v>
      </c>
      <c r="Z1581" s="137">
        <v>162.30000000000001</v>
      </c>
      <c r="AA1581" s="137">
        <v>159.1</v>
      </c>
      <c r="AB1581" s="226">
        <v>369.95</v>
      </c>
      <c r="AC1581" s="226">
        <v>214.06</v>
      </c>
      <c r="AD1581" s="230">
        <v>249.2</v>
      </c>
      <c r="AE1581" s="137">
        <v>226.2</v>
      </c>
    </row>
    <row r="1582" spans="3:31" ht="16.5" x14ac:dyDescent="0.25">
      <c r="C1582" s="77">
        <f t="shared" si="3"/>
        <v>43352.708423784723</v>
      </c>
      <c r="D1582" s="136">
        <v>214.23</v>
      </c>
      <c r="E1582" s="136">
        <v>118.26</v>
      </c>
      <c r="F1582" s="137">
        <v>2640</v>
      </c>
      <c r="G1582" s="137">
        <v>2640</v>
      </c>
      <c r="H1582" s="226">
        <v>115.95</v>
      </c>
      <c r="I1582" s="226">
        <v>13.64</v>
      </c>
      <c r="J1582" s="137">
        <v>3053</v>
      </c>
      <c r="K1582" s="137">
        <v>2205</v>
      </c>
      <c r="L1582" s="136">
        <v>116.57</v>
      </c>
      <c r="M1582" s="136">
        <v>47.58</v>
      </c>
      <c r="N1582" s="137">
        <v>431</v>
      </c>
      <c r="O1582" s="137">
        <v>0</v>
      </c>
      <c r="P1582" s="226">
        <v>57.58</v>
      </c>
      <c r="Q1582" s="226">
        <v>22.9</v>
      </c>
      <c r="R1582" s="137">
        <v>0</v>
      </c>
      <c r="S1582" s="137">
        <v>0</v>
      </c>
      <c r="T1582" s="136">
        <v>294.64999999999998</v>
      </c>
      <c r="U1582" s="136">
        <v>214.34</v>
      </c>
      <c r="V1582" s="137">
        <v>1536</v>
      </c>
      <c r="W1582" s="128">
        <v>1638</v>
      </c>
      <c r="X1582" s="136">
        <v>475.04</v>
      </c>
      <c r="Y1582" s="136">
        <v>371.8</v>
      </c>
      <c r="Z1582" s="137">
        <v>197.4</v>
      </c>
      <c r="AA1582" s="137">
        <v>315.8</v>
      </c>
      <c r="AB1582" s="226">
        <v>369.98</v>
      </c>
      <c r="AC1582" s="226">
        <v>214.07</v>
      </c>
      <c r="AD1582" s="230">
        <v>330.3</v>
      </c>
      <c r="AE1582" s="137">
        <v>284.39999999999998</v>
      </c>
    </row>
    <row r="1583" spans="3:31" ht="16.5" x14ac:dyDescent="0.25">
      <c r="C1583" s="77">
        <f t="shared" si="3"/>
        <v>43352.791757175924</v>
      </c>
      <c r="D1583" s="136">
        <v>214.24</v>
      </c>
      <c r="E1583" s="136">
        <v>118.28</v>
      </c>
      <c r="F1583" s="137">
        <v>2634</v>
      </c>
      <c r="G1583" s="137">
        <v>2634</v>
      </c>
      <c r="H1583" s="226">
        <v>115.99</v>
      </c>
      <c r="I1583" s="226">
        <v>13.44</v>
      </c>
      <c r="J1583" s="137">
        <v>3332</v>
      </c>
      <c r="K1583" s="137">
        <v>2203</v>
      </c>
      <c r="L1583" s="136">
        <v>116.6</v>
      </c>
      <c r="M1583" s="136">
        <v>48.89</v>
      </c>
      <c r="N1583" s="137">
        <v>496</v>
      </c>
      <c r="O1583" s="137">
        <v>175</v>
      </c>
      <c r="P1583" s="226">
        <v>57.58</v>
      </c>
      <c r="Q1583" s="226">
        <v>23.72</v>
      </c>
      <c r="R1583" s="137">
        <v>0</v>
      </c>
      <c r="S1583" s="137">
        <v>0</v>
      </c>
      <c r="T1583" s="136">
        <v>294.62</v>
      </c>
      <c r="U1583" s="136">
        <v>214.33</v>
      </c>
      <c r="V1583" s="137">
        <v>1429</v>
      </c>
      <c r="W1583" s="128">
        <v>1634</v>
      </c>
      <c r="X1583" s="136">
        <v>475.03</v>
      </c>
      <c r="Y1583" s="136">
        <v>371.8</v>
      </c>
      <c r="Z1583" s="137">
        <v>166.8</v>
      </c>
      <c r="AA1583" s="137">
        <v>315.8</v>
      </c>
      <c r="AB1583" s="226">
        <v>369.94</v>
      </c>
      <c r="AC1583" s="226">
        <v>214.09</v>
      </c>
      <c r="AD1583" s="230">
        <v>451.5</v>
      </c>
      <c r="AE1583" s="137">
        <v>473.9</v>
      </c>
    </row>
    <row r="1584" spans="3:31" ht="16.5" x14ac:dyDescent="0.25">
      <c r="C1584" s="77">
        <f t="shared" si="3"/>
        <v>43352.875090567133</v>
      </c>
      <c r="D1584" s="136">
        <v>214.24</v>
      </c>
      <c r="E1584" s="136">
        <v>118.28</v>
      </c>
      <c r="F1584" s="137">
        <v>2633</v>
      </c>
      <c r="G1584" s="137">
        <v>2633</v>
      </c>
      <c r="H1584" s="226">
        <v>116.04</v>
      </c>
      <c r="I1584" s="226">
        <v>13.3</v>
      </c>
      <c r="J1584" s="137">
        <v>3624</v>
      </c>
      <c r="K1584" s="137">
        <v>2199</v>
      </c>
      <c r="L1584" s="136">
        <v>116.65</v>
      </c>
      <c r="M1584" s="136">
        <v>48.02</v>
      </c>
      <c r="N1584" s="137">
        <v>538</v>
      </c>
      <c r="O1584" s="137">
        <v>0</v>
      </c>
      <c r="P1584" s="226">
        <v>57.58</v>
      </c>
      <c r="Q1584" s="226">
        <v>23.86</v>
      </c>
      <c r="R1584" s="137">
        <v>0</v>
      </c>
      <c r="S1584" s="137">
        <v>0</v>
      </c>
      <c r="T1584" s="136">
        <v>294.56</v>
      </c>
      <c r="U1584" s="136">
        <v>214.34</v>
      </c>
      <c r="V1584" s="137">
        <v>1332</v>
      </c>
      <c r="W1584" s="128">
        <v>1640</v>
      </c>
      <c r="X1584" s="136">
        <v>475.02</v>
      </c>
      <c r="Y1584" s="136">
        <v>371</v>
      </c>
      <c r="Z1584" s="137">
        <v>233.3</v>
      </c>
      <c r="AA1584" s="137">
        <v>159.1</v>
      </c>
      <c r="AB1584" s="226">
        <v>369.93</v>
      </c>
      <c r="AC1584" s="226">
        <v>214.1</v>
      </c>
      <c r="AD1584" s="230">
        <v>292.10000000000002</v>
      </c>
      <c r="AE1584" s="137">
        <v>291.8</v>
      </c>
    </row>
    <row r="1585" spans="3:31" ht="16.5" x14ac:dyDescent="0.25">
      <c r="C1585" s="77">
        <f t="shared" si="3"/>
        <v>43352.958423958335</v>
      </c>
      <c r="D1585" s="136">
        <v>214.25</v>
      </c>
      <c r="E1585" s="136">
        <v>117.7</v>
      </c>
      <c r="F1585" s="137">
        <v>2997</v>
      </c>
      <c r="G1585" s="137">
        <v>2441</v>
      </c>
      <c r="H1585" s="226">
        <v>116.08</v>
      </c>
      <c r="I1585" s="226">
        <v>13.27</v>
      </c>
      <c r="J1585" s="137">
        <v>3337</v>
      </c>
      <c r="K1585" s="137">
        <v>2197</v>
      </c>
      <c r="L1585" s="136">
        <v>116.7</v>
      </c>
      <c r="M1585" s="136">
        <v>47.66</v>
      </c>
      <c r="N1585" s="137">
        <v>538</v>
      </c>
      <c r="O1585" s="137">
        <v>0</v>
      </c>
      <c r="P1585" s="226">
        <v>57.58</v>
      </c>
      <c r="Q1585" s="226">
        <v>21.17</v>
      </c>
      <c r="R1585" s="137">
        <v>0</v>
      </c>
      <c r="S1585" s="137">
        <v>0</v>
      </c>
      <c r="T1585" s="136">
        <v>294.49</v>
      </c>
      <c r="U1585" s="136">
        <v>214.36</v>
      </c>
      <c r="V1585" s="137">
        <v>1229</v>
      </c>
      <c r="W1585" s="128">
        <v>1640</v>
      </c>
      <c r="X1585" s="136">
        <v>475.02199999999999</v>
      </c>
      <c r="Y1585" s="136">
        <v>370.5</v>
      </c>
      <c r="Z1585" s="137">
        <v>148.9</v>
      </c>
      <c r="AA1585" s="137">
        <v>78</v>
      </c>
      <c r="AB1585" s="226">
        <v>369.93</v>
      </c>
      <c r="AC1585" s="226">
        <v>214.1</v>
      </c>
      <c r="AD1585" s="230">
        <v>95.3</v>
      </c>
      <c r="AE1585" s="137">
        <v>95</v>
      </c>
    </row>
    <row r="1586" spans="3:31" ht="16.5" x14ac:dyDescent="0.25">
      <c r="C1586" s="77">
        <f t="shared" si="3"/>
        <v>43353.041666666664</v>
      </c>
      <c r="D1586" s="136">
        <v>214.29</v>
      </c>
      <c r="E1586" s="136">
        <v>116.35</v>
      </c>
      <c r="F1586" s="137">
        <v>2146</v>
      </c>
      <c r="G1586" s="137">
        <v>1035</v>
      </c>
      <c r="H1586" s="226">
        <v>116.12</v>
      </c>
      <c r="I1586" s="226">
        <v>13.25</v>
      </c>
      <c r="J1586" s="137">
        <v>3337</v>
      </c>
      <c r="K1586" s="137">
        <v>2197</v>
      </c>
      <c r="L1586" s="136">
        <v>116.75</v>
      </c>
      <c r="M1586" s="136">
        <v>47.4</v>
      </c>
      <c r="N1586" s="137">
        <v>538</v>
      </c>
      <c r="O1586" s="137">
        <v>0</v>
      </c>
      <c r="P1586" s="226">
        <v>57.58</v>
      </c>
      <c r="Q1586" s="226">
        <v>20.93</v>
      </c>
      <c r="R1586" s="137">
        <v>338</v>
      </c>
      <c r="S1586" s="137">
        <v>111</v>
      </c>
      <c r="T1586" s="136">
        <v>294.42</v>
      </c>
      <c r="U1586" s="136">
        <v>214.4</v>
      </c>
      <c r="V1586" s="137">
        <v>1232</v>
      </c>
      <c r="W1586" s="128">
        <v>1642</v>
      </c>
      <c r="X1586" s="136">
        <v>475.03300000000002</v>
      </c>
      <c r="Y1586" s="136">
        <v>370.5</v>
      </c>
      <c r="Z1586" s="137">
        <v>148.9</v>
      </c>
      <c r="AA1586" s="137">
        <v>78</v>
      </c>
      <c r="AB1586" s="226">
        <v>369.93</v>
      </c>
      <c r="AC1586" s="226">
        <v>214.2</v>
      </c>
      <c r="AD1586" s="230">
        <v>95.3</v>
      </c>
      <c r="AE1586" s="137">
        <v>95</v>
      </c>
    </row>
    <row r="1587" spans="3:31" ht="16.5" x14ac:dyDescent="0.25">
      <c r="C1587" s="77">
        <f t="shared" si="3"/>
        <v>43353.125</v>
      </c>
      <c r="D1587" s="136">
        <v>214.33</v>
      </c>
      <c r="E1587" s="136">
        <v>116.26</v>
      </c>
      <c r="F1587" s="137">
        <v>2088</v>
      </c>
      <c r="G1587" s="137">
        <v>736</v>
      </c>
      <c r="H1587" s="226">
        <v>116.12</v>
      </c>
      <c r="I1587" s="226">
        <v>13.25</v>
      </c>
      <c r="J1587" s="137">
        <v>2195</v>
      </c>
      <c r="K1587" s="137">
        <v>2195</v>
      </c>
      <c r="L1587" s="136">
        <v>116.79</v>
      </c>
      <c r="M1587" s="136">
        <v>47.47</v>
      </c>
      <c r="N1587" s="137">
        <v>431</v>
      </c>
      <c r="O1587" s="137">
        <v>0</v>
      </c>
      <c r="P1587" s="226">
        <v>57.59</v>
      </c>
      <c r="Q1587" s="226">
        <v>20.93</v>
      </c>
      <c r="R1587" s="137">
        <v>160</v>
      </c>
      <c r="S1587" s="137">
        <v>0</v>
      </c>
      <c r="T1587" s="136">
        <v>294.47000000000003</v>
      </c>
      <c r="U1587" s="136">
        <v>214.15</v>
      </c>
      <c r="V1587" s="137">
        <v>1560</v>
      </c>
      <c r="W1587" s="128">
        <v>945</v>
      </c>
      <c r="X1587" s="136">
        <v>475.03800000000001</v>
      </c>
      <c r="Y1587" s="136">
        <v>370.5</v>
      </c>
      <c r="Z1587" s="137">
        <v>150</v>
      </c>
      <c r="AA1587" s="137">
        <v>78</v>
      </c>
      <c r="AB1587" s="226">
        <v>369.93</v>
      </c>
      <c r="AC1587" s="226">
        <v>214.2</v>
      </c>
      <c r="AD1587" s="230">
        <v>95.3</v>
      </c>
      <c r="AE1587" s="137">
        <v>95</v>
      </c>
    </row>
    <row r="1588" spans="3:31" ht="16.5" x14ac:dyDescent="0.25">
      <c r="C1588" s="77">
        <f t="shared" si="3"/>
        <v>43353.2084234375</v>
      </c>
      <c r="D1588" s="136">
        <v>214.37</v>
      </c>
      <c r="E1588" s="136">
        <v>116.38</v>
      </c>
      <c r="F1588" s="137">
        <v>1819</v>
      </c>
      <c r="G1588" s="137">
        <v>708</v>
      </c>
      <c r="H1588" s="226">
        <v>116.08</v>
      </c>
      <c r="I1588" s="226">
        <v>13.18</v>
      </c>
      <c r="J1588" s="137">
        <v>1055</v>
      </c>
      <c r="K1588" s="137">
        <v>2196</v>
      </c>
      <c r="L1588" s="136">
        <v>116.84</v>
      </c>
      <c r="M1588" s="136">
        <v>47.47</v>
      </c>
      <c r="N1588" s="137">
        <v>538</v>
      </c>
      <c r="O1588" s="137">
        <v>0</v>
      </c>
      <c r="P1588" s="226">
        <v>57.59</v>
      </c>
      <c r="Q1588" s="226">
        <v>20.93</v>
      </c>
      <c r="R1588" s="137">
        <v>160</v>
      </c>
      <c r="S1588" s="137">
        <v>0</v>
      </c>
      <c r="T1588" s="136">
        <v>294.52999999999997</v>
      </c>
      <c r="U1588" s="136">
        <v>214.54</v>
      </c>
      <c r="V1588" s="137">
        <v>1272</v>
      </c>
      <c r="W1588" s="128">
        <v>1477</v>
      </c>
      <c r="X1588" s="136">
        <v>475.04399999999998</v>
      </c>
      <c r="Y1588" s="136">
        <v>370.5</v>
      </c>
      <c r="Z1588" s="137">
        <v>132</v>
      </c>
      <c r="AA1588" s="137">
        <v>78</v>
      </c>
      <c r="AB1588" s="226">
        <v>369.97</v>
      </c>
      <c r="AC1588" s="226">
        <v>214.2</v>
      </c>
      <c r="AD1588" s="230">
        <v>180.8</v>
      </c>
      <c r="AE1588" s="137">
        <v>95</v>
      </c>
    </row>
    <row r="1589" spans="3:31" ht="16.5" x14ac:dyDescent="0.25">
      <c r="C1589" s="77">
        <f t="shared" si="3"/>
        <v>43353.291756828701</v>
      </c>
      <c r="D1589" s="136">
        <v>214.37</v>
      </c>
      <c r="E1589" s="136">
        <v>118.1</v>
      </c>
      <c r="F1589" s="137">
        <v>2098</v>
      </c>
      <c r="G1589" s="137">
        <v>2098</v>
      </c>
      <c r="H1589" s="226">
        <v>116.03</v>
      </c>
      <c r="I1589" s="226">
        <v>13.02</v>
      </c>
      <c r="J1589" s="137">
        <v>769</v>
      </c>
      <c r="K1589" s="137">
        <v>2194</v>
      </c>
      <c r="L1589" s="136">
        <v>116.89</v>
      </c>
      <c r="M1589" s="136">
        <v>47.47</v>
      </c>
      <c r="N1589" s="137">
        <v>538</v>
      </c>
      <c r="O1589" s="137">
        <v>0</v>
      </c>
      <c r="P1589" s="226">
        <v>57.6</v>
      </c>
      <c r="Q1589" s="226">
        <v>20.93</v>
      </c>
      <c r="R1589" s="137">
        <v>160</v>
      </c>
      <c r="S1589" s="137">
        <v>0</v>
      </c>
      <c r="T1589" s="136">
        <v>294.52</v>
      </c>
      <c r="U1589" s="136">
        <v>214.59</v>
      </c>
      <c r="V1589" s="137">
        <v>1437</v>
      </c>
      <c r="W1589" s="128">
        <v>1642</v>
      </c>
      <c r="X1589" s="136">
        <v>475.04599999999999</v>
      </c>
      <c r="Y1589" s="136">
        <v>370.9</v>
      </c>
      <c r="Z1589" s="137">
        <v>123.1</v>
      </c>
      <c r="AA1589" s="137">
        <v>159.1</v>
      </c>
      <c r="AB1589" s="226">
        <v>369.98</v>
      </c>
      <c r="AC1589" s="226">
        <v>214.2</v>
      </c>
      <c r="AD1589" s="230">
        <v>160.9</v>
      </c>
      <c r="AE1589" s="137">
        <v>160.6</v>
      </c>
    </row>
    <row r="1590" spans="3:31" ht="16.5" x14ac:dyDescent="0.25">
      <c r="C1590" s="77">
        <f t="shared" si="3"/>
        <v>43353.37509021991</v>
      </c>
      <c r="D1590" s="136">
        <v>214.38</v>
      </c>
      <c r="E1590" s="136">
        <v>117.83</v>
      </c>
      <c r="F1590" s="137">
        <v>2904</v>
      </c>
      <c r="G1590" s="137">
        <v>2348</v>
      </c>
      <c r="H1590" s="226">
        <v>116.03</v>
      </c>
      <c r="I1590" s="226">
        <v>12.8</v>
      </c>
      <c r="J1590" s="137">
        <v>1920</v>
      </c>
      <c r="K1590" s="137">
        <v>1920</v>
      </c>
      <c r="L1590" s="136">
        <v>116.9</v>
      </c>
      <c r="M1590" s="136">
        <v>49.75</v>
      </c>
      <c r="N1590" s="137">
        <v>508</v>
      </c>
      <c r="O1590" s="137">
        <v>401</v>
      </c>
      <c r="P1590" s="226">
        <v>57.6</v>
      </c>
      <c r="Q1590" s="226">
        <v>23.96</v>
      </c>
      <c r="R1590" s="137">
        <v>325</v>
      </c>
      <c r="S1590" s="137">
        <v>370</v>
      </c>
      <c r="T1590" s="136">
        <v>294.51</v>
      </c>
      <c r="U1590" s="136">
        <v>214.56</v>
      </c>
      <c r="V1590" s="137">
        <v>1540</v>
      </c>
      <c r="W1590" s="128">
        <v>1642</v>
      </c>
      <c r="X1590" s="136">
        <v>475.03300000000002</v>
      </c>
      <c r="Y1590" s="136">
        <v>371.5</v>
      </c>
      <c r="Z1590" s="137">
        <v>156.5</v>
      </c>
      <c r="AA1590" s="137">
        <v>237.8</v>
      </c>
      <c r="AB1590" s="226">
        <v>369.95</v>
      </c>
      <c r="AC1590" s="226">
        <v>214.34</v>
      </c>
      <c r="AD1590" s="230">
        <v>339.3</v>
      </c>
      <c r="AE1590" s="137">
        <v>384.5</v>
      </c>
    </row>
    <row r="1591" spans="3:31" ht="16.5" x14ac:dyDescent="0.25">
      <c r="C1591" s="77">
        <f t="shared" si="3"/>
        <v>43353.458423611111</v>
      </c>
      <c r="D1591" s="136">
        <v>214.4</v>
      </c>
      <c r="E1591" s="136">
        <v>118.14</v>
      </c>
      <c r="F1591" s="137">
        <v>2972</v>
      </c>
      <c r="G1591" s="137">
        <v>2416</v>
      </c>
      <c r="H1591" s="226">
        <v>116.06</v>
      </c>
      <c r="I1591" s="226">
        <v>12.75</v>
      </c>
      <c r="J1591" s="137">
        <v>2775</v>
      </c>
      <c r="K1591" s="137">
        <v>1920</v>
      </c>
      <c r="L1591" s="136">
        <v>116.9</v>
      </c>
      <c r="M1591" s="136">
        <v>50.02</v>
      </c>
      <c r="N1591" s="137">
        <v>598</v>
      </c>
      <c r="O1591" s="137">
        <v>598</v>
      </c>
      <c r="P1591" s="226">
        <v>57.6</v>
      </c>
      <c r="Q1591" s="226">
        <v>23.82</v>
      </c>
      <c r="R1591" s="137">
        <v>325</v>
      </c>
      <c r="S1591" s="137">
        <v>370</v>
      </c>
      <c r="T1591" s="136">
        <v>294.51</v>
      </c>
      <c r="U1591" s="136">
        <v>214.54</v>
      </c>
      <c r="V1591" s="137">
        <v>1649</v>
      </c>
      <c r="W1591" s="128">
        <v>1546</v>
      </c>
      <c r="X1591" s="136">
        <v>475.02300000000002</v>
      </c>
      <c r="Y1591" s="136">
        <v>371.3</v>
      </c>
      <c r="Z1591" s="137">
        <v>156.5</v>
      </c>
      <c r="AA1591" s="137">
        <v>237.8</v>
      </c>
      <c r="AB1591" s="226">
        <v>369.83</v>
      </c>
      <c r="AC1591" s="226">
        <v>214.31</v>
      </c>
      <c r="AD1591" s="230">
        <v>248.4</v>
      </c>
      <c r="AE1591" s="137">
        <v>384.7</v>
      </c>
    </row>
    <row r="1592" spans="3:31" ht="16.5" x14ac:dyDescent="0.25">
      <c r="C1592" s="77">
        <f t="shared" si="3"/>
        <v>43353.541757002313</v>
      </c>
      <c r="D1592" s="136">
        <v>214.42</v>
      </c>
      <c r="E1592" s="136">
        <v>118.3</v>
      </c>
      <c r="F1592" s="137">
        <v>2960</v>
      </c>
      <c r="G1592" s="137">
        <v>2634</v>
      </c>
      <c r="H1592" s="226">
        <v>116.1</v>
      </c>
      <c r="I1592" s="226">
        <v>12.65</v>
      </c>
      <c r="J1592" s="137">
        <v>3191</v>
      </c>
      <c r="K1592" s="137">
        <v>2052</v>
      </c>
      <c r="L1592" s="136">
        <v>116.93</v>
      </c>
      <c r="M1592" s="136">
        <v>48.68</v>
      </c>
      <c r="N1592" s="137">
        <v>528</v>
      </c>
      <c r="O1592" s="137">
        <v>207</v>
      </c>
      <c r="P1592" s="226">
        <v>57.6</v>
      </c>
      <c r="Q1592" s="226">
        <v>23.83</v>
      </c>
      <c r="R1592" s="137">
        <v>325</v>
      </c>
      <c r="S1592" s="137">
        <v>370</v>
      </c>
      <c r="T1592" s="136">
        <v>294.52999999999997</v>
      </c>
      <c r="U1592" s="136">
        <v>214.62</v>
      </c>
      <c r="V1592" s="137">
        <v>1653</v>
      </c>
      <c r="W1592" s="128">
        <v>1550</v>
      </c>
      <c r="X1592" s="136">
        <v>475.01400000000001</v>
      </c>
      <c r="Y1592" s="136">
        <v>371.3</v>
      </c>
      <c r="Z1592" s="137">
        <v>165</v>
      </c>
      <c r="AA1592" s="137">
        <v>237.8</v>
      </c>
      <c r="AB1592" s="226">
        <v>369.8</v>
      </c>
      <c r="AC1592" s="226">
        <v>214.31</v>
      </c>
      <c r="AD1592" s="230">
        <v>278</v>
      </c>
      <c r="AE1592" s="137">
        <v>311</v>
      </c>
    </row>
    <row r="1593" spans="3:31" ht="16.5" x14ac:dyDescent="0.25">
      <c r="C1593" s="77">
        <f t="shared" si="3"/>
        <v>43353.625090393522</v>
      </c>
      <c r="D1593" s="136">
        <v>214.44</v>
      </c>
      <c r="E1593" s="136">
        <v>118.38</v>
      </c>
      <c r="F1593" s="137">
        <v>2974</v>
      </c>
      <c r="G1593" s="137">
        <v>2640</v>
      </c>
      <c r="H1593" s="226">
        <v>116.13</v>
      </c>
      <c r="I1593" s="226">
        <v>12.69</v>
      </c>
      <c r="J1593" s="137">
        <v>3041</v>
      </c>
      <c r="K1593" s="137">
        <v>2186</v>
      </c>
      <c r="L1593" s="136">
        <v>116.93</v>
      </c>
      <c r="M1593" s="136">
        <v>49.83</v>
      </c>
      <c r="N1593" s="137">
        <v>488</v>
      </c>
      <c r="O1593" s="137">
        <v>488</v>
      </c>
      <c r="P1593" s="226">
        <v>57.6</v>
      </c>
      <c r="Q1593" s="226">
        <v>23.82</v>
      </c>
      <c r="R1593" s="137">
        <v>325</v>
      </c>
      <c r="S1593" s="137">
        <v>370</v>
      </c>
      <c r="T1593" s="136">
        <v>294.55</v>
      </c>
      <c r="U1593" s="136">
        <v>214.6</v>
      </c>
      <c r="V1593" s="137">
        <v>1551</v>
      </c>
      <c r="W1593" s="128">
        <v>1551</v>
      </c>
      <c r="X1593" s="136">
        <v>475.00799999999998</v>
      </c>
      <c r="Y1593" s="136">
        <v>371.3</v>
      </c>
      <c r="Z1593" s="137">
        <v>190.4</v>
      </c>
      <c r="AA1593" s="137">
        <v>237.8</v>
      </c>
      <c r="AB1593" s="226">
        <v>369.73</v>
      </c>
      <c r="AC1593" s="226">
        <v>214.3</v>
      </c>
      <c r="AD1593" s="230">
        <v>305.60000000000002</v>
      </c>
      <c r="AE1593" s="137">
        <v>385</v>
      </c>
    </row>
    <row r="1594" spans="3:31" ht="16.5" x14ac:dyDescent="0.25">
      <c r="C1594" s="77">
        <f t="shared" si="3"/>
        <v>43353.708423784723</v>
      </c>
      <c r="D1594" s="136">
        <v>214.44</v>
      </c>
      <c r="E1594" s="136">
        <v>118.37</v>
      </c>
      <c r="F1594" s="137">
        <v>2628</v>
      </c>
      <c r="G1594" s="137">
        <v>2628</v>
      </c>
      <c r="H1594" s="226">
        <v>116.18</v>
      </c>
      <c r="I1594" s="226">
        <v>12.59</v>
      </c>
      <c r="J1594" s="137">
        <v>3610</v>
      </c>
      <c r="K1594" s="137">
        <v>2185</v>
      </c>
      <c r="L1594" s="136">
        <v>116.93</v>
      </c>
      <c r="M1594" s="136">
        <v>50.1</v>
      </c>
      <c r="N1594" s="137">
        <v>598</v>
      </c>
      <c r="O1594" s="137">
        <v>598</v>
      </c>
      <c r="P1594" s="226">
        <v>57.6</v>
      </c>
      <c r="Q1594" s="226">
        <v>23.89</v>
      </c>
      <c r="R1594" s="137">
        <v>325</v>
      </c>
      <c r="S1594" s="137">
        <v>370</v>
      </c>
      <c r="T1594" s="136">
        <v>294.51</v>
      </c>
      <c r="U1594" s="136">
        <v>214.59</v>
      </c>
      <c r="V1594" s="137">
        <v>1342</v>
      </c>
      <c r="W1594" s="128">
        <v>1547</v>
      </c>
      <c r="X1594" s="136">
        <v>474.99700000000001</v>
      </c>
      <c r="Y1594" s="136">
        <v>371.3</v>
      </c>
      <c r="Z1594" s="137">
        <v>148.6</v>
      </c>
      <c r="AA1594" s="137">
        <v>237.8</v>
      </c>
      <c r="AB1594" s="226">
        <v>369.66</v>
      </c>
      <c r="AC1594" s="226">
        <v>214.33</v>
      </c>
      <c r="AD1594" s="230">
        <v>305.8</v>
      </c>
      <c r="AE1594" s="137">
        <v>385.2</v>
      </c>
    </row>
    <row r="1595" spans="3:31" ht="16.5" x14ac:dyDescent="0.25">
      <c r="C1595" s="77">
        <f t="shared" si="3"/>
        <v>43353.791757175924</v>
      </c>
      <c r="D1595" s="136">
        <v>214.44</v>
      </c>
      <c r="E1595" s="136">
        <v>118.36</v>
      </c>
      <c r="F1595" s="137">
        <v>2635</v>
      </c>
      <c r="G1595" s="137">
        <v>2635</v>
      </c>
      <c r="H1595" s="226">
        <v>116.23</v>
      </c>
      <c r="I1595" s="226">
        <v>12.58</v>
      </c>
      <c r="J1595" s="137">
        <v>3609</v>
      </c>
      <c r="K1595" s="137">
        <v>2184</v>
      </c>
      <c r="L1595" s="136">
        <v>116.94</v>
      </c>
      <c r="M1595" s="136">
        <v>50.18</v>
      </c>
      <c r="N1595" s="137">
        <v>620</v>
      </c>
      <c r="O1595" s="137">
        <v>599</v>
      </c>
      <c r="P1595" s="226">
        <v>57.59</v>
      </c>
      <c r="Q1595" s="226">
        <v>23.77</v>
      </c>
      <c r="R1595" s="137">
        <v>300</v>
      </c>
      <c r="S1595" s="137">
        <v>370</v>
      </c>
      <c r="T1595" s="136">
        <v>294.47000000000003</v>
      </c>
      <c r="U1595" s="136">
        <v>214.6</v>
      </c>
      <c r="V1595" s="137">
        <v>1345</v>
      </c>
      <c r="W1595" s="128">
        <v>1550</v>
      </c>
      <c r="X1595" s="136">
        <v>474.988</v>
      </c>
      <c r="Y1595" s="136">
        <v>371.3</v>
      </c>
      <c r="Z1595" s="137">
        <v>166.4</v>
      </c>
      <c r="AA1595" s="137">
        <v>237.8</v>
      </c>
      <c r="AB1595" s="226">
        <v>369.6</v>
      </c>
      <c r="AC1595" s="226">
        <v>214.33</v>
      </c>
      <c r="AD1595" s="230">
        <v>317.39999999999998</v>
      </c>
      <c r="AE1595" s="137">
        <v>385.4</v>
      </c>
    </row>
    <row r="1596" spans="3:31" ht="16.5" x14ac:dyDescent="0.25">
      <c r="C1596" s="77">
        <f t="shared" si="3"/>
        <v>43353.875090567133</v>
      </c>
      <c r="D1596" s="136">
        <v>214.45</v>
      </c>
      <c r="E1596" s="136">
        <v>118.32</v>
      </c>
      <c r="F1596" s="137">
        <v>2911</v>
      </c>
      <c r="G1596" s="137">
        <v>2633</v>
      </c>
      <c r="H1596" s="226">
        <v>116.27</v>
      </c>
      <c r="I1596" s="226">
        <v>12.58</v>
      </c>
      <c r="J1596" s="137">
        <v>3322</v>
      </c>
      <c r="K1596" s="137">
        <v>2183</v>
      </c>
      <c r="L1596" s="136">
        <v>116.94</v>
      </c>
      <c r="M1596" s="136">
        <v>50.15</v>
      </c>
      <c r="N1596" s="137">
        <v>598</v>
      </c>
      <c r="O1596" s="137">
        <v>598</v>
      </c>
      <c r="P1596" s="226">
        <v>57.59</v>
      </c>
      <c r="Q1596" s="226">
        <v>23.87</v>
      </c>
      <c r="R1596" s="137">
        <v>350</v>
      </c>
      <c r="S1596" s="137">
        <v>370</v>
      </c>
      <c r="T1596" s="136">
        <v>294.41000000000003</v>
      </c>
      <c r="U1596" s="136">
        <v>214.65</v>
      </c>
      <c r="V1596" s="137">
        <v>1245</v>
      </c>
      <c r="W1596" s="128">
        <v>1553</v>
      </c>
      <c r="X1596" s="136">
        <v>474.97699999999998</v>
      </c>
      <c r="Y1596" s="136">
        <v>371.3</v>
      </c>
      <c r="Z1596" s="137">
        <v>149.80000000000001</v>
      </c>
      <c r="AA1596" s="137">
        <v>238</v>
      </c>
      <c r="AB1596" s="226">
        <v>369.53</v>
      </c>
      <c r="AC1596" s="226">
        <v>214.35</v>
      </c>
      <c r="AD1596" s="230">
        <v>306.2</v>
      </c>
      <c r="AE1596" s="137">
        <v>385.5</v>
      </c>
    </row>
    <row r="1597" spans="3:31" ht="16.5" x14ac:dyDescent="0.25">
      <c r="C1597" s="77">
        <f t="shared" si="3"/>
        <v>43353.958423958335</v>
      </c>
      <c r="D1597" s="136">
        <v>214.46</v>
      </c>
      <c r="E1597" s="136">
        <v>118.42</v>
      </c>
      <c r="F1597" s="137">
        <v>3192</v>
      </c>
      <c r="G1597" s="137">
        <v>2636</v>
      </c>
      <c r="H1597" s="226">
        <v>116.31</v>
      </c>
      <c r="I1597" s="226">
        <v>12.9</v>
      </c>
      <c r="J1597" s="137">
        <v>3325</v>
      </c>
      <c r="K1597" s="137">
        <v>2185</v>
      </c>
      <c r="L1597" s="136">
        <v>116.95</v>
      </c>
      <c r="M1597" s="136">
        <v>48.51</v>
      </c>
      <c r="N1597" s="137">
        <v>467</v>
      </c>
      <c r="O1597" s="137">
        <v>360</v>
      </c>
      <c r="P1597" s="226">
        <v>57.59</v>
      </c>
      <c r="Q1597" s="226">
        <v>23.83</v>
      </c>
      <c r="R1597" s="137">
        <v>350</v>
      </c>
      <c r="S1597" s="137">
        <v>370</v>
      </c>
      <c r="T1597" s="136">
        <v>294.33999999999997</v>
      </c>
      <c r="U1597" s="136">
        <v>214.62</v>
      </c>
      <c r="V1597" s="137">
        <v>1246</v>
      </c>
      <c r="W1597" s="128">
        <v>1553</v>
      </c>
      <c r="X1597" s="136">
        <v>474.97</v>
      </c>
      <c r="Y1597" s="136">
        <v>371</v>
      </c>
      <c r="Z1597" s="137">
        <v>172.3</v>
      </c>
      <c r="AA1597" s="137">
        <v>162.30000000000001</v>
      </c>
      <c r="AB1597" s="226">
        <v>369.51</v>
      </c>
      <c r="AC1597" s="226">
        <v>214.35</v>
      </c>
      <c r="AD1597" s="230">
        <v>333.9</v>
      </c>
      <c r="AE1597" s="137">
        <v>356.4</v>
      </c>
    </row>
    <row r="1598" spans="3:31" ht="16.5" x14ac:dyDescent="0.25">
      <c r="C1598" s="77">
        <f t="shared" si="3"/>
        <v>43354.041666666664</v>
      </c>
      <c r="D1598" s="136">
        <v>214.48</v>
      </c>
      <c r="E1598" s="136">
        <v>118.25</v>
      </c>
      <c r="F1598" s="137">
        <v>3131</v>
      </c>
      <c r="G1598" s="137">
        <v>2575</v>
      </c>
      <c r="H1598" s="226">
        <v>116.38</v>
      </c>
      <c r="I1598" s="226">
        <v>12.9</v>
      </c>
      <c r="J1598" s="137">
        <v>3041</v>
      </c>
      <c r="K1598" s="137">
        <v>2186</v>
      </c>
      <c r="L1598" s="136">
        <v>116.99</v>
      </c>
      <c r="M1598" s="136">
        <v>47.56</v>
      </c>
      <c r="N1598" s="137">
        <v>431</v>
      </c>
      <c r="O1598" s="137">
        <v>0</v>
      </c>
      <c r="P1598" s="226">
        <v>57.59</v>
      </c>
      <c r="Q1598" s="226">
        <v>20.93</v>
      </c>
      <c r="R1598" s="137">
        <v>288</v>
      </c>
      <c r="S1598" s="137">
        <v>250</v>
      </c>
      <c r="T1598" s="136">
        <v>294.27999999999997</v>
      </c>
      <c r="U1598" s="136">
        <v>214.65</v>
      </c>
      <c r="V1598" s="137">
        <v>1349</v>
      </c>
      <c r="W1598" s="128">
        <v>1554</v>
      </c>
      <c r="X1598" s="136">
        <v>474.99</v>
      </c>
      <c r="Y1598" s="136">
        <v>369.5</v>
      </c>
      <c r="Z1598" s="137">
        <v>152.69999999999999</v>
      </c>
      <c r="AA1598" s="137">
        <v>0</v>
      </c>
      <c r="AB1598" s="226">
        <v>369.57</v>
      </c>
      <c r="AC1598" s="226">
        <v>214.39</v>
      </c>
      <c r="AD1598" s="230">
        <v>73.599999999999994</v>
      </c>
      <c r="AE1598" s="137">
        <v>5</v>
      </c>
    </row>
    <row r="1599" spans="3:31" ht="16.5" x14ac:dyDescent="0.25">
      <c r="C1599" s="77">
        <f t="shared" si="3"/>
        <v>43354.125</v>
      </c>
      <c r="D1599" s="136">
        <v>214.5</v>
      </c>
      <c r="E1599" s="136">
        <v>117.92</v>
      </c>
      <c r="F1599" s="137">
        <v>3039</v>
      </c>
      <c r="G1599" s="137">
        <v>2206</v>
      </c>
      <c r="H1599" s="226">
        <v>116.41</v>
      </c>
      <c r="I1599" s="226">
        <v>12.9</v>
      </c>
      <c r="J1599" s="137">
        <v>3041</v>
      </c>
      <c r="K1599" s="137">
        <v>2185</v>
      </c>
      <c r="L1599" s="136">
        <v>117.03</v>
      </c>
      <c r="M1599" s="136">
        <v>47.44</v>
      </c>
      <c r="N1599" s="137">
        <v>431</v>
      </c>
      <c r="O1599" s="137">
        <v>0</v>
      </c>
      <c r="P1599" s="226">
        <v>57.6</v>
      </c>
      <c r="Q1599" s="226">
        <v>20.93</v>
      </c>
      <c r="R1599" s="137">
        <v>120</v>
      </c>
      <c r="S1599" s="137">
        <v>0</v>
      </c>
      <c r="T1599" s="136">
        <v>294.24</v>
      </c>
      <c r="U1599" s="136">
        <v>214.66</v>
      </c>
      <c r="V1599" s="137">
        <v>1357</v>
      </c>
      <c r="W1599" s="128">
        <v>1562</v>
      </c>
      <c r="X1599" s="136">
        <v>475.00200000000001</v>
      </c>
      <c r="Y1599" s="136">
        <v>369.5</v>
      </c>
      <c r="Z1599" s="137">
        <v>119.8</v>
      </c>
      <c r="AA1599" s="137">
        <v>0</v>
      </c>
      <c r="AB1599" s="226">
        <v>369.61</v>
      </c>
      <c r="AC1599" s="226">
        <v>214.39</v>
      </c>
      <c r="AD1599" s="230">
        <v>50.8</v>
      </c>
      <c r="AE1599" s="137">
        <v>5</v>
      </c>
    </row>
    <row r="1600" spans="3:31" ht="16.5" x14ac:dyDescent="0.25">
      <c r="C1600" s="77">
        <f t="shared" si="3"/>
        <v>43354.2084234375</v>
      </c>
      <c r="D1600" s="136">
        <v>214.52</v>
      </c>
      <c r="E1600" s="136">
        <v>118.22</v>
      </c>
      <c r="F1600" s="137">
        <v>2896</v>
      </c>
      <c r="G1600" s="137">
        <v>2340</v>
      </c>
      <c r="H1600" s="226">
        <v>116.42</v>
      </c>
      <c r="I1600" s="226">
        <v>12.9</v>
      </c>
      <c r="J1600" s="137">
        <v>2470</v>
      </c>
      <c r="K1600" s="137">
        <v>2185</v>
      </c>
      <c r="L1600" s="136">
        <v>117.07</v>
      </c>
      <c r="M1600" s="136">
        <v>47.44</v>
      </c>
      <c r="N1600" s="137">
        <v>431</v>
      </c>
      <c r="O1600" s="137">
        <v>0</v>
      </c>
      <c r="P1600" s="226">
        <v>57.6</v>
      </c>
      <c r="Q1600" s="226">
        <v>20.93</v>
      </c>
      <c r="R1600" s="137">
        <v>120</v>
      </c>
      <c r="S1600" s="137">
        <v>0</v>
      </c>
      <c r="T1600" s="136">
        <v>294.19</v>
      </c>
      <c r="U1600" s="136">
        <v>214.62</v>
      </c>
      <c r="V1600" s="137">
        <v>1355</v>
      </c>
      <c r="W1600" s="128">
        <v>1560</v>
      </c>
      <c r="X1600" s="136">
        <v>475.02</v>
      </c>
      <c r="Y1600" s="136">
        <v>369.5</v>
      </c>
      <c r="Z1600" s="137">
        <v>155.4</v>
      </c>
      <c r="AA1600" s="137">
        <v>0</v>
      </c>
      <c r="AB1600" s="226">
        <v>369.67</v>
      </c>
      <c r="AC1600" s="226">
        <v>214.39</v>
      </c>
      <c r="AD1600" s="230">
        <v>73.8</v>
      </c>
      <c r="AE1600" s="137">
        <v>5</v>
      </c>
    </row>
    <row r="1601" spans="3:31" ht="16.5" x14ac:dyDescent="0.25">
      <c r="C1601" s="77">
        <f t="shared" si="3"/>
        <v>43354.291756828701</v>
      </c>
      <c r="D1601" s="136">
        <v>214.52</v>
      </c>
      <c r="E1601" s="136">
        <v>118.49</v>
      </c>
      <c r="F1601" s="137">
        <v>2626</v>
      </c>
      <c r="G1601" s="137">
        <v>2626</v>
      </c>
      <c r="H1601" s="226">
        <v>116.44</v>
      </c>
      <c r="I1601" s="226">
        <v>12.89</v>
      </c>
      <c r="J1601" s="137">
        <v>2755</v>
      </c>
      <c r="K1601" s="137">
        <v>2185</v>
      </c>
      <c r="L1601" s="136">
        <v>117.1</v>
      </c>
      <c r="M1601" s="136">
        <v>47.44</v>
      </c>
      <c r="N1601" s="137">
        <v>324</v>
      </c>
      <c r="O1601" s="137">
        <v>0</v>
      </c>
      <c r="P1601" s="226">
        <v>57.6</v>
      </c>
      <c r="Q1601" s="226">
        <v>20.93</v>
      </c>
      <c r="R1601" s="137">
        <v>120</v>
      </c>
      <c r="S1601" s="137">
        <v>0</v>
      </c>
      <c r="T1601" s="136">
        <v>294.14999999999998</v>
      </c>
      <c r="U1601" s="136">
        <v>214.67</v>
      </c>
      <c r="V1601" s="137">
        <v>1251</v>
      </c>
      <c r="W1601" s="128">
        <v>1558</v>
      </c>
      <c r="X1601" s="136">
        <v>475.02600000000001</v>
      </c>
      <c r="Y1601" s="136">
        <v>370.8</v>
      </c>
      <c r="Z1601" s="137">
        <v>149.1</v>
      </c>
      <c r="AA1601" s="137">
        <v>262.2</v>
      </c>
      <c r="AB1601" s="226">
        <v>369.7</v>
      </c>
      <c r="AC1601" s="226">
        <v>214.4</v>
      </c>
      <c r="AD1601" s="230">
        <v>171.1</v>
      </c>
      <c r="AE1601" s="137">
        <v>136.69999999999999</v>
      </c>
    </row>
    <row r="1602" spans="3:31" ht="16.5" x14ac:dyDescent="0.25">
      <c r="C1602" s="77">
        <f t="shared" si="3"/>
        <v>43354.37509021991</v>
      </c>
      <c r="D1602" s="136">
        <v>214.53</v>
      </c>
      <c r="E1602" s="136">
        <v>118.45</v>
      </c>
      <c r="F1602" s="137">
        <v>2915</v>
      </c>
      <c r="G1602" s="137">
        <v>2637</v>
      </c>
      <c r="H1602" s="226">
        <v>116.49</v>
      </c>
      <c r="I1602" s="226">
        <v>12.92</v>
      </c>
      <c r="J1602" s="137">
        <v>3609</v>
      </c>
      <c r="K1602" s="137">
        <v>2185</v>
      </c>
      <c r="L1602" s="136">
        <v>117.1</v>
      </c>
      <c r="M1602" s="136">
        <v>49.8</v>
      </c>
      <c r="N1602" s="137">
        <v>521</v>
      </c>
      <c r="O1602" s="137">
        <v>521</v>
      </c>
      <c r="P1602" s="226">
        <v>57.6</v>
      </c>
      <c r="Q1602" s="226">
        <v>23.73</v>
      </c>
      <c r="R1602" s="137">
        <v>322</v>
      </c>
      <c r="S1602" s="137">
        <v>375</v>
      </c>
      <c r="T1602" s="136">
        <v>294.11</v>
      </c>
      <c r="U1602" s="136">
        <v>214.64</v>
      </c>
      <c r="V1602">
        <v>1354</v>
      </c>
      <c r="W1602" s="101">
        <v>1559</v>
      </c>
      <c r="X1602" s="136">
        <v>475.01</v>
      </c>
      <c r="Y1602" s="136">
        <v>371.3</v>
      </c>
      <c r="Z1602" s="137">
        <v>139.6</v>
      </c>
      <c r="AA1602" s="137">
        <v>237.9</v>
      </c>
      <c r="AB1602" s="226">
        <v>369.61</v>
      </c>
      <c r="AC1602" s="137">
        <v>214.35</v>
      </c>
      <c r="AD1602" s="230">
        <v>283.3</v>
      </c>
      <c r="AE1602" s="137">
        <v>385.4</v>
      </c>
    </row>
    <row r="1603" spans="3:31" ht="16.5" x14ac:dyDescent="0.25">
      <c r="C1603" s="77">
        <f t="shared" si="3"/>
        <v>43354.458423611111</v>
      </c>
      <c r="D1603" s="136">
        <v>214.54</v>
      </c>
      <c r="E1603" s="136">
        <v>118.48</v>
      </c>
      <c r="F1603" s="137">
        <v>2915</v>
      </c>
      <c r="G1603" s="137">
        <v>2637</v>
      </c>
      <c r="H1603" s="226">
        <v>116.53</v>
      </c>
      <c r="I1603" s="226">
        <v>12.97</v>
      </c>
      <c r="J1603" s="137">
        <v>3324</v>
      </c>
      <c r="K1603" s="137">
        <v>2184</v>
      </c>
      <c r="L1603" s="136">
        <v>117.1</v>
      </c>
      <c r="M1603" s="136">
        <v>50.12</v>
      </c>
      <c r="N1603" s="137">
        <v>597</v>
      </c>
      <c r="O1603" s="137">
        <v>597</v>
      </c>
      <c r="P1603" s="226">
        <v>57.6</v>
      </c>
      <c r="Q1603" s="226">
        <v>23.67</v>
      </c>
      <c r="R1603" s="137">
        <v>322</v>
      </c>
      <c r="S1603" s="137">
        <v>375</v>
      </c>
      <c r="T1603" s="136">
        <v>294.06</v>
      </c>
      <c r="U1603" s="136">
        <v>214.64</v>
      </c>
      <c r="V1603">
        <v>1252</v>
      </c>
      <c r="W1603" s="101">
        <v>1560</v>
      </c>
      <c r="X1603" s="136">
        <v>475.01</v>
      </c>
      <c r="Y1603" s="136">
        <v>371.3</v>
      </c>
      <c r="Z1603" s="137">
        <v>198.8</v>
      </c>
      <c r="AA1603" s="137">
        <v>237.9</v>
      </c>
      <c r="AB1603" s="226">
        <v>369.56</v>
      </c>
      <c r="AC1603" s="137">
        <v>214.34</v>
      </c>
      <c r="AD1603" s="230">
        <v>328.9</v>
      </c>
      <c r="AE1603" s="137">
        <v>385.5</v>
      </c>
    </row>
    <row r="1604" spans="3:31" ht="16.5" x14ac:dyDescent="0.25">
      <c r="C1604" s="77">
        <f t="shared" si="3"/>
        <v>43354.541757002313</v>
      </c>
      <c r="D1604" s="136">
        <v>214.54</v>
      </c>
      <c r="E1604" s="136">
        <v>118.51</v>
      </c>
      <c r="F1604" s="137">
        <v>2642</v>
      </c>
      <c r="G1604" s="137">
        <v>2642</v>
      </c>
      <c r="H1604" s="226">
        <v>116.56</v>
      </c>
      <c r="I1604" s="226">
        <v>12.92</v>
      </c>
      <c r="J1604" s="137">
        <v>3039</v>
      </c>
      <c r="K1604" s="137">
        <v>2184</v>
      </c>
      <c r="L1604" s="136">
        <v>117.13</v>
      </c>
      <c r="M1604" s="136">
        <v>49.65</v>
      </c>
      <c r="N1604" s="137">
        <v>565</v>
      </c>
      <c r="O1604" s="137">
        <v>244</v>
      </c>
      <c r="P1604" s="226">
        <v>57.6</v>
      </c>
      <c r="Q1604" s="226">
        <v>23.82</v>
      </c>
      <c r="R1604" s="137">
        <v>322</v>
      </c>
      <c r="S1604" s="137">
        <v>375</v>
      </c>
      <c r="T1604" s="136">
        <v>294.01</v>
      </c>
      <c r="U1604" s="136">
        <v>214.63</v>
      </c>
      <c r="V1604">
        <v>1246</v>
      </c>
      <c r="W1604" s="101">
        <v>1553</v>
      </c>
      <c r="X1604" s="136">
        <v>475.01</v>
      </c>
      <c r="Y1604" s="136">
        <v>370.5</v>
      </c>
      <c r="Z1604" s="137">
        <v>153.19999999999999</v>
      </c>
      <c r="AA1604" s="137">
        <v>162.19999999999999</v>
      </c>
      <c r="AB1604" s="226">
        <v>369.52</v>
      </c>
      <c r="AC1604" s="137">
        <v>214.4</v>
      </c>
      <c r="AD1604" s="230">
        <v>281.89999999999998</v>
      </c>
      <c r="AE1604" s="137">
        <v>327.10000000000002</v>
      </c>
    </row>
    <row r="1605" spans="3:31" ht="16.5" x14ac:dyDescent="0.25">
      <c r="C1605" s="77">
        <f t="shared" si="3"/>
        <v>43354.625090393522</v>
      </c>
      <c r="D1605" s="136">
        <v>214.55</v>
      </c>
      <c r="E1605" s="136">
        <v>118.54</v>
      </c>
      <c r="F1605" s="137">
        <v>2918</v>
      </c>
      <c r="G1605" s="137">
        <v>2640</v>
      </c>
      <c r="H1605" s="226">
        <v>116.58</v>
      </c>
      <c r="I1605" s="226">
        <v>12.92</v>
      </c>
      <c r="J1605" s="137">
        <v>2753</v>
      </c>
      <c r="K1605" s="137">
        <v>2183</v>
      </c>
      <c r="L1605" s="136">
        <v>117.12</v>
      </c>
      <c r="M1605" s="136">
        <v>50.03</v>
      </c>
      <c r="N1605" s="137">
        <v>489</v>
      </c>
      <c r="O1605" s="137">
        <v>596</v>
      </c>
      <c r="P1605" s="226">
        <v>57.6</v>
      </c>
      <c r="Q1605" s="226">
        <v>53.74</v>
      </c>
      <c r="R1605" s="137">
        <v>335</v>
      </c>
      <c r="S1605" s="137">
        <v>370</v>
      </c>
      <c r="T1605" s="136">
        <v>294.01</v>
      </c>
      <c r="U1605" s="136">
        <v>214.64</v>
      </c>
      <c r="V1605">
        <v>1539</v>
      </c>
      <c r="W1605" s="101">
        <v>1539</v>
      </c>
      <c r="X1605" s="136">
        <v>474.995</v>
      </c>
      <c r="Y1605" s="136">
        <v>371.3</v>
      </c>
      <c r="Z1605" s="137">
        <v>157.30000000000001</v>
      </c>
      <c r="AA1605" s="137">
        <v>237.8</v>
      </c>
      <c r="AB1605" s="226">
        <v>369.44</v>
      </c>
      <c r="AC1605" s="137">
        <v>214.38</v>
      </c>
      <c r="AD1605" s="230">
        <v>295.10000000000002</v>
      </c>
      <c r="AE1605" s="137">
        <v>385.9</v>
      </c>
    </row>
    <row r="1606" spans="3:31" ht="16.5" x14ac:dyDescent="0.25">
      <c r="C1606" s="77">
        <f t="shared" si="3"/>
        <v>43354.708423784723</v>
      </c>
      <c r="D1606" s="136">
        <v>214.57</v>
      </c>
      <c r="E1606" s="136">
        <v>118.54</v>
      </c>
      <c r="F1606" s="137">
        <v>3192</v>
      </c>
      <c r="G1606" s="137">
        <v>2636</v>
      </c>
      <c r="H1606" s="226">
        <v>116.61</v>
      </c>
      <c r="I1606" s="226">
        <v>12.9</v>
      </c>
      <c r="J1606" s="137">
        <v>3038</v>
      </c>
      <c r="K1606" s="137">
        <v>2183</v>
      </c>
      <c r="L1606" s="136">
        <v>117.12</v>
      </c>
      <c r="M1606" s="136">
        <v>50.13</v>
      </c>
      <c r="N1606" s="137">
        <v>597</v>
      </c>
      <c r="O1606" s="137">
        <v>597</v>
      </c>
      <c r="P1606" s="226">
        <v>57.6</v>
      </c>
      <c r="Q1606" s="226">
        <v>23.78</v>
      </c>
      <c r="R1606" s="137">
        <v>335</v>
      </c>
      <c r="S1606" s="137">
        <v>375</v>
      </c>
      <c r="T1606" s="136">
        <v>294</v>
      </c>
      <c r="U1606" s="136">
        <v>214.64</v>
      </c>
      <c r="V1606">
        <v>1490</v>
      </c>
      <c r="W1606" s="101">
        <v>1542</v>
      </c>
      <c r="X1606" s="136">
        <v>474.98399999999998</v>
      </c>
      <c r="Y1606" s="136">
        <v>371.3</v>
      </c>
      <c r="Z1606" s="137">
        <v>149.80000000000001</v>
      </c>
      <c r="AA1606" s="137">
        <v>238</v>
      </c>
      <c r="AB1606" s="226">
        <v>369.37</v>
      </c>
      <c r="AC1606" s="137">
        <v>214.39</v>
      </c>
      <c r="AD1606" s="230">
        <v>306.7</v>
      </c>
      <c r="AE1606" s="137">
        <v>386.1</v>
      </c>
    </row>
    <row r="1607" spans="3:31" ht="16.5" x14ac:dyDescent="0.25">
      <c r="C1607" s="77">
        <f t="shared" si="3"/>
        <v>43354.791757175924</v>
      </c>
      <c r="D1607" s="136">
        <v>214.57</v>
      </c>
      <c r="E1607" s="136">
        <v>118.55</v>
      </c>
      <c r="F1607" s="137">
        <v>2638</v>
      </c>
      <c r="G1607" s="137">
        <v>2638</v>
      </c>
      <c r="H1607" s="226">
        <v>116.65</v>
      </c>
      <c r="I1607" s="226">
        <v>12.9</v>
      </c>
      <c r="J1607" s="137">
        <v>3321</v>
      </c>
      <c r="K1607" s="137">
        <v>2182</v>
      </c>
      <c r="L1607" s="136">
        <v>117.11</v>
      </c>
      <c r="M1607" s="136">
        <v>50.12</v>
      </c>
      <c r="N1607" s="137">
        <v>490</v>
      </c>
      <c r="O1607" s="137">
        <v>597</v>
      </c>
      <c r="P1607" s="226">
        <v>57.6</v>
      </c>
      <c r="Q1607" s="226">
        <v>23.77</v>
      </c>
      <c r="R1607" s="137">
        <v>380</v>
      </c>
      <c r="S1607" s="137">
        <v>375</v>
      </c>
      <c r="T1607" s="136">
        <v>294</v>
      </c>
      <c r="U1607" s="136">
        <v>214.66</v>
      </c>
      <c r="V1607">
        <v>1544</v>
      </c>
      <c r="W1607" s="101">
        <v>1544</v>
      </c>
      <c r="X1607" s="136">
        <v>474.97399999999999</v>
      </c>
      <c r="Y1607" s="136">
        <v>371.3</v>
      </c>
      <c r="Z1607" s="137">
        <v>158.19999999999999</v>
      </c>
      <c r="AA1607" s="137">
        <v>238</v>
      </c>
      <c r="AB1607" s="226">
        <v>369.3</v>
      </c>
      <c r="AC1607" s="137">
        <v>214.4</v>
      </c>
      <c r="AD1607" s="230">
        <v>306.89999999999998</v>
      </c>
      <c r="AE1607" s="137">
        <v>386.3</v>
      </c>
    </row>
    <row r="1608" spans="3:31" ht="16.5" x14ac:dyDescent="0.25">
      <c r="C1608" s="77">
        <f t="shared" si="3"/>
        <v>43354.875090567133</v>
      </c>
      <c r="D1608" s="136">
        <v>214.58</v>
      </c>
      <c r="E1608" s="136">
        <v>118.53</v>
      </c>
      <c r="F1608" s="137">
        <v>3195</v>
      </c>
      <c r="G1608" s="137">
        <v>2639</v>
      </c>
      <c r="H1608" s="226">
        <v>116.7</v>
      </c>
      <c r="I1608" s="226">
        <v>12.9</v>
      </c>
      <c r="J1608" s="137">
        <v>3606</v>
      </c>
      <c r="K1608" s="137">
        <v>2181</v>
      </c>
      <c r="L1608" s="136">
        <v>117.1</v>
      </c>
      <c r="M1608" s="136">
        <v>50.15</v>
      </c>
      <c r="N1608" s="137">
        <v>490</v>
      </c>
      <c r="O1608" s="137">
        <v>597</v>
      </c>
      <c r="P1608" s="226">
        <v>57.59</v>
      </c>
      <c r="Q1608" s="226">
        <v>23.77</v>
      </c>
      <c r="R1608" s="137">
        <v>380</v>
      </c>
      <c r="S1608" s="137">
        <v>375</v>
      </c>
      <c r="T1608" s="136">
        <v>293.99</v>
      </c>
      <c r="U1608" s="136">
        <v>214.66</v>
      </c>
      <c r="V1608">
        <v>1492</v>
      </c>
      <c r="W1608" s="101">
        <v>1543</v>
      </c>
      <c r="X1608" s="136">
        <v>474.96199999999999</v>
      </c>
      <c r="Y1608" s="136">
        <v>371.3</v>
      </c>
      <c r="Z1608" s="137">
        <v>141.6</v>
      </c>
      <c r="AA1608" s="137">
        <v>238</v>
      </c>
      <c r="AB1608" s="226">
        <v>369.23</v>
      </c>
      <c r="AC1608" s="137">
        <v>214.4</v>
      </c>
      <c r="AD1608" s="230">
        <v>307.10000000000002</v>
      </c>
      <c r="AE1608" s="137">
        <v>386.4</v>
      </c>
    </row>
    <row r="1609" spans="3:31" ht="16.5" x14ac:dyDescent="0.25">
      <c r="C1609" s="77">
        <f t="shared" si="3"/>
        <v>43354.958423958335</v>
      </c>
      <c r="D1609" s="136">
        <v>214.59</v>
      </c>
      <c r="E1609" s="136">
        <v>118.58</v>
      </c>
      <c r="F1609" s="137">
        <v>3195</v>
      </c>
      <c r="G1609" s="137">
        <v>2639</v>
      </c>
      <c r="H1609" s="226">
        <v>116.74</v>
      </c>
      <c r="I1609" s="226">
        <v>12.91</v>
      </c>
      <c r="J1609" s="137">
        <v>3320</v>
      </c>
      <c r="K1609" s="137">
        <v>2181</v>
      </c>
      <c r="L1609" s="136">
        <v>117.1</v>
      </c>
      <c r="M1609" s="136">
        <v>49.12</v>
      </c>
      <c r="N1609" s="137">
        <v>500</v>
      </c>
      <c r="O1609" s="137">
        <v>500</v>
      </c>
      <c r="P1609" s="226">
        <v>57.59</v>
      </c>
      <c r="Q1609" s="226">
        <v>23.7</v>
      </c>
      <c r="R1609" s="137">
        <v>380</v>
      </c>
      <c r="S1609" s="137">
        <v>375</v>
      </c>
      <c r="T1609" s="136">
        <v>294</v>
      </c>
      <c r="U1609" s="136">
        <v>214.66</v>
      </c>
      <c r="V1609">
        <v>1591</v>
      </c>
      <c r="W1609" s="101">
        <v>1540</v>
      </c>
      <c r="X1609" s="136">
        <v>474.952</v>
      </c>
      <c r="Y1609" s="136">
        <v>370.6</v>
      </c>
      <c r="Z1609" s="137">
        <v>158.19999999999999</v>
      </c>
      <c r="AA1609" s="137">
        <v>119</v>
      </c>
      <c r="AB1609" s="226">
        <v>369.15</v>
      </c>
      <c r="AC1609" s="137">
        <v>214.43</v>
      </c>
      <c r="AD1609" s="230">
        <v>295.89999999999998</v>
      </c>
      <c r="AE1609" s="137">
        <v>386.7</v>
      </c>
    </row>
    <row r="1610" spans="3:31" ht="16.5" x14ac:dyDescent="0.25">
      <c r="C1610" s="77">
        <f t="shared" si="3"/>
        <v>43355.041666666664</v>
      </c>
      <c r="D1610" s="136">
        <v>214.6</v>
      </c>
      <c r="E1610" s="136">
        <v>118.61</v>
      </c>
      <c r="F1610" s="137">
        <v>3057</v>
      </c>
      <c r="G1610" s="137">
        <v>2645</v>
      </c>
      <c r="H1610" s="226">
        <v>116.76</v>
      </c>
      <c r="I1610" s="226">
        <v>12.9</v>
      </c>
      <c r="J1610" s="137">
        <v>3890</v>
      </c>
      <c r="K1610" s="137">
        <v>2180</v>
      </c>
      <c r="L1610" s="136">
        <v>117.14</v>
      </c>
      <c r="M1610" s="136">
        <v>47.32</v>
      </c>
      <c r="N1610" s="137">
        <v>431</v>
      </c>
      <c r="O1610" s="137">
        <v>0</v>
      </c>
      <c r="P1610" s="226">
        <v>57.59</v>
      </c>
      <c r="Q1610" s="226">
        <v>20.97</v>
      </c>
      <c r="R1610" s="137">
        <v>250</v>
      </c>
      <c r="S1610" s="137">
        <v>0</v>
      </c>
      <c r="T1610" s="136">
        <v>294.04000000000002</v>
      </c>
      <c r="U1610" s="136">
        <v>214.66</v>
      </c>
      <c r="V1610">
        <v>1951</v>
      </c>
      <c r="W1610" s="101">
        <v>1541</v>
      </c>
      <c r="X1610" s="136">
        <v>474.96499999999997</v>
      </c>
      <c r="Y1610" s="136">
        <v>369.3</v>
      </c>
      <c r="Z1610" s="137">
        <v>138.19999999999999</v>
      </c>
      <c r="AA1610" s="137">
        <v>0</v>
      </c>
      <c r="AB1610" s="226">
        <v>369.23</v>
      </c>
      <c r="AC1610" s="137">
        <v>214.43</v>
      </c>
      <c r="AD1610" s="230">
        <v>96.4</v>
      </c>
      <c r="AE1610" s="137">
        <v>5</v>
      </c>
    </row>
    <row r="1611" spans="3:31" ht="16.5" x14ac:dyDescent="0.25">
      <c r="C1611" s="77">
        <f t="shared" si="3"/>
        <v>43355.125</v>
      </c>
      <c r="D1611" s="136">
        <v>214.6</v>
      </c>
      <c r="E1611" s="136">
        <v>118.64</v>
      </c>
      <c r="F1611" s="137">
        <v>2642</v>
      </c>
      <c r="G1611" s="137">
        <v>2642</v>
      </c>
      <c r="H1611" s="226">
        <v>116.81</v>
      </c>
      <c r="I1611" s="226">
        <v>12.91</v>
      </c>
      <c r="J1611" s="137">
        <v>3605</v>
      </c>
      <c r="K1611" s="137">
        <v>2179</v>
      </c>
      <c r="L1611" s="136">
        <v>117.17</v>
      </c>
      <c r="M1611" s="136">
        <v>47.81</v>
      </c>
      <c r="N1611" s="137">
        <v>433</v>
      </c>
      <c r="O1611" s="137">
        <v>0</v>
      </c>
      <c r="P1611" s="226">
        <v>57.6</v>
      </c>
      <c r="Q1611" s="226">
        <v>20.95</v>
      </c>
      <c r="R1611" s="137">
        <v>220</v>
      </c>
      <c r="S1611" s="137">
        <v>0</v>
      </c>
      <c r="T1611" s="136">
        <v>294.11</v>
      </c>
      <c r="U1611" s="136">
        <v>214.66</v>
      </c>
      <c r="V1611">
        <v>1846</v>
      </c>
      <c r="W1611" s="101">
        <v>1538</v>
      </c>
      <c r="X1611" s="136">
        <v>474.98</v>
      </c>
      <c r="Y1611" s="136">
        <v>369.3</v>
      </c>
      <c r="Z1611" s="137">
        <v>127.8</v>
      </c>
      <c r="AA1611" s="137">
        <v>0</v>
      </c>
      <c r="AB1611" s="226">
        <v>369.26</v>
      </c>
      <c r="AC1611" s="137">
        <v>214.4</v>
      </c>
      <c r="AD1611" s="230">
        <v>39.4</v>
      </c>
      <c r="AE1611" s="137">
        <v>5</v>
      </c>
    </row>
    <row r="1612" spans="3:31" ht="16.5" x14ac:dyDescent="0.25">
      <c r="C1612" s="77">
        <f t="shared" si="3"/>
        <v>43355.2084234375</v>
      </c>
      <c r="D1612" s="136">
        <v>214.6</v>
      </c>
      <c r="E1612" s="136">
        <v>118.61</v>
      </c>
      <c r="F1612" s="137">
        <v>2644</v>
      </c>
      <c r="G1612" s="137">
        <v>2644</v>
      </c>
      <c r="H1612" s="226">
        <v>116.84</v>
      </c>
      <c r="I1612" s="226">
        <v>12.91</v>
      </c>
      <c r="J1612" s="137">
        <v>3034</v>
      </c>
      <c r="K1612" s="137">
        <v>2178</v>
      </c>
      <c r="L1612" s="136">
        <v>117.2</v>
      </c>
      <c r="M1612" s="136">
        <v>47.6</v>
      </c>
      <c r="N1612" s="137">
        <v>324</v>
      </c>
      <c r="O1612" s="137">
        <v>0</v>
      </c>
      <c r="P1612" s="226">
        <v>57.6</v>
      </c>
      <c r="Q1612" s="226">
        <v>20.95</v>
      </c>
      <c r="R1612" s="137">
        <v>220</v>
      </c>
      <c r="S1612" s="137">
        <v>0</v>
      </c>
      <c r="T1612" s="136">
        <v>294.16000000000003</v>
      </c>
      <c r="U1612" s="136">
        <v>214.64</v>
      </c>
      <c r="V1612">
        <v>1739</v>
      </c>
      <c r="W1612" s="101">
        <v>1534</v>
      </c>
      <c r="X1612" s="136">
        <v>474.99400000000003</v>
      </c>
      <c r="Y1612" s="136">
        <v>369.3</v>
      </c>
      <c r="Z1612" s="137">
        <v>119.5</v>
      </c>
      <c r="AA1612" s="137">
        <v>0</v>
      </c>
      <c r="AB1612" s="226">
        <v>369.32</v>
      </c>
      <c r="AC1612" s="137">
        <v>214.41</v>
      </c>
      <c r="AD1612" s="230">
        <v>78.599999999999994</v>
      </c>
      <c r="AE1612" s="137">
        <v>5</v>
      </c>
    </row>
    <row r="1613" spans="3:31" ht="16.5" x14ac:dyDescent="0.25">
      <c r="C1613" s="77">
        <f t="shared" si="3"/>
        <v>43355.291756828701</v>
      </c>
      <c r="D1613" s="136">
        <v>214.59</v>
      </c>
      <c r="E1613" s="136">
        <v>118.62</v>
      </c>
      <c r="F1613" s="137">
        <v>2365</v>
      </c>
      <c r="G1613" s="137">
        <v>2644</v>
      </c>
      <c r="H1613" s="226">
        <v>116.87</v>
      </c>
      <c r="I1613" s="226">
        <v>12.9</v>
      </c>
      <c r="J1613" s="137">
        <v>3033</v>
      </c>
      <c r="K1613" s="137">
        <v>2178</v>
      </c>
      <c r="L1613" s="136">
        <v>117.24</v>
      </c>
      <c r="M1613" s="136">
        <v>47.67</v>
      </c>
      <c r="N1613" s="137">
        <v>431</v>
      </c>
      <c r="O1613" s="137">
        <v>0</v>
      </c>
      <c r="P1613" s="226">
        <v>57.6</v>
      </c>
      <c r="Q1613" s="226">
        <v>22.03</v>
      </c>
      <c r="R1613" s="137">
        <v>220</v>
      </c>
      <c r="S1613" s="137">
        <v>140</v>
      </c>
      <c r="T1613" s="136">
        <v>294.12</v>
      </c>
      <c r="U1613" s="136">
        <v>214.63</v>
      </c>
      <c r="V1613">
        <v>1433</v>
      </c>
      <c r="W1613" s="101">
        <v>1536</v>
      </c>
      <c r="X1613" s="136">
        <v>474.99299999999999</v>
      </c>
      <c r="Y1613" s="136">
        <v>371.3</v>
      </c>
      <c r="Z1613" s="137">
        <v>103.1</v>
      </c>
      <c r="AA1613" s="137">
        <v>238</v>
      </c>
      <c r="AB1613" s="226">
        <v>369.33</v>
      </c>
      <c r="AC1613" s="137">
        <v>214.38</v>
      </c>
      <c r="AD1613" s="230">
        <v>280.60000000000002</v>
      </c>
      <c r="AE1613" s="137">
        <v>269</v>
      </c>
    </row>
    <row r="1614" spans="3:31" ht="16.5" x14ac:dyDescent="0.25">
      <c r="C1614" s="77">
        <f t="shared" si="3"/>
        <v>43355.37509021991</v>
      </c>
      <c r="D1614" s="136">
        <v>214.58</v>
      </c>
      <c r="E1614" s="136">
        <v>118.64</v>
      </c>
      <c r="F1614" s="137">
        <v>2647</v>
      </c>
      <c r="G1614" s="137">
        <v>2647</v>
      </c>
      <c r="H1614" s="226">
        <v>116.92</v>
      </c>
      <c r="I1614" s="226">
        <v>12.91</v>
      </c>
      <c r="J1614" s="137">
        <v>3602</v>
      </c>
      <c r="K1614" s="137">
        <v>2178</v>
      </c>
      <c r="L1614" s="136">
        <v>117.24</v>
      </c>
      <c r="M1614" s="136">
        <v>49.96</v>
      </c>
      <c r="N1614" s="137">
        <v>594</v>
      </c>
      <c r="O1614" s="137">
        <v>594</v>
      </c>
      <c r="P1614" s="226">
        <v>57.61</v>
      </c>
      <c r="Q1614" s="226">
        <v>23.75</v>
      </c>
      <c r="R1614" s="137">
        <v>310</v>
      </c>
      <c r="S1614" s="137">
        <v>375</v>
      </c>
      <c r="T1614" s="136">
        <v>294.10000000000002</v>
      </c>
      <c r="U1614" s="136">
        <v>214.63</v>
      </c>
      <c r="V1614">
        <v>1541</v>
      </c>
      <c r="W1614" s="101">
        <v>1541</v>
      </c>
      <c r="X1614" s="136">
        <v>474.98599999999999</v>
      </c>
      <c r="Y1614" s="136">
        <v>371.3</v>
      </c>
      <c r="Z1614" s="137">
        <v>166.4</v>
      </c>
      <c r="AA1614" s="137">
        <v>237.8</v>
      </c>
      <c r="AB1614" s="226">
        <v>369.27</v>
      </c>
      <c r="AC1614" s="137">
        <v>214.4</v>
      </c>
      <c r="AD1614" s="230">
        <v>318.39999999999998</v>
      </c>
      <c r="AE1614" s="137">
        <v>386.3</v>
      </c>
    </row>
    <row r="1615" spans="3:31" ht="16.5" x14ac:dyDescent="0.25">
      <c r="C1615" s="77">
        <f t="shared" si="3"/>
        <v>43355.458423611111</v>
      </c>
      <c r="D1615" s="136">
        <v>214.57</v>
      </c>
      <c r="E1615" s="136">
        <v>118.72</v>
      </c>
      <c r="F1615" s="137">
        <v>2646</v>
      </c>
      <c r="G1615" s="137">
        <v>2646</v>
      </c>
      <c r="H1615" s="226">
        <v>116.97</v>
      </c>
      <c r="I1615" s="226">
        <v>12.88</v>
      </c>
      <c r="J1615" s="137">
        <v>3601</v>
      </c>
      <c r="K1615" s="137">
        <v>2177</v>
      </c>
      <c r="L1615" s="136">
        <v>117.24</v>
      </c>
      <c r="M1615" s="136">
        <v>50.12</v>
      </c>
      <c r="N1615" s="137">
        <v>596</v>
      </c>
      <c r="O1615" s="137">
        <v>596</v>
      </c>
      <c r="P1615" s="226">
        <v>57.61</v>
      </c>
      <c r="Q1615" s="226">
        <v>23.78</v>
      </c>
      <c r="R1615" s="137">
        <v>310</v>
      </c>
      <c r="S1615" s="137">
        <v>375</v>
      </c>
      <c r="T1615" s="136">
        <v>294.08</v>
      </c>
      <c r="U1615" s="136">
        <v>214.63</v>
      </c>
      <c r="V1615">
        <v>1434</v>
      </c>
      <c r="W1615" s="101">
        <v>1537</v>
      </c>
      <c r="X1615" s="136">
        <v>474.97699999999998</v>
      </c>
      <c r="Y1615" s="136">
        <v>371.3</v>
      </c>
      <c r="Z1615" s="137">
        <v>166.4</v>
      </c>
      <c r="AA1615" s="137">
        <v>238</v>
      </c>
      <c r="AB1615" s="226">
        <v>369.19</v>
      </c>
      <c r="AC1615" s="137">
        <v>214.4</v>
      </c>
      <c r="AD1615" s="230">
        <v>295.8</v>
      </c>
      <c r="AE1615" s="137">
        <v>386.5</v>
      </c>
    </row>
    <row r="1616" spans="3:31" ht="16.5" x14ac:dyDescent="0.25">
      <c r="C1616" s="77">
        <f t="shared" si="3"/>
        <v>43355.541757002313</v>
      </c>
      <c r="D1616" s="136">
        <v>214.57</v>
      </c>
      <c r="E1616" s="136">
        <v>118.79</v>
      </c>
      <c r="F1616" s="137">
        <v>2646</v>
      </c>
      <c r="G1616" s="137">
        <v>2646</v>
      </c>
      <c r="H1616" s="226">
        <v>116.99</v>
      </c>
      <c r="I1616" s="226">
        <v>12.88</v>
      </c>
      <c r="J1616" s="137">
        <v>3046</v>
      </c>
      <c r="K1616" s="137">
        <v>2176</v>
      </c>
      <c r="L1616" s="136">
        <v>117.27</v>
      </c>
      <c r="M1616" s="136">
        <v>49.12</v>
      </c>
      <c r="N1616" s="137">
        <v>443</v>
      </c>
      <c r="O1616" s="137">
        <v>123</v>
      </c>
      <c r="P1616" s="226">
        <v>57.61</v>
      </c>
      <c r="Q1616" s="226">
        <v>23.78</v>
      </c>
      <c r="R1616" s="137">
        <v>310</v>
      </c>
      <c r="S1616" s="137">
        <v>375</v>
      </c>
      <c r="T1616" s="136">
        <v>294.05</v>
      </c>
      <c r="U1616" s="136">
        <v>214.62</v>
      </c>
      <c r="V1616">
        <v>1329</v>
      </c>
      <c r="W1616" s="101">
        <v>1534</v>
      </c>
      <c r="X1616" s="136">
        <v>474.97399999999999</v>
      </c>
      <c r="Y1616" s="136">
        <v>371.3</v>
      </c>
      <c r="Z1616" s="137">
        <v>151.4</v>
      </c>
      <c r="AA1616" s="137">
        <v>238</v>
      </c>
      <c r="AB1616" s="226">
        <v>369.15</v>
      </c>
      <c r="AC1616" s="137">
        <v>214.4</v>
      </c>
      <c r="AD1616" s="230">
        <v>224</v>
      </c>
      <c r="AE1616" s="137">
        <v>269.2</v>
      </c>
    </row>
    <row r="1617" spans="3:31" ht="16.5" x14ac:dyDescent="0.25">
      <c r="C1617" s="77">
        <f t="shared" si="3"/>
        <v>43355.625090393522</v>
      </c>
      <c r="D1617" s="136">
        <v>214.56</v>
      </c>
      <c r="E1617" s="136">
        <v>118.77</v>
      </c>
      <c r="F1617" s="137">
        <v>2368</v>
      </c>
      <c r="G1617" s="137">
        <v>2646</v>
      </c>
      <c r="H1617" s="226">
        <v>116.98</v>
      </c>
      <c r="I1617" s="226">
        <v>13.7</v>
      </c>
      <c r="J1617" s="137">
        <v>2787</v>
      </c>
      <c r="K1617" s="137">
        <v>3073</v>
      </c>
      <c r="L1617" s="136">
        <v>117.27</v>
      </c>
      <c r="M1617" s="136">
        <v>50.01</v>
      </c>
      <c r="N1617" s="137">
        <v>594</v>
      </c>
      <c r="O1617" s="137">
        <v>594</v>
      </c>
      <c r="P1617" s="226">
        <v>57.6</v>
      </c>
      <c r="Q1617" s="226">
        <v>23.77</v>
      </c>
      <c r="R1617" s="137">
        <v>295</v>
      </c>
      <c r="S1617" s="137">
        <v>375</v>
      </c>
      <c r="T1617" s="136">
        <v>294.08999999999997</v>
      </c>
      <c r="U1617" s="136">
        <v>214.63</v>
      </c>
      <c r="V1617">
        <v>1739</v>
      </c>
      <c r="W1617" s="101">
        <v>1534</v>
      </c>
      <c r="X1617" s="136">
        <v>474.96199999999999</v>
      </c>
      <c r="Y1617" s="136">
        <v>371.3</v>
      </c>
      <c r="Z1617" s="137">
        <v>141.6</v>
      </c>
      <c r="AA1617" s="137">
        <v>238</v>
      </c>
      <c r="AB1617" s="226">
        <v>369.13</v>
      </c>
      <c r="AC1617" s="137">
        <v>214.36</v>
      </c>
      <c r="AD1617" s="230">
        <v>364.3</v>
      </c>
      <c r="AE1617" s="137">
        <v>386.7</v>
      </c>
    </row>
    <row r="1618" spans="3:31" ht="16.5" x14ac:dyDescent="0.25">
      <c r="C1618" s="77">
        <f t="shared" si="3"/>
        <v>43355.708423784723</v>
      </c>
      <c r="D1618" s="136">
        <v>214.56</v>
      </c>
      <c r="E1618" s="136">
        <v>118.8</v>
      </c>
      <c r="F1618" s="137">
        <v>2648</v>
      </c>
      <c r="G1618" s="137">
        <v>2648</v>
      </c>
      <c r="H1618" s="226">
        <v>116.95</v>
      </c>
      <c r="I1618" s="226">
        <v>14.1</v>
      </c>
      <c r="J1618" s="137">
        <v>3404</v>
      </c>
      <c r="K1618" s="137">
        <v>3962</v>
      </c>
      <c r="L1618" s="136">
        <v>117.26</v>
      </c>
      <c r="M1618" s="136">
        <v>50.2</v>
      </c>
      <c r="N1618" s="137">
        <v>490</v>
      </c>
      <c r="O1618" s="137">
        <v>596</v>
      </c>
      <c r="P1618" s="226">
        <v>57.6</v>
      </c>
      <c r="Q1618" s="226">
        <v>23.83</v>
      </c>
      <c r="R1618" s="137">
        <v>335</v>
      </c>
      <c r="S1618" s="137">
        <v>375</v>
      </c>
      <c r="T1618" s="136">
        <v>294.16000000000003</v>
      </c>
      <c r="U1618" s="136">
        <v>214.66</v>
      </c>
      <c r="V1618">
        <v>1897</v>
      </c>
      <c r="W1618" s="101">
        <v>1541</v>
      </c>
      <c r="X1618" s="136">
        <v>474.95499999999998</v>
      </c>
      <c r="Y1618" s="136">
        <v>371.3</v>
      </c>
      <c r="Z1618" s="137">
        <v>183.1</v>
      </c>
      <c r="AA1618" s="137">
        <v>238</v>
      </c>
      <c r="AB1618" s="226">
        <v>369.06</v>
      </c>
      <c r="AC1618" s="137">
        <v>214.38</v>
      </c>
      <c r="AD1618" s="230">
        <v>307.5</v>
      </c>
      <c r="AE1618" s="137">
        <v>386.8</v>
      </c>
    </row>
    <row r="1619" spans="3:31" ht="16.5" x14ac:dyDescent="0.25">
      <c r="C1619" s="77">
        <f t="shared" si="3"/>
        <v>43355.791757175924</v>
      </c>
      <c r="D1619" s="136">
        <v>214.55</v>
      </c>
      <c r="E1619" s="136">
        <v>118.73</v>
      </c>
      <c r="F1619" s="137">
        <v>2369</v>
      </c>
      <c r="G1619" s="137">
        <v>2645</v>
      </c>
      <c r="H1619" s="226">
        <v>116.95</v>
      </c>
      <c r="I1619" s="226">
        <v>14.26</v>
      </c>
      <c r="J1619" s="137">
        <v>3976</v>
      </c>
      <c r="K1619" s="137">
        <v>3976</v>
      </c>
      <c r="L1619" s="136">
        <v>117.25</v>
      </c>
      <c r="M1619" s="136">
        <v>50.19</v>
      </c>
      <c r="N1619" s="137">
        <v>490</v>
      </c>
      <c r="O1619" s="137">
        <v>596</v>
      </c>
      <c r="P1619" s="226">
        <v>57.6</v>
      </c>
      <c r="Q1619" s="226">
        <v>23.82</v>
      </c>
      <c r="R1619" s="137">
        <v>250</v>
      </c>
      <c r="S1619" s="137">
        <v>370</v>
      </c>
      <c r="T1619" s="136">
        <v>294.22000000000003</v>
      </c>
      <c r="U1619" s="136">
        <v>214.62</v>
      </c>
      <c r="V1619">
        <v>1866</v>
      </c>
      <c r="W1619" s="101">
        <v>1558</v>
      </c>
      <c r="X1619" s="136">
        <v>474.94099999999997</v>
      </c>
      <c r="Y1619" s="136">
        <v>371.3</v>
      </c>
      <c r="Z1619" s="137">
        <v>125</v>
      </c>
      <c r="AA1619" s="137">
        <v>238</v>
      </c>
      <c r="AB1619" s="226">
        <v>368.97</v>
      </c>
      <c r="AC1619" s="137">
        <v>214.36</v>
      </c>
      <c r="AD1619" s="230">
        <v>285.2</v>
      </c>
      <c r="AE1619" s="137">
        <v>387</v>
      </c>
    </row>
    <row r="1620" spans="3:31" ht="16.5" x14ac:dyDescent="0.25">
      <c r="C1620" s="77">
        <f t="shared" si="3"/>
        <v>43355.875090567133</v>
      </c>
      <c r="D1620" s="136">
        <v>214.55</v>
      </c>
      <c r="E1620" s="136">
        <v>118.72</v>
      </c>
      <c r="F1620" s="137">
        <v>2644</v>
      </c>
      <c r="G1620" s="137">
        <v>2644</v>
      </c>
      <c r="H1620" s="226">
        <v>116.94</v>
      </c>
      <c r="I1620" s="226">
        <v>14.45</v>
      </c>
      <c r="J1620" s="137">
        <v>3410</v>
      </c>
      <c r="K1620" s="137">
        <v>3980</v>
      </c>
      <c r="L1620" s="136">
        <v>117.24</v>
      </c>
      <c r="M1620" s="136">
        <v>50.2</v>
      </c>
      <c r="N1620" s="137">
        <v>490</v>
      </c>
      <c r="O1620" s="137">
        <v>596</v>
      </c>
      <c r="P1620" s="226">
        <v>57.6</v>
      </c>
      <c r="Q1620" s="226">
        <v>23.77</v>
      </c>
      <c r="R1620" s="137">
        <v>250</v>
      </c>
      <c r="S1620" s="137">
        <v>370</v>
      </c>
      <c r="T1620" s="136">
        <v>294.27</v>
      </c>
      <c r="U1620" s="136">
        <v>214.62</v>
      </c>
      <c r="V1620">
        <v>1815</v>
      </c>
      <c r="W1620" s="101">
        <v>1558</v>
      </c>
      <c r="X1620" s="136">
        <v>474.928</v>
      </c>
      <c r="Y1620" s="136">
        <v>371.3</v>
      </c>
      <c r="Z1620" s="137">
        <v>133.4</v>
      </c>
      <c r="AA1620" s="137">
        <v>238.1</v>
      </c>
      <c r="AB1620" s="226">
        <v>368.91</v>
      </c>
      <c r="AC1620" s="137">
        <v>214.37</v>
      </c>
      <c r="AD1620" s="230">
        <v>319.89999999999998</v>
      </c>
      <c r="AE1620" s="137">
        <v>387.2</v>
      </c>
    </row>
    <row r="1621" spans="3:31" ht="16.5" x14ac:dyDescent="0.25">
      <c r="C1621" s="77">
        <f t="shared" si="3"/>
        <v>43355.958423958335</v>
      </c>
      <c r="D1621" s="136">
        <v>214.56</v>
      </c>
      <c r="E1621" s="136">
        <v>118.76</v>
      </c>
      <c r="F1621" s="137">
        <v>2923</v>
      </c>
      <c r="G1621" s="137">
        <v>2646</v>
      </c>
      <c r="H1621" s="226">
        <v>116.91</v>
      </c>
      <c r="I1621" s="226">
        <v>14.6</v>
      </c>
      <c r="J1621" s="137">
        <v>2841</v>
      </c>
      <c r="K1621" s="137">
        <v>3981</v>
      </c>
      <c r="L1621" s="136">
        <v>117.23</v>
      </c>
      <c r="M1621" s="136">
        <v>49.98</v>
      </c>
      <c r="N1621" s="137">
        <v>441</v>
      </c>
      <c r="O1621" s="137">
        <v>548</v>
      </c>
      <c r="P1621" s="226">
        <v>57.6</v>
      </c>
      <c r="Q1621" s="226">
        <v>23.75</v>
      </c>
      <c r="R1621" s="137">
        <v>250</v>
      </c>
      <c r="S1621" s="137">
        <v>370</v>
      </c>
      <c r="T1621" s="136">
        <v>294.3</v>
      </c>
      <c r="U1621" s="136">
        <v>214.67</v>
      </c>
      <c r="V1621">
        <v>1710</v>
      </c>
      <c r="W1621" s="101">
        <v>1556</v>
      </c>
      <c r="X1621" s="136">
        <v>474.91800000000001</v>
      </c>
      <c r="Y1621" s="136">
        <v>371.3</v>
      </c>
      <c r="Z1621" s="137">
        <v>158.30000000000001</v>
      </c>
      <c r="AA1621" s="137">
        <v>238.1</v>
      </c>
      <c r="AB1621" s="226">
        <v>368.83</v>
      </c>
      <c r="AC1621" s="137">
        <v>214.4</v>
      </c>
      <c r="AD1621" s="230">
        <v>297.60000000000002</v>
      </c>
      <c r="AE1621" s="137">
        <v>387.4</v>
      </c>
    </row>
    <row r="1622" spans="3:31" ht="16.5" x14ac:dyDescent="0.25">
      <c r="C1622" s="77">
        <f t="shared" si="3"/>
        <v>43356.041666666664</v>
      </c>
      <c r="D1622" s="136">
        <v>214.56</v>
      </c>
      <c r="E1622" s="136">
        <v>118.7</v>
      </c>
      <c r="F1622" s="137">
        <v>2644</v>
      </c>
      <c r="G1622" s="137">
        <v>2644</v>
      </c>
      <c r="H1622" s="226">
        <v>116.89</v>
      </c>
      <c r="I1622" s="226">
        <v>14.63</v>
      </c>
      <c r="J1622" s="137">
        <v>3413</v>
      </c>
      <c r="K1622" s="137">
        <v>3983</v>
      </c>
      <c r="L1622" s="136">
        <v>117.26</v>
      </c>
      <c r="M1622" s="136">
        <v>47.89</v>
      </c>
      <c r="N1622" s="137">
        <v>441</v>
      </c>
      <c r="O1622" s="137">
        <v>120</v>
      </c>
      <c r="P1622" s="226">
        <v>57.6</v>
      </c>
      <c r="Q1622" s="226">
        <v>20.95</v>
      </c>
      <c r="R1622" s="137">
        <v>240</v>
      </c>
      <c r="S1622" s="137">
        <v>230</v>
      </c>
      <c r="T1622" s="136">
        <v>294.3</v>
      </c>
      <c r="U1622" s="136">
        <v>214.66</v>
      </c>
      <c r="V1622">
        <v>1555</v>
      </c>
      <c r="W1622" s="101">
        <v>1555</v>
      </c>
      <c r="X1622" s="136">
        <v>474.90899999999999</v>
      </c>
      <c r="Y1622" s="136">
        <v>371.3</v>
      </c>
      <c r="Z1622" s="137">
        <v>166.6</v>
      </c>
      <c r="AA1622" s="137">
        <v>119.1</v>
      </c>
      <c r="AB1622" s="226">
        <v>368.75</v>
      </c>
      <c r="AC1622" s="137">
        <v>214.4</v>
      </c>
      <c r="AD1622" s="230">
        <v>297.8</v>
      </c>
      <c r="AE1622" s="137">
        <v>382.6</v>
      </c>
    </row>
    <row r="1623" spans="3:31" ht="16.5" x14ac:dyDescent="0.25">
      <c r="C1623" s="77">
        <f t="shared" si="3"/>
        <v>43356.125</v>
      </c>
      <c r="D1623" s="136">
        <v>214.56</v>
      </c>
      <c r="E1623" s="136">
        <v>118.7</v>
      </c>
      <c r="F1623" s="137">
        <v>2648</v>
      </c>
      <c r="G1623" s="137">
        <v>2648</v>
      </c>
      <c r="H1623" s="226">
        <v>116.88</v>
      </c>
      <c r="I1623" s="226">
        <v>14.72</v>
      </c>
      <c r="J1623" s="137">
        <v>3413</v>
      </c>
      <c r="K1623" s="137">
        <v>3983</v>
      </c>
      <c r="L1623" s="136">
        <v>117.3</v>
      </c>
      <c r="M1623" s="136">
        <v>48.01</v>
      </c>
      <c r="N1623" s="137">
        <v>431</v>
      </c>
      <c r="O1623" s="137">
        <v>0</v>
      </c>
      <c r="P1623" s="226">
        <v>57.6</v>
      </c>
      <c r="Q1623" s="226">
        <v>20.95</v>
      </c>
      <c r="R1623" s="137">
        <v>160</v>
      </c>
      <c r="S1623" s="137">
        <v>0</v>
      </c>
      <c r="T1623" s="136">
        <v>294.24</v>
      </c>
      <c r="U1623" s="136">
        <v>214.67</v>
      </c>
      <c r="V1623">
        <v>1250</v>
      </c>
      <c r="W1623" s="101">
        <v>1557</v>
      </c>
      <c r="X1623" s="136">
        <v>474.91699999999997</v>
      </c>
      <c r="Y1623" s="136">
        <v>369.4</v>
      </c>
      <c r="Z1623" s="137">
        <v>167.1</v>
      </c>
      <c r="AA1623" s="137">
        <v>0</v>
      </c>
      <c r="AB1623" s="226">
        <v>368.72</v>
      </c>
      <c r="AC1623" s="137">
        <v>214.4</v>
      </c>
      <c r="AD1623" s="230">
        <v>214.4</v>
      </c>
      <c r="AE1623" s="137">
        <v>247.9</v>
      </c>
    </row>
    <row r="1624" spans="3:31" ht="16.5" x14ac:dyDescent="0.25">
      <c r="C1624" s="77">
        <f t="shared" si="3"/>
        <v>43356.2084234375</v>
      </c>
      <c r="D1624" s="136">
        <v>214.56</v>
      </c>
      <c r="E1624" s="136">
        <v>118.71</v>
      </c>
      <c r="F1624" s="137">
        <v>2639</v>
      </c>
      <c r="G1624" s="137">
        <v>2639</v>
      </c>
      <c r="H1624" s="226">
        <v>116.86</v>
      </c>
      <c r="I1624" s="226">
        <v>14.82</v>
      </c>
      <c r="J1624" s="137">
        <v>3416</v>
      </c>
      <c r="K1624" s="137">
        <v>3986</v>
      </c>
      <c r="L1624" s="136">
        <v>117.34</v>
      </c>
      <c r="M1624" s="136">
        <v>47.82</v>
      </c>
      <c r="N1624" s="137">
        <v>431</v>
      </c>
      <c r="O1624" s="137">
        <v>0</v>
      </c>
      <c r="P1624" s="226">
        <v>57.61</v>
      </c>
      <c r="Q1624" s="226">
        <v>20.95</v>
      </c>
      <c r="R1624" s="137">
        <v>160</v>
      </c>
      <c r="S1624" s="137">
        <v>0</v>
      </c>
      <c r="T1624" s="136">
        <v>294.14999999999998</v>
      </c>
      <c r="U1624" s="136">
        <v>214.66</v>
      </c>
      <c r="V1624">
        <v>1096</v>
      </c>
      <c r="W1624" s="101">
        <v>1558</v>
      </c>
      <c r="X1624" s="136">
        <v>474.93</v>
      </c>
      <c r="Y1624" s="136">
        <v>369.3</v>
      </c>
      <c r="Z1624" s="137">
        <v>111.2</v>
      </c>
      <c r="AA1624" s="137">
        <v>0</v>
      </c>
      <c r="AB1624" s="226">
        <v>368.81</v>
      </c>
      <c r="AC1624" s="137">
        <v>214.4</v>
      </c>
      <c r="AD1624" s="230">
        <v>106.6</v>
      </c>
      <c r="AE1624" s="137">
        <v>5</v>
      </c>
    </row>
    <row r="1625" spans="3:31" ht="16.5" x14ac:dyDescent="0.25">
      <c r="C1625" s="77">
        <f t="shared" si="3"/>
        <v>43356.291756828701</v>
      </c>
      <c r="D1625" s="136">
        <v>214.55</v>
      </c>
      <c r="E1625" s="136">
        <v>118.67</v>
      </c>
      <c r="F1625" s="137">
        <v>2368</v>
      </c>
      <c r="G1625" s="137">
        <v>2646</v>
      </c>
      <c r="H1625" s="226">
        <v>116.83</v>
      </c>
      <c r="I1625" s="226">
        <v>14.9</v>
      </c>
      <c r="J1625" s="137">
        <v>3314</v>
      </c>
      <c r="K1625" s="137">
        <v>3988</v>
      </c>
      <c r="L1625" s="136">
        <v>117.38</v>
      </c>
      <c r="M1625" s="136">
        <v>47.71</v>
      </c>
      <c r="N1625" s="137">
        <v>431</v>
      </c>
      <c r="O1625" s="137">
        <v>0</v>
      </c>
      <c r="P1625" s="226">
        <v>57.62</v>
      </c>
      <c r="Q1625" s="226">
        <v>20.95</v>
      </c>
      <c r="R1625" s="137">
        <v>315</v>
      </c>
      <c r="S1625" s="137">
        <v>0</v>
      </c>
      <c r="T1625" s="136">
        <v>294.05</v>
      </c>
      <c r="U1625" s="136">
        <v>214.65</v>
      </c>
      <c r="V1625">
        <v>1045</v>
      </c>
      <c r="W1625" s="101">
        <v>1558</v>
      </c>
      <c r="X1625" s="136">
        <v>474.94600000000003</v>
      </c>
      <c r="Y1625" s="136">
        <v>369.6</v>
      </c>
      <c r="Z1625" s="137">
        <v>136.1</v>
      </c>
      <c r="AA1625" s="137">
        <v>81.099999999999994</v>
      </c>
      <c r="AB1625" s="226">
        <v>368.87</v>
      </c>
      <c r="AC1625" s="137">
        <v>214.4</v>
      </c>
      <c r="AD1625" s="230">
        <v>72.900000000000006</v>
      </c>
      <c r="AE1625" s="137">
        <v>5</v>
      </c>
    </row>
    <row r="1626" spans="3:31" ht="16.5" x14ac:dyDescent="0.25">
      <c r="C1626" s="77">
        <f t="shared" si="3"/>
        <v>43356.37509021991</v>
      </c>
      <c r="D1626" s="136">
        <v>214.55</v>
      </c>
      <c r="E1626" s="136">
        <v>118.68</v>
      </c>
      <c r="F1626" s="137">
        <v>2648</v>
      </c>
      <c r="G1626" s="137">
        <v>2648</v>
      </c>
      <c r="H1626" s="226">
        <v>116.81</v>
      </c>
      <c r="I1626" s="226">
        <v>14.94</v>
      </c>
      <c r="J1626" s="137">
        <v>3418</v>
      </c>
      <c r="K1626" s="137">
        <v>3988</v>
      </c>
      <c r="L1626" s="136">
        <v>117.37</v>
      </c>
      <c r="M1626" s="136">
        <v>49.86</v>
      </c>
      <c r="N1626" s="137">
        <v>486</v>
      </c>
      <c r="O1626" s="137">
        <v>593</v>
      </c>
      <c r="P1626" s="226">
        <v>57.62</v>
      </c>
      <c r="Q1626" s="226">
        <v>23.81</v>
      </c>
      <c r="R1626" s="137">
        <v>270</v>
      </c>
      <c r="S1626" s="137">
        <v>375</v>
      </c>
      <c r="T1626" s="136">
        <v>293.95</v>
      </c>
      <c r="U1626" s="136">
        <v>214.67</v>
      </c>
      <c r="V1626" s="137">
        <v>1030</v>
      </c>
      <c r="W1626" s="128">
        <v>1543</v>
      </c>
      <c r="X1626" s="136">
        <v>474.93900000000002</v>
      </c>
      <c r="Y1626" s="136">
        <v>371.3</v>
      </c>
      <c r="Z1626" s="137">
        <v>166.9</v>
      </c>
      <c r="AA1626" s="137">
        <v>238</v>
      </c>
      <c r="AB1626" s="226">
        <v>368.83</v>
      </c>
      <c r="AC1626" s="226">
        <v>214.4</v>
      </c>
      <c r="AD1626" s="230">
        <v>342.7</v>
      </c>
      <c r="AE1626" s="137">
        <v>387.5</v>
      </c>
    </row>
    <row r="1627" spans="3:31" ht="16.5" x14ac:dyDescent="0.25">
      <c r="C1627" s="77">
        <f t="shared" ref="C1627:C1690" si="4">C1615+1</f>
        <v>43356.458423611111</v>
      </c>
      <c r="D1627" s="136">
        <v>214.56</v>
      </c>
      <c r="E1627" s="136">
        <v>118.65</v>
      </c>
      <c r="F1627" s="137">
        <v>2922</v>
      </c>
      <c r="G1627" s="137">
        <v>2644</v>
      </c>
      <c r="H1627" s="226">
        <v>116.8</v>
      </c>
      <c r="I1627" s="226">
        <v>14.95</v>
      </c>
      <c r="J1627" s="137">
        <v>3419</v>
      </c>
      <c r="K1627" s="137">
        <v>3989</v>
      </c>
      <c r="L1627" s="136">
        <v>117.36</v>
      </c>
      <c r="M1627" s="136">
        <v>50.18</v>
      </c>
      <c r="N1627" s="137">
        <v>488</v>
      </c>
      <c r="O1627" s="137">
        <v>595</v>
      </c>
      <c r="P1627" s="226">
        <v>57.62</v>
      </c>
      <c r="Q1627" s="226">
        <v>23.77</v>
      </c>
      <c r="R1627" s="137">
        <v>270</v>
      </c>
      <c r="S1627" s="137">
        <v>375</v>
      </c>
      <c r="T1627" s="136">
        <v>293.88</v>
      </c>
      <c r="U1627" s="136">
        <v>214.66</v>
      </c>
      <c r="V1627" s="137">
        <v>1180</v>
      </c>
      <c r="W1627" s="128">
        <v>1539</v>
      </c>
      <c r="X1627" s="136">
        <v>474.93</v>
      </c>
      <c r="Y1627" s="136">
        <v>371.3</v>
      </c>
      <c r="Z1627" s="137">
        <v>166.6</v>
      </c>
      <c r="AA1627" s="137">
        <v>238</v>
      </c>
      <c r="AB1627" s="226">
        <v>368.74</v>
      </c>
      <c r="AC1627" s="226">
        <v>214.4</v>
      </c>
      <c r="AD1627" s="230">
        <v>286.60000000000002</v>
      </c>
      <c r="AE1627" s="137">
        <v>387.6</v>
      </c>
    </row>
    <row r="1628" spans="3:31" ht="16.5" x14ac:dyDescent="0.25">
      <c r="C1628" s="77">
        <f t="shared" si="4"/>
        <v>43356.541757002313</v>
      </c>
      <c r="D1628" s="136">
        <v>214.57</v>
      </c>
      <c r="E1628" s="136">
        <v>118.68</v>
      </c>
      <c r="F1628" s="137">
        <v>2917</v>
      </c>
      <c r="G1628" s="137">
        <v>2639</v>
      </c>
      <c r="H1628" s="226">
        <v>116.77</v>
      </c>
      <c r="I1628" s="226">
        <v>14.97</v>
      </c>
      <c r="J1628" s="137">
        <v>2849</v>
      </c>
      <c r="K1628" s="137">
        <v>3990</v>
      </c>
      <c r="L1628" s="136">
        <v>117.37</v>
      </c>
      <c r="M1628" s="136">
        <v>49.52</v>
      </c>
      <c r="N1628" s="137">
        <v>487</v>
      </c>
      <c r="O1628" s="137">
        <v>380</v>
      </c>
      <c r="P1628" s="226">
        <v>57.61</v>
      </c>
      <c r="Q1628" s="226">
        <v>23.81</v>
      </c>
      <c r="R1628" s="137">
        <v>270</v>
      </c>
      <c r="S1628" s="137">
        <v>375</v>
      </c>
      <c r="T1628" s="136">
        <v>293.87</v>
      </c>
      <c r="U1628" s="136">
        <v>214.66</v>
      </c>
      <c r="V1628" s="137">
        <v>1489</v>
      </c>
      <c r="W1628" s="128">
        <v>1540</v>
      </c>
      <c r="X1628" s="136">
        <v>474.92500000000001</v>
      </c>
      <c r="Y1628" s="136">
        <v>371.3</v>
      </c>
      <c r="Z1628" s="137">
        <v>134.9</v>
      </c>
      <c r="AA1628" s="137">
        <v>238.1</v>
      </c>
      <c r="AB1628" s="226">
        <v>368.73</v>
      </c>
      <c r="AC1628" s="226">
        <v>214.4</v>
      </c>
      <c r="AD1628" s="230">
        <v>259</v>
      </c>
      <c r="AE1628" s="137">
        <v>270</v>
      </c>
    </row>
    <row r="1629" spans="3:31" ht="16.5" x14ac:dyDescent="0.25">
      <c r="C1629" s="77">
        <f t="shared" si="4"/>
        <v>43356.625090393522</v>
      </c>
      <c r="D1629" s="136">
        <v>214.57</v>
      </c>
      <c r="E1629" s="136">
        <v>118.62</v>
      </c>
      <c r="F1629" s="137">
        <v>2645</v>
      </c>
      <c r="G1629" s="137">
        <v>2645</v>
      </c>
      <c r="H1629" s="226">
        <v>116.75</v>
      </c>
      <c r="I1629" s="226">
        <v>14.97</v>
      </c>
      <c r="J1629" s="137">
        <v>3419</v>
      </c>
      <c r="K1629" s="137">
        <v>3989</v>
      </c>
      <c r="L1629" s="136">
        <v>117.37</v>
      </c>
      <c r="M1629" s="136">
        <v>50.05</v>
      </c>
      <c r="N1629" s="137">
        <v>594</v>
      </c>
      <c r="O1629" s="137">
        <v>594</v>
      </c>
      <c r="P1629" s="226">
        <v>57.61</v>
      </c>
      <c r="Q1629" s="226">
        <v>23.81</v>
      </c>
      <c r="R1629" s="137">
        <v>215</v>
      </c>
      <c r="S1629" s="137">
        <v>375</v>
      </c>
      <c r="T1629" s="136">
        <v>293.94</v>
      </c>
      <c r="U1629" s="136">
        <v>214.68</v>
      </c>
      <c r="V1629" s="137">
        <v>1888</v>
      </c>
      <c r="W1629" s="128">
        <v>1529</v>
      </c>
      <c r="X1629" s="136">
        <v>474.91500000000002</v>
      </c>
      <c r="Y1629" s="136">
        <v>371.3</v>
      </c>
      <c r="Z1629" s="137">
        <v>158.30000000000001</v>
      </c>
      <c r="AA1629" s="137">
        <v>238.2</v>
      </c>
      <c r="AB1629" s="226">
        <v>368.7</v>
      </c>
      <c r="AC1629" s="226">
        <v>214.4</v>
      </c>
      <c r="AD1629" s="230">
        <v>354.3</v>
      </c>
      <c r="AE1629" s="137">
        <v>387.8</v>
      </c>
    </row>
    <row r="1630" spans="3:31" ht="16.5" x14ac:dyDescent="0.25">
      <c r="C1630" s="77">
        <f t="shared" si="4"/>
        <v>43356.708423784723</v>
      </c>
      <c r="D1630" s="136">
        <v>214.58</v>
      </c>
      <c r="E1630" s="136">
        <v>118.62</v>
      </c>
      <c r="F1630" s="137">
        <v>2920</v>
      </c>
      <c r="G1630" s="137">
        <v>2643</v>
      </c>
      <c r="H1630" s="226">
        <v>116.73</v>
      </c>
      <c r="I1630" s="226">
        <v>15.02</v>
      </c>
      <c r="J1630" s="137">
        <v>3419</v>
      </c>
      <c r="K1630" s="137">
        <v>3990</v>
      </c>
      <c r="L1630" s="136">
        <v>117.37</v>
      </c>
      <c r="M1630" s="136">
        <v>50.16</v>
      </c>
      <c r="N1630" s="137">
        <v>594</v>
      </c>
      <c r="O1630" s="137">
        <v>594</v>
      </c>
      <c r="P1630" s="226">
        <v>57.61</v>
      </c>
      <c r="Q1630" s="226">
        <v>23.79</v>
      </c>
      <c r="R1630" s="137">
        <v>215</v>
      </c>
      <c r="S1630" s="137">
        <v>375</v>
      </c>
      <c r="T1630" s="136">
        <v>293.97000000000003</v>
      </c>
      <c r="U1630" s="136">
        <v>214.67</v>
      </c>
      <c r="V1630" s="137">
        <v>1693</v>
      </c>
      <c r="W1630" s="128">
        <v>1540</v>
      </c>
      <c r="X1630" s="136">
        <v>474.90699999999998</v>
      </c>
      <c r="Y1630" s="136">
        <v>371.3</v>
      </c>
      <c r="Z1630" s="137">
        <v>174.9</v>
      </c>
      <c r="AA1630" s="137">
        <v>238.1</v>
      </c>
      <c r="AB1630" s="226">
        <v>368.64</v>
      </c>
      <c r="AC1630" s="226">
        <v>214.4</v>
      </c>
      <c r="AD1630" s="230">
        <v>320.7</v>
      </c>
      <c r="AE1630" s="137">
        <v>387.9</v>
      </c>
    </row>
    <row r="1631" spans="3:31" ht="16.5" x14ac:dyDescent="0.25">
      <c r="C1631" s="77">
        <f t="shared" si="4"/>
        <v>43356.791757175924</v>
      </c>
      <c r="D1631" s="136">
        <v>214.58</v>
      </c>
      <c r="E1631" s="136">
        <v>118.64</v>
      </c>
      <c r="F1631" s="137">
        <v>2643</v>
      </c>
      <c r="G1631" s="137">
        <v>2643</v>
      </c>
      <c r="H1631" s="226">
        <v>116.71</v>
      </c>
      <c r="I1631" s="226">
        <v>15.05</v>
      </c>
      <c r="J1631" s="137">
        <v>3420</v>
      </c>
      <c r="K1631" s="137">
        <v>3991</v>
      </c>
      <c r="L1631" s="136">
        <v>117.36</v>
      </c>
      <c r="M1631" s="136">
        <v>50.17</v>
      </c>
      <c r="N1631" s="137">
        <v>488</v>
      </c>
      <c r="O1631" s="137">
        <v>594</v>
      </c>
      <c r="P1631" s="226">
        <v>57.6</v>
      </c>
      <c r="Q1631" s="226">
        <v>23.82</v>
      </c>
      <c r="R1631" s="137">
        <v>330</v>
      </c>
      <c r="S1631" s="137">
        <v>375</v>
      </c>
      <c r="T1631" s="136">
        <v>294.01</v>
      </c>
      <c r="U1631" s="136">
        <v>214.66</v>
      </c>
      <c r="V1631" s="137">
        <v>1744</v>
      </c>
      <c r="W1631" s="128">
        <v>1539</v>
      </c>
      <c r="X1631" s="136">
        <v>474.89600000000002</v>
      </c>
      <c r="Y1631" s="136">
        <v>371.3</v>
      </c>
      <c r="Z1631" s="137">
        <v>150</v>
      </c>
      <c r="AA1631" s="137">
        <v>238.2</v>
      </c>
      <c r="AB1631" s="226">
        <v>368.54</v>
      </c>
      <c r="AC1631" s="226">
        <v>214.44</v>
      </c>
      <c r="AD1631" s="230">
        <v>275.8</v>
      </c>
      <c r="AE1631" s="137">
        <v>388.1</v>
      </c>
    </row>
    <row r="1632" spans="3:31" ht="16.5" x14ac:dyDescent="0.25">
      <c r="C1632" s="77">
        <f t="shared" si="4"/>
        <v>43356.875090567133</v>
      </c>
      <c r="D1632" s="136">
        <v>214.59</v>
      </c>
      <c r="E1632" s="136">
        <v>118.6</v>
      </c>
      <c r="F1632" s="137">
        <v>3059</v>
      </c>
      <c r="G1632" s="137">
        <v>2642</v>
      </c>
      <c r="H1632" s="226">
        <v>116.7</v>
      </c>
      <c r="I1632" s="226">
        <v>15.03</v>
      </c>
      <c r="J1632" s="137">
        <v>3421</v>
      </c>
      <c r="K1632" s="137">
        <v>3991</v>
      </c>
      <c r="L1632" s="136">
        <v>117.35</v>
      </c>
      <c r="M1632" s="136">
        <v>50.15</v>
      </c>
      <c r="N1632" s="137">
        <v>488</v>
      </c>
      <c r="O1632" s="137">
        <v>594</v>
      </c>
      <c r="P1632" s="226">
        <v>57.6</v>
      </c>
      <c r="Q1632" s="226">
        <v>23.81</v>
      </c>
      <c r="R1632" s="137">
        <v>330</v>
      </c>
      <c r="S1632" s="137">
        <v>375</v>
      </c>
      <c r="T1632" s="136">
        <v>294.06</v>
      </c>
      <c r="U1632" s="136">
        <v>214.67</v>
      </c>
      <c r="V1632" s="137">
        <v>1797</v>
      </c>
      <c r="W1632" s="128">
        <v>1541</v>
      </c>
      <c r="X1632" s="136">
        <v>474.88299999999998</v>
      </c>
      <c r="Y1632" s="136">
        <v>371.3</v>
      </c>
      <c r="Z1632" s="137">
        <v>133.5</v>
      </c>
      <c r="AA1632" s="137">
        <v>238.2</v>
      </c>
      <c r="AB1632" s="226">
        <v>368.48</v>
      </c>
      <c r="AC1632" s="226">
        <v>214.47</v>
      </c>
      <c r="AD1632" s="230">
        <v>321.10000000000002</v>
      </c>
      <c r="AE1632" s="137">
        <v>388.1</v>
      </c>
    </row>
    <row r="1633" spans="3:31" ht="16.5" x14ac:dyDescent="0.25">
      <c r="C1633" s="77">
        <f t="shared" si="4"/>
        <v>43356.958423958335</v>
      </c>
      <c r="D1633" s="136">
        <v>214.59</v>
      </c>
      <c r="E1633" s="136">
        <v>118.59</v>
      </c>
      <c r="F1633" s="137">
        <v>2638</v>
      </c>
      <c r="G1633" s="137">
        <v>2638</v>
      </c>
      <c r="H1633" s="226">
        <v>116.68</v>
      </c>
      <c r="I1633" s="226">
        <v>15.02</v>
      </c>
      <c r="J1633" s="137">
        <v>3420</v>
      </c>
      <c r="K1633" s="137">
        <v>3990</v>
      </c>
      <c r="L1633" s="136">
        <v>117.35</v>
      </c>
      <c r="M1633" s="136">
        <v>48.77</v>
      </c>
      <c r="N1633" s="137">
        <v>466</v>
      </c>
      <c r="O1633" s="137">
        <v>359</v>
      </c>
      <c r="P1633" s="226">
        <v>57.6</v>
      </c>
      <c r="Q1633" s="226">
        <v>23.81</v>
      </c>
      <c r="R1633" s="137">
        <v>330</v>
      </c>
      <c r="S1633" s="137">
        <v>375</v>
      </c>
      <c r="T1633" s="136">
        <v>294.08999999999997</v>
      </c>
      <c r="U1633" s="136">
        <v>214.68</v>
      </c>
      <c r="V1633" s="137">
        <v>1690</v>
      </c>
      <c r="W1633" s="128">
        <v>1536</v>
      </c>
      <c r="X1633" s="136">
        <v>474.88</v>
      </c>
      <c r="Y1633" s="136">
        <v>370.4</v>
      </c>
      <c r="Z1633" s="137">
        <v>118.7</v>
      </c>
      <c r="AA1633" s="137">
        <v>92</v>
      </c>
      <c r="AB1633" s="226">
        <v>368.43</v>
      </c>
      <c r="AC1633" s="226">
        <v>214.45</v>
      </c>
      <c r="AD1633" s="230">
        <v>273.5</v>
      </c>
      <c r="AE1633" s="137">
        <v>329.5</v>
      </c>
    </row>
    <row r="1634" spans="3:31" ht="16.5" x14ac:dyDescent="0.25">
      <c r="C1634" s="77">
        <f t="shared" si="4"/>
        <v>43357.041666666664</v>
      </c>
      <c r="D1634" s="136">
        <v>214.59</v>
      </c>
      <c r="E1634" s="136">
        <v>118.59</v>
      </c>
      <c r="F1634" s="137">
        <v>2642</v>
      </c>
      <c r="G1634" s="137">
        <v>2642</v>
      </c>
      <c r="H1634" s="226">
        <v>116.66</v>
      </c>
      <c r="I1634" s="226">
        <v>14.98</v>
      </c>
      <c r="J1634" s="137">
        <v>3419</v>
      </c>
      <c r="K1634" s="137">
        <v>3990</v>
      </c>
      <c r="L1634" s="136">
        <v>117.4</v>
      </c>
      <c r="M1634" s="136">
        <v>47.49</v>
      </c>
      <c r="N1634" s="137">
        <v>431</v>
      </c>
      <c r="O1634" s="137">
        <v>0</v>
      </c>
      <c r="P1634" s="226">
        <v>57.6</v>
      </c>
      <c r="Q1634" s="226">
        <v>20.95</v>
      </c>
      <c r="R1634" s="137">
        <v>259</v>
      </c>
      <c r="S1634" s="137">
        <v>249</v>
      </c>
      <c r="T1634" s="136">
        <v>294.14999999999998</v>
      </c>
      <c r="U1634" s="136">
        <v>214.68</v>
      </c>
      <c r="V1634" s="137">
        <v>1841</v>
      </c>
      <c r="W1634" s="128">
        <v>1533</v>
      </c>
      <c r="X1634" s="136">
        <v>474.89</v>
      </c>
      <c r="Y1634" s="136">
        <v>369.9</v>
      </c>
      <c r="Z1634" s="137">
        <v>137.1</v>
      </c>
      <c r="AA1634" s="137">
        <v>0</v>
      </c>
      <c r="AB1634" s="226">
        <v>368.38</v>
      </c>
      <c r="AC1634" s="226">
        <v>214.42</v>
      </c>
      <c r="AD1634" s="230">
        <v>81.8</v>
      </c>
      <c r="AE1634" s="137">
        <v>137.80000000000001</v>
      </c>
    </row>
    <row r="1635" spans="3:31" ht="16.5" x14ac:dyDescent="0.25">
      <c r="C1635" s="77">
        <f t="shared" si="4"/>
        <v>43357.125</v>
      </c>
      <c r="D1635" s="136">
        <v>214.59</v>
      </c>
      <c r="E1635" s="136">
        <v>118.46</v>
      </c>
      <c r="F1635" s="137">
        <v>2629</v>
      </c>
      <c r="G1635" s="137">
        <v>2629</v>
      </c>
      <c r="H1635" s="226">
        <v>116.64</v>
      </c>
      <c r="I1635" s="226">
        <v>14.97</v>
      </c>
      <c r="J1635" s="137">
        <v>3419</v>
      </c>
      <c r="K1635" s="137">
        <v>3990</v>
      </c>
      <c r="L1635" s="136">
        <v>117.44</v>
      </c>
      <c r="M1635" s="136">
        <v>47.32</v>
      </c>
      <c r="N1635" s="137">
        <v>431</v>
      </c>
      <c r="O1635" s="137">
        <v>0</v>
      </c>
      <c r="P1635" s="226">
        <v>57.6</v>
      </c>
      <c r="Q1635" s="226">
        <v>20.95</v>
      </c>
      <c r="R1635" s="137">
        <v>200</v>
      </c>
      <c r="S1635" s="137">
        <v>0</v>
      </c>
      <c r="T1635" s="136">
        <v>294.19</v>
      </c>
      <c r="U1635" s="136">
        <v>214.67</v>
      </c>
      <c r="V1635" s="137">
        <v>1741</v>
      </c>
      <c r="W1635" s="128">
        <v>1536</v>
      </c>
      <c r="X1635" s="136">
        <v>474.9</v>
      </c>
      <c r="Y1635" s="136">
        <v>369.9</v>
      </c>
      <c r="Z1635" s="137">
        <v>102.8</v>
      </c>
      <c r="AA1635" s="137">
        <v>0</v>
      </c>
      <c r="AB1635" s="226">
        <v>368.45</v>
      </c>
      <c r="AC1635" s="226">
        <v>214.42</v>
      </c>
      <c r="AD1635" s="230">
        <v>84.1</v>
      </c>
      <c r="AE1635" s="137">
        <v>5</v>
      </c>
    </row>
    <row r="1636" spans="3:31" ht="16.5" x14ac:dyDescent="0.25">
      <c r="C1636" s="77">
        <f t="shared" si="4"/>
        <v>43357.2084234375</v>
      </c>
      <c r="D1636" s="136">
        <v>214.59</v>
      </c>
      <c r="E1636" s="136">
        <v>118.43</v>
      </c>
      <c r="F1636" s="137">
        <v>2523</v>
      </c>
      <c r="G1636" s="137">
        <v>2523</v>
      </c>
      <c r="H1636" s="226">
        <v>116.62</v>
      </c>
      <c r="I1636" s="226">
        <v>14.97</v>
      </c>
      <c r="J1636" s="137">
        <v>3419</v>
      </c>
      <c r="K1636" s="137">
        <v>3989</v>
      </c>
      <c r="L1636" s="136">
        <v>117.48</v>
      </c>
      <c r="M1636" s="136">
        <v>47.27</v>
      </c>
      <c r="N1636" s="137">
        <v>431</v>
      </c>
      <c r="O1636" s="137">
        <v>0</v>
      </c>
      <c r="P1636" s="226">
        <v>57.6</v>
      </c>
      <c r="Q1636" s="226">
        <v>20.95</v>
      </c>
      <c r="R1636" s="137">
        <v>315</v>
      </c>
      <c r="S1636" s="137">
        <v>0</v>
      </c>
      <c r="T1636" s="136">
        <v>294.22000000000003</v>
      </c>
      <c r="U1636" s="136">
        <v>214.66</v>
      </c>
      <c r="V1636" s="137">
        <v>1689</v>
      </c>
      <c r="W1636" s="128">
        <v>1536</v>
      </c>
      <c r="X1636" s="136">
        <v>474.91</v>
      </c>
      <c r="Y1636" s="136">
        <v>369.9</v>
      </c>
      <c r="Z1636" s="137">
        <v>102.6</v>
      </c>
      <c r="AA1636" s="137">
        <v>0</v>
      </c>
      <c r="AB1636" s="226">
        <v>368.52</v>
      </c>
      <c r="AC1636" s="226">
        <v>214.42</v>
      </c>
      <c r="AD1636" s="230">
        <v>84.1</v>
      </c>
      <c r="AE1636" s="137">
        <v>5</v>
      </c>
    </row>
    <row r="1637" spans="3:31" ht="16.5" x14ac:dyDescent="0.25">
      <c r="C1637" s="77">
        <f t="shared" si="4"/>
        <v>43357.291756828701</v>
      </c>
      <c r="D1637" s="136">
        <v>214.59</v>
      </c>
      <c r="E1637" s="136">
        <v>118.56</v>
      </c>
      <c r="F1637" s="137">
        <v>2637</v>
      </c>
      <c r="G1637" s="137">
        <v>2637</v>
      </c>
      <c r="H1637" s="226">
        <v>116.59</v>
      </c>
      <c r="I1637" s="226">
        <v>14.97</v>
      </c>
      <c r="J1637" s="137">
        <v>2949</v>
      </c>
      <c r="K1637" s="137">
        <v>3989</v>
      </c>
      <c r="L1637" s="136">
        <v>117.52</v>
      </c>
      <c r="M1637" s="136">
        <v>47.33</v>
      </c>
      <c r="N1637" s="137">
        <v>431</v>
      </c>
      <c r="O1637" s="137">
        <v>0</v>
      </c>
      <c r="P1637" s="226">
        <v>57.61</v>
      </c>
      <c r="Q1637" s="226">
        <v>20.95</v>
      </c>
      <c r="R1637" s="137">
        <v>315</v>
      </c>
      <c r="S1637" s="137">
        <v>0</v>
      </c>
      <c r="T1637" s="136">
        <v>294.25</v>
      </c>
      <c r="U1637" s="136">
        <v>214.67</v>
      </c>
      <c r="V1637" s="137">
        <v>1685</v>
      </c>
      <c r="W1637" s="128">
        <v>1532</v>
      </c>
      <c r="X1637" s="136">
        <v>474.93</v>
      </c>
      <c r="Y1637" s="136">
        <v>369.9</v>
      </c>
      <c r="Z1637" s="137">
        <v>119.5</v>
      </c>
      <c r="AA1637" s="137">
        <v>0</v>
      </c>
      <c r="AB1637" s="226">
        <v>368.57</v>
      </c>
      <c r="AC1637" s="226">
        <v>214.45</v>
      </c>
      <c r="AD1637" s="230">
        <v>61.6</v>
      </c>
      <c r="AE1637" s="137">
        <v>5</v>
      </c>
    </row>
    <row r="1638" spans="3:31" ht="16.5" x14ac:dyDescent="0.25">
      <c r="C1638" s="77">
        <f t="shared" si="4"/>
        <v>43357.37509021991</v>
      </c>
      <c r="D1638" s="136">
        <v>214.59</v>
      </c>
      <c r="E1638" s="136">
        <v>118.58</v>
      </c>
      <c r="F1638" s="137">
        <v>2640</v>
      </c>
      <c r="G1638" s="137">
        <v>2640</v>
      </c>
      <c r="H1638" s="226">
        <v>116.56</v>
      </c>
      <c r="I1638" s="226">
        <v>14.97</v>
      </c>
      <c r="J1638" s="137">
        <v>3419</v>
      </c>
      <c r="K1638" s="137">
        <v>3989</v>
      </c>
      <c r="L1638" s="136">
        <v>117.51</v>
      </c>
      <c r="M1638" s="136">
        <v>49.55</v>
      </c>
      <c r="N1638" s="137">
        <v>410</v>
      </c>
      <c r="O1638" s="137">
        <v>516</v>
      </c>
      <c r="P1638" s="226">
        <v>57.62</v>
      </c>
      <c r="Q1638" s="226">
        <v>23.83</v>
      </c>
      <c r="R1638" s="137">
        <v>315</v>
      </c>
      <c r="S1638" s="137">
        <v>375</v>
      </c>
      <c r="T1638" s="136">
        <v>294.25</v>
      </c>
      <c r="U1638" s="136">
        <v>214.68</v>
      </c>
      <c r="V1638" s="137">
        <v>1549</v>
      </c>
      <c r="W1638" s="128">
        <v>1549</v>
      </c>
      <c r="X1638" s="136">
        <v>474.916</v>
      </c>
      <c r="Y1638" s="136">
        <v>371.3</v>
      </c>
      <c r="Z1638" s="137">
        <v>120.4</v>
      </c>
      <c r="AA1638" s="137">
        <v>238.1</v>
      </c>
      <c r="AB1638" s="226">
        <v>368.51</v>
      </c>
      <c r="AC1638" s="226">
        <v>214.4</v>
      </c>
      <c r="AD1638" s="230">
        <v>195.7</v>
      </c>
      <c r="AE1638" s="137">
        <v>263</v>
      </c>
    </row>
    <row r="1639" spans="3:31" ht="16.5" x14ac:dyDescent="0.25">
      <c r="C1639" s="77">
        <f t="shared" si="4"/>
        <v>43357.458423611111</v>
      </c>
      <c r="D1639" s="136">
        <v>214.59</v>
      </c>
      <c r="E1639" s="136">
        <v>118.56</v>
      </c>
      <c r="F1639" s="137">
        <v>2637</v>
      </c>
      <c r="G1639" s="137">
        <v>2637</v>
      </c>
      <c r="H1639" s="226">
        <v>116.54</v>
      </c>
      <c r="I1639" s="226">
        <v>14.97</v>
      </c>
      <c r="J1639" s="137">
        <v>3419</v>
      </c>
      <c r="K1639" s="137">
        <v>3989</v>
      </c>
      <c r="L1639" s="136">
        <v>117.5</v>
      </c>
      <c r="M1639" s="136">
        <v>49.93</v>
      </c>
      <c r="N1639" s="137">
        <v>485</v>
      </c>
      <c r="O1639" s="137">
        <v>592</v>
      </c>
      <c r="P1639" s="226">
        <v>57.63</v>
      </c>
      <c r="Q1639" s="226">
        <v>23.77</v>
      </c>
      <c r="R1639" s="137">
        <v>350</v>
      </c>
      <c r="S1639" s="137">
        <v>375</v>
      </c>
      <c r="T1639" s="136">
        <v>294.23</v>
      </c>
      <c r="U1639" s="136">
        <v>214.68</v>
      </c>
      <c r="V1639" s="137">
        <v>1453</v>
      </c>
      <c r="W1639" s="128">
        <v>1556</v>
      </c>
      <c r="X1639" s="136">
        <v>474.90199999999999</v>
      </c>
      <c r="Y1639" s="136">
        <v>371.3</v>
      </c>
      <c r="Z1639" s="137">
        <v>125.1</v>
      </c>
      <c r="AA1639" s="137">
        <v>238.1</v>
      </c>
      <c r="AB1639" s="226">
        <v>368.44</v>
      </c>
      <c r="AC1639" s="226">
        <v>214.4</v>
      </c>
      <c r="AD1639" s="230">
        <v>309.89999999999998</v>
      </c>
      <c r="AE1639" s="137">
        <v>388.4</v>
      </c>
    </row>
    <row r="1640" spans="3:31" ht="16.5" x14ac:dyDescent="0.25">
      <c r="C1640" s="77">
        <f t="shared" si="4"/>
        <v>43357.541757002313</v>
      </c>
      <c r="D1640" s="136">
        <v>214.59</v>
      </c>
      <c r="E1640" s="136">
        <v>118.5</v>
      </c>
      <c r="F1640" s="137">
        <v>2642</v>
      </c>
      <c r="G1640" s="137">
        <v>2642</v>
      </c>
      <c r="H1640" s="226">
        <v>116.52</v>
      </c>
      <c r="I1640" s="226">
        <v>14.97</v>
      </c>
      <c r="J1640" s="137">
        <v>3419</v>
      </c>
      <c r="K1640" s="137">
        <v>3990</v>
      </c>
      <c r="L1640" s="136">
        <v>117.49</v>
      </c>
      <c r="M1640" s="136">
        <v>50.21</v>
      </c>
      <c r="N1640" s="137">
        <v>485</v>
      </c>
      <c r="O1640" s="137">
        <v>592</v>
      </c>
      <c r="P1640" s="226">
        <v>57.63</v>
      </c>
      <c r="Q1640" s="226">
        <v>23.79</v>
      </c>
      <c r="R1640" s="137">
        <v>350</v>
      </c>
      <c r="S1640" s="137">
        <v>375</v>
      </c>
      <c r="T1640" s="136">
        <v>294.20999999999998</v>
      </c>
      <c r="U1640" s="136">
        <v>214.66</v>
      </c>
      <c r="V1640" s="137">
        <v>1454</v>
      </c>
      <c r="W1640" s="128">
        <v>1556</v>
      </c>
      <c r="X1640" s="136">
        <v>474.892</v>
      </c>
      <c r="Y1640" s="136">
        <v>371.3</v>
      </c>
      <c r="Z1640" s="137">
        <v>158.4</v>
      </c>
      <c r="AA1640" s="137">
        <v>238.2</v>
      </c>
      <c r="AB1640" s="226">
        <v>368.35</v>
      </c>
      <c r="AC1640" s="226">
        <v>214.4</v>
      </c>
      <c r="AD1640" s="230">
        <v>287.60000000000002</v>
      </c>
      <c r="AE1640" s="137">
        <v>388.6</v>
      </c>
    </row>
    <row r="1641" spans="3:31" ht="16.5" x14ac:dyDescent="0.25">
      <c r="C1641" s="77">
        <f t="shared" si="4"/>
        <v>43357.625090393522</v>
      </c>
      <c r="D1641" s="136">
        <v>214.59</v>
      </c>
      <c r="E1641" s="136">
        <v>118.54</v>
      </c>
      <c r="F1641" s="137">
        <v>2641</v>
      </c>
      <c r="G1641" s="137">
        <v>2641</v>
      </c>
      <c r="H1641" s="226">
        <v>116.5</v>
      </c>
      <c r="I1641" s="226">
        <v>14.97</v>
      </c>
      <c r="J1641" s="137">
        <v>3420</v>
      </c>
      <c r="K1641" s="137">
        <v>3990</v>
      </c>
      <c r="L1641" s="136">
        <v>117.48</v>
      </c>
      <c r="M1641" s="136">
        <v>50.22</v>
      </c>
      <c r="N1641" s="137">
        <v>487</v>
      </c>
      <c r="O1641" s="137">
        <v>592</v>
      </c>
      <c r="P1641" s="226">
        <v>57.63</v>
      </c>
      <c r="Q1641" s="226">
        <v>23.83</v>
      </c>
      <c r="R1641" s="137">
        <v>320</v>
      </c>
      <c r="S1641" s="137">
        <v>375</v>
      </c>
      <c r="T1641" s="136">
        <v>294.26</v>
      </c>
      <c r="U1641" s="136">
        <v>214.69</v>
      </c>
      <c r="V1641" s="137">
        <v>1813</v>
      </c>
      <c r="W1641" s="128">
        <v>1557</v>
      </c>
      <c r="X1641" s="136">
        <v>474.87799999999999</v>
      </c>
      <c r="Y1641" s="136">
        <v>371.3</v>
      </c>
      <c r="Z1641" s="137">
        <v>125.2</v>
      </c>
      <c r="AA1641" s="137">
        <v>238.2</v>
      </c>
      <c r="AB1641" s="226">
        <v>368.27</v>
      </c>
      <c r="AC1641" s="226">
        <v>214.4</v>
      </c>
      <c r="AD1641" s="230">
        <v>299</v>
      </c>
      <c r="AE1641" s="137">
        <v>388.8</v>
      </c>
    </row>
    <row r="1642" spans="3:31" ht="16.5" x14ac:dyDescent="0.25">
      <c r="C1642" s="77">
        <f t="shared" si="4"/>
        <v>43357.708423784723</v>
      </c>
      <c r="D1642" s="136">
        <v>214.59</v>
      </c>
      <c r="E1642" s="136">
        <v>118.51</v>
      </c>
      <c r="F1642" s="137">
        <v>2635</v>
      </c>
      <c r="G1642" s="137">
        <v>2635</v>
      </c>
      <c r="H1642" s="226">
        <v>116.47</v>
      </c>
      <c r="I1642" s="136">
        <v>15.02</v>
      </c>
      <c r="J1642" s="137">
        <v>3420</v>
      </c>
      <c r="K1642" s="137">
        <v>3990</v>
      </c>
      <c r="L1642" s="136">
        <v>117.48</v>
      </c>
      <c r="M1642" s="136">
        <v>50.18</v>
      </c>
      <c r="N1642" s="137">
        <v>594</v>
      </c>
      <c r="O1642" s="137">
        <v>594</v>
      </c>
      <c r="P1642" s="226">
        <v>57.62</v>
      </c>
      <c r="Q1642" s="226">
        <v>23.75</v>
      </c>
      <c r="R1642" s="137">
        <v>335</v>
      </c>
      <c r="S1642" s="137">
        <v>375</v>
      </c>
      <c r="T1642" s="136">
        <v>294.3</v>
      </c>
      <c r="U1642" s="136">
        <v>214.69</v>
      </c>
      <c r="V1642" s="137">
        <v>1760</v>
      </c>
      <c r="W1642" s="128">
        <v>1555</v>
      </c>
      <c r="X1642" s="136">
        <v>474.86700000000002</v>
      </c>
      <c r="Y1642" s="136">
        <v>371.3</v>
      </c>
      <c r="Z1642" s="137">
        <v>150.1</v>
      </c>
      <c r="AA1642" s="137">
        <v>238.2</v>
      </c>
      <c r="AB1642" s="226">
        <v>368.2</v>
      </c>
      <c r="AC1642" s="226">
        <v>214.43</v>
      </c>
      <c r="AD1642" s="230">
        <v>310.5</v>
      </c>
      <c r="AE1642" s="137">
        <v>389</v>
      </c>
    </row>
    <row r="1643" spans="3:31" ht="16.5" x14ac:dyDescent="0.25">
      <c r="C1643" s="77">
        <f t="shared" si="4"/>
        <v>43357.791757175924</v>
      </c>
      <c r="D1643" s="159">
        <v>214.59</v>
      </c>
      <c r="E1643" s="155">
        <v>118.48</v>
      </c>
      <c r="F1643" s="157">
        <v>2640</v>
      </c>
      <c r="G1643" s="101">
        <v>2640</v>
      </c>
      <c r="H1643" s="160">
        <v>116.45</v>
      </c>
      <c r="I1643" s="155">
        <v>15.05</v>
      </c>
      <c r="J1643" s="157">
        <v>3420</v>
      </c>
      <c r="K1643" s="101">
        <v>3991</v>
      </c>
      <c r="L1643" s="159">
        <v>117.47</v>
      </c>
      <c r="M1643" s="155">
        <v>50.17</v>
      </c>
      <c r="N1643" s="157">
        <v>487</v>
      </c>
      <c r="O1643" s="101">
        <v>594</v>
      </c>
      <c r="P1643" s="160">
        <v>57.62</v>
      </c>
      <c r="Q1643" s="161">
        <v>23.74</v>
      </c>
      <c r="R1643" s="157">
        <v>335</v>
      </c>
      <c r="S1643" s="101">
        <v>375</v>
      </c>
      <c r="T1643" s="159">
        <v>294.33</v>
      </c>
      <c r="U1643" s="155">
        <v>214.69</v>
      </c>
      <c r="V1643" s="157">
        <v>1708</v>
      </c>
      <c r="W1643" s="101">
        <v>1554</v>
      </c>
      <c r="X1643" s="159">
        <v>474.85199999999998</v>
      </c>
      <c r="Y1643" s="155">
        <v>371.3</v>
      </c>
      <c r="Z1643" s="157">
        <v>116.9</v>
      </c>
      <c r="AA1643" s="101">
        <v>238.2</v>
      </c>
      <c r="AB1643" s="160">
        <v>368.13</v>
      </c>
      <c r="AC1643" s="161">
        <v>214.43</v>
      </c>
      <c r="AD1643" s="230">
        <v>310.7</v>
      </c>
      <c r="AE1643" s="101">
        <v>389.2</v>
      </c>
    </row>
    <row r="1644" spans="3:31" ht="16.5" x14ac:dyDescent="0.25">
      <c r="C1644" s="77">
        <f t="shared" si="4"/>
        <v>43357.875090567133</v>
      </c>
      <c r="D1644" s="159">
        <v>214.59</v>
      </c>
      <c r="E1644" s="155">
        <v>118.49</v>
      </c>
      <c r="F1644" s="157">
        <v>2639</v>
      </c>
      <c r="G1644" s="101">
        <v>2639</v>
      </c>
      <c r="H1644" s="160">
        <v>116.44</v>
      </c>
      <c r="I1644" s="155">
        <v>15.01</v>
      </c>
      <c r="J1644" s="157">
        <v>3421</v>
      </c>
      <c r="K1644" s="101">
        <v>3991</v>
      </c>
      <c r="L1644" s="159">
        <v>117.47</v>
      </c>
      <c r="M1644" s="155">
        <v>50.15</v>
      </c>
      <c r="N1644" s="157">
        <v>594</v>
      </c>
      <c r="O1644" s="101">
        <v>594</v>
      </c>
      <c r="P1644" s="160">
        <v>57.62</v>
      </c>
      <c r="Q1644" s="161">
        <v>23.78</v>
      </c>
      <c r="R1644" s="157">
        <v>335</v>
      </c>
      <c r="S1644" s="101">
        <v>375</v>
      </c>
      <c r="T1644" s="159">
        <v>294.38</v>
      </c>
      <c r="U1644" s="155">
        <v>214.72</v>
      </c>
      <c r="V1644" s="157">
        <v>1810</v>
      </c>
      <c r="W1644" s="101">
        <v>1554</v>
      </c>
      <c r="X1644" s="159">
        <v>474.83499999999998</v>
      </c>
      <c r="Y1644" s="155">
        <v>371.3</v>
      </c>
      <c r="Z1644" s="157">
        <v>100.4</v>
      </c>
      <c r="AA1644" s="101">
        <v>238.2</v>
      </c>
      <c r="AB1644" s="160">
        <v>368.04</v>
      </c>
      <c r="AC1644" s="161">
        <v>214.42</v>
      </c>
      <c r="AD1644" s="230">
        <v>199.7</v>
      </c>
      <c r="AE1644" s="101">
        <v>300.7</v>
      </c>
    </row>
    <row r="1645" spans="3:31" ht="16.5" x14ac:dyDescent="0.25">
      <c r="C1645" s="77">
        <f t="shared" si="4"/>
        <v>43357.958423958335</v>
      </c>
      <c r="D1645" s="159">
        <v>214.59</v>
      </c>
      <c r="E1645" s="155">
        <v>118.45</v>
      </c>
      <c r="F1645" s="157">
        <v>2639</v>
      </c>
      <c r="G1645" s="101">
        <v>2639</v>
      </c>
      <c r="H1645" s="160">
        <v>116.42</v>
      </c>
      <c r="I1645" s="155">
        <v>15.01</v>
      </c>
      <c r="J1645" s="157">
        <v>2850</v>
      </c>
      <c r="K1645" s="101">
        <v>3990</v>
      </c>
      <c r="L1645" s="159">
        <v>117.48</v>
      </c>
      <c r="M1645" s="155">
        <v>48.43</v>
      </c>
      <c r="N1645" s="157">
        <v>487</v>
      </c>
      <c r="O1645" s="101">
        <v>380</v>
      </c>
      <c r="P1645" s="160">
        <v>57.62</v>
      </c>
      <c r="Q1645" s="161">
        <v>23.79</v>
      </c>
      <c r="R1645" s="157">
        <v>340</v>
      </c>
      <c r="S1645" s="101">
        <v>375</v>
      </c>
      <c r="T1645" s="159">
        <v>294.41000000000003</v>
      </c>
      <c r="U1645" s="155">
        <v>214.72</v>
      </c>
      <c r="V1645" s="157">
        <v>1705</v>
      </c>
      <c r="W1645" s="101">
        <v>1551</v>
      </c>
      <c r="X1645" s="159">
        <v>474.83</v>
      </c>
      <c r="Y1645" s="155">
        <v>370</v>
      </c>
      <c r="Z1645" s="157">
        <v>101.1</v>
      </c>
      <c r="AA1645" s="101">
        <v>0</v>
      </c>
      <c r="AB1645" s="160">
        <v>368.1</v>
      </c>
      <c r="AC1645" s="161">
        <v>214.42</v>
      </c>
      <c r="AD1645" s="230">
        <v>72.8</v>
      </c>
      <c r="AE1645" s="101">
        <v>5</v>
      </c>
    </row>
    <row r="1646" spans="3:31" ht="16.5" x14ac:dyDescent="0.25">
      <c r="C1646" s="77">
        <f t="shared" si="4"/>
        <v>43358.041666666664</v>
      </c>
      <c r="D1646" s="159">
        <v>214.59</v>
      </c>
      <c r="E1646" s="155">
        <v>118.44</v>
      </c>
      <c r="F1646" s="157">
        <v>2640</v>
      </c>
      <c r="G1646" s="101">
        <v>2640</v>
      </c>
      <c r="H1646" s="160">
        <v>116.39</v>
      </c>
      <c r="I1646" s="155">
        <v>15.01</v>
      </c>
      <c r="J1646" s="157">
        <v>3420</v>
      </c>
      <c r="K1646" s="101">
        <v>3990</v>
      </c>
      <c r="L1646" s="159">
        <v>117.52</v>
      </c>
      <c r="M1646" s="155">
        <v>47.45</v>
      </c>
      <c r="N1646" s="157">
        <v>431</v>
      </c>
      <c r="O1646" s="101">
        <v>0</v>
      </c>
      <c r="P1646" s="160">
        <v>57.62</v>
      </c>
      <c r="Q1646" s="161">
        <v>20.95</v>
      </c>
      <c r="R1646" s="157">
        <v>314</v>
      </c>
      <c r="S1646" s="101">
        <v>249</v>
      </c>
      <c r="T1646" s="159">
        <v>294.45</v>
      </c>
      <c r="U1646" s="155">
        <v>214.49</v>
      </c>
      <c r="V1646" s="157">
        <v>1756</v>
      </c>
      <c r="W1646" s="101">
        <v>1551</v>
      </c>
      <c r="X1646" s="159">
        <v>474.83</v>
      </c>
      <c r="Y1646" s="155">
        <v>370.5</v>
      </c>
      <c r="Z1646" s="157">
        <v>128.1</v>
      </c>
      <c r="AA1646" s="101">
        <v>119.1</v>
      </c>
      <c r="AB1646" s="160">
        <v>368.1</v>
      </c>
      <c r="AC1646" s="161">
        <v>214.45</v>
      </c>
      <c r="AD1646" s="230">
        <v>197.5</v>
      </c>
      <c r="AE1646" s="101">
        <v>197.2</v>
      </c>
    </row>
    <row r="1647" spans="3:31" ht="16.5" x14ac:dyDescent="0.25">
      <c r="C1647" s="77">
        <f t="shared" si="4"/>
        <v>43358.125</v>
      </c>
      <c r="D1647" s="159">
        <v>214.59</v>
      </c>
      <c r="E1647" s="155">
        <v>118.43</v>
      </c>
      <c r="F1647" s="157">
        <v>2639</v>
      </c>
      <c r="G1647" s="101">
        <v>2639</v>
      </c>
      <c r="H1647" s="160">
        <v>116.37</v>
      </c>
      <c r="I1647" s="155">
        <v>15.01</v>
      </c>
      <c r="J1647" s="157">
        <v>3420</v>
      </c>
      <c r="K1647" s="101">
        <v>3991</v>
      </c>
      <c r="L1647" s="159">
        <v>117.56</v>
      </c>
      <c r="M1647" s="155">
        <v>47.46</v>
      </c>
      <c r="N1647" s="157">
        <v>431</v>
      </c>
      <c r="O1647" s="101">
        <v>0</v>
      </c>
      <c r="P1647" s="160">
        <v>57.63</v>
      </c>
      <c r="Q1647" s="161">
        <v>20.95</v>
      </c>
      <c r="R1647" s="157">
        <v>318</v>
      </c>
      <c r="S1647" s="101">
        <v>0</v>
      </c>
      <c r="T1647" s="159">
        <v>294.49</v>
      </c>
      <c r="U1647" s="155">
        <v>214.64</v>
      </c>
      <c r="V1647" s="157">
        <v>1757</v>
      </c>
      <c r="W1647" s="101">
        <v>1552</v>
      </c>
      <c r="X1647" s="159">
        <v>474.84</v>
      </c>
      <c r="Y1647" s="155">
        <v>369.9</v>
      </c>
      <c r="Z1647" s="157">
        <v>100.3</v>
      </c>
      <c r="AA1647" s="101">
        <v>0</v>
      </c>
      <c r="AB1647" s="160">
        <v>368.1</v>
      </c>
      <c r="AC1647" s="161">
        <v>214.45</v>
      </c>
      <c r="AD1647" s="230">
        <v>138.30000000000001</v>
      </c>
      <c r="AE1647" s="101">
        <v>138</v>
      </c>
    </row>
    <row r="1648" spans="3:31" ht="16.5" x14ac:dyDescent="0.25">
      <c r="C1648" s="77">
        <f t="shared" si="4"/>
        <v>43358.2084234375</v>
      </c>
      <c r="D1648" s="159">
        <v>214.59</v>
      </c>
      <c r="E1648" s="155">
        <v>118.43</v>
      </c>
      <c r="F1648" s="157">
        <v>2633</v>
      </c>
      <c r="G1648" s="101">
        <v>2633</v>
      </c>
      <c r="H1648" s="160">
        <v>116.35</v>
      </c>
      <c r="I1648" s="155">
        <v>15.01</v>
      </c>
      <c r="J1648" s="157">
        <v>3420</v>
      </c>
      <c r="K1648" s="101">
        <v>3991</v>
      </c>
      <c r="L1648" s="159">
        <v>117.6</v>
      </c>
      <c r="M1648" s="155">
        <v>47.46</v>
      </c>
      <c r="N1648" s="157">
        <v>431</v>
      </c>
      <c r="O1648" s="101">
        <v>0</v>
      </c>
      <c r="P1648" s="160">
        <v>57.64</v>
      </c>
      <c r="Q1648" s="161">
        <v>20.95</v>
      </c>
      <c r="R1648" s="157">
        <v>318</v>
      </c>
      <c r="S1648" s="101">
        <v>0</v>
      </c>
      <c r="T1648" s="159">
        <v>294.51</v>
      </c>
      <c r="U1648" s="155">
        <v>214.62</v>
      </c>
      <c r="V1648" s="157">
        <v>1655</v>
      </c>
      <c r="W1648" s="101">
        <v>1552</v>
      </c>
      <c r="X1648" s="159">
        <v>474.86</v>
      </c>
      <c r="Y1648" s="155">
        <v>369.9</v>
      </c>
      <c r="Z1648" s="157">
        <v>102.8</v>
      </c>
      <c r="AA1648" s="101">
        <v>0</v>
      </c>
      <c r="AB1648" s="160">
        <v>368.15</v>
      </c>
      <c r="AC1648" s="161">
        <v>214.45</v>
      </c>
      <c r="AD1648" s="230">
        <v>61.6</v>
      </c>
      <c r="AE1648" s="101">
        <v>5</v>
      </c>
    </row>
    <row r="1649" spans="3:31" ht="16.5" x14ac:dyDescent="0.25">
      <c r="C1649" s="77">
        <f t="shared" si="4"/>
        <v>43358.291756828701</v>
      </c>
      <c r="D1649" s="159">
        <v>214.59</v>
      </c>
      <c r="E1649" s="155">
        <v>118.42</v>
      </c>
      <c r="F1649" s="157">
        <v>2639</v>
      </c>
      <c r="G1649" s="101">
        <v>2639</v>
      </c>
      <c r="H1649" s="160">
        <v>116.33</v>
      </c>
      <c r="I1649" s="155">
        <v>15.01</v>
      </c>
      <c r="J1649" s="157">
        <v>3420</v>
      </c>
      <c r="K1649" s="101">
        <v>3990</v>
      </c>
      <c r="L1649" s="159">
        <v>117.64</v>
      </c>
      <c r="M1649" s="155">
        <v>47.42</v>
      </c>
      <c r="N1649" s="157">
        <v>431</v>
      </c>
      <c r="O1649" s="101">
        <v>0</v>
      </c>
      <c r="P1649" s="160">
        <v>57.65</v>
      </c>
      <c r="Q1649" s="161">
        <v>20.95</v>
      </c>
      <c r="R1649" s="157">
        <v>318</v>
      </c>
      <c r="S1649" s="101">
        <v>0</v>
      </c>
      <c r="T1649" s="159">
        <v>294.54000000000002</v>
      </c>
      <c r="U1649" s="155">
        <v>214.6</v>
      </c>
      <c r="V1649" s="157">
        <v>1650</v>
      </c>
      <c r="W1649" s="101">
        <v>1548</v>
      </c>
      <c r="X1649" s="159">
        <v>474.86</v>
      </c>
      <c r="Y1649" s="155">
        <v>370.4</v>
      </c>
      <c r="Z1649" s="157">
        <v>106.8</v>
      </c>
      <c r="AA1649" s="101">
        <v>86.6</v>
      </c>
      <c r="AB1649" s="160">
        <v>368.07</v>
      </c>
      <c r="AC1649" s="161">
        <v>214.45</v>
      </c>
      <c r="AD1649" s="230">
        <v>181.3</v>
      </c>
      <c r="AE1649" s="101">
        <v>271.10000000000002</v>
      </c>
    </row>
    <row r="1650" spans="3:31" ht="16.5" x14ac:dyDescent="0.25">
      <c r="C1650" s="77">
        <f t="shared" si="4"/>
        <v>43358.37509021991</v>
      </c>
      <c r="D1650" s="159">
        <v>214.58</v>
      </c>
      <c r="E1650" s="155">
        <v>118.41</v>
      </c>
      <c r="F1650" s="157">
        <v>2221</v>
      </c>
      <c r="G1650" s="101">
        <v>2637</v>
      </c>
      <c r="H1650" s="160">
        <v>116.31</v>
      </c>
      <c r="I1650" s="155">
        <v>15.01</v>
      </c>
      <c r="J1650" s="157">
        <v>3420</v>
      </c>
      <c r="K1650" s="101">
        <v>3991</v>
      </c>
      <c r="L1650" s="159">
        <v>117.64</v>
      </c>
      <c r="M1650" s="155">
        <v>49.72</v>
      </c>
      <c r="N1650" s="157">
        <v>431</v>
      </c>
      <c r="O1650" s="101">
        <v>431</v>
      </c>
      <c r="P1650" s="160">
        <v>57.65</v>
      </c>
      <c r="Q1650" s="161">
        <v>23.81</v>
      </c>
      <c r="R1650" s="157">
        <v>295</v>
      </c>
      <c r="S1650" s="101">
        <v>375</v>
      </c>
      <c r="T1650" s="159">
        <v>294.51</v>
      </c>
      <c r="U1650" s="155">
        <v>214.61</v>
      </c>
      <c r="V1650" s="157">
        <v>1396</v>
      </c>
      <c r="W1650" s="101">
        <v>1550</v>
      </c>
      <c r="X1650" s="159">
        <v>474.84199999999998</v>
      </c>
      <c r="Y1650" s="155">
        <v>371.3</v>
      </c>
      <c r="Z1650" s="157">
        <v>100.4</v>
      </c>
      <c r="AA1650" s="101">
        <v>238.3</v>
      </c>
      <c r="AB1650" s="159">
        <v>368.08</v>
      </c>
      <c r="AC1650" s="155">
        <v>214.42</v>
      </c>
      <c r="AD1650" s="230">
        <v>282.7</v>
      </c>
      <c r="AE1650" s="101">
        <v>271.10000000000002</v>
      </c>
    </row>
    <row r="1651" spans="3:31" ht="16.5" x14ac:dyDescent="0.25">
      <c r="C1651" s="77">
        <f t="shared" si="4"/>
        <v>43358.458423611111</v>
      </c>
      <c r="D1651" s="159">
        <v>214.58</v>
      </c>
      <c r="E1651" s="155">
        <v>118.42</v>
      </c>
      <c r="F1651" s="157">
        <v>2638</v>
      </c>
      <c r="G1651" s="101">
        <v>2638</v>
      </c>
      <c r="H1651" s="160">
        <v>116.29</v>
      </c>
      <c r="I1651" s="155">
        <v>15.01</v>
      </c>
      <c r="J1651" s="157">
        <v>3420</v>
      </c>
      <c r="K1651" s="101">
        <v>3990</v>
      </c>
      <c r="L1651" s="159">
        <v>117.63</v>
      </c>
      <c r="M1651" s="155">
        <v>50.06</v>
      </c>
      <c r="N1651" s="157">
        <v>481</v>
      </c>
      <c r="O1651" s="101">
        <v>588</v>
      </c>
      <c r="P1651" s="160">
        <v>57.64</v>
      </c>
      <c r="Q1651" s="161">
        <v>23.78</v>
      </c>
      <c r="R1651" s="157">
        <v>295</v>
      </c>
      <c r="S1651" s="101">
        <v>375</v>
      </c>
      <c r="T1651" s="159">
        <v>294.45</v>
      </c>
      <c r="U1651" s="155">
        <v>214.68</v>
      </c>
      <c r="V1651" s="157">
        <v>1243</v>
      </c>
      <c r="W1651" s="101">
        <v>1551</v>
      </c>
      <c r="X1651" s="159">
        <v>474.82400000000001</v>
      </c>
      <c r="Y1651" s="155">
        <v>371.3</v>
      </c>
      <c r="Z1651" s="157">
        <v>92.1</v>
      </c>
      <c r="AA1651" s="101">
        <v>238.3</v>
      </c>
      <c r="AB1651" s="159">
        <v>368.03</v>
      </c>
      <c r="AC1651" s="155">
        <v>214.42</v>
      </c>
      <c r="AD1651" s="230">
        <v>274.3</v>
      </c>
      <c r="AE1651" s="101">
        <v>330.3</v>
      </c>
    </row>
    <row r="1652" spans="3:31" ht="16.5" x14ac:dyDescent="0.25">
      <c r="C1652" s="77">
        <f t="shared" si="4"/>
        <v>43358.541757002313</v>
      </c>
      <c r="D1652" s="159">
        <v>214.58</v>
      </c>
      <c r="E1652" s="155">
        <v>118.4</v>
      </c>
      <c r="F1652" s="157">
        <v>2637</v>
      </c>
      <c r="G1652" s="101">
        <v>2637</v>
      </c>
      <c r="H1652" s="160">
        <v>116.28</v>
      </c>
      <c r="I1652" s="155">
        <v>15.01</v>
      </c>
      <c r="J1652" s="157">
        <v>3420</v>
      </c>
      <c r="K1652" s="101">
        <v>3990</v>
      </c>
      <c r="L1652" s="159">
        <v>117.62</v>
      </c>
      <c r="M1652" s="155">
        <v>50.18</v>
      </c>
      <c r="N1652" s="157">
        <v>481</v>
      </c>
      <c r="O1652" s="101">
        <v>588</v>
      </c>
      <c r="P1652" s="160">
        <v>57.64</v>
      </c>
      <c r="Q1652" s="161">
        <v>23.83</v>
      </c>
      <c r="R1652" s="157">
        <v>295</v>
      </c>
      <c r="S1652" s="101">
        <v>375</v>
      </c>
      <c r="T1652" s="159">
        <v>294.39</v>
      </c>
      <c r="U1652" s="155">
        <v>214.66</v>
      </c>
      <c r="V1652" s="157">
        <v>1244</v>
      </c>
      <c r="W1652" s="101">
        <v>1552</v>
      </c>
      <c r="X1652" s="159">
        <v>474.815</v>
      </c>
      <c r="Y1652" s="155">
        <v>371.3</v>
      </c>
      <c r="Z1652" s="157">
        <v>125.7</v>
      </c>
      <c r="AA1652" s="101">
        <v>238.3</v>
      </c>
      <c r="AB1652" s="159">
        <v>368.06</v>
      </c>
      <c r="AC1652" s="155">
        <v>214.42</v>
      </c>
      <c r="AD1652" s="230">
        <v>320.10000000000002</v>
      </c>
      <c r="AE1652" s="101">
        <v>286</v>
      </c>
    </row>
    <row r="1653" spans="3:31" ht="16.5" x14ac:dyDescent="0.25">
      <c r="C1653" s="77">
        <f t="shared" si="4"/>
        <v>43358.625090393522</v>
      </c>
      <c r="D1653" s="159">
        <v>214.58</v>
      </c>
      <c r="E1653" s="155">
        <v>118.37</v>
      </c>
      <c r="F1653" s="157">
        <v>2634</v>
      </c>
      <c r="G1653" s="101">
        <v>2634</v>
      </c>
      <c r="H1653" s="160">
        <v>116.26</v>
      </c>
      <c r="I1653" s="155">
        <v>15.01</v>
      </c>
      <c r="J1653" s="157">
        <v>3420</v>
      </c>
      <c r="K1653" s="101">
        <v>3990</v>
      </c>
      <c r="L1653" s="159">
        <v>117.61</v>
      </c>
      <c r="M1653" s="155">
        <v>50.21</v>
      </c>
      <c r="N1653" s="157">
        <v>482</v>
      </c>
      <c r="O1653" s="101">
        <v>588</v>
      </c>
      <c r="P1653" s="160">
        <v>57.64</v>
      </c>
      <c r="Q1653" s="161">
        <v>23.82</v>
      </c>
      <c r="R1653" s="157">
        <v>295</v>
      </c>
      <c r="S1653" s="101">
        <v>375</v>
      </c>
      <c r="T1653" s="159">
        <v>294.33999999999997</v>
      </c>
      <c r="U1653" s="155">
        <v>214.67</v>
      </c>
      <c r="V1653" s="157">
        <v>1297</v>
      </c>
      <c r="W1653" s="101">
        <v>1554</v>
      </c>
      <c r="X1653" s="159">
        <v>474.80099999999999</v>
      </c>
      <c r="Y1653" s="155">
        <v>371.3</v>
      </c>
      <c r="Z1653" s="157">
        <v>125.4</v>
      </c>
      <c r="AA1653" s="101">
        <v>238.4</v>
      </c>
      <c r="AB1653" s="159">
        <v>368.05</v>
      </c>
      <c r="AC1653" s="155">
        <v>214.4</v>
      </c>
      <c r="AD1653" s="230">
        <v>260.2</v>
      </c>
      <c r="AE1653" s="101">
        <v>271.2</v>
      </c>
    </row>
    <row r="1654" spans="3:31" ht="16.5" x14ac:dyDescent="0.25">
      <c r="C1654" s="77">
        <f t="shared" si="4"/>
        <v>43358.708423784723</v>
      </c>
      <c r="D1654" s="159">
        <v>214.58</v>
      </c>
      <c r="E1654" s="155">
        <v>118.36</v>
      </c>
      <c r="F1654" s="157">
        <v>2633</v>
      </c>
      <c r="G1654" s="101">
        <v>2633</v>
      </c>
      <c r="H1654" s="160">
        <v>116.24</v>
      </c>
      <c r="I1654" s="155">
        <v>15.01</v>
      </c>
      <c r="J1654" s="157">
        <v>3145</v>
      </c>
      <c r="K1654" s="101">
        <v>3716</v>
      </c>
      <c r="L1654" s="159">
        <v>117.6</v>
      </c>
      <c r="M1654" s="155">
        <v>50.1</v>
      </c>
      <c r="N1654" s="157">
        <v>482</v>
      </c>
      <c r="O1654" s="101">
        <v>589</v>
      </c>
      <c r="P1654" s="160">
        <v>57.64</v>
      </c>
      <c r="Q1654" s="161">
        <v>23.67</v>
      </c>
      <c r="R1654" s="157">
        <v>295</v>
      </c>
      <c r="S1654" s="101">
        <v>360</v>
      </c>
      <c r="T1654" s="159">
        <v>294.29000000000002</v>
      </c>
      <c r="U1654" s="155">
        <v>214.67</v>
      </c>
      <c r="V1654" s="157">
        <v>1297</v>
      </c>
      <c r="W1654" s="101">
        <v>1553</v>
      </c>
      <c r="X1654" s="159">
        <v>474.786</v>
      </c>
      <c r="Y1654" s="155">
        <v>371.3</v>
      </c>
      <c r="Z1654" s="157">
        <v>117.1</v>
      </c>
      <c r="AA1654" s="101">
        <v>238.4</v>
      </c>
      <c r="AB1654" s="159">
        <v>368.18</v>
      </c>
      <c r="AC1654" s="155">
        <v>214.4</v>
      </c>
      <c r="AD1654" s="230">
        <v>284.7</v>
      </c>
      <c r="AE1654" s="101">
        <v>138</v>
      </c>
    </row>
    <row r="1655" spans="3:31" ht="16.5" x14ac:dyDescent="0.25">
      <c r="C1655" s="77">
        <f t="shared" si="4"/>
        <v>43358.791757175924</v>
      </c>
      <c r="D1655" s="159">
        <v>214.58</v>
      </c>
      <c r="E1655" s="155">
        <v>118.35</v>
      </c>
      <c r="F1655" s="157">
        <v>2631</v>
      </c>
      <c r="G1655" s="101">
        <v>2631</v>
      </c>
      <c r="H1655" s="160">
        <v>116.22</v>
      </c>
      <c r="I1655" s="155">
        <v>14.85</v>
      </c>
      <c r="J1655" s="157">
        <v>3145</v>
      </c>
      <c r="K1655" s="101">
        <v>3715</v>
      </c>
      <c r="L1655" s="159">
        <v>117.59</v>
      </c>
      <c r="M1655" s="155">
        <v>50.15</v>
      </c>
      <c r="N1655" s="157">
        <v>482</v>
      </c>
      <c r="O1655" s="101">
        <v>589</v>
      </c>
      <c r="P1655" s="160">
        <v>57.64</v>
      </c>
      <c r="Q1655" s="161">
        <v>23.68</v>
      </c>
      <c r="R1655" s="157">
        <v>280</v>
      </c>
      <c r="S1655" s="101">
        <v>360</v>
      </c>
      <c r="T1655" s="159">
        <v>294.24</v>
      </c>
      <c r="U1655" s="155">
        <v>214.66</v>
      </c>
      <c r="V1655" s="157">
        <v>1298</v>
      </c>
      <c r="W1655" s="101">
        <v>1554</v>
      </c>
      <c r="X1655" s="159">
        <v>474.77199999999999</v>
      </c>
      <c r="Y1655" s="155">
        <v>371.3</v>
      </c>
      <c r="Z1655" s="157">
        <v>125.4</v>
      </c>
      <c r="AA1655" s="101">
        <v>238.5</v>
      </c>
      <c r="AB1655" s="159">
        <v>368.25</v>
      </c>
      <c r="AC1655" s="155">
        <v>214.41</v>
      </c>
      <c r="AD1655" s="230">
        <v>309.39999999999998</v>
      </c>
      <c r="AE1655" s="101">
        <v>230.3</v>
      </c>
    </row>
    <row r="1656" spans="3:31" ht="16.5" x14ac:dyDescent="0.25">
      <c r="C1656" s="77">
        <f t="shared" si="4"/>
        <v>43358.875090567133</v>
      </c>
      <c r="D1656" s="159">
        <v>214.58</v>
      </c>
      <c r="E1656" s="155">
        <v>118.38</v>
      </c>
      <c r="F1656" s="157">
        <v>2635</v>
      </c>
      <c r="G1656" s="101">
        <v>2635</v>
      </c>
      <c r="H1656" s="160">
        <v>116.2</v>
      </c>
      <c r="I1656" s="155">
        <v>14.8</v>
      </c>
      <c r="J1656" s="157">
        <v>3142</v>
      </c>
      <c r="K1656" s="101">
        <v>3712</v>
      </c>
      <c r="L1656" s="159">
        <v>117.58</v>
      </c>
      <c r="M1656" s="155">
        <v>50.17</v>
      </c>
      <c r="N1656" s="157">
        <v>483</v>
      </c>
      <c r="O1656" s="101">
        <v>590</v>
      </c>
      <c r="P1656" s="160">
        <v>57.64</v>
      </c>
      <c r="Q1656" s="161">
        <v>23.81</v>
      </c>
      <c r="R1656" s="157">
        <v>280</v>
      </c>
      <c r="S1656" s="101">
        <v>375</v>
      </c>
      <c r="T1656" s="159">
        <v>294.24</v>
      </c>
      <c r="U1656" s="155">
        <v>214.68</v>
      </c>
      <c r="V1656" s="157">
        <v>1554</v>
      </c>
      <c r="W1656" s="101">
        <v>1554</v>
      </c>
      <c r="X1656" s="159">
        <v>474.75700000000001</v>
      </c>
      <c r="Y1656" s="155">
        <v>371.3</v>
      </c>
      <c r="Z1656" s="157">
        <v>117.2</v>
      </c>
      <c r="AA1656" s="101">
        <v>238.5</v>
      </c>
      <c r="AB1656" s="159">
        <v>368.18</v>
      </c>
      <c r="AC1656" s="155">
        <v>214.41</v>
      </c>
      <c r="AD1656" s="230">
        <v>310.5</v>
      </c>
      <c r="AE1656" s="101">
        <v>389.1</v>
      </c>
    </row>
    <row r="1657" spans="3:31" ht="16.5" x14ac:dyDescent="0.25">
      <c r="C1657" s="77">
        <f t="shared" si="4"/>
        <v>43358.958423958335</v>
      </c>
      <c r="D1657" s="159">
        <v>214.58</v>
      </c>
      <c r="E1657" s="155">
        <v>118.35</v>
      </c>
      <c r="F1657" s="157">
        <v>2634</v>
      </c>
      <c r="G1657" s="101">
        <v>2634</v>
      </c>
      <c r="H1657" s="160">
        <v>116.18</v>
      </c>
      <c r="I1657" s="155">
        <v>14.87</v>
      </c>
      <c r="J1657" s="157">
        <v>3280</v>
      </c>
      <c r="K1657" s="101">
        <v>3988</v>
      </c>
      <c r="L1657" s="159">
        <v>117.57</v>
      </c>
      <c r="M1657" s="155">
        <v>50.13</v>
      </c>
      <c r="N1657" s="157">
        <v>483</v>
      </c>
      <c r="O1657" s="101">
        <v>598</v>
      </c>
      <c r="P1657" s="160">
        <v>57.64</v>
      </c>
      <c r="Q1657" s="161">
        <v>23.82</v>
      </c>
      <c r="R1657" s="157">
        <v>280</v>
      </c>
      <c r="S1657" s="101">
        <v>375</v>
      </c>
      <c r="T1657" s="159">
        <v>294.24</v>
      </c>
      <c r="U1657" s="155">
        <v>214.66</v>
      </c>
      <c r="V1657" s="157">
        <v>1555</v>
      </c>
      <c r="W1657" s="101">
        <v>1555</v>
      </c>
      <c r="X1657" s="159">
        <v>474.74</v>
      </c>
      <c r="Y1657" s="155">
        <v>371.3</v>
      </c>
      <c r="Z1657" s="157">
        <v>100.6</v>
      </c>
      <c r="AA1657" s="101">
        <v>238.6</v>
      </c>
      <c r="AB1657" s="159">
        <v>368.1</v>
      </c>
      <c r="AC1657" s="155">
        <v>214.4</v>
      </c>
      <c r="AD1657" s="230">
        <v>299.5</v>
      </c>
      <c r="AE1657" s="101">
        <v>389.2</v>
      </c>
    </row>
    <row r="1658" spans="3:31" ht="16.5" x14ac:dyDescent="0.25">
      <c r="C1658" s="77">
        <f t="shared" si="4"/>
        <v>43359.041666666664</v>
      </c>
      <c r="D1658" s="159">
        <v>214.58</v>
      </c>
      <c r="E1658" s="155">
        <v>118.35</v>
      </c>
      <c r="F1658" s="157">
        <v>2629</v>
      </c>
      <c r="G1658" s="101">
        <v>2629</v>
      </c>
      <c r="H1658" s="160">
        <v>116.17</v>
      </c>
      <c r="I1658" s="155">
        <v>14.97</v>
      </c>
      <c r="J1658" s="157">
        <v>3989</v>
      </c>
      <c r="K1658" s="101">
        <v>3989</v>
      </c>
      <c r="L1658" s="159">
        <v>117.56</v>
      </c>
      <c r="M1658" s="155">
        <v>50.03</v>
      </c>
      <c r="N1658" s="157">
        <v>485</v>
      </c>
      <c r="O1658" s="101">
        <v>592</v>
      </c>
      <c r="P1658" s="160">
        <v>57.64</v>
      </c>
      <c r="Q1658" s="161">
        <v>20.93</v>
      </c>
      <c r="R1658" s="157">
        <v>299</v>
      </c>
      <c r="S1658" s="101">
        <v>235</v>
      </c>
      <c r="T1658" s="159">
        <v>294.25</v>
      </c>
      <c r="U1658" s="155">
        <v>214.67</v>
      </c>
      <c r="V1658" s="157">
        <v>1606</v>
      </c>
      <c r="W1658" s="101">
        <v>1555</v>
      </c>
      <c r="X1658" s="159">
        <v>474.73</v>
      </c>
      <c r="Y1658" s="155">
        <v>370.5</v>
      </c>
      <c r="Z1658" s="157">
        <v>115.4</v>
      </c>
      <c r="AA1658" s="101">
        <v>81.3</v>
      </c>
      <c r="AB1658" s="159">
        <v>368.04</v>
      </c>
      <c r="AC1658" s="155">
        <v>214.4</v>
      </c>
      <c r="AD1658" s="230">
        <v>248.2</v>
      </c>
      <c r="AE1658" s="101">
        <v>315.5</v>
      </c>
    </row>
    <row r="1659" spans="3:31" ht="16.5" x14ac:dyDescent="0.25">
      <c r="C1659" s="77">
        <f t="shared" si="4"/>
        <v>43359.125</v>
      </c>
      <c r="D1659" s="159">
        <v>214.58</v>
      </c>
      <c r="E1659" s="155">
        <v>118.36</v>
      </c>
      <c r="F1659" s="157">
        <v>2632</v>
      </c>
      <c r="G1659" s="101">
        <v>2632</v>
      </c>
      <c r="H1659" s="160">
        <v>116.15</v>
      </c>
      <c r="I1659" s="155">
        <v>15.01</v>
      </c>
      <c r="J1659" s="157">
        <v>3420</v>
      </c>
      <c r="K1659" s="101">
        <v>3990</v>
      </c>
      <c r="L1659" s="159">
        <v>117.56</v>
      </c>
      <c r="M1659" s="155">
        <v>49.77</v>
      </c>
      <c r="N1659" s="157">
        <v>432</v>
      </c>
      <c r="O1659" s="101">
        <v>432</v>
      </c>
      <c r="P1659" s="160">
        <v>57.65</v>
      </c>
      <c r="Q1659" s="161">
        <v>20.93</v>
      </c>
      <c r="R1659" s="157">
        <v>280</v>
      </c>
      <c r="S1659" s="101">
        <v>0</v>
      </c>
      <c r="T1659" s="159">
        <v>294.25</v>
      </c>
      <c r="U1659" s="155">
        <v>214.67</v>
      </c>
      <c r="V1659" s="157">
        <v>1557</v>
      </c>
      <c r="W1659" s="101">
        <v>1557</v>
      </c>
      <c r="X1659" s="159">
        <v>474.74</v>
      </c>
      <c r="Y1659" s="155">
        <v>369.2</v>
      </c>
      <c r="Z1659" s="157">
        <v>102.5</v>
      </c>
      <c r="AA1659" s="101">
        <v>0</v>
      </c>
      <c r="AB1659" s="159">
        <v>368.1</v>
      </c>
      <c r="AC1659" s="155">
        <v>214.4</v>
      </c>
      <c r="AD1659" s="230">
        <v>72.8</v>
      </c>
      <c r="AE1659" s="101">
        <v>5</v>
      </c>
    </row>
    <row r="1660" spans="3:31" ht="16.5" x14ac:dyDescent="0.25">
      <c r="C1660" s="77">
        <f t="shared" si="4"/>
        <v>43359.2084234375</v>
      </c>
      <c r="D1660" s="159">
        <v>214.57</v>
      </c>
      <c r="E1660" s="155">
        <v>118.32</v>
      </c>
      <c r="F1660" s="157">
        <v>2356</v>
      </c>
      <c r="G1660" s="101">
        <v>2634</v>
      </c>
      <c r="H1660" s="160">
        <v>116.13</v>
      </c>
      <c r="I1660" s="155">
        <v>15.01</v>
      </c>
      <c r="J1660" s="157">
        <v>3420</v>
      </c>
      <c r="K1660" s="101">
        <v>3990</v>
      </c>
      <c r="L1660" s="159">
        <v>117.59</v>
      </c>
      <c r="M1660" s="155">
        <v>47.76</v>
      </c>
      <c r="N1660" s="157">
        <v>424</v>
      </c>
      <c r="O1660" s="101">
        <v>103</v>
      </c>
      <c r="P1660" s="160">
        <v>57.66</v>
      </c>
      <c r="Q1660" s="161">
        <v>20.93</v>
      </c>
      <c r="R1660" s="157">
        <v>315</v>
      </c>
      <c r="S1660" s="101">
        <v>0</v>
      </c>
      <c r="T1660" s="159">
        <v>294.24</v>
      </c>
      <c r="U1660" s="155">
        <v>214.67</v>
      </c>
      <c r="V1660" s="157">
        <v>1504</v>
      </c>
      <c r="W1660" s="101">
        <v>1556</v>
      </c>
      <c r="X1660" s="159">
        <v>474.75</v>
      </c>
      <c r="Y1660" s="155">
        <v>369.2</v>
      </c>
      <c r="Z1660" s="157">
        <v>102.8</v>
      </c>
      <c r="AA1660" s="101">
        <v>0</v>
      </c>
      <c r="AB1660" s="159">
        <v>368.15</v>
      </c>
      <c r="AC1660" s="155">
        <v>214.4</v>
      </c>
      <c r="AD1660" s="230">
        <v>61.6</v>
      </c>
      <c r="AE1660" s="101">
        <v>5</v>
      </c>
    </row>
    <row r="1661" spans="3:31" ht="16.5" x14ac:dyDescent="0.25">
      <c r="C1661" s="77">
        <f t="shared" si="4"/>
        <v>43359.291756828701</v>
      </c>
      <c r="D1661" s="159">
        <v>214.56</v>
      </c>
      <c r="E1661" s="155">
        <v>118.3</v>
      </c>
      <c r="F1661" s="157">
        <v>2355</v>
      </c>
      <c r="G1661" s="101">
        <v>2633</v>
      </c>
      <c r="H1661" s="160">
        <v>116.11</v>
      </c>
      <c r="I1661" s="155">
        <v>15</v>
      </c>
      <c r="J1661" s="157">
        <v>3420</v>
      </c>
      <c r="K1661" s="101">
        <v>3991</v>
      </c>
      <c r="L1661" s="159">
        <v>117.63</v>
      </c>
      <c r="M1661" s="155">
        <v>47.46</v>
      </c>
      <c r="N1661" s="157">
        <v>431</v>
      </c>
      <c r="O1661" s="101">
        <v>0</v>
      </c>
      <c r="P1661" s="160">
        <v>57.67</v>
      </c>
      <c r="Q1661" s="161">
        <v>20.93</v>
      </c>
      <c r="R1661" s="157">
        <v>317</v>
      </c>
      <c r="S1661" s="101">
        <v>0</v>
      </c>
      <c r="T1661" s="159">
        <v>294.24</v>
      </c>
      <c r="U1661" s="155">
        <v>214.65</v>
      </c>
      <c r="V1661" s="157">
        <v>1555</v>
      </c>
      <c r="W1661" s="101">
        <v>1555</v>
      </c>
      <c r="X1661" s="159">
        <v>474.762</v>
      </c>
      <c r="Y1661" s="155">
        <v>369.2</v>
      </c>
      <c r="Z1661" s="157">
        <v>86.2</v>
      </c>
      <c r="AA1661" s="101">
        <v>0</v>
      </c>
      <c r="AB1661" s="159">
        <v>368.22</v>
      </c>
      <c r="AC1661" s="155">
        <v>214.4</v>
      </c>
      <c r="AD1661" s="230">
        <v>84.1</v>
      </c>
      <c r="AE1661" s="101">
        <v>5</v>
      </c>
    </row>
    <row r="1662" spans="3:31" ht="16.5" x14ac:dyDescent="0.25">
      <c r="C1662" s="77">
        <f t="shared" si="4"/>
        <v>43359.37509021991</v>
      </c>
      <c r="D1662" s="159">
        <v>214.55</v>
      </c>
      <c r="E1662" s="155">
        <v>118.32</v>
      </c>
      <c r="F1662" s="157">
        <v>2354</v>
      </c>
      <c r="G1662" s="101">
        <v>2633</v>
      </c>
      <c r="H1662" s="160">
        <v>116.09</v>
      </c>
      <c r="I1662" s="161">
        <v>14.97</v>
      </c>
      <c r="J1662" s="157">
        <v>3420</v>
      </c>
      <c r="K1662" s="101">
        <v>3990</v>
      </c>
      <c r="L1662" s="159">
        <v>117.64</v>
      </c>
      <c r="M1662" s="155">
        <v>49.36</v>
      </c>
      <c r="N1662" s="157">
        <v>417</v>
      </c>
      <c r="O1662" s="101">
        <v>310</v>
      </c>
      <c r="P1662" s="160">
        <v>57.67</v>
      </c>
      <c r="Q1662" s="161">
        <v>22.04</v>
      </c>
      <c r="R1662" s="157">
        <v>235</v>
      </c>
      <c r="S1662" s="101">
        <v>130</v>
      </c>
      <c r="T1662" s="159">
        <v>294.25</v>
      </c>
      <c r="U1662" s="157">
        <v>214.6</v>
      </c>
      <c r="V1662" s="157">
        <v>1604</v>
      </c>
      <c r="W1662" s="101">
        <v>1553</v>
      </c>
      <c r="X1662" s="159">
        <v>474.77300000000002</v>
      </c>
      <c r="Y1662" s="161">
        <v>369.2</v>
      </c>
      <c r="Z1662" s="157">
        <v>94.5</v>
      </c>
      <c r="AA1662" s="101">
        <v>0</v>
      </c>
      <c r="AB1662" s="160">
        <v>368.28</v>
      </c>
      <c r="AC1662" s="161">
        <v>214.38</v>
      </c>
      <c r="AD1662" s="230">
        <v>72.8</v>
      </c>
      <c r="AE1662" s="101">
        <v>5</v>
      </c>
    </row>
    <row r="1663" spans="3:31" ht="16.5" x14ac:dyDescent="0.25">
      <c r="C1663" s="77">
        <f t="shared" si="4"/>
        <v>43359.458423611111</v>
      </c>
      <c r="D1663" s="159">
        <v>214.54</v>
      </c>
      <c r="E1663" s="155">
        <v>118.29</v>
      </c>
      <c r="F1663" s="157">
        <v>2216</v>
      </c>
      <c r="G1663" s="101">
        <v>2632</v>
      </c>
      <c r="H1663" s="160">
        <v>116.09</v>
      </c>
      <c r="I1663" s="161">
        <v>14.3</v>
      </c>
      <c r="J1663" s="157">
        <v>3672</v>
      </c>
      <c r="K1663" s="101">
        <v>2219</v>
      </c>
      <c r="L1663" s="159">
        <v>117.63</v>
      </c>
      <c r="M1663" s="155">
        <v>49.85</v>
      </c>
      <c r="N1663" s="157">
        <v>450</v>
      </c>
      <c r="O1663" s="101">
        <v>590</v>
      </c>
      <c r="P1663" s="160">
        <v>57.67</v>
      </c>
      <c r="Q1663" s="161">
        <v>23.73</v>
      </c>
      <c r="R1663" s="157">
        <v>235</v>
      </c>
      <c r="S1663" s="101">
        <v>375</v>
      </c>
      <c r="T1663" s="159">
        <v>294.25</v>
      </c>
      <c r="U1663" s="157">
        <v>214.63</v>
      </c>
      <c r="V1663" s="157">
        <v>1553</v>
      </c>
      <c r="W1663" s="101">
        <v>1553</v>
      </c>
      <c r="X1663" s="159">
        <v>474.76100000000002</v>
      </c>
      <c r="Y1663" s="161">
        <v>371.3</v>
      </c>
      <c r="Z1663" s="157">
        <v>84.6</v>
      </c>
      <c r="AA1663" s="101">
        <v>216.9</v>
      </c>
      <c r="AB1663" s="160">
        <v>368.27</v>
      </c>
      <c r="AC1663" s="161">
        <v>214.36</v>
      </c>
      <c r="AD1663" s="230">
        <v>182.3</v>
      </c>
      <c r="AE1663" s="101">
        <v>193.2</v>
      </c>
    </row>
    <row r="1664" spans="3:31" ht="16.5" x14ac:dyDescent="0.25">
      <c r="C1664" s="77">
        <f t="shared" si="4"/>
        <v>43359.541757002313</v>
      </c>
      <c r="D1664" s="159">
        <v>214.52</v>
      </c>
      <c r="E1664" s="155">
        <v>118.27</v>
      </c>
      <c r="F1664" s="157">
        <v>2080</v>
      </c>
      <c r="G1664" s="101">
        <v>2636</v>
      </c>
      <c r="H1664" s="160">
        <v>116.12</v>
      </c>
      <c r="I1664" s="161">
        <v>14.15</v>
      </c>
      <c r="J1664" s="157">
        <v>3067</v>
      </c>
      <c r="K1664" s="101">
        <v>2212</v>
      </c>
      <c r="L1664" s="159">
        <v>117.62</v>
      </c>
      <c r="M1664" s="155">
        <v>49.92</v>
      </c>
      <c r="N1664" s="157">
        <v>453</v>
      </c>
      <c r="O1664" s="101">
        <v>591</v>
      </c>
      <c r="P1664" s="160">
        <v>57.67</v>
      </c>
      <c r="Q1664" s="161">
        <v>23.79</v>
      </c>
      <c r="R1664" s="157">
        <v>315</v>
      </c>
      <c r="S1664" s="101">
        <v>375</v>
      </c>
      <c r="T1664" s="159">
        <v>294.22000000000003</v>
      </c>
      <c r="U1664" s="157">
        <v>214.67</v>
      </c>
      <c r="V1664" s="157">
        <v>1454</v>
      </c>
      <c r="W1664" s="101">
        <v>1557</v>
      </c>
      <c r="X1664" s="159">
        <v>474.76100000000002</v>
      </c>
      <c r="Y1664" s="161">
        <v>370.6</v>
      </c>
      <c r="Z1664" s="157">
        <v>86.7</v>
      </c>
      <c r="AA1664" s="101">
        <v>162.6</v>
      </c>
      <c r="AB1664" s="160">
        <v>368.35</v>
      </c>
      <c r="AC1664" s="161">
        <v>214.33</v>
      </c>
      <c r="AD1664" s="230">
        <v>95.4</v>
      </c>
      <c r="AE1664" s="101">
        <v>5</v>
      </c>
    </row>
    <row r="1665" spans="3:31" ht="16.5" x14ac:dyDescent="0.25">
      <c r="C1665" s="77">
        <f t="shared" si="4"/>
        <v>43359.625090393522</v>
      </c>
      <c r="D1665" s="159">
        <v>214.52</v>
      </c>
      <c r="E1665" s="155">
        <v>118.31</v>
      </c>
      <c r="F1665" s="157">
        <v>2634</v>
      </c>
      <c r="G1665" s="101">
        <v>2634</v>
      </c>
      <c r="H1665" s="160">
        <v>116.15</v>
      </c>
      <c r="I1665" s="161">
        <v>14.05</v>
      </c>
      <c r="J1665" s="157">
        <v>3064</v>
      </c>
      <c r="K1665" s="101">
        <v>2209</v>
      </c>
      <c r="L1665" s="159">
        <v>117.61</v>
      </c>
      <c r="M1665" s="155">
        <v>50.08</v>
      </c>
      <c r="N1665" s="157">
        <v>476</v>
      </c>
      <c r="O1665" s="101">
        <v>591</v>
      </c>
      <c r="P1665" s="160">
        <v>57.66</v>
      </c>
      <c r="Q1665" s="161">
        <v>23.77</v>
      </c>
      <c r="R1665" s="157">
        <v>315</v>
      </c>
      <c r="S1665" s="101">
        <v>375</v>
      </c>
      <c r="T1665" s="159">
        <v>294.14999999999998</v>
      </c>
      <c r="U1665" s="157">
        <v>214.6</v>
      </c>
      <c r="V1665" s="157">
        <v>1198</v>
      </c>
      <c r="W1665" s="101">
        <v>1557</v>
      </c>
      <c r="X1665" s="159">
        <v>474.76</v>
      </c>
      <c r="Y1665" s="161">
        <v>371.2</v>
      </c>
      <c r="Z1665" s="157">
        <v>95</v>
      </c>
      <c r="AA1665" s="101">
        <v>238.5</v>
      </c>
      <c r="AB1665" s="160">
        <v>368.45</v>
      </c>
      <c r="AC1665" s="161">
        <v>214.38</v>
      </c>
      <c r="AD1665" s="230">
        <v>250.6</v>
      </c>
      <c r="AE1665" s="101">
        <v>137.69999999999999</v>
      </c>
    </row>
    <row r="1666" spans="3:31" ht="16.5" x14ac:dyDescent="0.25">
      <c r="C1666" s="77">
        <f t="shared" si="4"/>
        <v>43359.708423784723</v>
      </c>
      <c r="D1666" s="159">
        <v>214.51</v>
      </c>
      <c r="E1666" s="155">
        <v>118.33</v>
      </c>
      <c r="F1666" s="157">
        <v>2357</v>
      </c>
      <c r="G1666" s="101">
        <v>2635</v>
      </c>
      <c r="H1666" s="160">
        <v>116.18</v>
      </c>
      <c r="I1666" s="161">
        <v>13.52</v>
      </c>
      <c r="J1666" s="157">
        <v>3059</v>
      </c>
      <c r="K1666" s="101">
        <v>2199</v>
      </c>
      <c r="L1666" s="159">
        <v>117.58</v>
      </c>
      <c r="M1666" s="155">
        <v>50.09</v>
      </c>
      <c r="N1666" s="157">
        <v>350</v>
      </c>
      <c r="O1666" s="101">
        <v>592</v>
      </c>
      <c r="P1666" s="160">
        <v>57.66</v>
      </c>
      <c r="Q1666" s="161">
        <v>23.79</v>
      </c>
      <c r="R1666" s="157">
        <v>315</v>
      </c>
      <c r="S1666" s="101">
        <v>375</v>
      </c>
      <c r="T1666" s="159">
        <v>294.14</v>
      </c>
      <c r="U1666" s="157">
        <v>214.58</v>
      </c>
      <c r="V1666" s="157">
        <v>1504</v>
      </c>
      <c r="W1666" s="101">
        <v>1556</v>
      </c>
      <c r="X1666" s="159">
        <v>474.74200000000002</v>
      </c>
      <c r="Y1666" s="161">
        <v>371.3</v>
      </c>
      <c r="Z1666" s="157">
        <v>92.3</v>
      </c>
      <c r="AA1666" s="101">
        <v>238.6</v>
      </c>
      <c r="AB1666" s="160">
        <v>368.4</v>
      </c>
      <c r="AC1666" s="161">
        <v>214.33</v>
      </c>
      <c r="AD1666" s="230">
        <v>332.4</v>
      </c>
      <c r="AE1666" s="101">
        <v>388.3</v>
      </c>
    </row>
    <row r="1667" spans="3:31" ht="16.5" x14ac:dyDescent="0.25">
      <c r="C1667" s="77">
        <f t="shared" si="4"/>
        <v>43359.791757175924</v>
      </c>
      <c r="D1667" s="159">
        <v>214.5</v>
      </c>
      <c r="E1667" s="155">
        <v>118.34</v>
      </c>
      <c r="F1667" s="157">
        <v>2364</v>
      </c>
      <c r="G1667" s="101">
        <v>2642</v>
      </c>
      <c r="H1667" s="160">
        <v>116.21</v>
      </c>
      <c r="I1667" s="161">
        <v>13.37</v>
      </c>
      <c r="J1667" s="157">
        <v>3053</v>
      </c>
      <c r="K1667" s="101">
        <v>2196</v>
      </c>
      <c r="L1667" s="159">
        <v>117.56</v>
      </c>
      <c r="M1667" s="155">
        <v>50.1</v>
      </c>
      <c r="N1667" s="157">
        <v>379</v>
      </c>
      <c r="O1667" s="101">
        <v>593</v>
      </c>
      <c r="P1667" s="160">
        <v>57.66</v>
      </c>
      <c r="Q1667" s="161">
        <v>23.79</v>
      </c>
      <c r="R1667" s="157">
        <v>340</v>
      </c>
      <c r="S1667" s="101">
        <v>370</v>
      </c>
      <c r="T1667" s="159">
        <v>294.06</v>
      </c>
      <c r="U1667" s="157">
        <v>214.59</v>
      </c>
      <c r="V1667" s="157">
        <v>1147</v>
      </c>
      <c r="W1667" s="101">
        <v>1558</v>
      </c>
      <c r="X1667" s="159">
        <v>474.73</v>
      </c>
      <c r="Y1667" s="161">
        <v>371.4</v>
      </c>
      <c r="Z1667" s="157">
        <v>99.5</v>
      </c>
      <c r="AA1667" s="101">
        <v>238.5</v>
      </c>
      <c r="AB1667" s="160">
        <v>368.31</v>
      </c>
      <c r="AC1667" s="161">
        <v>214.34</v>
      </c>
      <c r="AD1667" s="230">
        <v>232.7</v>
      </c>
      <c r="AE1667" s="101">
        <v>299.89999999999998</v>
      </c>
    </row>
    <row r="1668" spans="3:31" ht="16.5" x14ac:dyDescent="0.25">
      <c r="C1668" s="77">
        <f t="shared" si="4"/>
        <v>43359.875090567133</v>
      </c>
      <c r="D1668" s="159">
        <v>214.5</v>
      </c>
      <c r="E1668" s="155">
        <v>118.35</v>
      </c>
      <c r="F1668" s="157">
        <v>2639</v>
      </c>
      <c r="G1668" s="101">
        <v>2639</v>
      </c>
      <c r="H1668" s="160">
        <v>116.24</v>
      </c>
      <c r="I1668" s="161">
        <v>13.27</v>
      </c>
      <c r="J1668" s="157">
        <v>3050</v>
      </c>
      <c r="K1668" s="101">
        <v>2194</v>
      </c>
      <c r="L1668" s="159">
        <v>117.55</v>
      </c>
      <c r="M1668" s="155">
        <v>50.15</v>
      </c>
      <c r="N1668" s="157">
        <v>486</v>
      </c>
      <c r="O1668" s="101">
        <v>593</v>
      </c>
      <c r="P1668" s="160">
        <v>57.66</v>
      </c>
      <c r="Q1668" s="161">
        <v>23.81</v>
      </c>
      <c r="R1668" s="157">
        <v>340</v>
      </c>
      <c r="S1668" s="101">
        <v>370</v>
      </c>
      <c r="T1668" s="159">
        <v>294.02999999999997</v>
      </c>
      <c r="U1668" s="157">
        <v>214.61</v>
      </c>
      <c r="V1668" s="157">
        <v>1405</v>
      </c>
      <c r="W1668" s="101">
        <v>1559</v>
      </c>
      <c r="X1668" s="159">
        <v>474.71</v>
      </c>
      <c r="Y1668" s="161">
        <v>371.3</v>
      </c>
      <c r="Z1668" s="157">
        <v>92.4</v>
      </c>
      <c r="AA1668" s="101">
        <v>238.6</v>
      </c>
      <c r="AB1668" s="160">
        <v>368.27</v>
      </c>
      <c r="AC1668" s="161">
        <v>214.35</v>
      </c>
      <c r="AD1668" s="230">
        <v>251.1</v>
      </c>
      <c r="AE1668" s="101">
        <v>329.6</v>
      </c>
    </row>
    <row r="1669" spans="3:31" ht="16.5" x14ac:dyDescent="0.25">
      <c r="C1669" s="77">
        <f t="shared" si="4"/>
        <v>43359.958423958335</v>
      </c>
      <c r="D1669" s="159">
        <v>214.5</v>
      </c>
      <c r="E1669" s="155">
        <v>118.37</v>
      </c>
      <c r="F1669" s="157">
        <v>2635</v>
      </c>
      <c r="G1669" s="101">
        <v>2635</v>
      </c>
      <c r="H1669" s="160">
        <v>116.27</v>
      </c>
      <c r="I1669" s="161">
        <v>13.22</v>
      </c>
      <c r="J1669" s="157">
        <v>3049</v>
      </c>
      <c r="K1669" s="101">
        <v>2193</v>
      </c>
      <c r="L1669" s="159">
        <v>117.54</v>
      </c>
      <c r="M1669" s="155">
        <v>50.13</v>
      </c>
      <c r="N1669" s="157">
        <v>486</v>
      </c>
      <c r="O1669" s="101">
        <v>593</v>
      </c>
      <c r="P1669" s="160">
        <v>57.66</v>
      </c>
      <c r="Q1669" s="161">
        <v>23.78</v>
      </c>
      <c r="R1669" s="157">
        <v>340</v>
      </c>
      <c r="S1669" s="101">
        <v>370</v>
      </c>
      <c r="T1669" s="159">
        <v>294.05</v>
      </c>
      <c r="U1669" s="157">
        <v>214.59</v>
      </c>
      <c r="V1669" s="157">
        <v>1663</v>
      </c>
      <c r="W1669" s="101">
        <v>1560</v>
      </c>
      <c r="X1669" s="159">
        <v>474.69900000000001</v>
      </c>
      <c r="Y1669" s="161">
        <v>371.3</v>
      </c>
      <c r="Z1669" s="157">
        <v>90.5</v>
      </c>
      <c r="AA1669" s="101">
        <v>238.6</v>
      </c>
      <c r="AB1669" s="160">
        <v>368.18</v>
      </c>
      <c r="AC1669" s="161">
        <v>214.34</v>
      </c>
      <c r="AD1669" s="230">
        <v>199.2</v>
      </c>
      <c r="AE1669" s="101">
        <v>300.3</v>
      </c>
    </row>
    <row r="1670" spans="3:31" ht="16.5" x14ac:dyDescent="0.25">
      <c r="C1670" s="77">
        <f t="shared" si="4"/>
        <v>43360.041666666664</v>
      </c>
      <c r="D1670" s="159">
        <v>214.5</v>
      </c>
      <c r="E1670" s="155">
        <v>118.38</v>
      </c>
      <c r="F1670" s="157">
        <v>2637</v>
      </c>
      <c r="G1670" s="101">
        <v>2637</v>
      </c>
      <c r="H1670" s="160">
        <v>116.31</v>
      </c>
      <c r="I1670" s="161">
        <v>13.17</v>
      </c>
      <c r="J1670" s="157">
        <v>3332</v>
      </c>
      <c r="K1670" s="101">
        <v>2192</v>
      </c>
      <c r="L1670" s="159">
        <v>117.54</v>
      </c>
      <c r="M1670" s="155">
        <v>49.68</v>
      </c>
      <c r="N1670" s="157">
        <v>483</v>
      </c>
      <c r="O1670" s="101">
        <v>483</v>
      </c>
      <c r="P1670" s="160">
        <v>57.67</v>
      </c>
      <c r="Q1670" s="161">
        <v>20.93</v>
      </c>
      <c r="R1670" s="157">
        <v>307</v>
      </c>
      <c r="S1670" s="101">
        <v>215</v>
      </c>
      <c r="T1670" s="159">
        <v>294.06</v>
      </c>
      <c r="U1670" s="157">
        <v>214.63</v>
      </c>
      <c r="V1670" s="157">
        <v>1609</v>
      </c>
      <c r="W1670" s="101">
        <v>1558</v>
      </c>
      <c r="X1670" s="159">
        <v>474.68700000000001</v>
      </c>
      <c r="Y1670" s="161">
        <v>369.4</v>
      </c>
      <c r="Z1670" s="157">
        <v>90.2</v>
      </c>
      <c r="AA1670" s="101">
        <v>0</v>
      </c>
      <c r="AB1670" s="160">
        <v>368.18</v>
      </c>
      <c r="AC1670" s="161">
        <v>214.31</v>
      </c>
      <c r="AD1670" s="230">
        <v>197.3</v>
      </c>
      <c r="AE1670" s="101">
        <v>5</v>
      </c>
    </row>
    <row r="1671" spans="3:31" ht="16.5" x14ac:dyDescent="0.25">
      <c r="C1671" s="77">
        <f t="shared" si="4"/>
        <v>43360.125</v>
      </c>
      <c r="D1671" s="159">
        <v>214.49</v>
      </c>
      <c r="E1671" s="155">
        <v>118.39</v>
      </c>
      <c r="F1671" s="157">
        <v>2223</v>
      </c>
      <c r="G1671" s="101">
        <v>2637</v>
      </c>
      <c r="H1671" s="160">
        <v>116.35</v>
      </c>
      <c r="I1671" s="161">
        <v>13.11</v>
      </c>
      <c r="J1671" s="157">
        <v>3330</v>
      </c>
      <c r="K1671" s="101">
        <v>2190</v>
      </c>
      <c r="L1671" s="159">
        <v>117.56</v>
      </c>
      <c r="M1671" s="155">
        <v>47.3</v>
      </c>
      <c r="N1671" s="157">
        <v>416</v>
      </c>
      <c r="O1671" s="101">
        <v>202</v>
      </c>
      <c r="P1671" s="160">
        <v>57.67</v>
      </c>
      <c r="Q1671" s="161">
        <v>20.93</v>
      </c>
      <c r="R1671" s="157">
        <v>280</v>
      </c>
      <c r="S1671" s="101">
        <v>0</v>
      </c>
      <c r="T1671" s="159">
        <v>294.07</v>
      </c>
      <c r="U1671" s="157">
        <v>214.63</v>
      </c>
      <c r="V1671" s="157">
        <v>1609</v>
      </c>
      <c r="W1671" s="101">
        <v>1558</v>
      </c>
      <c r="X1671" s="159">
        <v>474.69799999999998</v>
      </c>
      <c r="Y1671" s="161">
        <v>371.3</v>
      </c>
      <c r="Z1671" s="157">
        <v>94.5</v>
      </c>
      <c r="AA1671" s="101">
        <v>0</v>
      </c>
      <c r="AB1671" s="160">
        <v>368.26</v>
      </c>
      <c r="AC1671" s="161">
        <v>214.36</v>
      </c>
      <c r="AD1671" s="230">
        <v>106.6</v>
      </c>
      <c r="AE1671" s="101">
        <v>5</v>
      </c>
    </row>
    <row r="1672" spans="3:31" ht="16.5" x14ac:dyDescent="0.25">
      <c r="C1672" s="77">
        <f t="shared" si="4"/>
        <v>43360.2084234375</v>
      </c>
      <c r="D1672" s="159">
        <v>214.49</v>
      </c>
      <c r="E1672" s="155">
        <v>118.4</v>
      </c>
      <c r="F1672" s="157">
        <v>2638</v>
      </c>
      <c r="G1672" s="101">
        <v>2638</v>
      </c>
      <c r="H1672" s="160">
        <v>116.38</v>
      </c>
      <c r="I1672" s="161">
        <v>13.02</v>
      </c>
      <c r="J1672" s="157">
        <v>3044</v>
      </c>
      <c r="K1672" s="101">
        <v>2189</v>
      </c>
      <c r="L1672" s="159">
        <v>117.59</v>
      </c>
      <c r="M1672" s="155">
        <v>47.26</v>
      </c>
      <c r="N1672" s="157">
        <v>424</v>
      </c>
      <c r="O1672" s="101">
        <v>0</v>
      </c>
      <c r="P1672" s="160">
        <v>57.68</v>
      </c>
      <c r="Q1672" s="161">
        <v>20.93</v>
      </c>
      <c r="R1672" s="157">
        <v>280</v>
      </c>
      <c r="S1672" s="101">
        <v>0</v>
      </c>
      <c r="T1672" s="159">
        <v>294.05</v>
      </c>
      <c r="U1672" s="157">
        <v>214.59</v>
      </c>
      <c r="V1672" s="157">
        <v>1456</v>
      </c>
      <c r="W1672" s="101">
        <v>1558</v>
      </c>
      <c r="X1672" s="159">
        <v>474.71</v>
      </c>
      <c r="Y1672" s="161">
        <v>369.4</v>
      </c>
      <c r="Z1672" s="157">
        <v>102.8</v>
      </c>
      <c r="AA1672" s="101">
        <v>0</v>
      </c>
      <c r="AB1672" s="160">
        <v>368.32</v>
      </c>
      <c r="AC1672" s="161">
        <v>214.36</v>
      </c>
      <c r="AD1672" s="230">
        <v>61.6</v>
      </c>
      <c r="AE1672" s="101">
        <v>5</v>
      </c>
    </row>
    <row r="1673" spans="3:31" ht="16.5" x14ac:dyDescent="0.25">
      <c r="C1673" s="77">
        <f t="shared" si="4"/>
        <v>43360.291756828701</v>
      </c>
      <c r="D1673" s="159">
        <v>214.48</v>
      </c>
      <c r="E1673" s="155">
        <v>118.42</v>
      </c>
      <c r="F1673" s="157">
        <v>2358</v>
      </c>
      <c r="G1673" s="101">
        <v>2637</v>
      </c>
      <c r="H1673" s="160">
        <v>116.4</v>
      </c>
      <c r="I1673" s="161">
        <v>13</v>
      </c>
      <c r="J1673" s="157">
        <v>2758</v>
      </c>
      <c r="K1673" s="101">
        <v>2188</v>
      </c>
      <c r="L1673" s="159">
        <v>117.62</v>
      </c>
      <c r="M1673" s="155">
        <v>47.25</v>
      </c>
      <c r="N1673" s="157">
        <v>390</v>
      </c>
      <c r="O1673" s="101">
        <v>69</v>
      </c>
      <c r="P1673" s="160">
        <v>57.69</v>
      </c>
      <c r="Q1673" s="161">
        <v>20.93</v>
      </c>
      <c r="R1673" s="157">
        <v>317</v>
      </c>
      <c r="S1673" s="101">
        <v>0</v>
      </c>
      <c r="T1673" s="159">
        <v>294.02</v>
      </c>
      <c r="U1673" s="157">
        <v>214.53</v>
      </c>
      <c r="V1673" s="157">
        <v>1404</v>
      </c>
      <c r="W1673" s="101">
        <v>1558</v>
      </c>
      <c r="X1673" s="159">
        <v>474.71100000000001</v>
      </c>
      <c r="Y1673" s="161">
        <v>371.3</v>
      </c>
      <c r="Z1673" s="157">
        <v>109.1</v>
      </c>
      <c r="AA1673" s="101">
        <v>238.6</v>
      </c>
      <c r="AB1673" s="160">
        <v>368.4</v>
      </c>
      <c r="AC1673" s="161">
        <v>214.29</v>
      </c>
      <c r="AD1673" s="230">
        <v>95.4</v>
      </c>
      <c r="AE1673" s="101">
        <v>5</v>
      </c>
    </row>
    <row r="1674" spans="3:31" ht="16.5" x14ac:dyDescent="0.25">
      <c r="C1674" s="77">
        <f t="shared" si="4"/>
        <v>43360.37509021991</v>
      </c>
      <c r="D1674" s="159">
        <v>214.47</v>
      </c>
      <c r="E1674" s="155">
        <v>118.44</v>
      </c>
      <c r="F1674" s="157">
        <v>2355</v>
      </c>
      <c r="G1674" s="101">
        <v>2638</v>
      </c>
      <c r="H1674" s="160">
        <v>116.43</v>
      </c>
      <c r="I1674" s="161">
        <v>12.99</v>
      </c>
      <c r="J1674" s="157">
        <v>3043</v>
      </c>
      <c r="K1674" s="101">
        <v>2188</v>
      </c>
      <c r="L1674" s="159">
        <v>117.61</v>
      </c>
      <c r="M1674" s="155">
        <v>49.71</v>
      </c>
      <c r="N1674" s="157">
        <v>324</v>
      </c>
      <c r="O1674" s="101">
        <v>431</v>
      </c>
      <c r="P1674" s="160">
        <v>57.68</v>
      </c>
      <c r="Q1674" s="161">
        <v>23.65</v>
      </c>
      <c r="R1674" s="157">
        <v>330</v>
      </c>
      <c r="S1674" s="101">
        <v>370</v>
      </c>
      <c r="T1674" s="159">
        <v>294</v>
      </c>
      <c r="U1674" s="157">
        <v>214.55</v>
      </c>
      <c r="V1674" s="157">
        <v>1455</v>
      </c>
      <c r="W1674" s="101">
        <v>1558</v>
      </c>
      <c r="X1674" s="159">
        <v>474.69299999999998</v>
      </c>
      <c r="Y1674" s="161">
        <v>371.3</v>
      </c>
      <c r="Z1674" s="157">
        <v>92.4</v>
      </c>
      <c r="AA1674" s="101">
        <v>238.7</v>
      </c>
      <c r="AB1674" s="160">
        <v>368.33</v>
      </c>
      <c r="AC1674" s="161">
        <v>214.29</v>
      </c>
      <c r="AD1674" s="230">
        <v>309.89999999999998</v>
      </c>
      <c r="AE1674" s="101">
        <v>388.4</v>
      </c>
    </row>
    <row r="1675" spans="3:31" ht="16.5" x14ac:dyDescent="0.25">
      <c r="C1675" s="77">
        <f t="shared" si="4"/>
        <v>43360.458423611111</v>
      </c>
      <c r="D1675" s="159">
        <v>214.47</v>
      </c>
      <c r="E1675" s="155">
        <v>118.45</v>
      </c>
      <c r="F1675" s="157">
        <v>2640</v>
      </c>
      <c r="G1675" s="101">
        <v>2640</v>
      </c>
      <c r="H1675" s="160">
        <v>116.46</v>
      </c>
      <c r="I1675" s="161">
        <v>12.97</v>
      </c>
      <c r="J1675" s="157">
        <v>3041</v>
      </c>
      <c r="K1675" s="101">
        <v>2186</v>
      </c>
      <c r="L1675" s="159">
        <v>117.59</v>
      </c>
      <c r="M1675" s="155">
        <v>49.83</v>
      </c>
      <c r="N1675" s="157">
        <v>376</v>
      </c>
      <c r="O1675" s="101">
        <v>590</v>
      </c>
      <c r="P1675" s="160">
        <v>57.68</v>
      </c>
      <c r="Q1675" s="161">
        <v>23.69</v>
      </c>
      <c r="R1675" s="157">
        <v>330</v>
      </c>
      <c r="S1675" s="101">
        <v>370</v>
      </c>
      <c r="T1675" s="159">
        <v>293.95999999999998</v>
      </c>
      <c r="U1675" s="157">
        <v>214.56</v>
      </c>
      <c r="V1675" s="157">
        <v>1355</v>
      </c>
      <c r="W1675" s="101">
        <v>1560</v>
      </c>
      <c r="X1675" s="159">
        <v>474.67599999999999</v>
      </c>
      <c r="Y1675" s="161">
        <v>371.3</v>
      </c>
      <c r="Z1675" s="157">
        <v>100.8</v>
      </c>
      <c r="AA1675" s="101">
        <v>238.7</v>
      </c>
      <c r="AB1675" s="160">
        <v>368.26</v>
      </c>
      <c r="AC1675" s="161">
        <v>214.29</v>
      </c>
      <c r="AD1675" s="230">
        <v>310.10000000000002</v>
      </c>
      <c r="AE1675" s="101">
        <v>388.6</v>
      </c>
    </row>
    <row r="1676" spans="3:31" ht="16.5" x14ac:dyDescent="0.25">
      <c r="C1676" s="77">
        <f t="shared" si="4"/>
        <v>43360.541757002313</v>
      </c>
      <c r="D1676" s="159">
        <v>214.47</v>
      </c>
      <c r="E1676" s="155">
        <v>118.49</v>
      </c>
      <c r="F1676" s="157">
        <v>2638</v>
      </c>
      <c r="G1676" s="101">
        <v>2638</v>
      </c>
      <c r="H1676" s="160">
        <v>116.49</v>
      </c>
      <c r="I1676" s="161">
        <v>12.97</v>
      </c>
      <c r="J1676" s="157">
        <v>3041</v>
      </c>
      <c r="K1676" s="101">
        <v>2186</v>
      </c>
      <c r="L1676" s="159">
        <v>117.57</v>
      </c>
      <c r="M1676" s="155">
        <v>49.91</v>
      </c>
      <c r="N1676" s="157">
        <v>377</v>
      </c>
      <c r="O1676" s="101">
        <v>591</v>
      </c>
      <c r="P1676" s="160">
        <v>57.68</v>
      </c>
      <c r="Q1676" s="161">
        <v>23.84</v>
      </c>
      <c r="R1676" s="157">
        <v>330</v>
      </c>
      <c r="S1676" s="101">
        <v>370</v>
      </c>
      <c r="T1676" s="159">
        <v>293.93</v>
      </c>
      <c r="U1676" s="157">
        <v>214.58</v>
      </c>
      <c r="V1676" s="157">
        <v>1406</v>
      </c>
      <c r="W1676" s="101">
        <v>1560</v>
      </c>
      <c r="X1676" s="159">
        <v>475.65800000000002</v>
      </c>
      <c r="Y1676" s="161">
        <v>371.3</v>
      </c>
      <c r="Z1676" s="157">
        <v>92.5</v>
      </c>
      <c r="AA1676" s="101">
        <v>238.8</v>
      </c>
      <c r="AB1676" s="160">
        <v>368.22</v>
      </c>
      <c r="AC1676" s="161">
        <v>214.29</v>
      </c>
      <c r="AD1676" s="230">
        <v>255.4</v>
      </c>
      <c r="AE1676" s="101">
        <v>295.2</v>
      </c>
    </row>
    <row r="1677" spans="3:31" ht="16.5" x14ac:dyDescent="0.25">
      <c r="C1677" s="77">
        <f t="shared" si="4"/>
        <v>43360.625090393522</v>
      </c>
      <c r="D1677" s="159">
        <v>214.47</v>
      </c>
      <c r="E1677" s="155">
        <v>118.51</v>
      </c>
      <c r="F1677" s="157">
        <v>2641</v>
      </c>
      <c r="G1677" s="101">
        <v>2641</v>
      </c>
      <c r="H1677" s="160">
        <v>116.52</v>
      </c>
      <c r="I1677" s="161">
        <v>12.95</v>
      </c>
      <c r="J1677" s="157">
        <v>3040</v>
      </c>
      <c r="K1677" s="101">
        <v>2185</v>
      </c>
      <c r="L1677" s="159">
        <v>117.56</v>
      </c>
      <c r="M1677" s="155">
        <v>49.97</v>
      </c>
      <c r="N1677" s="157">
        <v>485</v>
      </c>
      <c r="O1677" s="101">
        <v>592</v>
      </c>
      <c r="P1677" s="160">
        <v>57.67</v>
      </c>
      <c r="Q1677" s="161">
        <v>23.86</v>
      </c>
      <c r="R1677" s="157">
        <v>265</v>
      </c>
      <c r="S1677" s="101">
        <v>370</v>
      </c>
      <c r="T1677" s="159">
        <v>293.91000000000003</v>
      </c>
      <c r="U1677" s="157">
        <v>214.53</v>
      </c>
      <c r="V1677" s="157">
        <v>1457</v>
      </c>
      <c r="W1677" s="101">
        <v>1560</v>
      </c>
      <c r="X1677" s="159">
        <v>474.64</v>
      </c>
      <c r="Y1677" s="161">
        <v>371.3</v>
      </c>
      <c r="Z1677" s="157">
        <v>92.5</v>
      </c>
      <c r="AA1677" s="101">
        <v>238.8</v>
      </c>
      <c r="AB1677" s="160">
        <v>368.17</v>
      </c>
      <c r="AC1677" s="161">
        <v>214.3</v>
      </c>
      <c r="AD1677" s="230">
        <v>332.8</v>
      </c>
      <c r="AE1677" s="101">
        <v>388.8</v>
      </c>
    </row>
    <row r="1678" spans="3:31" ht="16.5" x14ac:dyDescent="0.25">
      <c r="C1678" s="77">
        <f t="shared" si="4"/>
        <v>43360.708423784723</v>
      </c>
      <c r="D1678" s="159">
        <v>214.47</v>
      </c>
      <c r="E1678" s="155">
        <v>118.53</v>
      </c>
      <c r="F1678" s="157">
        <v>2640</v>
      </c>
      <c r="G1678" s="101">
        <v>2640</v>
      </c>
      <c r="H1678" s="160">
        <v>116.55</v>
      </c>
      <c r="I1678" s="161">
        <v>12.9</v>
      </c>
      <c r="J1678" s="157">
        <v>3039</v>
      </c>
      <c r="K1678" s="101">
        <v>2184</v>
      </c>
      <c r="L1678" s="159">
        <v>117.55</v>
      </c>
      <c r="M1678" s="155">
        <v>50.09</v>
      </c>
      <c r="N1678" s="157">
        <v>486</v>
      </c>
      <c r="O1678" s="101">
        <v>592</v>
      </c>
      <c r="P1678" s="160">
        <v>57.67</v>
      </c>
      <c r="Q1678" s="161">
        <v>23.88</v>
      </c>
      <c r="R1678" s="157">
        <v>265</v>
      </c>
      <c r="S1678" s="101">
        <v>370</v>
      </c>
      <c r="T1678" s="159">
        <v>293.87</v>
      </c>
      <c r="U1678" s="157">
        <v>214.56</v>
      </c>
      <c r="V1678" s="157">
        <v>1253</v>
      </c>
      <c r="W1678" s="101">
        <v>1561</v>
      </c>
      <c r="X1678" s="159">
        <v>474.62200000000001</v>
      </c>
      <c r="Y1678" s="161">
        <v>371.3</v>
      </c>
      <c r="Z1678" s="157">
        <v>92.6</v>
      </c>
      <c r="AA1678" s="101">
        <v>238.8</v>
      </c>
      <c r="AB1678" s="160">
        <v>368.09</v>
      </c>
      <c r="AC1678" s="161">
        <v>214.3</v>
      </c>
      <c r="AD1678" s="230">
        <v>299.2</v>
      </c>
      <c r="AE1678" s="101">
        <v>389</v>
      </c>
    </row>
    <row r="1679" spans="3:31" ht="16.5" x14ac:dyDescent="0.25">
      <c r="C1679" s="77">
        <f t="shared" si="4"/>
        <v>43360.791757175924</v>
      </c>
      <c r="D1679" s="159">
        <v>214.46</v>
      </c>
      <c r="E1679" s="155">
        <v>118.54</v>
      </c>
      <c r="F1679" s="157">
        <v>2363</v>
      </c>
      <c r="G1679" s="101">
        <v>2641</v>
      </c>
      <c r="H1679" s="160">
        <v>116.58</v>
      </c>
      <c r="I1679" s="161">
        <v>12.88</v>
      </c>
      <c r="J1679" s="157">
        <v>3038</v>
      </c>
      <c r="K1679" s="101">
        <v>2183</v>
      </c>
      <c r="L1679" s="159">
        <v>117.54</v>
      </c>
      <c r="M1679" s="155">
        <v>50.17</v>
      </c>
      <c r="N1679" s="157">
        <v>486</v>
      </c>
      <c r="O1679" s="101">
        <v>593</v>
      </c>
      <c r="P1679" s="160">
        <v>57.67</v>
      </c>
      <c r="Q1679" s="161">
        <v>23.86</v>
      </c>
      <c r="R1679" s="157">
        <v>265</v>
      </c>
      <c r="S1679" s="101">
        <v>370</v>
      </c>
      <c r="T1679" s="159">
        <v>293.85000000000002</v>
      </c>
      <c r="U1679" s="157">
        <v>214.57</v>
      </c>
      <c r="V1679" s="157">
        <v>1457</v>
      </c>
      <c r="W1679" s="101">
        <v>1560</v>
      </c>
      <c r="X1679" s="159">
        <v>474.6</v>
      </c>
      <c r="Y1679" s="161">
        <v>371.3</v>
      </c>
      <c r="Z1679" s="157">
        <v>92.6</v>
      </c>
      <c r="AA1679" s="101">
        <v>238.8</v>
      </c>
      <c r="AB1679" s="160">
        <v>368.06</v>
      </c>
      <c r="AC1679" s="161">
        <v>214.27</v>
      </c>
      <c r="AD1679" s="230">
        <v>271.8</v>
      </c>
      <c r="AE1679" s="101">
        <v>315.2</v>
      </c>
    </row>
    <row r="1680" spans="3:31" ht="16.5" x14ac:dyDescent="0.25">
      <c r="C1680" s="77">
        <f t="shared" si="4"/>
        <v>43360.875090567133</v>
      </c>
      <c r="D1680" s="159">
        <v>214.46</v>
      </c>
      <c r="E1680" s="155">
        <v>118.55</v>
      </c>
      <c r="F1680" s="157">
        <v>2644</v>
      </c>
      <c r="G1680" s="101">
        <v>2644</v>
      </c>
      <c r="H1680" s="160">
        <v>116.61</v>
      </c>
      <c r="I1680" s="161">
        <v>12.87</v>
      </c>
      <c r="J1680" s="157">
        <v>3037</v>
      </c>
      <c r="K1680" s="101">
        <v>2182</v>
      </c>
      <c r="L1680" s="159">
        <v>117.53</v>
      </c>
      <c r="M1680" s="155">
        <v>50.2</v>
      </c>
      <c r="N1680" s="157">
        <v>486</v>
      </c>
      <c r="O1680" s="101">
        <v>594</v>
      </c>
      <c r="P1680" s="160">
        <v>57.66</v>
      </c>
      <c r="Q1680" s="161">
        <v>23.86</v>
      </c>
      <c r="R1680" s="157">
        <v>225</v>
      </c>
      <c r="S1680" s="101">
        <v>370</v>
      </c>
      <c r="T1680" s="159">
        <v>293.83</v>
      </c>
      <c r="U1680" s="157">
        <v>214.56</v>
      </c>
      <c r="V1680" s="157">
        <v>1457</v>
      </c>
      <c r="W1680" s="101">
        <v>1560</v>
      </c>
      <c r="X1680" s="159">
        <v>474.59</v>
      </c>
      <c r="Y1680" s="161">
        <v>371.3</v>
      </c>
      <c r="Z1680" s="157">
        <v>101</v>
      </c>
      <c r="AA1680" s="101">
        <v>238.9</v>
      </c>
      <c r="AB1680" s="160">
        <v>368.19</v>
      </c>
      <c r="AC1680" s="161">
        <v>214.28</v>
      </c>
      <c r="AD1680" s="230">
        <v>284.60000000000002</v>
      </c>
      <c r="AE1680" s="101">
        <v>137.9</v>
      </c>
    </row>
    <row r="1681" spans="3:31" ht="16.5" x14ac:dyDescent="0.25">
      <c r="C1681" s="77">
        <f t="shared" si="4"/>
        <v>43360.958423958335</v>
      </c>
      <c r="D1681" s="159">
        <v>214.46</v>
      </c>
      <c r="E1681" s="155">
        <v>118.56</v>
      </c>
      <c r="F1681" s="157">
        <v>2645</v>
      </c>
      <c r="G1681" s="101">
        <v>2645</v>
      </c>
      <c r="H1681" s="160">
        <v>116.64</v>
      </c>
      <c r="I1681" s="161">
        <v>12.87</v>
      </c>
      <c r="J1681" s="157">
        <v>3036</v>
      </c>
      <c r="K1681" s="101">
        <v>2181</v>
      </c>
      <c r="L1681" s="159">
        <v>117.53</v>
      </c>
      <c r="M1681" s="155">
        <v>49.63</v>
      </c>
      <c r="N1681" s="157">
        <v>414</v>
      </c>
      <c r="O1681" s="101">
        <v>414</v>
      </c>
      <c r="P1681" s="160">
        <v>57.65</v>
      </c>
      <c r="Q1681" s="161">
        <v>23.87</v>
      </c>
      <c r="R1681" s="157">
        <v>225</v>
      </c>
      <c r="S1681" s="101">
        <v>370</v>
      </c>
      <c r="T1681" s="159">
        <v>293.79000000000002</v>
      </c>
      <c r="U1681" s="157">
        <v>214.58</v>
      </c>
      <c r="V1681" s="157">
        <v>1354</v>
      </c>
      <c r="W1681" s="101">
        <v>1559</v>
      </c>
      <c r="X1681" s="159">
        <v>474.57799999999997</v>
      </c>
      <c r="Y1681" s="161">
        <v>370.4</v>
      </c>
      <c r="Z1681" s="157">
        <v>118.6</v>
      </c>
      <c r="AA1681" s="101">
        <v>81.5</v>
      </c>
      <c r="AB1681" s="160">
        <v>368.16</v>
      </c>
      <c r="AC1681" s="161">
        <v>214.28</v>
      </c>
      <c r="AD1681" s="230">
        <v>274.2</v>
      </c>
      <c r="AE1681" s="101">
        <v>307.60000000000002</v>
      </c>
    </row>
    <row r="1682" spans="3:31" ht="16.5" x14ac:dyDescent="0.25">
      <c r="C1682" s="77">
        <f t="shared" si="4"/>
        <v>43361.041666666664</v>
      </c>
      <c r="D1682" s="159">
        <v>214.46</v>
      </c>
      <c r="E1682" s="155">
        <v>117.98</v>
      </c>
      <c r="F1682" s="157">
        <v>2403</v>
      </c>
      <c r="G1682" s="101">
        <v>2204</v>
      </c>
      <c r="H1682" s="160">
        <v>116.67</v>
      </c>
      <c r="I1682" s="161">
        <v>12.87</v>
      </c>
      <c r="J1682" s="157">
        <v>3036</v>
      </c>
      <c r="K1682" s="101">
        <v>2181</v>
      </c>
      <c r="L1682" s="159">
        <v>117.57</v>
      </c>
      <c r="M1682" s="155">
        <v>47.73</v>
      </c>
      <c r="N1682" s="157">
        <v>447</v>
      </c>
      <c r="O1682" s="101">
        <v>20</v>
      </c>
      <c r="P1682" s="160">
        <v>57.66</v>
      </c>
      <c r="Q1682" s="161">
        <v>20.97</v>
      </c>
      <c r="R1682" s="157">
        <v>217</v>
      </c>
      <c r="S1682" s="101">
        <v>234</v>
      </c>
      <c r="T1682" s="159">
        <v>293.77</v>
      </c>
      <c r="U1682" s="157">
        <v>214.57</v>
      </c>
      <c r="V1682" s="157">
        <v>1443</v>
      </c>
      <c r="W1682" s="101">
        <v>1545</v>
      </c>
      <c r="X1682" s="159">
        <v>474.584</v>
      </c>
      <c r="Y1682" s="161">
        <v>369.4</v>
      </c>
      <c r="Z1682" s="157">
        <v>85.6</v>
      </c>
      <c r="AA1682" s="101">
        <v>0</v>
      </c>
      <c r="AB1682" s="160">
        <v>368.2</v>
      </c>
      <c r="AC1682" s="161">
        <v>214.34</v>
      </c>
      <c r="AD1682" s="230">
        <v>102</v>
      </c>
      <c r="AE1682" s="101">
        <v>56.7</v>
      </c>
    </row>
    <row r="1683" spans="3:31" ht="16.5" x14ac:dyDescent="0.25">
      <c r="C1683" s="77">
        <f t="shared" si="4"/>
        <v>43361.125</v>
      </c>
      <c r="D1683" s="159">
        <v>214.48</v>
      </c>
      <c r="E1683" s="155">
        <v>117.51</v>
      </c>
      <c r="F1683" s="157">
        <v>2379</v>
      </c>
      <c r="G1683" s="101">
        <v>1745</v>
      </c>
      <c r="H1683" s="160">
        <v>116.7</v>
      </c>
      <c r="I1683" s="161">
        <v>12.87</v>
      </c>
      <c r="J1683" s="157">
        <v>3036</v>
      </c>
      <c r="K1683" s="101">
        <v>2181</v>
      </c>
      <c r="L1683" s="159">
        <v>117.61</v>
      </c>
      <c r="M1683" s="155">
        <v>47.36</v>
      </c>
      <c r="N1683" s="157">
        <v>431</v>
      </c>
      <c r="O1683" s="101">
        <v>0</v>
      </c>
      <c r="P1683" s="160">
        <v>57.66</v>
      </c>
      <c r="Q1683" s="161">
        <v>20.95</v>
      </c>
      <c r="R1683" s="157">
        <v>220</v>
      </c>
      <c r="S1683" s="101">
        <v>0</v>
      </c>
      <c r="T1683" s="159">
        <v>293.75</v>
      </c>
      <c r="U1683" s="157">
        <v>214.58</v>
      </c>
      <c r="V1683" s="157">
        <v>1436</v>
      </c>
      <c r="W1683" s="101">
        <v>1539</v>
      </c>
      <c r="X1683" s="159">
        <v>474.59399999999999</v>
      </c>
      <c r="Y1683" s="161">
        <v>369.4</v>
      </c>
      <c r="Z1683" s="157">
        <v>86.2</v>
      </c>
      <c r="AA1683" s="101">
        <v>0</v>
      </c>
      <c r="AB1683" s="160">
        <v>368.28</v>
      </c>
      <c r="AC1683" s="161">
        <v>214.36</v>
      </c>
      <c r="AD1683" s="230">
        <v>95.4</v>
      </c>
      <c r="AE1683" s="101">
        <v>5</v>
      </c>
    </row>
    <row r="1684" spans="3:31" ht="16.5" x14ac:dyDescent="0.25">
      <c r="C1684" s="77">
        <f t="shared" si="4"/>
        <v>43361.2084234375</v>
      </c>
      <c r="D1684" s="159">
        <v>214.5</v>
      </c>
      <c r="E1684" s="155">
        <v>117.47</v>
      </c>
      <c r="F1684" s="157">
        <v>2198</v>
      </c>
      <c r="G1684" s="101">
        <v>1503</v>
      </c>
      <c r="H1684" s="160">
        <v>116.71</v>
      </c>
      <c r="I1684" s="161">
        <v>12.87</v>
      </c>
      <c r="J1684" s="157">
        <v>2465</v>
      </c>
      <c r="K1684" s="101">
        <v>2180</v>
      </c>
      <c r="L1684" s="159">
        <v>117.65</v>
      </c>
      <c r="M1684" s="155">
        <v>47.36</v>
      </c>
      <c r="N1684" s="157">
        <v>431</v>
      </c>
      <c r="O1684" s="101">
        <v>0</v>
      </c>
      <c r="P1684" s="160">
        <v>57.67</v>
      </c>
      <c r="Q1684" s="161">
        <v>20.95</v>
      </c>
      <c r="R1684" s="157">
        <v>315</v>
      </c>
      <c r="S1684" s="101">
        <v>0</v>
      </c>
      <c r="T1684" s="159">
        <v>293.74</v>
      </c>
      <c r="U1684" s="157">
        <v>214.6</v>
      </c>
      <c r="V1684" s="157">
        <v>1489</v>
      </c>
      <c r="W1684" s="101">
        <v>1540</v>
      </c>
      <c r="X1684" s="159">
        <v>474.60500000000002</v>
      </c>
      <c r="Y1684" s="161">
        <v>369.4</v>
      </c>
      <c r="Z1684" s="157">
        <v>94.5</v>
      </c>
      <c r="AA1684" s="101">
        <v>0</v>
      </c>
      <c r="AB1684" s="160">
        <v>368.32</v>
      </c>
      <c r="AC1684" s="161">
        <v>214.38</v>
      </c>
      <c r="AD1684" s="230">
        <v>50.3</v>
      </c>
      <c r="AE1684" s="101">
        <v>5</v>
      </c>
    </row>
    <row r="1685" spans="3:31" ht="16.5" x14ac:dyDescent="0.25">
      <c r="C1685" s="77">
        <f t="shared" si="4"/>
        <v>43361.291756828701</v>
      </c>
      <c r="D1685" s="159">
        <v>214.5</v>
      </c>
      <c r="E1685" s="155">
        <v>118.36</v>
      </c>
      <c r="F1685" s="157">
        <v>2190</v>
      </c>
      <c r="G1685" s="101">
        <v>2334</v>
      </c>
      <c r="H1685" s="160">
        <v>116.69</v>
      </c>
      <c r="I1685" s="161">
        <v>12.89</v>
      </c>
      <c r="J1685" s="157">
        <v>1869</v>
      </c>
      <c r="K1685" s="101">
        <v>2180</v>
      </c>
      <c r="L1685" s="159">
        <v>117.69</v>
      </c>
      <c r="M1685" s="155">
        <v>47.42</v>
      </c>
      <c r="N1685" s="157">
        <v>431</v>
      </c>
      <c r="O1685" s="101">
        <v>0</v>
      </c>
      <c r="P1685" s="160">
        <v>57.68</v>
      </c>
      <c r="Q1685" s="161">
        <v>22.06</v>
      </c>
      <c r="R1685" s="157">
        <v>315</v>
      </c>
      <c r="S1685" s="101">
        <v>130</v>
      </c>
      <c r="T1685" s="159">
        <v>293.75</v>
      </c>
      <c r="U1685" s="157">
        <v>214.61</v>
      </c>
      <c r="V1685" s="157">
        <v>1591</v>
      </c>
      <c r="W1685" s="101">
        <v>1540</v>
      </c>
      <c r="X1685" s="159">
        <v>474.61</v>
      </c>
      <c r="Y1685" s="161">
        <v>370.3</v>
      </c>
      <c r="Z1685" s="157">
        <v>110.9</v>
      </c>
      <c r="AA1685" s="101">
        <v>81.400000000000006</v>
      </c>
      <c r="AB1685" s="160">
        <v>368.36</v>
      </c>
      <c r="AC1685" s="161">
        <v>214.28</v>
      </c>
      <c r="AD1685" s="230">
        <v>124.1</v>
      </c>
      <c r="AE1685" s="101">
        <v>78.7</v>
      </c>
    </row>
    <row r="1686" spans="3:31" ht="16.5" x14ac:dyDescent="0.25">
      <c r="C1686" s="77">
        <f t="shared" si="4"/>
        <v>43361.37509021991</v>
      </c>
      <c r="D1686" s="159">
        <v>214.49</v>
      </c>
      <c r="E1686" s="155">
        <v>118.68</v>
      </c>
      <c r="F1686" s="157">
        <v>2233</v>
      </c>
      <c r="G1686" s="101">
        <v>2645</v>
      </c>
      <c r="H1686" s="160">
        <v>116.69</v>
      </c>
      <c r="I1686" s="161">
        <v>12.89</v>
      </c>
      <c r="J1686" s="157">
        <v>2181</v>
      </c>
      <c r="K1686" s="101">
        <v>2181</v>
      </c>
      <c r="L1686" s="159">
        <v>117.7</v>
      </c>
      <c r="M1686" s="155">
        <v>49.74</v>
      </c>
      <c r="N1686" s="157">
        <v>538</v>
      </c>
      <c r="O1686" s="101">
        <v>431</v>
      </c>
      <c r="P1686" s="160">
        <v>57.68</v>
      </c>
      <c r="Q1686" s="161">
        <v>23.78</v>
      </c>
      <c r="R1686" s="157">
        <v>264</v>
      </c>
      <c r="S1686" s="101">
        <v>370</v>
      </c>
      <c r="T1686" s="159">
        <v>293.72000000000003</v>
      </c>
      <c r="U1686" s="157">
        <v>214.59</v>
      </c>
      <c r="V1686" s="157">
        <v>1336</v>
      </c>
      <c r="W1686" s="101">
        <v>1542</v>
      </c>
      <c r="X1686" s="160">
        <v>474.59199999999998</v>
      </c>
      <c r="Y1686" s="161">
        <v>371.3</v>
      </c>
      <c r="Z1686" s="157">
        <v>81.8</v>
      </c>
      <c r="AA1686" s="101">
        <v>238.9</v>
      </c>
      <c r="AB1686" s="160">
        <v>368.35</v>
      </c>
      <c r="AC1686" s="161">
        <v>214.33</v>
      </c>
      <c r="AD1686" s="230">
        <v>259.5</v>
      </c>
      <c r="AE1686" s="101">
        <v>270.5</v>
      </c>
    </row>
    <row r="1687" spans="3:31" ht="16.5" x14ac:dyDescent="0.25">
      <c r="C1687" s="77">
        <f t="shared" si="4"/>
        <v>43361.458423611111</v>
      </c>
      <c r="D1687" s="159">
        <v>214.49</v>
      </c>
      <c r="E1687" s="155">
        <v>118.58</v>
      </c>
      <c r="F1687" s="157">
        <v>2644</v>
      </c>
      <c r="G1687" s="101">
        <v>2644</v>
      </c>
      <c r="H1687" s="160">
        <v>116.73</v>
      </c>
      <c r="I1687" s="161">
        <v>12.89</v>
      </c>
      <c r="J1687" s="157">
        <v>3321</v>
      </c>
      <c r="K1687" s="101">
        <v>2181</v>
      </c>
      <c r="L1687" s="159">
        <v>117.7</v>
      </c>
      <c r="M1687" s="155">
        <v>49.96</v>
      </c>
      <c r="N1687" s="157">
        <v>590</v>
      </c>
      <c r="O1687" s="101">
        <v>590</v>
      </c>
      <c r="P1687" s="160">
        <v>57.68</v>
      </c>
      <c r="Q1687" s="161">
        <v>23.86</v>
      </c>
      <c r="R1687" s="157">
        <v>264</v>
      </c>
      <c r="S1687" s="101">
        <v>370</v>
      </c>
      <c r="T1687" s="159">
        <v>293.64</v>
      </c>
      <c r="U1687" s="157">
        <v>214.58</v>
      </c>
      <c r="V1687" s="157">
        <v>1132</v>
      </c>
      <c r="W1687" s="101">
        <v>1543</v>
      </c>
      <c r="X1687" s="160">
        <v>474.57499999999999</v>
      </c>
      <c r="Y1687" s="161">
        <v>371.3</v>
      </c>
      <c r="Z1687" s="157">
        <v>101</v>
      </c>
      <c r="AA1687" s="101">
        <v>239</v>
      </c>
      <c r="AB1687" s="160">
        <v>368.32</v>
      </c>
      <c r="AC1687" s="161">
        <v>214.29</v>
      </c>
      <c r="AD1687" s="230">
        <v>296</v>
      </c>
      <c r="AE1687" s="101">
        <v>329.5</v>
      </c>
    </row>
    <row r="1688" spans="3:31" ht="16.5" x14ac:dyDescent="0.25">
      <c r="C1688" s="77">
        <f t="shared" si="4"/>
        <v>43361.541757002313</v>
      </c>
      <c r="D1688" s="159">
        <v>214.49</v>
      </c>
      <c r="E1688" s="155">
        <v>118.6</v>
      </c>
      <c r="F1688" s="157">
        <v>2644</v>
      </c>
      <c r="G1688" s="101">
        <v>2644</v>
      </c>
      <c r="H1688" s="160">
        <v>116.77</v>
      </c>
      <c r="I1688" s="161">
        <v>12.89</v>
      </c>
      <c r="J1688" s="157">
        <v>3319</v>
      </c>
      <c r="K1688" s="101">
        <v>2160</v>
      </c>
      <c r="L1688" s="159">
        <v>117.7</v>
      </c>
      <c r="M1688" s="155">
        <v>49.67</v>
      </c>
      <c r="N1688" s="157">
        <v>465</v>
      </c>
      <c r="O1688" s="101">
        <v>465</v>
      </c>
      <c r="P1688" s="160">
        <v>57.67</v>
      </c>
      <c r="Q1688" s="161">
        <v>23.78</v>
      </c>
      <c r="R1688" s="157">
        <v>264</v>
      </c>
      <c r="S1688" s="101">
        <v>370</v>
      </c>
      <c r="T1688" s="159">
        <v>293.55</v>
      </c>
      <c r="U1688" s="157">
        <v>214.6</v>
      </c>
      <c r="V1688" s="157">
        <v>1054</v>
      </c>
      <c r="W1688" s="101">
        <v>1516</v>
      </c>
      <c r="X1688" s="160">
        <v>474.56299999999999</v>
      </c>
      <c r="Y1688" s="161">
        <v>370.8</v>
      </c>
      <c r="Z1688" s="157">
        <v>99.1</v>
      </c>
      <c r="AA1688" s="101">
        <v>167.3</v>
      </c>
      <c r="AB1688" s="160">
        <v>368.29</v>
      </c>
      <c r="AC1688" s="161">
        <v>214.32</v>
      </c>
      <c r="AD1688" s="230">
        <v>237.1</v>
      </c>
      <c r="AE1688" s="101">
        <v>270.60000000000002</v>
      </c>
    </row>
    <row r="1689" spans="3:31" ht="16.5" x14ac:dyDescent="0.25">
      <c r="C1689" s="77">
        <f t="shared" si="4"/>
        <v>43361.625090393522</v>
      </c>
      <c r="D1689" s="159">
        <v>214.49</v>
      </c>
      <c r="E1689" s="155">
        <v>118.67</v>
      </c>
      <c r="F1689" s="157">
        <v>2646</v>
      </c>
      <c r="G1689" s="101">
        <v>2646</v>
      </c>
      <c r="H1689" s="160">
        <v>116.8</v>
      </c>
      <c r="I1689" s="161">
        <v>12.89</v>
      </c>
      <c r="J1689" s="157">
        <v>3034</v>
      </c>
      <c r="K1689" s="101">
        <v>2159</v>
      </c>
      <c r="L1689" s="159">
        <v>117.7</v>
      </c>
      <c r="M1689" s="155">
        <v>50.1</v>
      </c>
      <c r="N1689" s="157">
        <v>468</v>
      </c>
      <c r="O1689" s="101">
        <v>468</v>
      </c>
      <c r="P1689" s="160">
        <v>57.67</v>
      </c>
      <c r="Q1689" s="161">
        <v>23.84</v>
      </c>
      <c r="R1689" s="157">
        <v>264</v>
      </c>
      <c r="S1689" s="101">
        <v>370</v>
      </c>
      <c r="T1689" s="159">
        <v>293.45</v>
      </c>
      <c r="U1689" s="157">
        <v>214.56</v>
      </c>
      <c r="V1689" s="157">
        <v>1053</v>
      </c>
      <c r="W1689" s="101">
        <v>1548</v>
      </c>
      <c r="X1689" s="160">
        <v>474.55399999999997</v>
      </c>
      <c r="Y1689" s="161">
        <v>371.3</v>
      </c>
      <c r="Z1689" s="157">
        <v>100.5</v>
      </c>
      <c r="AA1689" s="101">
        <v>239</v>
      </c>
      <c r="AB1689" s="160">
        <v>368.22</v>
      </c>
      <c r="AC1689" s="161">
        <v>214.3</v>
      </c>
      <c r="AD1689" s="230">
        <v>251.2</v>
      </c>
      <c r="AE1689" s="101">
        <v>329.7</v>
      </c>
    </row>
    <row r="1690" spans="3:31" ht="16.5" x14ac:dyDescent="0.25">
      <c r="C1690" s="77">
        <f t="shared" si="4"/>
        <v>43361.708423784723</v>
      </c>
      <c r="D1690" s="159">
        <v>214.48</v>
      </c>
      <c r="E1690" s="155">
        <v>118.72</v>
      </c>
      <c r="F1690" s="157">
        <v>2361</v>
      </c>
      <c r="G1690" s="101">
        <v>2639</v>
      </c>
      <c r="H1690" s="160">
        <v>116.83</v>
      </c>
      <c r="I1690" s="161">
        <v>12.89</v>
      </c>
      <c r="J1690" s="157">
        <v>3034</v>
      </c>
      <c r="K1690" s="101">
        <v>2159</v>
      </c>
      <c r="L1690" s="159">
        <v>117.69</v>
      </c>
      <c r="M1690" s="155">
        <v>50.17</v>
      </c>
      <c r="N1690" s="157">
        <v>485</v>
      </c>
      <c r="O1690" s="101">
        <v>592</v>
      </c>
      <c r="P1690" s="160">
        <v>57.67</v>
      </c>
      <c r="Q1690" s="161">
        <v>23.78</v>
      </c>
      <c r="R1690" s="157">
        <v>305</v>
      </c>
      <c r="S1690" s="101">
        <v>370</v>
      </c>
      <c r="T1690" s="159">
        <v>293.37</v>
      </c>
      <c r="U1690" s="157">
        <v>214.52</v>
      </c>
      <c r="V1690" s="157">
        <v>1139</v>
      </c>
      <c r="W1690" s="101">
        <v>1549</v>
      </c>
      <c r="X1690" s="160">
        <v>474.536</v>
      </c>
      <c r="Y1690" s="161">
        <v>371.3</v>
      </c>
      <c r="Z1690" s="157">
        <v>101.1</v>
      </c>
      <c r="AA1690" s="101">
        <v>239.1</v>
      </c>
      <c r="AB1690" s="160">
        <v>368.14</v>
      </c>
      <c r="AC1690" s="161">
        <v>214.3</v>
      </c>
      <c r="AD1690" s="230">
        <v>299.10000000000002</v>
      </c>
      <c r="AE1690" s="101">
        <v>388.9</v>
      </c>
    </row>
    <row r="1691" spans="3:31" ht="16.5" x14ac:dyDescent="0.25">
      <c r="C1691" s="77">
        <f t="shared" ref="C1691:C1754" si="5">C1679+1</f>
        <v>43361.791757175924</v>
      </c>
      <c r="D1691" s="159">
        <v>214.48</v>
      </c>
      <c r="E1691" s="155">
        <v>118.68</v>
      </c>
      <c r="F1691" s="157">
        <v>2643</v>
      </c>
      <c r="G1691" s="101">
        <v>2643</v>
      </c>
      <c r="H1691" s="160">
        <v>116.87</v>
      </c>
      <c r="I1691" s="161">
        <v>12.89</v>
      </c>
      <c r="J1691" s="157">
        <v>3318</v>
      </c>
      <c r="K1691" s="101">
        <v>2158</v>
      </c>
      <c r="L1691" s="159">
        <v>117.68</v>
      </c>
      <c r="M1691" s="155">
        <v>50.16</v>
      </c>
      <c r="N1691" s="157">
        <v>485</v>
      </c>
      <c r="O1691" s="101">
        <v>592</v>
      </c>
      <c r="P1691" s="160">
        <v>57.67</v>
      </c>
      <c r="Q1691" s="161">
        <v>23.86</v>
      </c>
      <c r="R1691" s="157">
        <v>355</v>
      </c>
      <c r="S1691" s="101">
        <v>375</v>
      </c>
      <c r="T1691" s="159">
        <v>293.27</v>
      </c>
      <c r="U1691" s="157">
        <v>214.54</v>
      </c>
      <c r="V1691" s="157">
        <v>1038</v>
      </c>
      <c r="W1691" s="101">
        <v>1551</v>
      </c>
      <c r="X1691" s="160">
        <v>474.51799999999997</v>
      </c>
      <c r="Y1691" s="161">
        <v>371.3</v>
      </c>
      <c r="Z1691" s="157">
        <v>92.9</v>
      </c>
      <c r="AA1691" s="101">
        <v>239.1</v>
      </c>
      <c r="AB1691" s="160">
        <v>368.06</v>
      </c>
      <c r="AC1691" s="161">
        <v>214.3</v>
      </c>
      <c r="AD1691" s="230">
        <v>299.3</v>
      </c>
      <c r="AE1691" s="101">
        <v>389</v>
      </c>
    </row>
    <row r="1692" spans="3:31" ht="16.5" x14ac:dyDescent="0.25">
      <c r="C1692" s="77">
        <f t="shared" si="5"/>
        <v>43361.875090567133</v>
      </c>
      <c r="D1692" s="159">
        <v>214.47</v>
      </c>
      <c r="E1692" s="155">
        <v>118.67</v>
      </c>
      <c r="F1692" s="157">
        <v>2363</v>
      </c>
      <c r="G1692" s="101">
        <v>2641</v>
      </c>
      <c r="H1692" s="160">
        <v>116.91</v>
      </c>
      <c r="I1692" s="161">
        <v>12.89</v>
      </c>
      <c r="J1692" s="157">
        <v>3317</v>
      </c>
      <c r="K1692" s="101">
        <v>2158</v>
      </c>
      <c r="L1692" s="159">
        <v>117.67</v>
      </c>
      <c r="M1692" s="155">
        <v>50.15</v>
      </c>
      <c r="N1692" s="157">
        <v>485</v>
      </c>
      <c r="O1692" s="101">
        <v>592</v>
      </c>
      <c r="P1692" s="160">
        <v>57.66</v>
      </c>
      <c r="Q1692" s="161">
        <v>23.87</v>
      </c>
      <c r="R1692" s="157">
        <v>355</v>
      </c>
      <c r="S1692" s="101">
        <v>375</v>
      </c>
      <c r="T1692" s="159">
        <v>293.16000000000003</v>
      </c>
      <c r="U1692" s="157">
        <v>214.55</v>
      </c>
      <c r="V1692" s="157">
        <v>989</v>
      </c>
      <c r="W1692" s="101">
        <v>1553</v>
      </c>
      <c r="X1692" s="160">
        <v>474.5</v>
      </c>
      <c r="Y1692" s="161">
        <v>371.3</v>
      </c>
      <c r="Z1692" s="157">
        <v>71.2</v>
      </c>
      <c r="AA1692" s="101">
        <v>239.1</v>
      </c>
      <c r="AB1692" s="160">
        <v>368.05</v>
      </c>
      <c r="AC1692" s="161">
        <v>214.3</v>
      </c>
      <c r="AD1692" s="230">
        <v>260</v>
      </c>
      <c r="AE1692" s="101">
        <v>271</v>
      </c>
    </row>
    <row r="1693" spans="3:31" ht="16.5" x14ac:dyDescent="0.25">
      <c r="C1693" s="77">
        <f t="shared" si="5"/>
        <v>43361.958423958335</v>
      </c>
      <c r="D1693" s="159">
        <v>214.46</v>
      </c>
      <c r="E1693" s="155">
        <v>118.68</v>
      </c>
      <c r="F1693" s="157">
        <v>2365</v>
      </c>
      <c r="G1693" s="101">
        <v>2643</v>
      </c>
      <c r="H1693" s="160">
        <v>116.94</v>
      </c>
      <c r="I1693" s="161">
        <v>12.89</v>
      </c>
      <c r="J1693" s="157">
        <v>3032</v>
      </c>
      <c r="K1693" s="101">
        <v>2157</v>
      </c>
      <c r="L1693" s="159">
        <v>117.68</v>
      </c>
      <c r="M1693" s="155">
        <v>48.78</v>
      </c>
      <c r="N1693" s="157">
        <v>464</v>
      </c>
      <c r="O1693" s="101">
        <v>357</v>
      </c>
      <c r="P1693" s="160">
        <v>57.66</v>
      </c>
      <c r="Q1693" s="161">
        <v>23.87</v>
      </c>
      <c r="R1693" s="157">
        <v>355</v>
      </c>
      <c r="S1693" s="101">
        <v>375</v>
      </c>
      <c r="T1693" s="159">
        <v>293.08</v>
      </c>
      <c r="U1693" s="157">
        <v>214.53</v>
      </c>
      <c r="V1693" s="157">
        <v>1146</v>
      </c>
      <c r="W1693" s="101">
        <v>1556</v>
      </c>
      <c r="X1693" s="160">
        <v>474.483</v>
      </c>
      <c r="Y1693" s="161">
        <v>370.8</v>
      </c>
      <c r="Z1693" s="157">
        <v>62.1</v>
      </c>
      <c r="AA1693" s="101">
        <v>163.1</v>
      </c>
      <c r="AB1693" s="160">
        <v>368.1</v>
      </c>
      <c r="AC1693" s="161">
        <v>214.3</v>
      </c>
      <c r="AD1693" s="230">
        <v>168.9</v>
      </c>
      <c r="AE1693" s="101">
        <v>101</v>
      </c>
    </row>
    <row r="1694" spans="3:31" ht="16.5" x14ac:dyDescent="0.25">
      <c r="C1694" s="77">
        <f t="shared" si="5"/>
        <v>43362.041666666664</v>
      </c>
      <c r="D1694" s="159">
        <v>214.46</v>
      </c>
      <c r="E1694" s="155">
        <v>118.01</v>
      </c>
      <c r="F1694" s="157">
        <v>2270</v>
      </c>
      <c r="G1694" s="101">
        <v>2077</v>
      </c>
      <c r="H1694" s="160">
        <v>116.97</v>
      </c>
      <c r="I1694" s="161">
        <v>12.87</v>
      </c>
      <c r="J1694" s="157">
        <v>3032</v>
      </c>
      <c r="K1694" s="101">
        <v>2157</v>
      </c>
      <c r="L1694" s="159">
        <v>117.72</v>
      </c>
      <c r="M1694" s="155">
        <v>47.6</v>
      </c>
      <c r="N1694" s="157">
        <v>431</v>
      </c>
      <c r="O1694" s="101">
        <v>0</v>
      </c>
      <c r="P1694" s="160">
        <v>57.67</v>
      </c>
      <c r="Q1694" s="161">
        <v>21.03</v>
      </c>
      <c r="R1694" s="157">
        <v>317</v>
      </c>
      <c r="S1694" s="101">
        <v>0</v>
      </c>
      <c r="T1694" s="159">
        <v>293</v>
      </c>
      <c r="U1694" s="157">
        <v>214.53</v>
      </c>
      <c r="V1694" s="157">
        <v>1147</v>
      </c>
      <c r="W1694" s="101">
        <v>1557</v>
      </c>
      <c r="X1694" s="160">
        <v>474.49</v>
      </c>
      <c r="Y1694" s="161">
        <v>369.3</v>
      </c>
      <c r="Z1694" s="157">
        <v>86.2</v>
      </c>
      <c r="AA1694" s="101">
        <v>0</v>
      </c>
      <c r="AB1694" s="160">
        <v>368.2</v>
      </c>
      <c r="AC1694" s="161">
        <v>214.32</v>
      </c>
      <c r="AD1694" s="230">
        <v>106.6</v>
      </c>
      <c r="AE1694" s="101">
        <v>5</v>
      </c>
    </row>
    <row r="1695" spans="3:31" ht="16.5" x14ac:dyDescent="0.25">
      <c r="C1695" s="77">
        <f t="shared" si="5"/>
        <v>43362.125</v>
      </c>
      <c r="D1695" s="159">
        <v>214.48</v>
      </c>
      <c r="E1695" s="155">
        <v>117.5</v>
      </c>
      <c r="F1695" s="157">
        <v>2300</v>
      </c>
      <c r="G1695" s="101">
        <v>1608</v>
      </c>
      <c r="H1695" s="160">
        <v>116.99</v>
      </c>
      <c r="I1695" s="161">
        <v>12.87</v>
      </c>
      <c r="J1695" s="157">
        <v>2746</v>
      </c>
      <c r="K1695" s="101">
        <v>2156</v>
      </c>
      <c r="L1695" s="159">
        <v>117.76</v>
      </c>
      <c r="M1695" s="155">
        <v>47.29</v>
      </c>
      <c r="N1695" s="157">
        <v>431</v>
      </c>
      <c r="O1695" s="101">
        <v>0</v>
      </c>
      <c r="P1695" s="160">
        <v>57.68</v>
      </c>
      <c r="Q1695" s="161">
        <v>20.95</v>
      </c>
      <c r="R1695" s="157">
        <v>317</v>
      </c>
      <c r="S1695" s="101">
        <v>0</v>
      </c>
      <c r="T1695" s="159">
        <v>292.88</v>
      </c>
      <c r="U1695" s="157">
        <v>214.54</v>
      </c>
      <c r="V1695" s="157">
        <v>945</v>
      </c>
      <c r="W1695" s="101">
        <v>1559</v>
      </c>
      <c r="X1695" s="160">
        <v>474.50099999999998</v>
      </c>
      <c r="Y1695" s="161">
        <v>369.3</v>
      </c>
      <c r="Z1695" s="157">
        <v>69.599999999999994</v>
      </c>
      <c r="AA1695" s="101">
        <v>0</v>
      </c>
      <c r="AB1695" s="160">
        <v>368.25</v>
      </c>
      <c r="AC1695" s="161">
        <v>214.31</v>
      </c>
      <c r="AD1695" s="230">
        <v>61.6</v>
      </c>
      <c r="AE1695" s="101">
        <v>5</v>
      </c>
    </row>
    <row r="1696" spans="3:31" ht="16.5" x14ac:dyDescent="0.25">
      <c r="C1696" s="77">
        <f t="shared" si="5"/>
        <v>43362.2084234375</v>
      </c>
      <c r="D1696" s="159">
        <v>214.5</v>
      </c>
      <c r="E1696" s="155">
        <v>117.46</v>
      </c>
      <c r="F1696" s="157">
        <v>2057</v>
      </c>
      <c r="G1696" s="101">
        <v>1231</v>
      </c>
      <c r="H1696" s="160">
        <v>116.99</v>
      </c>
      <c r="I1696" s="161">
        <v>12.89</v>
      </c>
      <c r="J1696" s="157">
        <v>2176</v>
      </c>
      <c r="K1696" s="101">
        <v>2156</v>
      </c>
      <c r="L1696" s="159">
        <v>117.8</v>
      </c>
      <c r="M1696" s="155">
        <v>47.3</v>
      </c>
      <c r="N1696" s="157">
        <v>431</v>
      </c>
      <c r="O1696" s="101">
        <v>0</v>
      </c>
      <c r="P1696" s="160">
        <v>57.69</v>
      </c>
      <c r="Q1696" s="161">
        <v>20.93</v>
      </c>
      <c r="R1696" s="157">
        <v>317</v>
      </c>
      <c r="S1696" s="101">
        <v>0</v>
      </c>
      <c r="T1696" s="159">
        <v>292.73</v>
      </c>
      <c r="U1696" s="157">
        <v>214.5</v>
      </c>
      <c r="V1696" s="157">
        <v>784</v>
      </c>
      <c r="W1696" s="101">
        <v>1554</v>
      </c>
      <c r="X1696" s="160">
        <v>474.51</v>
      </c>
      <c r="Y1696" s="161">
        <v>369.3</v>
      </c>
      <c r="Z1696" s="157">
        <v>77.900000000000006</v>
      </c>
      <c r="AA1696" s="101">
        <v>0</v>
      </c>
      <c r="AB1696" s="160">
        <v>368.32</v>
      </c>
      <c r="AC1696" s="161">
        <v>214.32</v>
      </c>
      <c r="AD1696" s="230">
        <v>84.1</v>
      </c>
      <c r="AE1696" s="101">
        <v>5</v>
      </c>
    </row>
    <row r="1697" spans="3:31" ht="16.5" x14ac:dyDescent="0.25">
      <c r="C1697" s="77">
        <f t="shared" si="5"/>
        <v>43362.291756828701</v>
      </c>
      <c r="D1697" s="159">
        <v>214.51</v>
      </c>
      <c r="E1697" s="155">
        <v>118.59</v>
      </c>
      <c r="F1697" s="157">
        <v>2294</v>
      </c>
      <c r="G1697" s="101">
        <v>2294</v>
      </c>
      <c r="H1697" s="160">
        <v>116.97</v>
      </c>
      <c r="I1697" s="161">
        <v>12.9</v>
      </c>
      <c r="J1697" s="157">
        <v>1606</v>
      </c>
      <c r="K1697" s="101">
        <v>2156</v>
      </c>
      <c r="L1697" s="159">
        <v>117.83</v>
      </c>
      <c r="M1697" s="155">
        <v>49.32</v>
      </c>
      <c r="N1697" s="157">
        <v>494</v>
      </c>
      <c r="O1697" s="101">
        <v>173</v>
      </c>
      <c r="P1697" s="160">
        <v>57.71</v>
      </c>
      <c r="Q1697" s="161">
        <v>20.93</v>
      </c>
      <c r="R1697" s="157">
        <v>635</v>
      </c>
      <c r="S1697" s="101">
        <v>0</v>
      </c>
      <c r="T1697" s="159">
        <v>292.58</v>
      </c>
      <c r="U1697" s="157">
        <v>214.5</v>
      </c>
      <c r="V1697" s="157">
        <v>748</v>
      </c>
      <c r="W1697" s="101">
        <v>1517</v>
      </c>
      <c r="X1697" s="160">
        <v>474.52100000000002</v>
      </c>
      <c r="Y1697" s="161">
        <v>369.9</v>
      </c>
      <c r="Z1697" s="157">
        <v>133.6</v>
      </c>
      <c r="AA1697" s="101">
        <v>119.6</v>
      </c>
      <c r="AB1697" s="160">
        <v>368.37</v>
      </c>
      <c r="AC1697" s="161">
        <v>214.3</v>
      </c>
      <c r="AD1697" s="230">
        <v>61.6</v>
      </c>
      <c r="AE1697" s="101">
        <v>5</v>
      </c>
    </row>
    <row r="1698" spans="3:31" ht="16.5" x14ac:dyDescent="0.25">
      <c r="C1698" s="77">
        <f t="shared" si="5"/>
        <v>43362.37509021991</v>
      </c>
      <c r="D1698" s="159">
        <v>214.5</v>
      </c>
      <c r="E1698" s="155">
        <v>118.82</v>
      </c>
      <c r="F1698" s="157">
        <v>2344</v>
      </c>
      <c r="G1698" s="101">
        <v>2647</v>
      </c>
      <c r="H1698" s="160">
        <v>116.96</v>
      </c>
      <c r="I1698" s="161">
        <v>12.9</v>
      </c>
      <c r="J1698" s="157">
        <v>1891</v>
      </c>
      <c r="K1698" s="101">
        <v>2156</v>
      </c>
      <c r="L1698" s="159">
        <v>117.84</v>
      </c>
      <c r="M1698" s="155">
        <v>49.81</v>
      </c>
      <c r="N1698" s="157">
        <v>632</v>
      </c>
      <c r="O1698" s="101">
        <v>516</v>
      </c>
      <c r="P1698" s="160">
        <v>57.72</v>
      </c>
      <c r="Q1698" s="161">
        <v>23.83</v>
      </c>
      <c r="R1698" s="157">
        <v>428</v>
      </c>
      <c r="S1698" s="101">
        <v>375</v>
      </c>
      <c r="T1698" s="159">
        <v>292.41000000000003</v>
      </c>
      <c r="U1698" s="157">
        <v>214.6</v>
      </c>
      <c r="V1698" s="157">
        <v>673</v>
      </c>
      <c r="W1698" s="101">
        <v>1545</v>
      </c>
      <c r="X1698" s="160">
        <v>474.512</v>
      </c>
      <c r="Y1698" s="161">
        <v>371.3</v>
      </c>
      <c r="Z1698" s="157">
        <v>135</v>
      </c>
      <c r="AA1698" s="101">
        <v>238.9</v>
      </c>
      <c r="AB1698" s="160">
        <v>368.37</v>
      </c>
      <c r="AC1698" s="161">
        <v>214.3</v>
      </c>
      <c r="AD1698" s="230">
        <v>300.2</v>
      </c>
      <c r="AE1698" s="101">
        <v>299.89999999999998</v>
      </c>
    </row>
    <row r="1699" spans="3:31" ht="16.5" x14ac:dyDescent="0.25">
      <c r="C1699" s="77">
        <f t="shared" si="5"/>
        <v>43362.458423611111</v>
      </c>
      <c r="D1699" s="159">
        <v>214.5</v>
      </c>
      <c r="E1699" s="155">
        <v>118.82</v>
      </c>
      <c r="F1699" s="157">
        <v>2649</v>
      </c>
      <c r="G1699" s="101">
        <v>2649</v>
      </c>
      <c r="H1699" s="160">
        <v>117</v>
      </c>
      <c r="I1699" s="161">
        <v>12.9</v>
      </c>
      <c r="J1699" s="157">
        <v>3336</v>
      </c>
      <c r="K1699" s="101">
        <v>2156</v>
      </c>
      <c r="L1699" s="159">
        <v>117.84</v>
      </c>
      <c r="M1699" s="155">
        <v>50.05</v>
      </c>
      <c r="N1699" s="157">
        <v>578</v>
      </c>
      <c r="O1699" s="101">
        <v>578</v>
      </c>
      <c r="P1699" s="160">
        <v>57.72</v>
      </c>
      <c r="Q1699" s="161">
        <v>23.83</v>
      </c>
      <c r="R1699" s="157">
        <v>354</v>
      </c>
      <c r="S1699" s="101">
        <v>375</v>
      </c>
      <c r="T1699" s="159">
        <v>294.25</v>
      </c>
      <c r="U1699" s="157">
        <v>214.54</v>
      </c>
      <c r="V1699" s="157">
        <v>728</v>
      </c>
      <c r="W1699" s="101">
        <v>1548</v>
      </c>
      <c r="X1699" s="160">
        <v>474.5</v>
      </c>
      <c r="Y1699" s="161">
        <v>371.3</v>
      </c>
      <c r="Z1699" s="157">
        <v>117</v>
      </c>
      <c r="AA1699" s="101">
        <v>238.9</v>
      </c>
      <c r="AB1699" s="160">
        <v>368.32</v>
      </c>
      <c r="AC1699" s="161">
        <v>214.29</v>
      </c>
      <c r="AD1699" s="230">
        <v>332.5</v>
      </c>
      <c r="AE1699" s="101">
        <v>388.5</v>
      </c>
    </row>
    <row r="1700" spans="3:31" ht="16.5" x14ac:dyDescent="0.25">
      <c r="C1700" s="77">
        <f t="shared" si="5"/>
        <v>43362.541757002313</v>
      </c>
      <c r="D1700" s="159">
        <v>214.49</v>
      </c>
      <c r="E1700" s="155">
        <v>118.78</v>
      </c>
      <c r="F1700" s="157">
        <v>2228</v>
      </c>
      <c r="G1700" s="101">
        <v>2645</v>
      </c>
      <c r="H1700" s="160">
        <v>117.04</v>
      </c>
      <c r="I1700" s="161">
        <v>12.9</v>
      </c>
      <c r="J1700" s="157">
        <v>3335</v>
      </c>
      <c r="K1700" s="101">
        <v>2155</v>
      </c>
      <c r="L1700" s="159">
        <v>117.88</v>
      </c>
      <c r="M1700" s="155">
        <v>48.62</v>
      </c>
      <c r="N1700" s="157">
        <v>548</v>
      </c>
      <c r="O1700" s="101">
        <v>121</v>
      </c>
      <c r="P1700" s="160">
        <v>57.72</v>
      </c>
      <c r="Q1700" s="161">
        <v>23.82</v>
      </c>
      <c r="R1700" s="157">
        <v>354</v>
      </c>
      <c r="S1700" s="101">
        <v>375</v>
      </c>
      <c r="T1700" s="159">
        <v>292.10000000000002</v>
      </c>
      <c r="U1700" s="157">
        <v>214.57</v>
      </c>
      <c r="V1700" s="157">
        <v>784</v>
      </c>
      <c r="W1700" s="101">
        <v>1554</v>
      </c>
      <c r="X1700" s="160">
        <v>474.495</v>
      </c>
      <c r="Y1700" s="161">
        <v>370.2</v>
      </c>
      <c r="Z1700" s="157">
        <v>84.1</v>
      </c>
      <c r="AA1700" s="101">
        <v>81.5</v>
      </c>
      <c r="AB1700" s="160">
        <v>368.45</v>
      </c>
      <c r="AC1700" s="161">
        <v>214.29</v>
      </c>
      <c r="AD1700" s="230">
        <v>151.69999999999999</v>
      </c>
      <c r="AE1700" s="101">
        <v>5</v>
      </c>
    </row>
    <row r="1701" spans="3:31" ht="16.5" x14ac:dyDescent="0.25">
      <c r="C1701" s="77">
        <f t="shared" si="5"/>
        <v>43362.625090393522</v>
      </c>
      <c r="D1701" s="159">
        <v>214.48</v>
      </c>
      <c r="E1701" s="155">
        <v>118.86</v>
      </c>
      <c r="F1701" s="157">
        <v>2370</v>
      </c>
      <c r="G1701" s="101">
        <v>2648</v>
      </c>
      <c r="H1701" s="160">
        <v>117.06</v>
      </c>
      <c r="I1701" s="161">
        <v>12.9</v>
      </c>
      <c r="J1701" s="157">
        <v>2755</v>
      </c>
      <c r="K1701" s="101">
        <v>2154</v>
      </c>
      <c r="L1701" s="159">
        <v>117.85</v>
      </c>
      <c r="M1701" s="155">
        <v>49.49</v>
      </c>
      <c r="N1701" s="157">
        <v>496</v>
      </c>
      <c r="O1701" s="101">
        <v>517</v>
      </c>
      <c r="P1701" s="160">
        <v>57.72</v>
      </c>
      <c r="Q1701" s="161">
        <v>23.82</v>
      </c>
      <c r="R1701" s="157">
        <v>354</v>
      </c>
      <c r="S1701" s="101">
        <v>375</v>
      </c>
      <c r="T1701" s="159">
        <v>292</v>
      </c>
      <c r="U1701" s="157">
        <v>214.57</v>
      </c>
      <c r="V1701" s="157">
        <v>1044</v>
      </c>
      <c r="W1701" s="101">
        <v>1557</v>
      </c>
      <c r="X1701" s="160">
        <v>474.476</v>
      </c>
      <c r="Y1701" s="161">
        <v>371.3</v>
      </c>
      <c r="Z1701" s="157">
        <v>93</v>
      </c>
      <c r="AA1701" s="101">
        <v>239.2</v>
      </c>
      <c r="AB1701" s="160">
        <v>368.37</v>
      </c>
      <c r="AC1701" s="161">
        <v>214.24</v>
      </c>
      <c r="AD1701" s="230">
        <v>180.6</v>
      </c>
      <c r="AE1701" s="101">
        <v>270.3</v>
      </c>
    </row>
    <row r="1702" spans="3:31" ht="16.5" x14ac:dyDescent="0.25">
      <c r="C1702" s="77">
        <f t="shared" si="5"/>
        <v>43362.708423784723</v>
      </c>
      <c r="D1702" s="159">
        <v>214.47</v>
      </c>
      <c r="E1702" s="155">
        <v>118.89</v>
      </c>
      <c r="F1702" s="157">
        <v>2372</v>
      </c>
      <c r="G1702" s="101">
        <v>2650</v>
      </c>
      <c r="H1702" s="160">
        <v>117.05</v>
      </c>
      <c r="I1702" s="161">
        <v>13.9</v>
      </c>
      <c r="J1702" s="157">
        <v>3391</v>
      </c>
      <c r="K1702" s="101">
        <v>3951</v>
      </c>
      <c r="L1702" s="159">
        <v>117.83</v>
      </c>
      <c r="M1702" s="155">
        <v>50.14</v>
      </c>
      <c r="N1702" s="157">
        <v>410</v>
      </c>
      <c r="O1702" s="101">
        <v>591</v>
      </c>
      <c r="P1702" s="160">
        <v>57.72</v>
      </c>
      <c r="Q1702" s="161">
        <v>23.73</v>
      </c>
      <c r="R1702" s="157">
        <v>480</v>
      </c>
      <c r="S1702" s="101">
        <v>375</v>
      </c>
      <c r="T1702" s="159">
        <v>291.89</v>
      </c>
      <c r="U1702" s="157">
        <v>214.52</v>
      </c>
      <c r="V1702" s="157">
        <v>969</v>
      </c>
      <c r="W1702" s="101">
        <v>1534</v>
      </c>
      <c r="X1702" s="160">
        <v>474.46</v>
      </c>
      <c r="Y1702" s="161">
        <v>371.3</v>
      </c>
      <c r="Z1702" s="157">
        <v>101.3</v>
      </c>
      <c r="AA1702" s="101">
        <v>239.3</v>
      </c>
      <c r="AB1702" s="160">
        <v>368.33</v>
      </c>
      <c r="AC1702" s="161">
        <v>214.24</v>
      </c>
      <c r="AD1702" s="230">
        <v>343.6</v>
      </c>
      <c r="AE1702" s="101">
        <v>388.4</v>
      </c>
    </row>
    <row r="1703" spans="3:31" ht="16.5" x14ac:dyDescent="0.25">
      <c r="C1703" s="77">
        <f t="shared" si="5"/>
        <v>43362.791757175924</v>
      </c>
      <c r="D1703" s="159">
        <v>214.46</v>
      </c>
      <c r="E1703" s="155">
        <v>118.84</v>
      </c>
      <c r="F1703" s="157">
        <v>2372</v>
      </c>
      <c r="G1703" s="101">
        <v>2650</v>
      </c>
      <c r="H1703" s="160">
        <v>117.06</v>
      </c>
      <c r="I1703" s="161">
        <v>14.08</v>
      </c>
      <c r="J1703" s="157">
        <v>4554</v>
      </c>
      <c r="K1703" s="101">
        <v>3955</v>
      </c>
      <c r="L1703" s="159">
        <v>117.83</v>
      </c>
      <c r="M1703" s="155">
        <v>50.17</v>
      </c>
      <c r="N1703" s="157">
        <v>591</v>
      </c>
      <c r="O1703" s="101">
        <v>591</v>
      </c>
      <c r="P1703" s="160">
        <v>57.72</v>
      </c>
      <c r="Q1703" s="161">
        <v>23.83</v>
      </c>
      <c r="R1703" s="157">
        <v>535</v>
      </c>
      <c r="S1703" s="101">
        <v>375</v>
      </c>
      <c r="T1703" s="159">
        <v>291.81</v>
      </c>
      <c r="U1703" s="157">
        <v>214.52</v>
      </c>
      <c r="V1703" s="157">
        <v>1233</v>
      </c>
      <c r="W1703" s="101">
        <v>1541</v>
      </c>
      <c r="X1703" s="160">
        <v>474.44400000000002</v>
      </c>
      <c r="Y1703" s="161">
        <v>371.3</v>
      </c>
      <c r="Z1703" s="157">
        <v>109.6</v>
      </c>
      <c r="AA1703" s="101">
        <v>239.3</v>
      </c>
      <c r="AB1703" s="160">
        <v>368.24</v>
      </c>
      <c r="AC1703" s="161">
        <v>214.29</v>
      </c>
      <c r="AD1703" s="230">
        <v>287.7</v>
      </c>
      <c r="AE1703" s="101">
        <v>388.5</v>
      </c>
    </row>
    <row r="1704" spans="3:31" ht="16.5" x14ac:dyDescent="0.25">
      <c r="C1704" s="77">
        <f t="shared" si="5"/>
        <v>43362.875090567133</v>
      </c>
      <c r="D1704" s="159">
        <v>214.45</v>
      </c>
      <c r="E1704" s="155">
        <v>118.8</v>
      </c>
      <c r="F1704" s="157">
        <v>2368</v>
      </c>
      <c r="G1704" s="101">
        <v>2646</v>
      </c>
      <c r="H1704" s="160">
        <v>117.05</v>
      </c>
      <c r="I1704" s="161">
        <v>14.45</v>
      </c>
      <c r="J1704" s="157">
        <v>3399</v>
      </c>
      <c r="K1704" s="101">
        <v>3960</v>
      </c>
      <c r="L1704" s="159">
        <v>117.83</v>
      </c>
      <c r="M1704" s="155">
        <v>50.12</v>
      </c>
      <c r="N1704" s="157">
        <v>484</v>
      </c>
      <c r="O1704" s="101">
        <v>484</v>
      </c>
      <c r="P1704" s="160">
        <v>57.73</v>
      </c>
      <c r="Q1704" s="161">
        <v>22.82</v>
      </c>
      <c r="R1704" s="157">
        <v>590</v>
      </c>
      <c r="S1704" s="101">
        <v>270</v>
      </c>
      <c r="T1704" s="159">
        <v>291.77</v>
      </c>
      <c r="U1704" s="157">
        <v>214.53</v>
      </c>
      <c r="V1704" s="157">
        <v>1332</v>
      </c>
      <c r="W1704" s="101">
        <v>1538</v>
      </c>
      <c r="X1704" s="160">
        <v>474.43</v>
      </c>
      <c r="Y1704" s="161">
        <v>371.3</v>
      </c>
      <c r="Z1704" s="157">
        <v>93.6</v>
      </c>
      <c r="AA1704" s="101">
        <v>239.3</v>
      </c>
      <c r="AB1704" s="160">
        <v>368.14</v>
      </c>
      <c r="AC1704" s="161">
        <v>214.29</v>
      </c>
      <c r="AD1704" s="230">
        <v>276.39999999999998</v>
      </c>
      <c r="AE1704" s="101">
        <v>388.7</v>
      </c>
    </row>
    <row r="1705" spans="3:31" ht="16.5" x14ac:dyDescent="0.25">
      <c r="C1705" s="77">
        <f t="shared" si="5"/>
        <v>43362.958423958335</v>
      </c>
      <c r="D1705" s="159">
        <v>214.44</v>
      </c>
      <c r="E1705" s="155">
        <v>118.8</v>
      </c>
      <c r="F1705" s="157">
        <v>2373</v>
      </c>
      <c r="G1705" s="101">
        <v>2651</v>
      </c>
      <c r="H1705" s="160">
        <v>117.02</v>
      </c>
      <c r="I1705" s="161">
        <v>14.65</v>
      </c>
      <c r="J1705" s="157">
        <v>2823</v>
      </c>
      <c r="K1705" s="101">
        <v>3963</v>
      </c>
      <c r="L1705" s="159">
        <v>117.83</v>
      </c>
      <c r="M1705" s="155">
        <v>50</v>
      </c>
      <c r="N1705" s="157">
        <v>535</v>
      </c>
      <c r="O1705" s="101">
        <v>535</v>
      </c>
      <c r="P1705" s="160">
        <v>57.73</v>
      </c>
      <c r="Q1705" s="161">
        <v>22.93</v>
      </c>
      <c r="R1705" s="157">
        <v>590</v>
      </c>
      <c r="S1705" s="101">
        <v>270</v>
      </c>
      <c r="T1705" s="159">
        <v>291.70999999999998</v>
      </c>
      <c r="U1705" s="157">
        <v>214.5</v>
      </c>
      <c r="V1705" s="157">
        <v>1228</v>
      </c>
      <c r="W1705" s="101">
        <v>1536</v>
      </c>
      <c r="X1705" s="160">
        <v>474.41199999999998</v>
      </c>
      <c r="Y1705" s="161">
        <v>371.3</v>
      </c>
      <c r="Z1705" s="157">
        <v>93.1</v>
      </c>
      <c r="AA1705" s="101">
        <v>239.4</v>
      </c>
      <c r="AB1705" s="160">
        <v>368.14</v>
      </c>
      <c r="AC1705" s="161">
        <v>214.24</v>
      </c>
      <c r="AD1705" s="230">
        <v>300.5</v>
      </c>
      <c r="AE1705" s="101">
        <v>300.3</v>
      </c>
    </row>
    <row r="1706" spans="3:31" ht="16.5" x14ac:dyDescent="0.25">
      <c r="C1706" s="77">
        <f t="shared" si="5"/>
        <v>43363.041666666664</v>
      </c>
      <c r="D1706" s="159">
        <v>214.43</v>
      </c>
      <c r="E1706" s="155">
        <v>118.66</v>
      </c>
      <c r="F1706" s="157">
        <v>2355</v>
      </c>
      <c r="G1706" s="101">
        <v>2608</v>
      </c>
      <c r="H1706" s="160">
        <v>117</v>
      </c>
      <c r="I1706" s="161">
        <v>14.75</v>
      </c>
      <c r="J1706" s="157">
        <v>3405</v>
      </c>
      <c r="K1706" s="101">
        <v>3965</v>
      </c>
      <c r="L1706" s="159">
        <v>117.85</v>
      </c>
      <c r="M1706" s="155">
        <v>47.97</v>
      </c>
      <c r="N1706" s="157">
        <v>467</v>
      </c>
      <c r="O1706" s="101">
        <v>253</v>
      </c>
      <c r="P1706" s="160">
        <v>57.75</v>
      </c>
      <c r="Q1706" s="161">
        <v>20.96</v>
      </c>
      <c r="R1706" s="157">
        <v>433</v>
      </c>
      <c r="S1706" s="101">
        <v>204</v>
      </c>
      <c r="T1706" s="159">
        <v>291.67</v>
      </c>
      <c r="U1706" s="157">
        <v>214.53</v>
      </c>
      <c r="V1706" s="157">
        <v>1335</v>
      </c>
      <c r="W1706" s="101">
        <v>1540</v>
      </c>
      <c r="X1706" s="160">
        <v>474.416</v>
      </c>
      <c r="Y1706" s="161">
        <v>369.3</v>
      </c>
      <c r="Z1706" s="157">
        <v>63.6</v>
      </c>
      <c r="AA1706" s="101">
        <v>0</v>
      </c>
      <c r="AB1706" s="160">
        <v>368.24</v>
      </c>
      <c r="AC1706" s="161">
        <v>214.24</v>
      </c>
      <c r="AD1706" s="230">
        <v>117.9</v>
      </c>
      <c r="AE1706" s="101">
        <v>5</v>
      </c>
    </row>
    <row r="1707" spans="3:31" ht="16.5" x14ac:dyDescent="0.25">
      <c r="C1707" s="77">
        <f t="shared" si="5"/>
        <v>43363.125</v>
      </c>
      <c r="D1707" s="159">
        <v>214.43</v>
      </c>
      <c r="E1707" s="155">
        <v>118.18</v>
      </c>
      <c r="F1707" s="157">
        <v>2050</v>
      </c>
      <c r="G1707" s="101">
        <v>1916</v>
      </c>
      <c r="H1707" s="160">
        <v>117</v>
      </c>
      <c r="I1707" s="161">
        <v>14.82</v>
      </c>
      <c r="J1707" s="157">
        <v>3986</v>
      </c>
      <c r="K1707" s="101">
        <v>3966</v>
      </c>
      <c r="L1707" s="159">
        <v>117.9</v>
      </c>
      <c r="M1707" s="155">
        <v>47.29</v>
      </c>
      <c r="N1707" s="157">
        <v>538</v>
      </c>
      <c r="O1707" s="101">
        <v>0</v>
      </c>
      <c r="P1707" s="160">
        <v>57.76</v>
      </c>
      <c r="Q1707" s="161">
        <v>20.95</v>
      </c>
      <c r="R1707" s="157">
        <v>320</v>
      </c>
      <c r="S1707" s="101">
        <v>0</v>
      </c>
      <c r="T1707" s="159">
        <v>291.61</v>
      </c>
      <c r="U1707" s="157">
        <v>214.54</v>
      </c>
      <c r="V1707" s="157">
        <v>1233</v>
      </c>
      <c r="W1707" s="101">
        <v>1540</v>
      </c>
      <c r="X1707" s="160">
        <v>474.42500000000001</v>
      </c>
      <c r="Y1707" s="161">
        <v>369.3</v>
      </c>
      <c r="Z1707" s="157">
        <v>77.900000000000006</v>
      </c>
      <c r="AA1707" s="101">
        <v>0</v>
      </c>
      <c r="AB1707" s="160">
        <v>368.27</v>
      </c>
      <c r="AC1707" s="161">
        <v>214.27</v>
      </c>
      <c r="AD1707" s="230">
        <v>39.1</v>
      </c>
      <c r="AE1707" s="101">
        <v>5</v>
      </c>
    </row>
    <row r="1708" spans="3:31" ht="16.5" x14ac:dyDescent="0.25">
      <c r="C1708" s="77">
        <f t="shared" si="5"/>
        <v>43363.2084234375</v>
      </c>
      <c r="D1708" s="159">
        <v>214.42</v>
      </c>
      <c r="E1708" s="155">
        <v>118.22</v>
      </c>
      <c r="F1708" s="157">
        <v>1991</v>
      </c>
      <c r="G1708" s="101">
        <v>2345</v>
      </c>
      <c r="H1708" s="160">
        <v>116.97</v>
      </c>
      <c r="I1708" s="161">
        <v>14.87</v>
      </c>
      <c r="J1708" s="157">
        <v>2847</v>
      </c>
      <c r="K1708" s="101">
        <v>3968</v>
      </c>
      <c r="L1708" s="159">
        <v>117.95</v>
      </c>
      <c r="M1708" s="155">
        <v>47.36</v>
      </c>
      <c r="N1708" s="157">
        <v>538</v>
      </c>
      <c r="O1708" s="101">
        <v>0</v>
      </c>
      <c r="P1708" s="160">
        <v>57.77</v>
      </c>
      <c r="Q1708" s="161">
        <v>20.96</v>
      </c>
      <c r="R1708" s="157">
        <v>320</v>
      </c>
      <c r="S1708" s="101">
        <v>0</v>
      </c>
      <c r="T1708" s="159">
        <v>291.48</v>
      </c>
      <c r="U1708" s="157">
        <v>214.5</v>
      </c>
      <c r="V1708" s="157">
        <v>875</v>
      </c>
      <c r="W1708" s="101">
        <v>1542</v>
      </c>
      <c r="X1708" s="160">
        <v>474.43599999999998</v>
      </c>
      <c r="Y1708" s="161">
        <v>369.2</v>
      </c>
      <c r="Z1708" s="157">
        <v>94.5</v>
      </c>
      <c r="AA1708" s="101">
        <v>0</v>
      </c>
      <c r="AB1708" s="160">
        <v>368.33</v>
      </c>
      <c r="AC1708" s="161">
        <v>214.25</v>
      </c>
      <c r="AD1708" s="230">
        <v>72.8</v>
      </c>
      <c r="AE1708" s="101">
        <v>5</v>
      </c>
    </row>
    <row r="1709" spans="3:31" ht="16.5" x14ac:dyDescent="0.25">
      <c r="C1709" s="77">
        <f t="shared" si="5"/>
        <v>43363.291756828701</v>
      </c>
      <c r="D1709" s="159">
        <v>214.41</v>
      </c>
      <c r="E1709" s="155">
        <v>118.71</v>
      </c>
      <c r="F1709" s="157">
        <v>2120</v>
      </c>
      <c r="G1709" s="101">
        <v>2525</v>
      </c>
      <c r="H1709" s="160">
        <v>116.92</v>
      </c>
      <c r="I1709" s="161">
        <v>14.86</v>
      </c>
      <c r="J1709" s="157">
        <v>2475</v>
      </c>
      <c r="K1709" s="101">
        <v>3968</v>
      </c>
      <c r="L1709" s="159">
        <v>117.97</v>
      </c>
      <c r="M1709" s="155">
        <v>49.27</v>
      </c>
      <c r="N1709" s="157">
        <v>505</v>
      </c>
      <c r="O1709" s="101">
        <v>291</v>
      </c>
      <c r="P1709" s="160">
        <v>57.77</v>
      </c>
      <c r="Q1709" s="161">
        <v>23.4</v>
      </c>
      <c r="R1709" s="157">
        <v>350</v>
      </c>
      <c r="S1709" s="101">
        <v>350</v>
      </c>
      <c r="T1709" s="159">
        <v>291.33</v>
      </c>
      <c r="U1709" s="157">
        <v>214.51</v>
      </c>
      <c r="V1709" s="157">
        <v>758</v>
      </c>
      <c r="W1709" s="101">
        <v>1527</v>
      </c>
      <c r="X1709" s="160">
        <v>474.42700000000002</v>
      </c>
      <c r="Y1709" s="161">
        <v>371</v>
      </c>
      <c r="Z1709" s="157">
        <v>91.7</v>
      </c>
      <c r="AA1709" s="101">
        <v>163.19999999999999</v>
      </c>
      <c r="AB1709" s="160">
        <v>368.33</v>
      </c>
      <c r="AC1709" s="161">
        <v>214.23</v>
      </c>
      <c r="AD1709" s="230">
        <v>270.7</v>
      </c>
      <c r="AE1709" s="101">
        <v>270.39999999999998</v>
      </c>
    </row>
    <row r="1710" spans="3:31" ht="16.5" x14ac:dyDescent="0.25">
      <c r="C1710" s="77">
        <f t="shared" si="5"/>
        <v>43363.37509021991</v>
      </c>
      <c r="D1710" s="159">
        <v>214.4</v>
      </c>
      <c r="E1710" s="155">
        <v>118.75</v>
      </c>
      <c r="F1710" s="157">
        <v>2371</v>
      </c>
      <c r="G1710" s="101">
        <v>2649</v>
      </c>
      <c r="H1710" s="160">
        <v>116.87</v>
      </c>
      <c r="I1710" s="161">
        <v>14.87</v>
      </c>
      <c r="J1710" s="157">
        <v>2847</v>
      </c>
      <c r="K1710" s="101">
        <v>3967</v>
      </c>
      <c r="L1710" s="159">
        <v>117.97</v>
      </c>
      <c r="M1710" s="155">
        <v>49.96</v>
      </c>
      <c r="N1710" s="157">
        <v>588</v>
      </c>
      <c r="O1710" s="101">
        <v>588</v>
      </c>
      <c r="P1710" s="160">
        <v>57.78</v>
      </c>
      <c r="Q1710" s="161">
        <v>23.83</v>
      </c>
      <c r="R1710" s="157">
        <v>415</v>
      </c>
      <c r="S1710" s="101">
        <v>375</v>
      </c>
      <c r="T1710" s="159">
        <v>291.18</v>
      </c>
      <c r="U1710" s="157">
        <v>214.48</v>
      </c>
      <c r="V1710" s="157">
        <v>754</v>
      </c>
      <c r="W1710" s="101">
        <v>1523</v>
      </c>
      <c r="X1710" s="160">
        <v>474.42</v>
      </c>
      <c r="Y1710" s="161">
        <v>371.3</v>
      </c>
      <c r="Z1710" s="157">
        <v>167.8</v>
      </c>
      <c r="AA1710" s="101">
        <v>239.4</v>
      </c>
      <c r="AB1710" s="160">
        <v>368.28</v>
      </c>
      <c r="AC1710" s="161">
        <v>214.23</v>
      </c>
      <c r="AD1710" s="230">
        <v>332.4</v>
      </c>
      <c r="AE1710" s="101">
        <v>388.4</v>
      </c>
    </row>
    <row r="1711" spans="3:31" ht="16.5" x14ac:dyDescent="0.25">
      <c r="C1711" s="77">
        <f t="shared" si="5"/>
        <v>43363.458423611111</v>
      </c>
      <c r="D1711" s="159">
        <v>214.39</v>
      </c>
      <c r="E1711" s="155">
        <v>118.67</v>
      </c>
      <c r="F1711" s="157">
        <v>2364</v>
      </c>
      <c r="G1711" s="101">
        <v>2642</v>
      </c>
      <c r="H1711" s="160">
        <v>116.86</v>
      </c>
      <c r="I1711" s="161">
        <v>14.87</v>
      </c>
      <c r="J1711" s="157">
        <v>3987</v>
      </c>
      <c r="K1711" s="101">
        <v>3967</v>
      </c>
      <c r="L1711" s="159">
        <v>117.97</v>
      </c>
      <c r="M1711" s="155">
        <v>50.14</v>
      </c>
      <c r="N1711" s="157">
        <v>589</v>
      </c>
      <c r="O1711" s="101">
        <v>589</v>
      </c>
      <c r="P1711" s="160">
        <v>57.77</v>
      </c>
      <c r="Q1711" s="161">
        <v>23.74</v>
      </c>
      <c r="R1711" s="157">
        <v>310</v>
      </c>
      <c r="S1711" s="101">
        <v>375</v>
      </c>
      <c r="T1711" s="159">
        <v>291.08</v>
      </c>
      <c r="U1711" s="157">
        <v>214.48</v>
      </c>
      <c r="V1711" s="157">
        <v>1012</v>
      </c>
      <c r="W1711" s="101">
        <v>1525</v>
      </c>
      <c r="X1711" s="160">
        <v>474.4</v>
      </c>
      <c r="Y1711" s="161">
        <v>371.3</v>
      </c>
      <c r="Z1711" s="157">
        <v>109.7</v>
      </c>
      <c r="AA1711" s="101">
        <v>239.4</v>
      </c>
      <c r="AB1711" s="160">
        <v>368.2</v>
      </c>
      <c r="AC1711" s="161">
        <v>214.23</v>
      </c>
      <c r="AD1711" s="230">
        <v>298.8</v>
      </c>
      <c r="AE1711" s="101">
        <v>388.6</v>
      </c>
    </row>
    <row r="1712" spans="3:31" ht="16.5" x14ac:dyDescent="0.25">
      <c r="C1712" s="77">
        <f t="shared" si="5"/>
        <v>43363.541757002313</v>
      </c>
      <c r="D1712" s="159">
        <v>214.38</v>
      </c>
      <c r="E1712" s="155">
        <v>118.67</v>
      </c>
      <c r="F1712" s="157">
        <v>2365</v>
      </c>
      <c r="G1712" s="101">
        <v>2643</v>
      </c>
      <c r="H1712" s="160">
        <v>116.89</v>
      </c>
      <c r="I1712" s="161">
        <v>14.02</v>
      </c>
      <c r="J1712" s="157">
        <v>3349</v>
      </c>
      <c r="K1712" s="101">
        <v>2189</v>
      </c>
      <c r="L1712" s="159">
        <v>117.97</v>
      </c>
      <c r="M1712" s="155">
        <v>50.15</v>
      </c>
      <c r="N1712" s="157">
        <v>590</v>
      </c>
      <c r="O1712" s="101">
        <v>590</v>
      </c>
      <c r="P1712" s="160">
        <v>57.77</v>
      </c>
      <c r="Q1712" s="161">
        <v>23.78</v>
      </c>
      <c r="R1712" s="157">
        <v>310</v>
      </c>
      <c r="S1712" s="101">
        <v>375</v>
      </c>
      <c r="T1712" s="159">
        <v>290.98</v>
      </c>
      <c r="U1712" s="157">
        <v>214.46</v>
      </c>
      <c r="V1712" s="157">
        <v>1014</v>
      </c>
      <c r="W1712" s="101">
        <v>1527</v>
      </c>
      <c r="X1712" s="160">
        <v>474.39</v>
      </c>
      <c r="Y1712" s="161">
        <v>371.3</v>
      </c>
      <c r="Z1712" s="157">
        <v>96.7</v>
      </c>
      <c r="AA1712" s="101">
        <v>239.5</v>
      </c>
      <c r="AB1712" s="160">
        <v>368.12</v>
      </c>
      <c r="AC1712" s="161">
        <v>214.2</v>
      </c>
      <c r="AD1712" s="230">
        <v>180.9</v>
      </c>
      <c r="AE1712" s="101">
        <v>270.60000000000002</v>
      </c>
    </row>
    <row r="1713" spans="3:31" ht="16.5" x14ac:dyDescent="0.25">
      <c r="C1713" s="77">
        <f t="shared" si="5"/>
        <v>43363.625090393522</v>
      </c>
      <c r="D1713" s="159">
        <v>214.37</v>
      </c>
      <c r="E1713" s="155">
        <v>118.72</v>
      </c>
      <c r="F1713" s="157">
        <v>2233</v>
      </c>
      <c r="G1713" s="101">
        <v>2650</v>
      </c>
      <c r="H1713" s="160">
        <v>116.92</v>
      </c>
      <c r="I1713" s="161">
        <v>13.75</v>
      </c>
      <c r="J1713" s="157">
        <v>3048</v>
      </c>
      <c r="K1713" s="101">
        <v>2171</v>
      </c>
      <c r="L1713" s="159">
        <v>117.97</v>
      </c>
      <c r="M1713" s="155">
        <v>50.15</v>
      </c>
      <c r="N1713" s="157">
        <v>590</v>
      </c>
      <c r="O1713" s="101">
        <v>589</v>
      </c>
      <c r="P1713" s="160">
        <v>57.77</v>
      </c>
      <c r="Q1713" s="161">
        <v>23.82</v>
      </c>
      <c r="R1713" s="157">
        <v>310</v>
      </c>
      <c r="S1713" s="101">
        <v>375</v>
      </c>
      <c r="T1713" s="159">
        <v>290.92</v>
      </c>
      <c r="U1713" s="157">
        <v>214.44</v>
      </c>
      <c r="V1713" s="157">
        <v>1223</v>
      </c>
      <c r="W1713" s="101">
        <v>1531</v>
      </c>
      <c r="X1713" s="160">
        <v>474.36900000000003</v>
      </c>
      <c r="Y1713" s="161">
        <v>371.3</v>
      </c>
      <c r="Z1713" s="157">
        <v>60</v>
      </c>
      <c r="AA1713" s="101">
        <v>239.5</v>
      </c>
      <c r="AB1713" s="160">
        <v>368.02</v>
      </c>
      <c r="AC1713" s="161">
        <v>214.2</v>
      </c>
      <c r="AD1713" s="230">
        <v>217.5</v>
      </c>
      <c r="AE1713" s="101">
        <v>329.8</v>
      </c>
    </row>
    <row r="1714" spans="3:31" ht="16.5" x14ac:dyDescent="0.25">
      <c r="C1714" s="77">
        <f t="shared" si="5"/>
        <v>43363.708423784723</v>
      </c>
      <c r="D1714" s="159">
        <v>214.37</v>
      </c>
      <c r="E1714" s="155">
        <v>118.07</v>
      </c>
      <c r="F1714" s="157">
        <v>2308</v>
      </c>
      <c r="G1714" s="101">
        <v>1920</v>
      </c>
      <c r="H1714" s="160">
        <v>116.94</v>
      </c>
      <c r="I1714" s="161">
        <v>13.4</v>
      </c>
      <c r="J1714" s="157">
        <v>2758</v>
      </c>
      <c r="K1714" s="101">
        <v>2168</v>
      </c>
      <c r="L1714" s="159">
        <v>117.96</v>
      </c>
      <c r="M1714" s="155">
        <v>50.18</v>
      </c>
      <c r="N1714" s="157">
        <v>483</v>
      </c>
      <c r="O1714" s="101">
        <v>590</v>
      </c>
      <c r="P1714" s="160">
        <v>57.77</v>
      </c>
      <c r="Q1714" s="161">
        <v>23.87</v>
      </c>
      <c r="R1714" s="157">
        <v>230</v>
      </c>
      <c r="S1714" s="101">
        <v>375</v>
      </c>
      <c r="T1714" s="159">
        <v>290.81</v>
      </c>
      <c r="U1714" s="157">
        <v>214.46</v>
      </c>
      <c r="V1714" s="157">
        <v>968</v>
      </c>
      <c r="W1714" s="101">
        <v>1530</v>
      </c>
      <c r="X1714" s="160">
        <v>474.34800000000001</v>
      </c>
      <c r="Y1714" s="161">
        <v>371.3</v>
      </c>
      <c r="Z1714" s="157">
        <v>68.400000000000006</v>
      </c>
      <c r="AA1714" s="101">
        <v>239.6</v>
      </c>
      <c r="AB1714" s="160">
        <v>368.02</v>
      </c>
      <c r="AC1714" s="161">
        <v>214.2</v>
      </c>
      <c r="AD1714" s="230">
        <v>271.2</v>
      </c>
      <c r="AE1714" s="101">
        <v>270.89999999999998</v>
      </c>
    </row>
    <row r="1715" spans="3:31" ht="16.5" x14ac:dyDescent="0.25">
      <c r="C1715" s="77">
        <f t="shared" si="5"/>
        <v>43363.791757175924</v>
      </c>
      <c r="D1715" s="159">
        <v>214.38</v>
      </c>
      <c r="E1715" s="155">
        <v>117.92</v>
      </c>
      <c r="F1715" s="157">
        <v>2156</v>
      </c>
      <c r="G1715" s="101">
        <v>1976</v>
      </c>
      <c r="H1715" s="160">
        <v>116.96</v>
      </c>
      <c r="I1715" s="161">
        <v>13.34</v>
      </c>
      <c r="J1715" s="157">
        <v>2754</v>
      </c>
      <c r="K1715" s="101">
        <v>2164</v>
      </c>
      <c r="L1715" s="159">
        <v>117.95</v>
      </c>
      <c r="M1715" s="155">
        <v>50.19</v>
      </c>
      <c r="N1715" s="157">
        <v>483</v>
      </c>
      <c r="O1715" s="101">
        <v>590</v>
      </c>
      <c r="P1715" s="160">
        <v>57.77</v>
      </c>
      <c r="Q1715" s="161">
        <v>23.83</v>
      </c>
      <c r="R1715" s="157">
        <v>210</v>
      </c>
      <c r="S1715" s="101">
        <v>370</v>
      </c>
      <c r="T1715" s="159">
        <v>290.77999999999997</v>
      </c>
      <c r="U1715" s="157">
        <v>214.47</v>
      </c>
      <c r="V1715" s="157">
        <v>1378</v>
      </c>
      <c r="W1715" s="101">
        <v>1532</v>
      </c>
      <c r="X1715" s="160">
        <v>474.327</v>
      </c>
      <c r="Y1715" s="161">
        <v>371.3</v>
      </c>
      <c r="Z1715" s="157">
        <v>68.400000000000006</v>
      </c>
      <c r="AA1715" s="101">
        <v>239.6</v>
      </c>
      <c r="AB1715" s="160">
        <v>368.04</v>
      </c>
      <c r="AC1715" s="161">
        <v>214.2</v>
      </c>
      <c r="AD1715" s="230">
        <v>264.10000000000002</v>
      </c>
      <c r="AE1715" s="101">
        <v>241.3</v>
      </c>
    </row>
    <row r="1716" spans="3:31" ht="16.5" x14ac:dyDescent="0.25">
      <c r="C1716" s="77">
        <f t="shared" si="5"/>
        <v>43363.875090567133</v>
      </c>
      <c r="D1716" s="159">
        <v>214.39</v>
      </c>
      <c r="E1716" s="155">
        <v>118.28</v>
      </c>
      <c r="F1716" s="157">
        <v>2238</v>
      </c>
      <c r="G1716" s="101">
        <v>1890</v>
      </c>
      <c r="H1716" s="160">
        <v>116.96</v>
      </c>
      <c r="I1716" s="161">
        <v>13.3</v>
      </c>
      <c r="J1716" s="157">
        <v>2183</v>
      </c>
      <c r="K1716" s="101">
        <v>2163</v>
      </c>
      <c r="L1716" s="159">
        <v>117.94</v>
      </c>
      <c r="M1716" s="155">
        <v>50.17</v>
      </c>
      <c r="N1716" s="157">
        <v>483</v>
      </c>
      <c r="O1716" s="101">
        <v>590</v>
      </c>
      <c r="P1716" s="160">
        <v>57.76</v>
      </c>
      <c r="Q1716" s="161">
        <v>23.82</v>
      </c>
      <c r="R1716" s="157">
        <v>210</v>
      </c>
      <c r="S1716" s="101">
        <v>370</v>
      </c>
      <c r="T1716" s="159">
        <v>290.73</v>
      </c>
      <c r="U1716" s="157">
        <v>214.5</v>
      </c>
      <c r="V1716" s="157">
        <v>1277</v>
      </c>
      <c r="W1716" s="101">
        <v>1533</v>
      </c>
      <c r="X1716" s="160">
        <v>474.31</v>
      </c>
      <c r="Y1716" s="161">
        <v>371.3</v>
      </c>
      <c r="Z1716" s="157">
        <v>101.7</v>
      </c>
      <c r="AA1716" s="101">
        <v>239.7</v>
      </c>
      <c r="AB1716" s="160">
        <v>368.07</v>
      </c>
      <c r="AC1716" s="161">
        <v>214.2</v>
      </c>
      <c r="AD1716" s="230">
        <v>242.1</v>
      </c>
      <c r="AE1716" s="101">
        <v>208</v>
      </c>
    </row>
    <row r="1717" spans="3:31" ht="16.5" x14ac:dyDescent="0.25">
      <c r="C1717" s="77">
        <f t="shared" si="5"/>
        <v>43363.958423958335</v>
      </c>
      <c r="D1717" s="159">
        <v>214.4</v>
      </c>
      <c r="E1717" s="155">
        <v>118.2</v>
      </c>
      <c r="F1717" s="157">
        <v>2288</v>
      </c>
      <c r="G1717" s="101">
        <v>1950</v>
      </c>
      <c r="H1717" s="160">
        <v>116.96</v>
      </c>
      <c r="I1717" s="161">
        <v>13.15</v>
      </c>
      <c r="J1717" s="157">
        <v>2182</v>
      </c>
      <c r="K1717" s="101">
        <v>2162</v>
      </c>
      <c r="L1717" s="159">
        <v>117.93</v>
      </c>
      <c r="M1717" s="155">
        <v>50.19</v>
      </c>
      <c r="N1717" s="157">
        <v>483</v>
      </c>
      <c r="O1717" s="101">
        <v>590</v>
      </c>
      <c r="P1717" s="160">
        <v>57.76</v>
      </c>
      <c r="Q1717" s="161">
        <v>23.83</v>
      </c>
      <c r="R1717" s="157">
        <v>210</v>
      </c>
      <c r="S1717" s="101">
        <v>370</v>
      </c>
      <c r="T1717" s="159">
        <v>290.68</v>
      </c>
      <c r="U1717" s="157">
        <v>214.51</v>
      </c>
      <c r="V1717" s="157">
        <v>1280</v>
      </c>
      <c r="W1717" s="101">
        <v>1537</v>
      </c>
      <c r="X1717" s="160">
        <v>474.28800000000001</v>
      </c>
      <c r="Y1717" s="161">
        <v>371.3</v>
      </c>
      <c r="Z1717" s="157">
        <v>60.2</v>
      </c>
      <c r="AA1717" s="101">
        <v>239.7</v>
      </c>
      <c r="AB1717" s="160">
        <v>368.01</v>
      </c>
      <c r="AC1717" s="161">
        <v>214.24</v>
      </c>
      <c r="AD1717" s="230">
        <v>262.7</v>
      </c>
      <c r="AE1717" s="101">
        <v>329.9</v>
      </c>
    </row>
    <row r="1718" spans="3:31" ht="16.5" x14ac:dyDescent="0.25">
      <c r="C1718" s="77">
        <f t="shared" si="5"/>
        <v>43364.041666666664</v>
      </c>
      <c r="D1718" s="159">
        <v>214.42</v>
      </c>
      <c r="E1718" s="155">
        <v>117.02</v>
      </c>
      <c r="F1718" s="157">
        <v>2010</v>
      </c>
      <c r="G1718" s="101">
        <v>914</v>
      </c>
      <c r="H1718" s="160">
        <v>116.96</v>
      </c>
      <c r="I1718" s="161">
        <v>13.15</v>
      </c>
      <c r="J1718" s="157">
        <v>2180</v>
      </c>
      <c r="K1718" s="101">
        <v>2160</v>
      </c>
      <c r="L1718" s="159">
        <v>117.92</v>
      </c>
      <c r="M1718" s="155">
        <v>50.18</v>
      </c>
      <c r="N1718" s="157">
        <v>483</v>
      </c>
      <c r="O1718" s="101">
        <v>590</v>
      </c>
      <c r="P1718" s="160">
        <v>57.76</v>
      </c>
      <c r="Q1718" s="161">
        <v>21.52</v>
      </c>
      <c r="R1718" s="157">
        <v>301</v>
      </c>
      <c r="S1718" s="101">
        <v>263</v>
      </c>
      <c r="T1718" s="159">
        <v>290.63</v>
      </c>
      <c r="U1718" s="157">
        <v>214.49</v>
      </c>
      <c r="V1718" s="157">
        <v>1281</v>
      </c>
      <c r="W1718" s="101">
        <v>1537</v>
      </c>
      <c r="X1718" s="160">
        <v>474.26799999999997</v>
      </c>
      <c r="Y1718" s="161">
        <v>371.3</v>
      </c>
      <c r="Z1718" s="157">
        <v>76.900000000000006</v>
      </c>
      <c r="AA1718" s="101">
        <v>239.8</v>
      </c>
      <c r="AB1718" s="160">
        <v>368.03</v>
      </c>
      <c r="AC1718" s="161">
        <v>214.3</v>
      </c>
      <c r="AD1718" s="230">
        <v>293.8</v>
      </c>
      <c r="AE1718" s="101">
        <v>271</v>
      </c>
    </row>
    <row r="1719" spans="3:31" ht="16.5" x14ac:dyDescent="0.25">
      <c r="C1719" s="77">
        <f t="shared" si="5"/>
        <v>43364.125</v>
      </c>
      <c r="D1719" s="159">
        <v>214.46</v>
      </c>
      <c r="E1719" s="155">
        <v>116.88</v>
      </c>
      <c r="F1719" s="157">
        <v>1992</v>
      </c>
      <c r="G1719" s="101">
        <v>603</v>
      </c>
      <c r="H1719" s="160">
        <v>116.96</v>
      </c>
      <c r="I1719" s="161">
        <v>13.15</v>
      </c>
      <c r="J1719" s="157">
        <v>2180</v>
      </c>
      <c r="K1719" s="101">
        <v>2160</v>
      </c>
      <c r="L1719" s="159">
        <v>117.91</v>
      </c>
      <c r="M1719" s="155">
        <v>50.1</v>
      </c>
      <c r="N1719" s="157">
        <v>483</v>
      </c>
      <c r="O1719" s="101">
        <v>590</v>
      </c>
      <c r="P1719" s="160">
        <v>57.77</v>
      </c>
      <c r="Q1719" s="161">
        <v>20.96</v>
      </c>
      <c r="R1719" s="157">
        <v>160</v>
      </c>
      <c r="S1719" s="101">
        <v>0</v>
      </c>
      <c r="T1719" s="159">
        <v>290.61</v>
      </c>
      <c r="U1719" s="157">
        <v>214.5</v>
      </c>
      <c r="V1719" s="157">
        <v>1300</v>
      </c>
      <c r="W1719" s="101">
        <v>1403</v>
      </c>
      <c r="X1719" s="160">
        <v>474.25</v>
      </c>
      <c r="Y1719" s="161">
        <v>371.3</v>
      </c>
      <c r="Z1719" s="157">
        <v>93.5</v>
      </c>
      <c r="AA1719" s="101">
        <v>239.8</v>
      </c>
      <c r="AB1719" s="160">
        <v>368.15</v>
      </c>
      <c r="AC1719" s="161">
        <v>214.3</v>
      </c>
      <c r="AD1719" s="230">
        <v>274.39999999999998</v>
      </c>
      <c r="AE1719" s="101">
        <v>138</v>
      </c>
    </row>
    <row r="1720" spans="3:31" ht="16.5" x14ac:dyDescent="0.25">
      <c r="C1720" s="77">
        <f t="shared" si="5"/>
        <v>43364.2084234375</v>
      </c>
      <c r="D1720" s="159">
        <v>214.49</v>
      </c>
      <c r="E1720" s="155">
        <v>117.34</v>
      </c>
      <c r="F1720" s="157">
        <v>1828</v>
      </c>
      <c r="G1720" s="101">
        <v>663</v>
      </c>
      <c r="H1720" s="160">
        <v>116.92</v>
      </c>
      <c r="I1720" s="161">
        <v>13.15</v>
      </c>
      <c r="J1720" s="157">
        <v>1042</v>
      </c>
      <c r="K1720" s="101">
        <v>2161</v>
      </c>
      <c r="L1720" s="159">
        <v>117.91</v>
      </c>
      <c r="M1720" s="155">
        <v>50.14</v>
      </c>
      <c r="N1720" s="157">
        <v>590</v>
      </c>
      <c r="O1720" s="101">
        <v>590</v>
      </c>
      <c r="P1720" s="160">
        <v>57.77</v>
      </c>
      <c r="Q1720" s="161">
        <v>20.96</v>
      </c>
      <c r="R1720" s="157">
        <v>160</v>
      </c>
      <c r="S1720" s="101">
        <v>0</v>
      </c>
      <c r="T1720" s="159">
        <v>290.60000000000002</v>
      </c>
      <c r="U1720" s="157">
        <v>214.5</v>
      </c>
      <c r="V1720" s="157">
        <v>1284</v>
      </c>
      <c r="W1720" s="101">
        <v>1336</v>
      </c>
      <c r="X1720" s="160">
        <v>474.23</v>
      </c>
      <c r="Y1720" s="161">
        <v>371.3</v>
      </c>
      <c r="Z1720" s="157">
        <v>77</v>
      </c>
      <c r="AA1720" s="101">
        <v>239.9</v>
      </c>
      <c r="AB1720" s="160">
        <v>368.29</v>
      </c>
      <c r="AC1720" s="161">
        <v>214.3</v>
      </c>
      <c r="AD1720" s="230">
        <v>295.8</v>
      </c>
      <c r="AE1720" s="101">
        <v>137.80000000000001</v>
      </c>
    </row>
    <row r="1721" spans="3:31" ht="16.5" x14ac:dyDescent="0.25">
      <c r="C1721" s="77">
        <f t="shared" si="5"/>
        <v>43364.291756828701</v>
      </c>
      <c r="D1721" s="159">
        <v>214.5</v>
      </c>
      <c r="E1721" s="155">
        <v>117.81</v>
      </c>
      <c r="F1721" s="157">
        <v>1727</v>
      </c>
      <c r="G1721" s="101">
        <v>1259</v>
      </c>
      <c r="H1721" s="160">
        <v>116.87</v>
      </c>
      <c r="I1721" s="161">
        <v>13.1</v>
      </c>
      <c r="J1721" s="157">
        <v>756</v>
      </c>
      <c r="K1721" s="101">
        <v>2161</v>
      </c>
      <c r="L1721" s="159">
        <v>117.9</v>
      </c>
      <c r="M1721" s="155">
        <v>50.17</v>
      </c>
      <c r="N1721" s="157">
        <v>483</v>
      </c>
      <c r="O1721" s="101">
        <v>590</v>
      </c>
      <c r="P1721" s="160">
        <v>57.78</v>
      </c>
      <c r="Q1721" s="161">
        <v>23.78</v>
      </c>
      <c r="R1721" s="157">
        <v>250</v>
      </c>
      <c r="S1721" s="101">
        <v>370</v>
      </c>
      <c r="T1721" s="159">
        <v>294.56</v>
      </c>
      <c r="U1721" s="157">
        <v>214.52</v>
      </c>
      <c r="V1721" s="157">
        <v>1287</v>
      </c>
      <c r="W1721" s="101">
        <v>1493</v>
      </c>
      <c r="X1721" s="160">
        <v>474.21</v>
      </c>
      <c r="Y1721" s="161">
        <v>371.3</v>
      </c>
      <c r="Z1721" s="157">
        <v>77</v>
      </c>
      <c r="AA1721" s="101">
        <v>239.9</v>
      </c>
      <c r="AB1721" s="160">
        <v>368.33</v>
      </c>
      <c r="AC1721" s="161">
        <v>214.38</v>
      </c>
      <c r="AD1721" s="230">
        <v>315.89999999999998</v>
      </c>
      <c r="AE1721" s="101">
        <v>270.60000000000002</v>
      </c>
    </row>
    <row r="1722" spans="3:31" ht="16.5" x14ac:dyDescent="0.25">
      <c r="C1722" s="77">
        <f t="shared" si="5"/>
        <v>43364.37509021991</v>
      </c>
      <c r="D1722" s="159">
        <v>214.5</v>
      </c>
      <c r="E1722" s="155">
        <v>118.55</v>
      </c>
      <c r="F1722" s="157">
        <v>1996</v>
      </c>
      <c r="G1722" s="101">
        <v>1996</v>
      </c>
      <c r="H1722" s="160">
        <v>116.86</v>
      </c>
      <c r="I1722" s="161">
        <v>13.02</v>
      </c>
      <c r="J1722" s="157">
        <v>1790</v>
      </c>
      <c r="K1722" s="101">
        <v>2161</v>
      </c>
      <c r="L1722" s="159">
        <v>117.89</v>
      </c>
      <c r="M1722" s="155">
        <v>50.19</v>
      </c>
      <c r="N1722" s="157">
        <v>484</v>
      </c>
      <c r="O1722" s="101">
        <v>590</v>
      </c>
      <c r="P1722" s="160">
        <v>57.77</v>
      </c>
      <c r="Q1722" s="161">
        <v>23.78</v>
      </c>
      <c r="R1722" s="157">
        <v>250</v>
      </c>
      <c r="S1722" s="101">
        <v>370</v>
      </c>
      <c r="T1722" s="159">
        <v>290.51</v>
      </c>
      <c r="U1722" s="157">
        <v>214.62</v>
      </c>
      <c r="V1722" s="157">
        <v>1262</v>
      </c>
      <c r="W1722" s="101">
        <v>1518</v>
      </c>
      <c r="X1722" s="160">
        <v>474.18799999999999</v>
      </c>
      <c r="Y1722" s="161">
        <v>371.3</v>
      </c>
      <c r="Z1722" s="157">
        <v>60.5</v>
      </c>
      <c r="AA1722" s="101">
        <v>240</v>
      </c>
      <c r="AB1722" s="160">
        <v>368.29</v>
      </c>
      <c r="AC1722" s="161">
        <v>214.4</v>
      </c>
      <c r="AD1722" s="230">
        <v>285</v>
      </c>
      <c r="AE1722" s="101">
        <v>329.7</v>
      </c>
    </row>
    <row r="1723" spans="3:31" ht="16.5" x14ac:dyDescent="0.25">
      <c r="C1723" s="77">
        <f t="shared" si="5"/>
        <v>43364.458423611111</v>
      </c>
      <c r="D1723" s="159">
        <v>214.49</v>
      </c>
      <c r="E1723" s="155">
        <v>118.21</v>
      </c>
      <c r="F1723" s="157">
        <v>2002</v>
      </c>
      <c r="G1723" s="101">
        <v>2145</v>
      </c>
      <c r="H1723" s="160">
        <v>116.89</v>
      </c>
      <c r="I1723" s="161">
        <v>13.02</v>
      </c>
      <c r="J1723" s="157">
        <v>2934</v>
      </c>
      <c r="K1723" s="101">
        <v>2180</v>
      </c>
      <c r="L1723" s="159">
        <v>117.88</v>
      </c>
      <c r="M1723" s="155">
        <v>50.18</v>
      </c>
      <c r="N1723" s="157">
        <v>484</v>
      </c>
      <c r="O1723" s="101">
        <v>590</v>
      </c>
      <c r="P1723" s="160">
        <v>57.77</v>
      </c>
      <c r="Q1723" s="161">
        <v>23.82</v>
      </c>
      <c r="R1723" s="157">
        <v>264</v>
      </c>
      <c r="S1723" s="101">
        <v>370</v>
      </c>
      <c r="T1723" s="159">
        <v>290.44</v>
      </c>
      <c r="U1723" s="157">
        <v>214.59</v>
      </c>
      <c r="V1723" s="157">
        <v>1165</v>
      </c>
      <c r="W1723" s="101">
        <v>1524</v>
      </c>
      <c r="X1723" s="160">
        <v>474.17</v>
      </c>
      <c r="Y1723" s="161">
        <v>371.3</v>
      </c>
      <c r="Z1723" s="157">
        <v>93.7</v>
      </c>
      <c r="AA1723" s="101">
        <v>240</v>
      </c>
      <c r="AB1723" s="160">
        <v>368.21</v>
      </c>
      <c r="AC1723" s="161">
        <v>214.34</v>
      </c>
      <c r="AD1723" s="230">
        <v>299.10000000000002</v>
      </c>
      <c r="AE1723" s="101">
        <v>388.9</v>
      </c>
    </row>
    <row r="1724" spans="3:31" ht="16.5" x14ac:dyDescent="0.25">
      <c r="C1724" s="77">
        <f t="shared" si="5"/>
        <v>43364.541757002313</v>
      </c>
      <c r="D1724" s="159">
        <v>214.5</v>
      </c>
      <c r="E1724" s="155">
        <v>118.04</v>
      </c>
      <c r="F1724" s="157">
        <v>2250</v>
      </c>
      <c r="G1724" s="101">
        <v>1845</v>
      </c>
      <c r="H1724" s="160">
        <v>116.92</v>
      </c>
      <c r="I1724" s="161">
        <v>12.93</v>
      </c>
      <c r="J1724" s="157">
        <v>2935</v>
      </c>
      <c r="K1724" s="101">
        <v>2158</v>
      </c>
      <c r="L1724" s="159">
        <v>117.87</v>
      </c>
      <c r="M1724" s="155">
        <v>50.06</v>
      </c>
      <c r="N1724" s="157">
        <v>376</v>
      </c>
      <c r="O1724" s="101">
        <v>483</v>
      </c>
      <c r="P1724" s="160">
        <v>57.77</v>
      </c>
      <c r="Q1724" s="161">
        <v>23.82</v>
      </c>
      <c r="R1724" s="157">
        <v>260</v>
      </c>
      <c r="S1724" s="101">
        <v>370</v>
      </c>
      <c r="T1724" s="159">
        <v>290.35000000000002</v>
      </c>
      <c r="U1724" s="157">
        <v>214.62</v>
      </c>
      <c r="V1724" s="157">
        <v>1061</v>
      </c>
      <c r="W1724" s="101">
        <v>1523</v>
      </c>
      <c r="X1724" s="160">
        <v>474.15199999999999</v>
      </c>
      <c r="Y1724" s="161">
        <v>371.3</v>
      </c>
      <c r="Z1724" s="157">
        <v>93.8</v>
      </c>
      <c r="AA1724" s="101">
        <v>240</v>
      </c>
      <c r="AB1724" s="160">
        <v>368.3</v>
      </c>
      <c r="AC1724" s="161">
        <v>214.38</v>
      </c>
      <c r="AD1724" s="230">
        <v>239.5</v>
      </c>
      <c r="AE1724" s="101">
        <v>137.9</v>
      </c>
    </row>
    <row r="1725" spans="3:31" ht="16.5" x14ac:dyDescent="0.25">
      <c r="C1725" s="77">
        <f t="shared" si="5"/>
        <v>43364.625090393522</v>
      </c>
      <c r="D1725" s="159">
        <v>214.5</v>
      </c>
      <c r="E1725" s="155">
        <v>118.43</v>
      </c>
      <c r="F1725" s="157">
        <v>2063</v>
      </c>
      <c r="G1725" s="101">
        <v>2063</v>
      </c>
      <c r="H1725" s="160">
        <v>116.93</v>
      </c>
      <c r="I1725" s="161">
        <v>12.9</v>
      </c>
      <c r="J1725" s="157">
        <v>2462</v>
      </c>
      <c r="K1725" s="101">
        <v>2177</v>
      </c>
      <c r="L1725" s="159">
        <v>117.84</v>
      </c>
      <c r="M1725" s="155">
        <v>50.17</v>
      </c>
      <c r="N1725" s="157">
        <v>315</v>
      </c>
      <c r="O1725" s="101">
        <v>591</v>
      </c>
      <c r="P1725" s="160">
        <v>57.76</v>
      </c>
      <c r="Q1725" s="161">
        <v>23.86</v>
      </c>
      <c r="R1725" s="157">
        <v>260</v>
      </c>
      <c r="S1725" s="101">
        <v>370</v>
      </c>
      <c r="T1725" s="159">
        <v>290.27999999999997</v>
      </c>
      <c r="U1725" s="157">
        <v>214.67</v>
      </c>
      <c r="V1725" s="157">
        <v>1168</v>
      </c>
      <c r="W1725" s="101">
        <v>1527</v>
      </c>
      <c r="X1725" s="160">
        <v>474.13499999999999</v>
      </c>
      <c r="Y1725" s="161">
        <v>371.3</v>
      </c>
      <c r="Z1725" s="157">
        <v>102.1</v>
      </c>
      <c r="AA1725" s="101">
        <v>240.1</v>
      </c>
      <c r="AB1725" s="160">
        <v>368.17</v>
      </c>
      <c r="AC1725" s="161">
        <v>214.38</v>
      </c>
      <c r="AD1725" s="230">
        <v>242.9</v>
      </c>
      <c r="AE1725" s="101">
        <v>388.9</v>
      </c>
    </row>
    <row r="1726" spans="3:31" ht="16.5" x14ac:dyDescent="0.25">
      <c r="C1726" s="77">
        <f t="shared" si="5"/>
        <v>43364.708423784723</v>
      </c>
      <c r="D1726" s="159">
        <v>214.51</v>
      </c>
      <c r="E1726" s="155">
        <v>118.12</v>
      </c>
      <c r="F1726" s="157">
        <v>2504</v>
      </c>
      <c r="G1726" s="101">
        <v>2140</v>
      </c>
      <c r="H1726" s="160">
        <v>116.92</v>
      </c>
      <c r="I1726" s="161">
        <v>12.9</v>
      </c>
      <c r="J1726" s="157">
        <v>2177</v>
      </c>
      <c r="K1726" s="101">
        <v>2177</v>
      </c>
      <c r="L1726" s="159">
        <v>117.82</v>
      </c>
      <c r="M1726" s="155">
        <v>50.2</v>
      </c>
      <c r="N1726" s="157">
        <v>377</v>
      </c>
      <c r="O1726" s="101">
        <v>591</v>
      </c>
      <c r="P1726" s="160">
        <v>57.76</v>
      </c>
      <c r="Q1726" s="161">
        <v>23.86</v>
      </c>
      <c r="R1726" s="157">
        <v>260</v>
      </c>
      <c r="S1726" s="101">
        <v>370</v>
      </c>
      <c r="T1726" s="159">
        <v>290.22000000000003</v>
      </c>
      <c r="U1726" s="157">
        <v>214.68</v>
      </c>
      <c r="V1726" s="157">
        <v>1217</v>
      </c>
      <c r="W1726" s="101">
        <v>1525</v>
      </c>
      <c r="X1726" s="160">
        <v>474.11900000000003</v>
      </c>
      <c r="Y1726" s="161">
        <v>371.3</v>
      </c>
      <c r="Z1726" s="157">
        <v>110.5</v>
      </c>
      <c r="AA1726" s="101">
        <v>240.1</v>
      </c>
      <c r="AB1726" s="160">
        <v>368.06</v>
      </c>
      <c r="AC1726" s="161">
        <v>214.38</v>
      </c>
      <c r="AD1726" s="230">
        <v>265.7</v>
      </c>
      <c r="AE1726" s="101">
        <v>389.2</v>
      </c>
    </row>
    <row r="1727" spans="3:31" ht="16.5" x14ac:dyDescent="0.25">
      <c r="C1727" s="77">
        <f t="shared" si="5"/>
        <v>43364.791757175924</v>
      </c>
      <c r="D1727" s="159">
        <v>214.51</v>
      </c>
      <c r="E1727" s="155">
        <v>118.17</v>
      </c>
      <c r="F1727" s="157">
        <v>2255</v>
      </c>
      <c r="G1727" s="101">
        <v>2255</v>
      </c>
      <c r="H1727" s="160">
        <v>116.92</v>
      </c>
      <c r="I1727" s="161">
        <v>12.9</v>
      </c>
      <c r="J1727" s="157">
        <v>2177</v>
      </c>
      <c r="K1727" s="101">
        <v>2177</v>
      </c>
      <c r="L1727" s="159">
        <v>117.81</v>
      </c>
      <c r="M1727" s="155">
        <v>50.2</v>
      </c>
      <c r="N1727" s="157">
        <v>485</v>
      </c>
      <c r="O1727" s="101">
        <v>591</v>
      </c>
      <c r="P1727" s="160">
        <v>57.76</v>
      </c>
      <c r="Q1727" s="161">
        <v>23.87</v>
      </c>
      <c r="R1727" s="157">
        <v>370</v>
      </c>
      <c r="S1727" s="101">
        <v>370</v>
      </c>
      <c r="T1727" s="159">
        <v>290.14</v>
      </c>
      <c r="U1727" s="157">
        <v>214.65</v>
      </c>
      <c r="V1727" s="157">
        <v>1117</v>
      </c>
      <c r="W1727" s="101">
        <v>1527</v>
      </c>
      <c r="X1727" s="160">
        <v>474.10199999999998</v>
      </c>
      <c r="Y1727" s="161">
        <v>371.3</v>
      </c>
      <c r="Z1727" s="157">
        <v>102.2</v>
      </c>
      <c r="AA1727" s="101">
        <v>240.2</v>
      </c>
      <c r="AB1727" s="160">
        <v>368.11</v>
      </c>
      <c r="AC1727" s="161">
        <v>214.38</v>
      </c>
      <c r="AD1727" s="230">
        <v>283.3</v>
      </c>
      <c r="AE1727" s="101">
        <v>226.7</v>
      </c>
    </row>
    <row r="1728" spans="3:31" ht="16.5" x14ac:dyDescent="0.25">
      <c r="C1728" s="77">
        <f t="shared" si="5"/>
        <v>43364.875090567133</v>
      </c>
      <c r="D1728" s="159">
        <v>214.51</v>
      </c>
      <c r="E1728" s="155">
        <v>118.25</v>
      </c>
      <c r="F1728" s="157">
        <v>2396</v>
      </c>
      <c r="G1728" s="101">
        <v>2396</v>
      </c>
      <c r="H1728" s="160">
        <v>116.92</v>
      </c>
      <c r="I1728" s="161">
        <v>12.9</v>
      </c>
      <c r="J1728" s="157">
        <v>2177</v>
      </c>
      <c r="K1728" s="101">
        <v>2177</v>
      </c>
      <c r="L1728" s="159">
        <v>117.81</v>
      </c>
      <c r="M1728" s="155">
        <v>50.2</v>
      </c>
      <c r="N1728" s="157">
        <v>520</v>
      </c>
      <c r="O1728" s="101">
        <v>592</v>
      </c>
      <c r="P1728" s="160">
        <v>57.76</v>
      </c>
      <c r="Q1728" s="161">
        <v>23.88</v>
      </c>
      <c r="R1728" s="157">
        <v>370</v>
      </c>
      <c r="S1728" s="101">
        <v>370</v>
      </c>
      <c r="T1728" s="159">
        <v>290.06</v>
      </c>
      <c r="U1728" s="157">
        <v>214.62</v>
      </c>
      <c r="V1728" s="157">
        <v>1120</v>
      </c>
      <c r="W1728" s="101">
        <v>1530</v>
      </c>
      <c r="X1728" s="160">
        <v>474.08300000000003</v>
      </c>
      <c r="Y1728" s="161">
        <v>371.3</v>
      </c>
      <c r="Z1728" s="157">
        <v>85.6</v>
      </c>
      <c r="AA1728" s="101">
        <v>240.2</v>
      </c>
      <c r="AB1728" s="160">
        <v>368.16</v>
      </c>
      <c r="AC1728" s="161">
        <v>214.38</v>
      </c>
      <c r="AD1728" s="230">
        <v>194.6</v>
      </c>
      <c r="AE1728" s="101">
        <v>138</v>
      </c>
    </row>
    <row r="1729" spans="3:31" ht="16.5" x14ac:dyDescent="0.25">
      <c r="C1729" s="77">
        <f t="shared" si="5"/>
        <v>43364.958423958335</v>
      </c>
      <c r="D1729" s="159">
        <v>214.52</v>
      </c>
      <c r="E1729" s="155">
        <v>117.88</v>
      </c>
      <c r="F1729" s="157">
        <v>2405</v>
      </c>
      <c r="G1729" s="101">
        <v>1849</v>
      </c>
      <c r="H1729" s="160">
        <v>116.93</v>
      </c>
      <c r="I1729" s="161">
        <v>12.9</v>
      </c>
      <c r="J1729" s="157">
        <v>2462</v>
      </c>
      <c r="K1729" s="101">
        <v>2177</v>
      </c>
      <c r="L1729" s="159">
        <v>117.8</v>
      </c>
      <c r="M1729" s="155">
        <v>50.2</v>
      </c>
      <c r="N1729" s="157">
        <v>520</v>
      </c>
      <c r="O1729" s="101">
        <v>592</v>
      </c>
      <c r="P1729" s="160">
        <v>57.75</v>
      </c>
      <c r="Q1729" s="161">
        <v>23.83</v>
      </c>
      <c r="R1729" s="157">
        <v>370</v>
      </c>
      <c r="S1729" s="101">
        <v>370</v>
      </c>
      <c r="T1729" s="159">
        <v>290</v>
      </c>
      <c r="U1729" s="157">
        <v>214.63</v>
      </c>
      <c r="V1729" s="157">
        <v>1227</v>
      </c>
      <c r="W1729" s="101">
        <v>1534</v>
      </c>
      <c r="X1729" s="160">
        <v>474.06</v>
      </c>
      <c r="Y1729" s="161">
        <v>371.3</v>
      </c>
      <c r="Z1729" s="157">
        <v>60.8</v>
      </c>
      <c r="AA1729" s="101">
        <v>240.2</v>
      </c>
      <c r="AB1729" s="160">
        <v>368.3</v>
      </c>
      <c r="AC1729" s="161">
        <v>214.45</v>
      </c>
      <c r="AD1729" s="230">
        <v>295.8</v>
      </c>
      <c r="AE1729" s="101">
        <v>138</v>
      </c>
    </row>
    <row r="1730" spans="3:31" ht="16.5" x14ac:dyDescent="0.25">
      <c r="C1730" s="77">
        <f t="shared" si="5"/>
        <v>43365.041666666664</v>
      </c>
      <c r="D1730" s="159">
        <v>214.54</v>
      </c>
      <c r="E1730" s="155">
        <v>117.2</v>
      </c>
      <c r="F1730" s="157">
        <v>2092</v>
      </c>
      <c r="G1730" s="101">
        <v>1259</v>
      </c>
      <c r="H1730" s="160">
        <v>116.94</v>
      </c>
      <c r="I1730" s="161">
        <v>12.9</v>
      </c>
      <c r="J1730" s="157">
        <v>2462</v>
      </c>
      <c r="K1730" s="101">
        <v>2177</v>
      </c>
      <c r="L1730" s="159">
        <v>117.78</v>
      </c>
      <c r="M1730" s="155">
        <v>50.26</v>
      </c>
      <c r="N1730" s="157">
        <v>378</v>
      </c>
      <c r="O1730" s="101">
        <v>592</v>
      </c>
      <c r="P1730" s="160">
        <v>57.76</v>
      </c>
      <c r="Q1730" s="161">
        <v>20.97</v>
      </c>
      <c r="R1730" s="157">
        <v>273</v>
      </c>
      <c r="S1730" s="101">
        <v>263</v>
      </c>
      <c r="T1730" s="159">
        <v>289.89</v>
      </c>
      <c r="U1730" s="157">
        <v>214.63</v>
      </c>
      <c r="V1730" s="157">
        <v>1039</v>
      </c>
      <c r="W1730" s="101">
        <v>1533</v>
      </c>
      <c r="X1730" s="160">
        <v>474.04</v>
      </c>
      <c r="Y1730" s="161">
        <v>371.3</v>
      </c>
      <c r="Z1730" s="157">
        <v>77.400000000000006</v>
      </c>
      <c r="AA1730" s="101">
        <v>240.3</v>
      </c>
      <c r="AB1730" s="160">
        <v>368.43</v>
      </c>
      <c r="AC1730" s="161">
        <v>214.42</v>
      </c>
      <c r="AD1730" s="230">
        <v>284.5</v>
      </c>
      <c r="AE1730" s="101">
        <v>138</v>
      </c>
    </row>
    <row r="1731" spans="3:31" ht="16.5" x14ac:dyDescent="0.25">
      <c r="C1731" s="77">
        <f t="shared" si="5"/>
        <v>43365.125</v>
      </c>
      <c r="D1731" s="159">
        <v>214.58</v>
      </c>
      <c r="E1731" s="155">
        <v>117.03</v>
      </c>
      <c r="F1731" s="157">
        <v>1843</v>
      </c>
      <c r="G1731" s="101">
        <v>732</v>
      </c>
      <c r="H1731" s="160">
        <v>116.95</v>
      </c>
      <c r="I1731" s="161">
        <v>12.9</v>
      </c>
      <c r="J1731" s="157">
        <v>2462</v>
      </c>
      <c r="K1731" s="101">
        <v>2177</v>
      </c>
      <c r="L1731" s="159">
        <v>117.76</v>
      </c>
      <c r="M1731" s="155">
        <v>50.18</v>
      </c>
      <c r="N1731" s="157">
        <v>378</v>
      </c>
      <c r="O1731" s="101">
        <v>592</v>
      </c>
      <c r="P1731" s="160">
        <v>57.76</v>
      </c>
      <c r="Q1731" s="161">
        <v>20.93</v>
      </c>
      <c r="R1731" s="157">
        <v>240</v>
      </c>
      <c r="S1731" s="101">
        <v>0</v>
      </c>
      <c r="T1731" s="159">
        <v>289.86</v>
      </c>
      <c r="U1731" s="157">
        <v>214.56</v>
      </c>
      <c r="V1731" s="157">
        <v>1004</v>
      </c>
      <c r="W1731" s="101">
        <v>1139</v>
      </c>
      <c r="X1731" s="160">
        <v>474.02</v>
      </c>
      <c r="Y1731" s="161">
        <v>371.3</v>
      </c>
      <c r="Z1731" s="157">
        <v>77.5</v>
      </c>
      <c r="AA1731" s="101">
        <v>240.4</v>
      </c>
      <c r="AB1731" s="160">
        <v>368.56</v>
      </c>
      <c r="AC1731" s="161">
        <v>214.45</v>
      </c>
      <c r="AD1731" s="230">
        <v>284.39999999999998</v>
      </c>
      <c r="AE1731" s="101">
        <v>137.69999999999999</v>
      </c>
    </row>
    <row r="1732" spans="3:31" ht="16.5" x14ac:dyDescent="0.25">
      <c r="C1732" s="77">
        <f t="shared" si="5"/>
        <v>43365.2084234375</v>
      </c>
      <c r="D1732" s="159">
        <v>214.61</v>
      </c>
      <c r="E1732" s="155">
        <v>117.55</v>
      </c>
      <c r="F1732" s="157">
        <v>1722</v>
      </c>
      <c r="G1732" s="101">
        <v>889</v>
      </c>
      <c r="H1732" s="160">
        <v>116.95</v>
      </c>
      <c r="I1732" s="161">
        <v>12.9</v>
      </c>
      <c r="J1732" s="157">
        <v>2177</v>
      </c>
      <c r="K1732" s="101">
        <v>2177</v>
      </c>
      <c r="L1732" s="159">
        <v>117.72</v>
      </c>
      <c r="M1732" s="155">
        <v>50.13</v>
      </c>
      <c r="N1732" s="157">
        <v>302</v>
      </c>
      <c r="O1732" s="101">
        <v>592</v>
      </c>
      <c r="P1732" s="160">
        <v>57.77</v>
      </c>
      <c r="Q1732" s="161">
        <v>20.93</v>
      </c>
      <c r="R1732" s="157">
        <v>240</v>
      </c>
      <c r="S1732" s="101">
        <v>0</v>
      </c>
      <c r="T1732" s="159">
        <v>289.82</v>
      </c>
      <c r="U1732" s="157">
        <v>214.62</v>
      </c>
      <c r="V1732" s="157">
        <v>734</v>
      </c>
      <c r="W1732" s="101">
        <v>914</v>
      </c>
      <c r="X1732" s="160">
        <v>474</v>
      </c>
      <c r="Y1732" s="161">
        <v>371.3</v>
      </c>
      <c r="Z1732" s="157">
        <v>77.5</v>
      </c>
      <c r="AA1732" s="101">
        <v>240.4</v>
      </c>
      <c r="AB1732" s="160">
        <v>368.69</v>
      </c>
      <c r="AC1732" s="161">
        <v>214.45</v>
      </c>
      <c r="AD1732" s="230">
        <v>284.3</v>
      </c>
      <c r="AE1732" s="101">
        <v>137.6</v>
      </c>
    </row>
    <row r="1733" spans="3:31" ht="16.5" x14ac:dyDescent="0.25">
      <c r="C1733" s="77">
        <f t="shared" si="5"/>
        <v>43365.291756828701</v>
      </c>
      <c r="D1733" s="159">
        <v>214.63</v>
      </c>
      <c r="E1733" s="155">
        <v>117.43</v>
      </c>
      <c r="F1733" s="157">
        <v>1535</v>
      </c>
      <c r="G1733" s="101">
        <v>868</v>
      </c>
      <c r="H1733" s="160">
        <v>116.91</v>
      </c>
      <c r="I1733" s="161">
        <v>12.89</v>
      </c>
      <c r="J1733" s="157">
        <v>1037</v>
      </c>
      <c r="K1733" s="101">
        <v>2177</v>
      </c>
      <c r="L1733" s="159">
        <v>117.71</v>
      </c>
      <c r="M1733" s="155">
        <v>50.16</v>
      </c>
      <c r="N1733" s="157">
        <v>485</v>
      </c>
      <c r="O1733" s="101">
        <v>592</v>
      </c>
      <c r="P1733" s="160">
        <v>57.77</v>
      </c>
      <c r="Q1733" s="161">
        <v>23.62</v>
      </c>
      <c r="R1733" s="157">
        <v>240</v>
      </c>
      <c r="S1733" s="101">
        <v>360</v>
      </c>
      <c r="T1733" s="159">
        <v>289.75</v>
      </c>
      <c r="U1733" s="157">
        <v>214.61</v>
      </c>
      <c r="V1733" s="157">
        <v>1010</v>
      </c>
      <c r="W1733" s="101">
        <v>1324</v>
      </c>
      <c r="X1733" s="160">
        <v>473.98099999999999</v>
      </c>
      <c r="Y1733" s="161">
        <v>371.3</v>
      </c>
      <c r="Z1733" s="157">
        <v>80.5</v>
      </c>
      <c r="AA1733" s="101">
        <v>240.5</v>
      </c>
      <c r="AB1733" s="160">
        <v>368.81</v>
      </c>
      <c r="AC1733" s="161">
        <v>214.5</v>
      </c>
      <c r="AD1733" s="230">
        <v>272.89999999999998</v>
      </c>
      <c r="AE1733" s="101">
        <v>137.5</v>
      </c>
    </row>
    <row r="1734" spans="3:31" ht="16.5" x14ac:dyDescent="0.25">
      <c r="C1734" s="77">
        <f t="shared" si="5"/>
        <v>43365.37509021991</v>
      </c>
      <c r="D1734" s="159">
        <v>214.62</v>
      </c>
      <c r="E1734" s="155">
        <v>118.28</v>
      </c>
      <c r="F1734" s="157">
        <v>1952</v>
      </c>
      <c r="G1734" s="101">
        <v>2130</v>
      </c>
      <c r="H1734" s="160">
        <v>116.88</v>
      </c>
      <c r="I1734" s="161">
        <v>12.89</v>
      </c>
      <c r="J1734" s="157">
        <v>1322</v>
      </c>
      <c r="K1734" s="101">
        <v>2177</v>
      </c>
      <c r="L1734" s="159">
        <v>117.7</v>
      </c>
      <c r="M1734" s="155">
        <v>50.18</v>
      </c>
      <c r="N1734" s="157">
        <v>485</v>
      </c>
      <c r="O1734" s="101">
        <v>592</v>
      </c>
      <c r="P1734" s="160">
        <v>57.77</v>
      </c>
      <c r="Q1734" s="161">
        <v>23.84</v>
      </c>
      <c r="R1734" s="157">
        <v>240</v>
      </c>
      <c r="S1734" s="101">
        <v>350</v>
      </c>
      <c r="T1734" s="159">
        <v>289.63</v>
      </c>
      <c r="U1734" s="157">
        <v>214.75</v>
      </c>
      <c r="V1734" s="157">
        <v>1004</v>
      </c>
      <c r="W1734" s="101">
        <v>1542</v>
      </c>
      <c r="X1734" s="160">
        <v>473.96100000000001</v>
      </c>
      <c r="Y1734" s="161">
        <v>371.3</v>
      </c>
      <c r="Z1734" s="157">
        <v>80.7</v>
      </c>
      <c r="AA1734" s="101">
        <v>240.5</v>
      </c>
      <c r="AB1734" s="160">
        <v>368.73</v>
      </c>
      <c r="AC1734" s="161">
        <v>214.48</v>
      </c>
      <c r="AD1734" s="230">
        <v>298.10000000000002</v>
      </c>
      <c r="AE1734" s="101">
        <v>387.9</v>
      </c>
    </row>
    <row r="1735" spans="3:31" ht="16.5" x14ac:dyDescent="0.25">
      <c r="C1735" s="77">
        <f t="shared" si="5"/>
        <v>43365.458423611111</v>
      </c>
      <c r="D1735" s="159">
        <v>214.63</v>
      </c>
      <c r="E1735" s="155">
        <v>118.21</v>
      </c>
      <c r="F1735" s="157">
        <v>2245</v>
      </c>
      <c r="G1735" s="101">
        <v>1967</v>
      </c>
      <c r="H1735" s="160">
        <v>116.86</v>
      </c>
      <c r="I1735" s="161">
        <v>12.89</v>
      </c>
      <c r="J1735" s="157">
        <v>1608</v>
      </c>
      <c r="K1735" s="101">
        <v>2178</v>
      </c>
      <c r="L1735" s="159">
        <v>117.69</v>
      </c>
      <c r="M1735" s="155">
        <v>50.15</v>
      </c>
      <c r="N1735" s="157">
        <v>485</v>
      </c>
      <c r="O1735" s="101">
        <v>592</v>
      </c>
      <c r="P1735" s="160">
        <v>57.76</v>
      </c>
      <c r="Q1735" s="161">
        <v>23.73</v>
      </c>
      <c r="R1735" s="157">
        <v>240</v>
      </c>
      <c r="S1735" s="101">
        <v>350</v>
      </c>
      <c r="T1735" s="159">
        <v>289.52</v>
      </c>
      <c r="U1735" s="157">
        <v>214.73</v>
      </c>
      <c r="V1735" s="157">
        <v>1055</v>
      </c>
      <c r="W1735" s="101">
        <v>1549</v>
      </c>
      <c r="X1735" s="160">
        <v>473.94</v>
      </c>
      <c r="Y1735" s="161">
        <v>371.3</v>
      </c>
      <c r="Z1735" s="157">
        <v>72.599999999999994</v>
      </c>
      <c r="AA1735" s="101">
        <v>240.6</v>
      </c>
      <c r="AB1735" s="160">
        <v>368.66</v>
      </c>
      <c r="AC1735" s="161">
        <v>214.5</v>
      </c>
      <c r="AD1735" s="230">
        <v>309.60000000000002</v>
      </c>
      <c r="AE1735" s="101">
        <v>388.1</v>
      </c>
    </row>
    <row r="1736" spans="3:31" ht="16.5" x14ac:dyDescent="0.25">
      <c r="C1736" s="77">
        <f t="shared" si="5"/>
        <v>43365.541757002313</v>
      </c>
      <c r="D1736" s="159">
        <v>214.64</v>
      </c>
      <c r="E1736" s="155">
        <v>118.14</v>
      </c>
      <c r="F1736" s="157">
        <v>2267</v>
      </c>
      <c r="G1736" s="101">
        <v>1711</v>
      </c>
      <c r="H1736" s="160">
        <v>116.87</v>
      </c>
      <c r="I1736" s="161">
        <v>12.88</v>
      </c>
      <c r="J1736" s="157">
        <v>2463</v>
      </c>
      <c r="K1736" s="101">
        <v>2178</v>
      </c>
      <c r="L1736" s="159">
        <v>117.69</v>
      </c>
      <c r="M1736" s="155">
        <v>49.68</v>
      </c>
      <c r="N1736" s="157">
        <v>430</v>
      </c>
      <c r="O1736" s="101">
        <v>430</v>
      </c>
      <c r="P1736" s="160">
        <v>57.76</v>
      </c>
      <c r="Q1736" s="161">
        <v>23.82</v>
      </c>
      <c r="R1736" s="157">
        <v>240</v>
      </c>
      <c r="S1736" s="101">
        <v>350</v>
      </c>
      <c r="T1736" s="159">
        <v>289.45999999999998</v>
      </c>
      <c r="U1736" s="157">
        <v>214.8</v>
      </c>
      <c r="V1736" s="157">
        <v>1284</v>
      </c>
      <c r="W1736" s="101">
        <v>1553</v>
      </c>
      <c r="X1736" s="160">
        <v>473.923</v>
      </c>
      <c r="Y1736" s="161">
        <v>370.8</v>
      </c>
      <c r="Z1736" s="157">
        <v>72.400000000000006</v>
      </c>
      <c r="AA1736" s="101">
        <v>164.1</v>
      </c>
      <c r="AB1736" s="160">
        <v>368.65</v>
      </c>
      <c r="AC1736" s="161">
        <v>214.5</v>
      </c>
      <c r="AD1736" s="230">
        <v>193</v>
      </c>
      <c r="AE1736" s="101">
        <v>204</v>
      </c>
    </row>
    <row r="1737" spans="3:31" ht="16.5" x14ac:dyDescent="0.25">
      <c r="C1737" s="77">
        <f t="shared" si="5"/>
        <v>43365.625090393522</v>
      </c>
      <c r="D1737" s="159">
        <v>214.64</v>
      </c>
      <c r="E1737" s="155">
        <v>118.28</v>
      </c>
      <c r="F1737" s="157">
        <v>2290</v>
      </c>
      <c r="G1737" s="101">
        <v>2290</v>
      </c>
      <c r="H1737" s="160">
        <v>116.89</v>
      </c>
      <c r="I1737" s="161">
        <v>12.88</v>
      </c>
      <c r="J1737" s="157">
        <v>2710</v>
      </c>
      <c r="K1737" s="101">
        <v>2177</v>
      </c>
      <c r="L1737" s="159">
        <v>117.65</v>
      </c>
      <c r="M1737" s="155">
        <v>50.18</v>
      </c>
      <c r="N1737" s="157">
        <v>413</v>
      </c>
      <c r="O1737" s="101">
        <v>592</v>
      </c>
      <c r="P1737" s="160">
        <v>57.76</v>
      </c>
      <c r="Q1737" s="161">
        <v>23.87</v>
      </c>
      <c r="R1737" s="157">
        <v>240</v>
      </c>
      <c r="S1737" s="101">
        <v>350</v>
      </c>
      <c r="T1737" s="159">
        <v>289.43</v>
      </c>
      <c r="U1737" s="157">
        <v>214.81</v>
      </c>
      <c r="V1737" s="157">
        <v>1418</v>
      </c>
      <c r="W1737" s="101">
        <v>1553</v>
      </c>
      <c r="X1737" s="160">
        <v>473.90300000000002</v>
      </c>
      <c r="Y1737" s="161">
        <v>371.3</v>
      </c>
      <c r="Z1737" s="157">
        <v>80.900000000000006</v>
      </c>
      <c r="AA1737" s="101">
        <v>240.7</v>
      </c>
      <c r="AB1737" s="160">
        <v>368.56</v>
      </c>
      <c r="AC1737" s="161">
        <v>214.5</v>
      </c>
      <c r="AD1737" s="230">
        <v>287.3</v>
      </c>
      <c r="AE1737" s="101">
        <v>388.3</v>
      </c>
    </row>
    <row r="1738" spans="3:31" ht="16.5" x14ac:dyDescent="0.25">
      <c r="C1738" s="77">
        <f t="shared" si="5"/>
        <v>43365.708423784723</v>
      </c>
      <c r="D1738" s="159">
        <v>214.64</v>
      </c>
      <c r="E1738" s="155">
        <v>118.11</v>
      </c>
      <c r="F1738" s="157">
        <v>2263</v>
      </c>
      <c r="G1738" s="101">
        <v>2263</v>
      </c>
      <c r="H1738" s="160">
        <v>116.91</v>
      </c>
      <c r="I1738" s="161">
        <v>12.88</v>
      </c>
      <c r="J1738" s="157">
        <v>2747</v>
      </c>
      <c r="K1738" s="101">
        <v>2177</v>
      </c>
      <c r="L1738" s="159">
        <v>117.61</v>
      </c>
      <c r="M1738" s="155">
        <v>50.22</v>
      </c>
      <c r="N1738" s="157">
        <v>321</v>
      </c>
      <c r="O1738" s="101">
        <v>594</v>
      </c>
      <c r="P1738" s="160">
        <v>57.76</v>
      </c>
      <c r="Q1738" s="161">
        <v>23.87</v>
      </c>
      <c r="R1738" s="157">
        <v>250</v>
      </c>
      <c r="S1738" s="101">
        <v>350</v>
      </c>
      <c r="T1738" s="159">
        <v>289.38</v>
      </c>
      <c r="U1738" s="157">
        <v>214.76</v>
      </c>
      <c r="V1738" s="157">
        <v>1325</v>
      </c>
      <c r="W1738" s="101">
        <v>1549</v>
      </c>
      <c r="X1738" s="160">
        <v>474.88200000000001</v>
      </c>
      <c r="Y1738" s="161">
        <v>371.3</v>
      </c>
      <c r="Z1738" s="157">
        <v>72.8</v>
      </c>
      <c r="AA1738" s="101">
        <v>240.7</v>
      </c>
      <c r="AB1738" s="160">
        <v>368.45</v>
      </c>
      <c r="AC1738" s="161">
        <v>214.55</v>
      </c>
      <c r="AD1738" s="230">
        <v>265</v>
      </c>
      <c r="AE1738" s="101">
        <v>388.6</v>
      </c>
    </row>
    <row r="1739" spans="3:31" ht="16.5" x14ac:dyDescent="0.25">
      <c r="C1739" s="77">
        <f t="shared" si="5"/>
        <v>43365.791757175924</v>
      </c>
      <c r="D1739" s="159">
        <v>214.64</v>
      </c>
      <c r="E1739" s="155">
        <v>118.02</v>
      </c>
      <c r="F1739" s="157">
        <v>2171</v>
      </c>
      <c r="G1739" s="101">
        <v>2171</v>
      </c>
      <c r="H1739" s="160">
        <v>116.93</v>
      </c>
      <c r="I1739" s="161">
        <v>12.89</v>
      </c>
      <c r="J1739" s="157">
        <v>2747</v>
      </c>
      <c r="K1739" s="101">
        <v>2177</v>
      </c>
      <c r="L1739" s="159">
        <v>117.59</v>
      </c>
      <c r="M1739" s="155">
        <v>50.18</v>
      </c>
      <c r="N1739" s="157">
        <v>350</v>
      </c>
      <c r="O1739" s="101">
        <v>593</v>
      </c>
      <c r="P1739" s="160">
        <v>57.75</v>
      </c>
      <c r="Q1739" s="161">
        <v>23.88</v>
      </c>
      <c r="R1739" s="157">
        <v>250</v>
      </c>
      <c r="S1739" s="101">
        <v>350</v>
      </c>
      <c r="T1739" s="159">
        <v>289.33</v>
      </c>
      <c r="U1739" s="157">
        <v>214.78</v>
      </c>
      <c r="V1739" s="157">
        <v>1326</v>
      </c>
      <c r="W1739" s="101">
        <v>1550</v>
      </c>
      <c r="X1739" s="160">
        <v>473.86</v>
      </c>
      <c r="Y1739" s="161">
        <v>370.8</v>
      </c>
      <c r="Z1739" s="157">
        <v>67.599999999999994</v>
      </c>
      <c r="AA1739" s="101">
        <v>202.4</v>
      </c>
      <c r="AB1739" s="160">
        <v>368.39</v>
      </c>
      <c r="AC1739" s="161">
        <v>214.55</v>
      </c>
      <c r="AD1739" s="230">
        <v>218.2</v>
      </c>
      <c r="AE1739" s="101">
        <v>285.5</v>
      </c>
    </row>
    <row r="1740" spans="3:31" ht="16.5" x14ac:dyDescent="0.25">
      <c r="C1740" s="77">
        <f t="shared" si="5"/>
        <v>43365.875090567133</v>
      </c>
      <c r="D1740" s="159">
        <v>214.65</v>
      </c>
      <c r="E1740" s="155">
        <v>118.09</v>
      </c>
      <c r="F1740" s="157">
        <v>1997</v>
      </c>
      <c r="G1740" s="101">
        <v>1997</v>
      </c>
      <c r="H1740" s="160">
        <v>116.94</v>
      </c>
      <c r="I1740" s="161">
        <v>12.89</v>
      </c>
      <c r="J1740" s="157">
        <v>2462</v>
      </c>
      <c r="K1740" s="101">
        <v>2177</v>
      </c>
      <c r="L1740" s="159">
        <v>117.58</v>
      </c>
      <c r="M1740" s="155">
        <v>49.8</v>
      </c>
      <c r="N1740" s="157">
        <v>368</v>
      </c>
      <c r="O1740" s="101">
        <v>475</v>
      </c>
      <c r="P1740" s="160">
        <v>57.75</v>
      </c>
      <c r="Q1740" s="161">
        <v>23.87</v>
      </c>
      <c r="R1740" s="157">
        <v>250</v>
      </c>
      <c r="S1740" s="101">
        <v>350</v>
      </c>
      <c r="T1740" s="159">
        <v>289.27</v>
      </c>
      <c r="U1740" s="157">
        <v>214.8</v>
      </c>
      <c r="V1740" s="157">
        <v>1287</v>
      </c>
      <c r="W1740" s="101">
        <v>1556</v>
      </c>
      <c r="X1740" s="160">
        <v>473.85300000000001</v>
      </c>
      <c r="Y1740" s="161">
        <v>371.3</v>
      </c>
      <c r="Z1740" s="157">
        <v>64.2</v>
      </c>
      <c r="AA1740" s="101">
        <v>240.7</v>
      </c>
      <c r="AB1740" s="160">
        <v>368.4</v>
      </c>
      <c r="AC1740" s="161">
        <v>214.55</v>
      </c>
      <c r="AD1740" s="230">
        <v>178.9</v>
      </c>
      <c r="AE1740" s="101">
        <v>167.4</v>
      </c>
    </row>
    <row r="1741" spans="3:31" ht="16.5" x14ac:dyDescent="0.25">
      <c r="C1741" s="77">
        <f t="shared" si="5"/>
        <v>43365.958423958335</v>
      </c>
      <c r="D1741" s="159">
        <v>214.65</v>
      </c>
      <c r="E1741" s="155">
        <v>118</v>
      </c>
      <c r="F1741" s="157">
        <v>2043</v>
      </c>
      <c r="G1741" s="101">
        <v>2043</v>
      </c>
      <c r="H1741" s="160">
        <v>116.94</v>
      </c>
      <c r="I1741" s="161">
        <v>12.88</v>
      </c>
      <c r="J1741" s="157">
        <v>2177</v>
      </c>
      <c r="K1741" s="101">
        <v>2177</v>
      </c>
      <c r="L1741" s="159">
        <v>117.57</v>
      </c>
      <c r="M1741" s="155">
        <v>50.13</v>
      </c>
      <c r="N1741" s="157">
        <v>370</v>
      </c>
      <c r="O1741" s="101">
        <v>477</v>
      </c>
      <c r="P1741" s="160">
        <v>57.75</v>
      </c>
      <c r="Q1741" s="161">
        <v>23.88</v>
      </c>
      <c r="R1741" s="157">
        <v>250</v>
      </c>
      <c r="S1741" s="101">
        <v>350</v>
      </c>
      <c r="T1741" s="159">
        <v>289.23</v>
      </c>
      <c r="U1741" s="157">
        <v>214.78</v>
      </c>
      <c r="V1741" s="157">
        <v>1357</v>
      </c>
      <c r="W1741" s="101">
        <v>1537</v>
      </c>
      <c r="X1741" s="160">
        <v>473.83</v>
      </c>
      <c r="Y1741" s="161">
        <v>371.3</v>
      </c>
      <c r="Z1741" s="157">
        <v>72.900000000000006</v>
      </c>
      <c r="AA1741" s="101">
        <v>240.9</v>
      </c>
      <c r="AB1741" s="160">
        <v>368.48</v>
      </c>
      <c r="AC1741" s="161">
        <v>214.58</v>
      </c>
      <c r="AD1741" s="230">
        <v>287.3</v>
      </c>
      <c r="AE1741" s="101">
        <v>196.9</v>
      </c>
    </row>
    <row r="1742" spans="3:31" ht="16.5" x14ac:dyDescent="0.25">
      <c r="C1742" s="77">
        <f t="shared" si="5"/>
        <v>43366.041666666664</v>
      </c>
      <c r="D1742" s="159">
        <v>214.69</v>
      </c>
      <c r="E1742" s="155">
        <v>117.07</v>
      </c>
      <c r="F1742" s="157">
        <v>2128</v>
      </c>
      <c r="G1742" s="101">
        <v>739</v>
      </c>
      <c r="H1742" s="160">
        <v>116.96</v>
      </c>
      <c r="I1742" s="161">
        <v>12.88</v>
      </c>
      <c r="J1742" s="157">
        <v>2746</v>
      </c>
      <c r="K1742" s="101">
        <v>2176</v>
      </c>
      <c r="L1742" s="159">
        <v>117.57</v>
      </c>
      <c r="M1742" s="155">
        <v>50.16</v>
      </c>
      <c r="N1742" s="157">
        <v>379</v>
      </c>
      <c r="O1742" s="101">
        <v>593</v>
      </c>
      <c r="P1742" s="160">
        <v>57.75</v>
      </c>
      <c r="Q1742" s="161">
        <v>23.88</v>
      </c>
      <c r="R1742" s="157">
        <v>246</v>
      </c>
      <c r="S1742" s="101">
        <v>263</v>
      </c>
      <c r="T1742" s="159">
        <v>289.24</v>
      </c>
      <c r="U1742" s="157">
        <v>214.56</v>
      </c>
      <c r="V1742" s="157">
        <v>1212</v>
      </c>
      <c r="W1742" s="101">
        <v>1167</v>
      </c>
      <c r="X1742" s="160">
        <v>473.81</v>
      </c>
      <c r="Y1742" s="161">
        <v>371.3</v>
      </c>
      <c r="Z1742" s="157">
        <v>64.8</v>
      </c>
      <c r="AA1742" s="101">
        <v>240.9</v>
      </c>
      <c r="AB1742" s="160">
        <v>368.42</v>
      </c>
      <c r="AC1742" s="161">
        <v>214.6</v>
      </c>
      <c r="AD1742" s="230">
        <v>321.7</v>
      </c>
      <c r="AE1742" s="101">
        <v>388.9</v>
      </c>
    </row>
    <row r="1743" spans="3:31" ht="16.5" x14ac:dyDescent="0.25">
      <c r="C1743" s="77">
        <f t="shared" si="5"/>
        <v>43366.125</v>
      </c>
      <c r="D1743" s="159">
        <v>214.73</v>
      </c>
      <c r="E1743" s="155">
        <v>117.16</v>
      </c>
      <c r="F1743" s="157">
        <v>2286</v>
      </c>
      <c r="G1743" s="101">
        <v>897</v>
      </c>
      <c r="H1743" s="160">
        <v>116.94</v>
      </c>
      <c r="I1743" s="161">
        <v>12.88</v>
      </c>
      <c r="J1743" s="157">
        <v>1606</v>
      </c>
      <c r="K1743" s="101">
        <v>2176</v>
      </c>
      <c r="L1743" s="159">
        <v>117.56</v>
      </c>
      <c r="M1743" s="155">
        <v>50.2</v>
      </c>
      <c r="N1743" s="157">
        <v>486</v>
      </c>
      <c r="O1743" s="101">
        <v>593</v>
      </c>
      <c r="P1743" s="160">
        <v>57.74</v>
      </c>
      <c r="Q1743" s="161">
        <v>23.88</v>
      </c>
      <c r="R1743" s="157">
        <v>245</v>
      </c>
      <c r="S1743" s="101">
        <v>230</v>
      </c>
      <c r="T1743" s="159">
        <v>289.27999999999997</v>
      </c>
      <c r="U1743" s="157">
        <v>214.8</v>
      </c>
      <c r="V1743" s="157">
        <v>1198</v>
      </c>
      <c r="W1743" s="101">
        <v>1019</v>
      </c>
      <c r="X1743" s="160">
        <v>473.79</v>
      </c>
      <c r="Y1743" s="161">
        <v>371.3</v>
      </c>
      <c r="Z1743" s="157">
        <v>89.3</v>
      </c>
      <c r="AA1743" s="101">
        <v>241</v>
      </c>
      <c r="AB1743" s="160">
        <v>368.32</v>
      </c>
      <c r="AC1743" s="161">
        <v>214.65</v>
      </c>
      <c r="AD1743" s="230">
        <v>276.89999999999998</v>
      </c>
      <c r="AE1743" s="101">
        <v>389.2</v>
      </c>
    </row>
    <row r="1744" spans="3:31" ht="16.5" x14ac:dyDescent="0.25">
      <c r="C1744" s="77">
        <f t="shared" si="5"/>
        <v>43366.2084234375</v>
      </c>
      <c r="D1744" s="159">
        <v>214.78</v>
      </c>
      <c r="E1744" s="155">
        <v>117.03</v>
      </c>
      <c r="F1744" s="157">
        <v>1959</v>
      </c>
      <c r="G1744" s="101">
        <v>570</v>
      </c>
      <c r="H1744" s="160">
        <v>116.91</v>
      </c>
      <c r="I1744" s="161">
        <v>12.88</v>
      </c>
      <c r="J1744" s="157">
        <v>1321</v>
      </c>
      <c r="K1744" s="101">
        <v>2177</v>
      </c>
      <c r="L1744" s="159">
        <v>117.55</v>
      </c>
      <c r="M1744" s="155">
        <v>50.17</v>
      </c>
      <c r="N1744" s="157">
        <v>486</v>
      </c>
      <c r="O1744" s="101">
        <v>593</v>
      </c>
      <c r="P1744" s="160">
        <v>57.74</v>
      </c>
      <c r="Q1744" s="161">
        <v>23.02</v>
      </c>
      <c r="R1744" s="157">
        <v>245</v>
      </c>
      <c r="S1744" s="101">
        <v>240</v>
      </c>
      <c r="T1744" s="159">
        <v>289.33999999999997</v>
      </c>
      <c r="U1744" s="157">
        <v>214.86</v>
      </c>
      <c r="V1744" s="157">
        <v>1288</v>
      </c>
      <c r="W1744" s="101">
        <v>1019</v>
      </c>
      <c r="X1744" s="160">
        <v>473.77</v>
      </c>
      <c r="Y1744" s="161">
        <v>371.3</v>
      </c>
      <c r="Z1744" s="157">
        <v>64.900000000000006</v>
      </c>
      <c r="AA1744" s="101">
        <v>241</v>
      </c>
      <c r="AB1744" s="160">
        <v>368.24</v>
      </c>
      <c r="AC1744" s="161">
        <v>214.65</v>
      </c>
      <c r="AD1744" s="230">
        <v>299.7</v>
      </c>
      <c r="AE1744" s="101">
        <v>389.5</v>
      </c>
    </row>
    <row r="1745" spans="3:31" ht="16.5" x14ac:dyDescent="0.25">
      <c r="C1745" s="77">
        <f t="shared" si="5"/>
        <v>43366.291756828701</v>
      </c>
      <c r="D1745" s="159">
        <v>214.83</v>
      </c>
      <c r="E1745" s="155">
        <v>117.06</v>
      </c>
      <c r="F1745" s="157">
        <v>1998</v>
      </c>
      <c r="G1745" s="101">
        <v>331</v>
      </c>
      <c r="H1745" s="160">
        <v>116.88</v>
      </c>
      <c r="I1745" s="161">
        <v>12.88</v>
      </c>
      <c r="J1745" s="157">
        <v>1322</v>
      </c>
      <c r="K1745" s="101">
        <v>2177</v>
      </c>
      <c r="L1745" s="159">
        <v>117.54</v>
      </c>
      <c r="M1745" s="155">
        <v>50.13</v>
      </c>
      <c r="N1745" s="157">
        <v>486</v>
      </c>
      <c r="O1745" s="101">
        <v>593</v>
      </c>
      <c r="P1745" s="160">
        <v>57.74</v>
      </c>
      <c r="Q1745" s="161">
        <v>23.56</v>
      </c>
      <c r="R1745" s="157">
        <v>220</v>
      </c>
      <c r="S1745" s="101">
        <v>350</v>
      </c>
      <c r="T1745" s="159">
        <v>289.45999999999998</v>
      </c>
      <c r="U1745" s="157">
        <v>214.81</v>
      </c>
      <c r="V1745" s="157">
        <v>1321</v>
      </c>
      <c r="W1745" s="101">
        <v>783</v>
      </c>
      <c r="X1745" s="160">
        <v>473.75</v>
      </c>
      <c r="Y1745" s="161">
        <v>371.3</v>
      </c>
      <c r="Z1745" s="157">
        <v>73.099999999999994</v>
      </c>
      <c r="AA1745" s="101">
        <v>241.1</v>
      </c>
      <c r="AB1745" s="160">
        <v>368.21</v>
      </c>
      <c r="AC1745" s="161">
        <v>214.75</v>
      </c>
      <c r="AD1745" s="230">
        <v>297.10000000000002</v>
      </c>
      <c r="AE1745" s="101">
        <v>330.6</v>
      </c>
    </row>
    <row r="1746" spans="3:31" ht="16.5" x14ac:dyDescent="0.25">
      <c r="C1746" s="77">
        <f t="shared" si="5"/>
        <v>43366.37509021991</v>
      </c>
      <c r="D1746" s="159">
        <v>214.85</v>
      </c>
      <c r="E1746" s="155">
        <v>118.25</v>
      </c>
      <c r="F1746" s="157">
        <v>1661</v>
      </c>
      <c r="G1746" s="101">
        <v>1383</v>
      </c>
      <c r="H1746" s="160">
        <v>116.84</v>
      </c>
      <c r="I1746" s="161">
        <v>12.88</v>
      </c>
      <c r="J1746" s="157">
        <v>1038</v>
      </c>
      <c r="K1746" s="101">
        <v>2178</v>
      </c>
      <c r="L1746" s="159">
        <v>117.5</v>
      </c>
      <c r="M1746" s="155">
        <v>50.18</v>
      </c>
      <c r="N1746" s="157">
        <v>383</v>
      </c>
      <c r="O1746" s="101">
        <v>594</v>
      </c>
      <c r="P1746" s="160">
        <v>57.74</v>
      </c>
      <c r="Q1746" s="161">
        <v>23.86</v>
      </c>
      <c r="R1746" s="157">
        <v>185</v>
      </c>
      <c r="S1746" s="101">
        <v>350</v>
      </c>
      <c r="T1746" s="159">
        <v>289.52999999999997</v>
      </c>
      <c r="U1746" s="157">
        <v>214.99</v>
      </c>
      <c r="V1746" s="157">
        <v>1130</v>
      </c>
      <c r="W1746" s="101">
        <v>816</v>
      </c>
      <c r="X1746" s="160">
        <v>473.72699999999998</v>
      </c>
      <c r="Y1746" s="161">
        <v>371.3</v>
      </c>
      <c r="Z1746" s="157">
        <v>73.099999999999994</v>
      </c>
      <c r="AA1746" s="101">
        <v>241.1</v>
      </c>
      <c r="AB1746" s="160">
        <v>368.22</v>
      </c>
      <c r="AC1746" s="161">
        <v>214.75</v>
      </c>
      <c r="AD1746" s="230">
        <v>283</v>
      </c>
      <c r="AE1746" s="101">
        <v>271.5</v>
      </c>
    </row>
    <row r="1747" spans="3:31" ht="16.5" x14ac:dyDescent="0.25">
      <c r="C1747" s="77">
        <f t="shared" si="5"/>
        <v>43366.458423611111</v>
      </c>
      <c r="D1747" s="159">
        <v>214.84</v>
      </c>
      <c r="E1747" s="155">
        <v>118.07</v>
      </c>
      <c r="F1747" s="157">
        <v>1783</v>
      </c>
      <c r="G1747" s="101">
        <v>2061</v>
      </c>
      <c r="H1747" s="160">
        <v>116.81</v>
      </c>
      <c r="I1747" s="161">
        <v>12.88</v>
      </c>
      <c r="J1747" s="157">
        <v>1323</v>
      </c>
      <c r="K1747" s="101">
        <v>2178</v>
      </c>
      <c r="L1747" s="159">
        <v>117.47</v>
      </c>
      <c r="M1747" s="155">
        <v>50.18</v>
      </c>
      <c r="N1747" s="157">
        <v>368</v>
      </c>
      <c r="O1747" s="101">
        <v>594</v>
      </c>
      <c r="P1747" s="160">
        <v>57.73</v>
      </c>
      <c r="Q1747" s="161">
        <v>23.83</v>
      </c>
      <c r="R1747" s="157">
        <v>185</v>
      </c>
      <c r="S1747" s="101">
        <v>350</v>
      </c>
      <c r="T1747" s="159">
        <v>289.70999999999998</v>
      </c>
      <c r="U1747" s="157">
        <v>214.99</v>
      </c>
      <c r="V1747" s="157">
        <v>808</v>
      </c>
      <c r="W1747" s="101">
        <v>0</v>
      </c>
      <c r="X1747" s="160">
        <v>473.70400000000001</v>
      </c>
      <c r="Y1747" s="161">
        <v>371.3</v>
      </c>
      <c r="Z1747" s="157">
        <v>56.9</v>
      </c>
      <c r="AA1747" s="101">
        <v>241.2</v>
      </c>
      <c r="AB1747" s="160">
        <v>368.13</v>
      </c>
      <c r="AC1747" s="161">
        <v>214.75</v>
      </c>
      <c r="AD1747" s="230">
        <v>289</v>
      </c>
      <c r="AE1747" s="101">
        <v>390</v>
      </c>
    </row>
    <row r="1748" spans="3:31" ht="16.5" x14ac:dyDescent="0.25">
      <c r="C1748" s="77">
        <f t="shared" si="5"/>
        <v>43366.541757002313</v>
      </c>
      <c r="D1748" s="159">
        <v>214.84</v>
      </c>
      <c r="E1748" s="155">
        <v>117.38</v>
      </c>
      <c r="F1748" s="157">
        <v>1430</v>
      </c>
      <c r="G1748" s="101">
        <v>1291</v>
      </c>
      <c r="H1748" s="160">
        <v>116.8</v>
      </c>
      <c r="I1748" s="161">
        <v>12.86</v>
      </c>
      <c r="J1748" s="157">
        <v>1893</v>
      </c>
      <c r="K1748" s="101">
        <v>2178</v>
      </c>
      <c r="L1748" s="159">
        <v>117.43</v>
      </c>
      <c r="M1748" s="155">
        <v>49.93</v>
      </c>
      <c r="N1748" s="157">
        <v>352</v>
      </c>
      <c r="O1748" s="101">
        <v>416</v>
      </c>
      <c r="P1748" s="160">
        <v>57.73</v>
      </c>
      <c r="Q1748" s="161">
        <v>23.87</v>
      </c>
      <c r="R1748" s="157">
        <v>185</v>
      </c>
      <c r="S1748" s="101">
        <v>350</v>
      </c>
      <c r="T1748" s="159">
        <v>289.88</v>
      </c>
      <c r="U1748" s="157">
        <v>214.83</v>
      </c>
      <c r="V1748" s="157">
        <v>762</v>
      </c>
      <c r="W1748" s="101">
        <v>0</v>
      </c>
      <c r="X1748" s="160">
        <v>473.68299999999999</v>
      </c>
      <c r="Y1748" s="161">
        <v>371.3</v>
      </c>
      <c r="Z1748" s="157">
        <v>73.3</v>
      </c>
      <c r="AA1748" s="101">
        <v>241.3</v>
      </c>
      <c r="AB1748" s="160">
        <v>368.05</v>
      </c>
      <c r="AC1748" s="161">
        <v>214.75</v>
      </c>
      <c r="AD1748" s="230">
        <v>256</v>
      </c>
      <c r="AE1748" s="101">
        <v>345.8</v>
      </c>
    </row>
    <row r="1749" spans="3:31" ht="16.5" x14ac:dyDescent="0.25">
      <c r="C1749" s="77">
        <f t="shared" si="5"/>
        <v>43366.625090393522</v>
      </c>
      <c r="D1749" s="159">
        <v>214.84</v>
      </c>
      <c r="E1749" s="155">
        <v>117.38</v>
      </c>
      <c r="F1749" s="157">
        <v>1098</v>
      </c>
      <c r="G1749" s="101">
        <v>1265</v>
      </c>
      <c r="H1749" s="160">
        <v>116.81</v>
      </c>
      <c r="I1749" s="161">
        <v>12.86</v>
      </c>
      <c r="J1749" s="157">
        <v>2463</v>
      </c>
      <c r="K1749" s="101">
        <v>2178</v>
      </c>
      <c r="L1749" s="159">
        <v>117.42</v>
      </c>
      <c r="M1749" s="155">
        <v>50.2</v>
      </c>
      <c r="N1749" s="157">
        <v>488</v>
      </c>
      <c r="O1749" s="101">
        <v>595</v>
      </c>
      <c r="P1749" s="160">
        <v>57.73</v>
      </c>
      <c r="Q1749" s="161">
        <v>23.87</v>
      </c>
      <c r="R1749" s="157">
        <v>185</v>
      </c>
      <c r="S1749" s="101">
        <v>350</v>
      </c>
      <c r="T1749" s="159">
        <v>290.07</v>
      </c>
      <c r="U1749" s="157">
        <v>214.84</v>
      </c>
      <c r="V1749" s="157">
        <v>897</v>
      </c>
      <c r="W1749" s="101">
        <v>0</v>
      </c>
      <c r="X1749" s="160">
        <v>473.66399999999999</v>
      </c>
      <c r="Y1749" s="161">
        <v>371.3</v>
      </c>
      <c r="Z1749" s="157">
        <v>89.6</v>
      </c>
      <c r="AA1749" s="101">
        <v>241.5</v>
      </c>
      <c r="AB1749" s="160">
        <v>368.03</v>
      </c>
      <c r="AC1749" s="161">
        <v>214.67</v>
      </c>
      <c r="AD1749" s="230">
        <v>279</v>
      </c>
      <c r="AE1749" s="101">
        <v>301.39999999999998</v>
      </c>
    </row>
    <row r="1750" spans="3:31" ht="16.5" x14ac:dyDescent="0.25">
      <c r="C1750" s="77">
        <f t="shared" si="5"/>
        <v>43366.708423784723</v>
      </c>
      <c r="D1750" s="159">
        <v>214.83</v>
      </c>
      <c r="E1750" s="155">
        <v>117.55</v>
      </c>
      <c r="F1750" s="157">
        <v>855</v>
      </c>
      <c r="G1750" s="101">
        <v>1411</v>
      </c>
      <c r="H1750" s="160">
        <v>116.79</v>
      </c>
      <c r="I1750" s="161">
        <v>12.87</v>
      </c>
      <c r="J1750" s="157">
        <v>1608</v>
      </c>
      <c r="K1750" s="101">
        <v>2179</v>
      </c>
      <c r="L1750" s="159">
        <v>117.41</v>
      </c>
      <c r="M1750" s="155">
        <v>50.22</v>
      </c>
      <c r="N1750" s="157">
        <v>488</v>
      </c>
      <c r="O1750" s="101">
        <v>595</v>
      </c>
      <c r="P1750" s="160">
        <v>57.72</v>
      </c>
      <c r="Q1750" s="161">
        <v>23.88</v>
      </c>
      <c r="R1750" s="157">
        <v>185</v>
      </c>
      <c r="S1750" s="101">
        <v>350</v>
      </c>
      <c r="T1750" s="159">
        <v>290.27</v>
      </c>
      <c r="U1750" s="157">
        <v>214.84</v>
      </c>
      <c r="V1750" s="157">
        <v>1026</v>
      </c>
      <c r="W1750" s="101">
        <v>0</v>
      </c>
      <c r="X1750" s="160">
        <v>473.64499999999998</v>
      </c>
      <c r="Y1750" s="161">
        <v>371.3</v>
      </c>
      <c r="Z1750" s="157">
        <v>89.6</v>
      </c>
      <c r="AA1750" s="101">
        <v>241.4</v>
      </c>
      <c r="AB1750" s="160">
        <v>368.12</v>
      </c>
      <c r="AC1750" s="161">
        <v>214.65</v>
      </c>
      <c r="AD1750" s="230">
        <v>240</v>
      </c>
      <c r="AE1750" s="101">
        <v>138.30000000000001</v>
      </c>
    </row>
    <row r="1751" spans="3:31" ht="16.5" x14ac:dyDescent="0.25">
      <c r="C1751" s="77">
        <f t="shared" si="5"/>
        <v>43366.791757175924</v>
      </c>
      <c r="D1751" s="159">
        <v>214.79</v>
      </c>
      <c r="E1751" s="155">
        <v>118.09</v>
      </c>
      <c r="F1751" s="157">
        <v>724</v>
      </c>
      <c r="G1751" s="101">
        <v>2113</v>
      </c>
      <c r="H1751" s="160">
        <v>116.77</v>
      </c>
      <c r="I1751" s="161">
        <v>12.89</v>
      </c>
      <c r="J1751" s="157">
        <v>1609</v>
      </c>
      <c r="K1751" s="101">
        <v>2179</v>
      </c>
      <c r="L1751" s="159">
        <v>117.4</v>
      </c>
      <c r="M1751" s="155">
        <v>50.23</v>
      </c>
      <c r="N1751" s="157">
        <v>488</v>
      </c>
      <c r="O1751" s="101">
        <v>595</v>
      </c>
      <c r="P1751" s="160">
        <v>57.72</v>
      </c>
      <c r="Q1751" s="161">
        <v>23.82</v>
      </c>
      <c r="R1751" s="157">
        <v>185</v>
      </c>
      <c r="S1751" s="101">
        <v>350</v>
      </c>
      <c r="T1751" s="159">
        <v>290.47000000000003</v>
      </c>
      <c r="U1751" s="157">
        <v>214.79</v>
      </c>
      <c r="V1751" s="157">
        <v>1026</v>
      </c>
      <c r="W1751" s="101">
        <v>0</v>
      </c>
      <c r="X1751" s="160">
        <v>473.625</v>
      </c>
      <c r="Y1751" s="161">
        <v>371.3</v>
      </c>
      <c r="Z1751" s="157">
        <v>81.5</v>
      </c>
      <c r="AA1751" s="101">
        <v>241.4</v>
      </c>
      <c r="AB1751" s="160">
        <v>368.08</v>
      </c>
      <c r="AC1751" s="161">
        <v>214.66</v>
      </c>
      <c r="AD1751" s="230">
        <v>271.2</v>
      </c>
      <c r="AE1751" s="101">
        <v>315.89999999999998</v>
      </c>
    </row>
    <row r="1752" spans="3:31" ht="16.5" x14ac:dyDescent="0.25">
      <c r="C1752" s="77">
        <f t="shared" si="5"/>
        <v>43366.875090567133</v>
      </c>
      <c r="D1752" s="159">
        <v>214.76</v>
      </c>
      <c r="E1752" s="155">
        <v>117.51</v>
      </c>
      <c r="F1752" s="157">
        <v>705</v>
      </c>
      <c r="G1752" s="101">
        <v>1538</v>
      </c>
      <c r="H1752" s="160">
        <v>116.77</v>
      </c>
      <c r="I1752" s="161">
        <v>12.87</v>
      </c>
      <c r="J1752" s="157">
        <v>2179</v>
      </c>
      <c r="K1752" s="101">
        <v>2179</v>
      </c>
      <c r="L1752" s="159">
        <v>117.39</v>
      </c>
      <c r="M1752" s="155">
        <v>50.21</v>
      </c>
      <c r="N1752" s="157">
        <v>488</v>
      </c>
      <c r="O1752" s="101">
        <v>595</v>
      </c>
      <c r="P1752" s="160">
        <v>57.71</v>
      </c>
      <c r="Q1752" s="161">
        <v>23.86</v>
      </c>
      <c r="R1752" s="157">
        <v>185</v>
      </c>
      <c r="S1752" s="101">
        <v>350</v>
      </c>
      <c r="T1752" s="159">
        <v>290.64999999999998</v>
      </c>
      <c r="U1752" s="157">
        <v>214.75</v>
      </c>
      <c r="V1752" s="157">
        <v>923</v>
      </c>
      <c r="W1752" s="101">
        <v>0</v>
      </c>
      <c r="X1752" s="160">
        <v>473.60399999999998</v>
      </c>
      <c r="Y1752" s="161">
        <v>371.3</v>
      </c>
      <c r="Z1752" s="157">
        <v>73.400000000000006</v>
      </c>
      <c r="AA1752" s="101">
        <v>241.5</v>
      </c>
      <c r="AB1752" s="160">
        <v>368</v>
      </c>
      <c r="AC1752" s="161">
        <v>214.58</v>
      </c>
      <c r="AD1752" s="230">
        <v>300.2</v>
      </c>
      <c r="AE1752" s="101">
        <v>390</v>
      </c>
    </row>
    <row r="1753" spans="3:31" ht="16.5" x14ac:dyDescent="0.25">
      <c r="C1753" s="77">
        <f t="shared" si="5"/>
        <v>43366.958423958335</v>
      </c>
      <c r="D1753" s="159">
        <v>214.73</v>
      </c>
      <c r="E1753" s="155">
        <v>117.78</v>
      </c>
      <c r="F1753" s="157">
        <v>832</v>
      </c>
      <c r="G1753" s="101">
        <v>1943</v>
      </c>
      <c r="H1753" s="160">
        <v>116.78</v>
      </c>
      <c r="I1753" s="161">
        <v>12.87</v>
      </c>
      <c r="J1753" s="157">
        <v>2464</v>
      </c>
      <c r="K1753" s="101">
        <v>2179</v>
      </c>
      <c r="L1753" s="159">
        <v>117.38</v>
      </c>
      <c r="M1753" s="155">
        <v>50.2</v>
      </c>
      <c r="N1753" s="157">
        <v>488</v>
      </c>
      <c r="O1753" s="101">
        <v>595</v>
      </c>
      <c r="P1753" s="160">
        <v>57.71</v>
      </c>
      <c r="Q1753" s="161">
        <v>23.84</v>
      </c>
      <c r="R1753" s="157">
        <v>185</v>
      </c>
      <c r="S1753" s="101">
        <v>350</v>
      </c>
      <c r="T1753" s="159">
        <v>290.82</v>
      </c>
      <c r="U1753" s="157">
        <v>214.78</v>
      </c>
      <c r="V1753" s="157">
        <v>872</v>
      </c>
      <c r="W1753" s="101">
        <v>0</v>
      </c>
      <c r="X1753" s="160">
        <v>473.584</v>
      </c>
      <c r="Y1753" s="161">
        <v>371.3</v>
      </c>
      <c r="Z1753" s="157">
        <v>81.599999999999994</v>
      </c>
      <c r="AA1753" s="101">
        <v>241.5</v>
      </c>
      <c r="AB1753" s="160">
        <v>368.1</v>
      </c>
      <c r="AC1753" s="161">
        <v>214.58</v>
      </c>
      <c r="AD1753" s="230">
        <v>284.39999999999998</v>
      </c>
      <c r="AE1753" s="101">
        <v>171.5</v>
      </c>
    </row>
    <row r="1754" spans="3:31" ht="16.5" x14ac:dyDescent="0.25">
      <c r="C1754" s="77">
        <f t="shared" si="5"/>
        <v>43367.041666666664</v>
      </c>
      <c r="D1754" s="159">
        <v>214.7</v>
      </c>
      <c r="E1754" s="155">
        <v>117.29</v>
      </c>
      <c r="F1754" s="157">
        <v>592</v>
      </c>
      <c r="G1754" s="101">
        <v>1486</v>
      </c>
      <c r="H1754" s="160">
        <v>116.76</v>
      </c>
      <c r="I1754" s="161">
        <v>12.87</v>
      </c>
      <c r="J1754" s="157">
        <v>1609</v>
      </c>
      <c r="K1754" s="101">
        <v>2179</v>
      </c>
      <c r="L1754" s="159">
        <v>117.41</v>
      </c>
      <c r="M1754" s="155">
        <v>47.78</v>
      </c>
      <c r="N1754" s="157">
        <v>491</v>
      </c>
      <c r="O1754" s="101">
        <v>170</v>
      </c>
      <c r="P1754" s="160">
        <v>57.7</v>
      </c>
      <c r="Q1754" s="161">
        <v>20.96</v>
      </c>
      <c r="R1754" s="157">
        <v>180</v>
      </c>
      <c r="S1754" s="101">
        <v>0</v>
      </c>
      <c r="T1754" s="159">
        <v>291</v>
      </c>
      <c r="U1754" s="157">
        <v>214.69</v>
      </c>
      <c r="V1754" s="157">
        <v>923</v>
      </c>
      <c r="W1754" s="101">
        <v>0</v>
      </c>
      <c r="X1754" s="160">
        <v>473.58</v>
      </c>
      <c r="Y1754" s="161">
        <v>369.2</v>
      </c>
      <c r="Z1754" s="157">
        <v>72.2</v>
      </c>
      <c r="AA1754" s="101">
        <v>0</v>
      </c>
      <c r="AB1754" s="160">
        <v>368.23</v>
      </c>
      <c r="AC1754" s="161">
        <v>214.54</v>
      </c>
      <c r="AD1754" s="230">
        <v>151.69999999999999</v>
      </c>
      <c r="AE1754" s="101">
        <v>5</v>
      </c>
    </row>
    <row r="1755" spans="3:31" ht="16.5" x14ac:dyDescent="0.25">
      <c r="C1755" s="77">
        <f t="shared" ref="C1755:C1818" si="6">C1743+1</f>
        <v>43367.125</v>
      </c>
      <c r="D1755" s="159">
        <v>214.67</v>
      </c>
      <c r="E1755" s="155">
        <v>117.26</v>
      </c>
      <c r="F1755" s="157">
        <v>340</v>
      </c>
      <c r="G1755" s="101">
        <v>1127</v>
      </c>
      <c r="H1755" s="160">
        <v>116.75</v>
      </c>
      <c r="I1755" s="161">
        <v>12.87</v>
      </c>
      <c r="J1755" s="157">
        <v>1894</v>
      </c>
      <c r="K1755" s="101">
        <v>2179</v>
      </c>
      <c r="L1755" s="159">
        <v>117.44</v>
      </c>
      <c r="M1755" s="155">
        <v>47.47</v>
      </c>
      <c r="N1755" s="157">
        <v>424</v>
      </c>
      <c r="O1755" s="101">
        <v>0</v>
      </c>
      <c r="P1755" s="160">
        <v>57.71</v>
      </c>
      <c r="Q1755" s="161">
        <v>20.96</v>
      </c>
      <c r="R1755" s="157">
        <v>180</v>
      </c>
      <c r="S1755" s="101">
        <v>0</v>
      </c>
      <c r="T1755" s="159">
        <v>291.19</v>
      </c>
      <c r="U1755" s="157">
        <v>214.67</v>
      </c>
      <c r="V1755" s="157">
        <v>974</v>
      </c>
      <c r="W1755" s="101">
        <v>0</v>
      </c>
      <c r="X1755" s="160">
        <v>473.59</v>
      </c>
      <c r="Y1755" s="161">
        <v>369.2</v>
      </c>
      <c r="Z1755" s="157">
        <v>68.3</v>
      </c>
      <c r="AA1755" s="101">
        <v>0</v>
      </c>
      <c r="AB1755" s="160">
        <v>368.29</v>
      </c>
      <c r="AC1755" s="161">
        <v>214.55</v>
      </c>
      <c r="AD1755" s="230">
        <v>72.8</v>
      </c>
      <c r="AE1755" s="101">
        <v>5</v>
      </c>
    </row>
    <row r="1756" spans="3:31" ht="16.5" x14ac:dyDescent="0.25">
      <c r="C1756" s="77">
        <f t="shared" si="6"/>
        <v>43367.2084234375</v>
      </c>
      <c r="D1756" s="159">
        <v>214.66</v>
      </c>
      <c r="E1756" s="155">
        <v>116.92</v>
      </c>
      <c r="F1756" s="157">
        <v>460</v>
      </c>
      <c r="G1756" s="101">
        <v>874</v>
      </c>
      <c r="H1756" s="160">
        <v>116.73</v>
      </c>
      <c r="I1756" s="161">
        <v>12.87</v>
      </c>
      <c r="J1756" s="157">
        <v>1610</v>
      </c>
      <c r="K1756" s="101">
        <v>2180</v>
      </c>
      <c r="L1756" s="159">
        <v>117.45</v>
      </c>
      <c r="M1756" s="155">
        <v>49.73</v>
      </c>
      <c r="N1756" s="157">
        <v>324</v>
      </c>
      <c r="O1756" s="101">
        <v>175</v>
      </c>
      <c r="P1756" s="160">
        <v>57.71</v>
      </c>
      <c r="Q1756" s="161">
        <v>20.93</v>
      </c>
      <c r="R1756" s="157">
        <v>180</v>
      </c>
      <c r="S1756" s="101">
        <v>0</v>
      </c>
      <c r="T1756" s="159">
        <v>291.37</v>
      </c>
      <c r="U1756" s="157">
        <v>214.72</v>
      </c>
      <c r="V1756" s="157">
        <v>923</v>
      </c>
      <c r="W1756" s="101">
        <v>0</v>
      </c>
      <c r="X1756" s="93">
        <v>473.58050000000003</v>
      </c>
      <c r="Y1756" s="94">
        <v>370.25</v>
      </c>
      <c r="Z1756" s="157">
        <v>142</v>
      </c>
      <c r="AA1756" s="231">
        <v>120.75</v>
      </c>
      <c r="AB1756" s="160">
        <v>368.33</v>
      </c>
      <c r="AC1756" s="161">
        <v>214.55</v>
      </c>
      <c r="AD1756" s="230">
        <v>50.3</v>
      </c>
      <c r="AE1756" s="101">
        <v>5</v>
      </c>
    </row>
    <row r="1757" spans="3:31" ht="16.5" x14ac:dyDescent="0.25">
      <c r="C1757" s="77">
        <f t="shared" si="6"/>
        <v>43367.291756828701</v>
      </c>
      <c r="D1757" s="159">
        <v>214.65</v>
      </c>
      <c r="E1757" s="155">
        <v>117.29</v>
      </c>
      <c r="F1757" s="157">
        <v>573</v>
      </c>
      <c r="G1757" s="101">
        <v>776</v>
      </c>
      <c r="H1757" s="160">
        <v>116.71</v>
      </c>
      <c r="I1757" s="161">
        <v>12.88</v>
      </c>
      <c r="J1757" s="157">
        <v>1610</v>
      </c>
      <c r="K1757" s="101">
        <v>2180</v>
      </c>
      <c r="L1757" s="159">
        <v>117.43</v>
      </c>
      <c r="M1757" s="155">
        <v>49.43</v>
      </c>
      <c r="N1757" s="157">
        <v>379</v>
      </c>
      <c r="O1757" s="101">
        <v>593</v>
      </c>
      <c r="P1757" s="160">
        <v>57.71</v>
      </c>
      <c r="Q1757" s="161">
        <v>20.95</v>
      </c>
      <c r="R1757" s="157">
        <v>180</v>
      </c>
      <c r="S1757" s="101">
        <v>0</v>
      </c>
      <c r="T1757" s="159">
        <v>291.41000000000003</v>
      </c>
      <c r="U1757" s="157">
        <v>214.92</v>
      </c>
      <c r="V1757" s="157">
        <v>1218</v>
      </c>
      <c r="W1757" s="101">
        <v>1013</v>
      </c>
      <c r="X1757" s="160">
        <v>473.57100000000003</v>
      </c>
      <c r="Y1757" s="161">
        <v>371.3</v>
      </c>
      <c r="Z1757" s="157">
        <v>73.5</v>
      </c>
      <c r="AA1757" s="101">
        <v>241.5</v>
      </c>
      <c r="AB1757" s="160">
        <v>368.55</v>
      </c>
      <c r="AC1757" s="161">
        <v>214.5</v>
      </c>
      <c r="AD1757" s="230">
        <v>253</v>
      </c>
      <c r="AE1757" s="101">
        <v>5</v>
      </c>
    </row>
    <row r="1758" spans="3:31" ht="16.5" x14ac:dyDescent="0.25">
      <c r="C1758" s="77">
        <f t="shared" si="6"/>
        <v>43367.37509021991</v>
      </c>
      <c r="D1758" s="159">
        <v>214.62</v>
      </c>
      <c r="E1758" s="155">
        <v>118.29</v>
      </c>
      <c r="F1758" s="157">
        <v>1108</v>
      </c>
      <c r="G1758" s="101">
        <v>2219</v>
      </c>
      <c r="H1758" s="160">
        <v>116.67</v>
      </c>
      <c r="I1758" s="161">
        <v>12.88</v>
      </c>
      <c r="J1758" s="157">
        <v>1041</v>
      </c>
      <c r="K1758" s="101">
        <v>2181</v>
      </c>
      <c r="L1758" s="159">
        <v>117.4</v>
      </c>
      <c r="M1758" s="155">
        <v>50.2</v>
      </c>
      <c r="N1758" s="157">
        <v>274</v>
      </c>
      <c r="O1758" s="101">
        <v>596</v>
      </c>
      <c r="P1758" s="160">
        <v>57.71</v>
      </c>
      <c r="Q1758" s="161">
        <v>23.82</v>
      </c>
      <c r="R1758" s="157">
        <v>145</v>
      </c>
      <c r="S1758" s="101">
        <v>350</v>
      </c>
      <c r="T1758" s="159">
        <v>291.36</v>
      </c>
      <c r="U1758" s="157">
        <v>214.78</v>
      </c>
      <c r="V1758" s="157">
        <v>1246</v>
      </c>
      <c r="W1758" s="101">
        <v>1503</v>
      </c>
      <c r="X1758" s="160">
        <v>473.55099999999999</v>
      </c>
      <c r="Y1758" s="161">
        <v>371.3</v>
      </c>
      <c r="Z1758" s="157">
        <v>81.7</v>
      </c>
      <c r="AA1758" s="101">
        <v>241.6</v>
      </c>
      <c r="AB1758" s="160">
        <v>368.51</v>
      </c>
      <c r="AC1758" s="161">
        <v>214.5</v>
      </c>
      <c r="AD1758" s="230">
        <v>343.8</v>
      </c>
      <c r="AE1758" s="101">
        <v>388.5</v>
      </c>
    </row>
    <row r="1759" spans="3:31" ht="16.5" x14ac:dyDescent="0.25">
      <c r="C1759" s="77">
        <f t="shared" si="6"/>
        <v>43367.458423611111</v>
      </c>
      <c r="D1759" s="159">
        <v>214.61</v>
      </c>
      <c r="E1759" s="155">
        <v>117.94</v>
      </c>
      <c r="F1759" s="157">
        <v>2237</v>
      </c>
      <c r="G1759" s="101">
        <v>2237</v>
      </c>
      <c r="H1759" s="160">
        <v>116.64</v>
      </c>
      <c r="I1759" s="161">
        <v>12.88</v>
      </c>
      <c r="J1759" s="157">
        <v>1326</v>
      </c>
      <c r="K1759" s="101">
        <v>2181</v>
      </c>
      <c r="L1759" s="159">
        <v>117.37</v>
      </c>
      <c r="M1759" s="155">
        <v>50.2</v>
      </c>
      <c r="N1759" s="157">
        <v>275</v>
      </c>
      <c r="O1759" s="101">
        <v>596</v>
      </c>
      <c r="P1759" s="160">
        <v>57.69</v>
      </c>
      <c r="Q1759" s="161">
        <v>23.84</v>
      </c>
      <c r="R1759" s="157">
        <v>145</v>
      </c>
      <c r="S1759" s="101">
        <v>350</v>
      </c>
      <c r="T1759" s="159">
        <v>291.29000000000002</v>
      </c>
      <c r="U1759" s="157">
        <v>214.76</v>
      </c>
      <c r="V1759" s="157">
        <v>1146</v>
      </c>
      <c r="W1759" s="101">
        <v>1505</v>
      </c>
      <c r="X1759" s="160">
        <v>473.524</v>
      </c>
      <c r="Y1759" s="161">
        <v>371.3</v>
      </c>
      <c r="Z1759" s="157">
        <v>80.099999999999994</v>
      </c>
      <c r="AA1759" s="101">
        <v>241.7</v>
      </c>
      <c r="AB1759" s="160">
        <v>368.42</v>
      </c>
      <c r="AC1759" s="161">
        <v>214.54</v>
      </c>
      <c r="AD1759" s="230">
        <v>287.7</v>
      </c>
      <c r="AE1759" s="101">
        <v>388.7</v>
      </c>
    </row>
    <row r="1760" spans="3:31" ht="16.5" x14ac:dyDescent="0.25">
      <c r="C1760" s="77">
        <f t="shared" si="6"/>
        <v>43367.541757002313</v>
      </c>
      <c r="D1760" s="159">
        <v>214.62</v>
      </c>
      <c r="E1760" s="155">
        <v>117.56</v>
      </c>
      <c r="F1760" s="157">
        <v>2186</v>
      </c>
      <c r="G1760" s="101">
        <v>1908</v>
      </c>
      <c r="H1760" s="160">
        <v>116.66</v>
      </c>
      <c r="I1760" s="161">
        <v>12.87</v>
      </c>
      <c r="J1760" s="157">
        <v>2751</v>
      </c>
      <c r="K1760" s="101">
        <v>2181</v>
      </c>
      <c r="L1760" s="159">
        <v>117.34</v>
      </c>
      <c r="M1760" s="155">
        <v>50.25</v>
      </c>
      <c r="N1760" s="157">
        <v>275</v>
      </c>
      <c r="O1760" s="101">
        <v>596</v>
      </c>
      <c r="P1760" s="160">
        <v>57.69</v>
      </c>
      <c r="Q1760" s="161">
        <v>23.83</v>
      </c>
      <c r="R1760" s="157">
        <v>145</v>
      </c>
      <c r="S1760" s="101">
        <v>350</v>
      </c>
      <c r="T1760" s="159">
        <v>291.2</v>
      </c>
      <c r="U1760" s="157">
        <v>214.74</v>
      </c>
      <c r="V1760" s="157">
        <v>1044</v>
      </c>
      <c r="W1760" s="101">
        <v>1506</v>
      </c>
      <c r="X1760" s="160">
        <v>473.50299999999999</v>
      </c>
      <c r="Y1760" s="161">
        <v>371.3</v>
      </c>
      <c r="Z1760" s="157">
        <v>73.7</v>
      </c>
      <c r="AA1760" s="101">
        <v>241.7</v>
      </c>
      <c r="AB1760" s="160">
        <v>368.4</v>
      </c>
      <c r="AC1760" s="161">
        <v>214.5</v>
      </c>
      <c r="AD1760" s="230">
        <v>307.60000000000002</v>
      </c>
      <c r="AE1760" s="101">
        <v>329.8</v>
      </c>
    </row>
    <row r="1761" spans="3:31" ht="16.5" x14ac:dyDescent="0.25">
      <c r="C1761" s="77">
        <f t="shared" si="6"/>
        <v>43367.625090393522</v>
      </c>
      <c r="D1761" s="159">
        <v>214.62</v>
      </c>
      <c r="E1761" s="155">
        <v>117.68</v>
      </c>
      <c r="F1761" s="157">
        <v>2049</v>
      </c>
      <c r="G1761" s="101">
        <v>2049</v>
      </c>
      <c r="H1761" s="160">
        <v>116.68</v>
      </c>
      <c r="I1761" s="161">
        <v>12.88</v>
      </c>
      <c r="J1761" s="157">
        <v>2751</v>
      </c>
      <c r="K1761" s="101">
        <v>2181</v>
      </c>
      <c r="L1761" s="159">
        <v>117.32</v>
      </c>
      <c r="M1761" s="155">
        <v>50.23</v>
      </c>
      <c r="N1761" s="157">
        <v>382</v>
      </c>
      <c r="O1761" s="101">
        <v>596</v>
      </c>
      <c r="P1761" s="160">
        <v>57.69</v>
      </c>
      <c r="Q1761" s="161">
        <v>23.78</v>
      </c>
      <c r="R1761" s="157">
        <v>145</v>
      </c>
      <c r="S1761" s="101">
        <v>350</v>
      </c>
      <c r="T1761" s="159">
        <v>291.13</v>
      </c>
      <c r="U1761" s="157">
        <v>214.82</v>
      </c>
      <c r="V1761" s="157">
        <v>1149</v>
      </c>
      <c r="W1761" s="101">
        <v>1508</v>
      </c>
      <c r="X1761" s="160">
        <v>473.48099999999999</v>
      </c>
      <c r="Y1761" s="161">
        <v>371.3</v>
      </c>
      <c r="Z1761" s="157">
        <v>65.599999999999994</v>
      </c>
      <c r="AA1761" s="101">
        <v>241.8</v>
      </c>
      <c r="AB1761" s="160">
        <v>368.28</v>
      </c>
      <c r="AC1761" s="161">
        <v>214.52</v>
      </c>
      <c r="AD1761" s="230">
        <v>254.2</v>
      </c>
      <c r="AE1761" s="101">
        <v>389</v>
      </c>
    </row>
    <row r="1762" spans="3:31" ht="16.5" x14ac:dyDescent="0.25">
      <c r="C1762" s="77">
        <f t="shared" si="6"/>
        <v>43367.708423784723</v>
      </c>
      <c r="D1762" s="159">
        <v>214.64</v>
      </c>
      <c r="E1762" s="155">
        <v>117.79</v>
      </c>
      <c r="F1762" s="157">
        <v>2502</v>
      </c>
      <c r="G1762" s="101">
        <v>1906</v>
      </c>
      <c r="H1762" s="160">
        <v>116.67</v>
      </c>
      <c r="I1762" s="161">
        <v>12.89</v>
      </c>
      <c r="J1762" s="157">
        <v>1896</v>
      </c>
      <c r="K1762" s="101">
        <v>2181</v>
      </c>
      <c r="L1762" s="159">
        <v>117.29</v>
      </c>
      <c r="M1762" s="155">
        <v>50.22</v>
      </c>
      <c r="N1762" s="157">
        <v>275</v>
      </c>
      <c r="O1762" s="101">
        <v>596</v>
      </c>
      <c r="P1762" s="160">
        <v>57.68</v>
      </c>
      <c r="Q1762" s="161">
        <v>23.72</v>
      </c>
      <c r="R1762" s="157">
        <v>145</v>
      </c>
      <c r="S1762" s="101">
        <v>350</v>
      </c>
      <c r="T1762" s="159">
        <v>291.08</v>
      </c>
      <c r="U1762" s="157">
        <v>214.8</v>
      </c>
      <c r="V1762" s="157">
        <v>1252</v>
      </c>
      <c r="W1762" s="101">
        <v>1509</v>
      </c>
      <c r="X1762" s="160">
        <v>473.46</v>
      </c>
      <c r="Y1762" s="161">
        <v>371.3</v>
      </c>
      <c r="Z1762" s="157">
        <v>82</v>
      </c>
      <c r="AA1762" s="101">
        <v>241.8</v>
      </c>
      <c r="AB1762" s="160">
        <v>368.16</v>
      </c>
      <c r="AC1762" s="161">
        <v>214.58</v>
      </c>
      <c r="AD1762" s="230">
        <v>254.6</v>
      </c>
      <c r="AE1762" s="101">
        <v>289.39999999999998</v>
      </c>
    </row>
    <row r="1763" spans="3:31" ht="16.5" x14ac:dyDescent="0.25">
      <c r="C1763" s="77">
        <f t="shared" si="6"/>
        <v>43367.791757175924</v>
      </c>
      <c r="D1763" s="159">
        <v>214.68</v>
      </c>
      <c r="E1763" s="155">
        <v>117.23</v>
      </c>
      <c r="F1763" s="157">
        <v>2617</v>
      </c>
      <c r="G1763" s="101">
        <v>1519</v>
      </c>
      <c r="H1763" s="160">
        <v>116.68</v>
      </c>
      <c r="I1763" s="161">
        <v>12.89</v>
      </c>
      <c r="J1763" s="157">
        <v>2466</v>
      </c>
      <c r="K1763" s="101">
        <v>2181</v>
      </c>
      <c r="L1763" s="159">
        <v>117.27</v>
      </c>
      <c r="M1763" s="155">
        <v>50.24</v>
      </c>
      <c r="N1763" s="157">
        <v>383</v>
      </c>
      <c r="O1763" s="101">
        <v>596</v>
      </c>
      <c r="P1763" s="160">
        <v>57.67</v>
      </c>
      <c r="Q1763" s="161">
        <v>23.68</v>
      </c>
      <c r="R1763" s="157">
        <v>120</v>
      </c>
      <c r="S1763" s="101">
        <v>350</v>
      </c>
      <c r="T1763" s="159">
        <v>291</v>
      </c>
      <c r="U1763" s="157">
        <v>214.81</v>
      </c>
      <c r="V1763" s="157">
        <v>1101</v>
      </c>
      <c r="W1763" s="101">
        <v>1512</v>
      </c>
      <c r="X1763" s="160">
        <v>473.44</v>
      </c>
      <c r="Y1763" s="161">
        <v>371.3</v>
      </c>
      <c r="Z1763" s="157">
        <v>73.900000000000006</v>
      </c>
      <c r="AA1763" s="101">
        <v>241.9</v>
      </c>
      <c r="AB1763" s="160">
        <v>368.05</v>
      </c>
      <c r="AC1763" s="161">
        <v>214.61</v>
      </c>
      <c r="AD1763" s="230">
        <v>266.2</v>
      </c>
      <c r="AE1763" s="101">
        <v>389.8</v>
      </c>
    </row>
    <row r="1764" spans="3:31" ht="16.5" x14ac:dyDescent="0.25">
      <c r="C1764" s="77">
        <f t="shared" si="6"/>
        <v>43367.875090567133</v>
      </c>
      <c r="D1764" s="159">
        <v>214.73</v>
      </c>
      <c r="E1764" s="155">
        <v>117.91</v>
      </c>
      <c r="F1764" s="157">
        <v>2977</v>
      </c>
      <c r="G1764" s="101">
        <v>1781</v>
      </c>
      <c r="H1764" s="160">
        <v>116.69</v>
      </c>
      <c r="I1764" s="161">
        <v>12.89</v>
      </c>
      <c r="J1764" s="157">
        <v>2466</v>
      </c>
      <c r="K1764" s="101">
        <v>2181</v>
      </c>
      <c r="L1764" s="159">
        <v>117.25</v>
      </c>
      <c r="M1764" s="155">
        <v>50.22</v>
      </c>
      <c r="N1764" s="157">
        <v>383</v>
      </c>
      <c r="O1764" s="101">
        <v>596</v>
      </c>
      <c r="P1764" s="160">
        <v>57.67</v>
      </c>
      <c r="Q1764" s="161">
        <v>23.84</v>
      </c>
      <c r="R1764" s="157">
        <v>120</v>
      </c>
      <c r="S1764" s="101">
        <v>350</v>
      </c>
      <c r="T1764" s="159">
        <v>290.88</v>
      </c>
      <c r="U1764" s="157">
        <v>214.84</v>
      </c>
      <c r="V1764" s="157">
        <v>898</v>
      </c>
      <c r="W1764" s="101">
        <v>1513</v>
      </c>
      <c r="X1764" s="160">
        <v>473.42</v>
      </c>
      <c r="Y1764" s="161">
        <v>371.3</v>
      </c>
      <c r="Z1764" s="157">
        <v>73.900000000000006</v>
      </c>
      <c r="AA1764" s="101">
        <v>241.9</v>
      </c>
      <c r="AB1764" s="160">
        <v>368.05</v>
      </c>
      <c r="AC1764" s="161">
        <v>214.63</v>
      </c>
      <c r="AD1764" s="230">
        <v>271.8</v>
      </c>
      <c r="AE1764" s="101">
        <v>271.5</v>
      </c>
    </row>
    <row r="1765" spans="3:31" ht="16.5" x14ac:dyDescent="0.25">
      <c r="C1765" s="77">
        <f t="shared" si="6"/>
        <v>43367.958423958335</v>
      </c>
      <c r="D1765" s="159">
        <v>214.76</v>
      </c>
      <c r="E1765" s="155">
        <v>117.22</v>
      </c>
      <c r="F1765" s="157">
        <v>2828</v>
      </c>
      <c r="G1765" s="101">
        <v>1651</v>
      </c>
      <c r="H1765" s="160">
        <v>116.67</v>
      </c>
      <c r="I1765" s="161">
        <v>12.89</v>
      </c>
      <c r="J1765" s="157">
        <v>1611</v>
      </c>
      <c r="K1765" s="101">
        <v>2181</v>
      </c>
      <c r="L1765" s="159">
        <v>117.23</v>
      </c>
      <c r="M1765" s="155">
        <v>50.21</v>
      </c>
      <c r="N1765" s="157">
        <v>383</v>
      </c>
      <c r="O1765" s="101">
        <v>597</v>
      </c>
      <c r="P1765" s="160">
        <v>57.67</v>
      </c>
      <c r="Q1765" s="161">
        <v>21.26</v>
      </c>
      <c r="R1765" s="157">
        <v>120</v>
      </c>
      <c r="S1765" s="101">
        <v>180</v>
      </c>
      <c r="T1765" s="159">
        <v>290.77</v>
      </c>
      <c r="U1765" s="157">
        <v>214.89</v>
      </c>
      <c r="V1765" s="157">
        <v>956</v>
      </c>
      <c r="W1765" s="101">
        <v>1520</v>
      </c>
      <c r="X1765" s="160">
        <v>473.41</v>
      </c>
      <c r="Y1765" s="161">
        <v>369</v>
      </c>
      <c r="Z1765" s="157">
        <v>75.2</v>
      </c>
      <c r="AA1765" s="101">
        <v>0</v>
      </c>
      <c r="AB1765" s="160">
        <v>368.14</v>
      </c>
      <c r="AC1765" s="161">
        <v>214.65</v>
      </c>
      <c r="AD1765" s="230">
        <v>106.6</v>
      </c>
      <c r="AE1765" s="101">
        <v>5</v>
      </c>
    </row>
    <row r="1766" spans="3:31" ht="16.5" x14ac:dyDescent="0.25">
      <c r="C1766" s="77">
        <f t="shared" si="6"/>
        <v>43368.041666666664</v>
      </c>
      <c r="D1766" s="159">
        <v>214.8</v>
      </c>
      <c r="E1766" s="155">
        <v>117.4</v>
      </c>
      <c r="F1766" s="157">
        <v>2164</v>
      </c>
      <c r="G1766" s="101">
        <v>1331</v>
      </c>
      <c r="H1766" s="160">
        <v>116.66</v>
      </c>
      <c r="I1766" s="161">
        <v>12.89</v>
      </c>
      <c r="J1766" s="157">
        <v>1896</v>
      </c>
      <c r="K1766" s="101">
        <v>2181</v>
      </c>
      <c r="L1766" s="159">
        <v>117.24</v>
      </c>
      <c r="M1766" s="155">
        <v>49.89</v>
      </c>
      <c r="N1766" s="157">
        <v>420</v>
      </c>
      <c r="O1766" s="101">
        <v>343</v>
      </c>
      <c r="P1766" s="160">
        <v>57.67</v>
      </c>
      <c r="Q1766" s="161">
        <v>20.95</v>
      </c>
      <c r="R1766" s="157">
        <v>147</v>
      </c>
      <c r="S1766" s="101">
        <v>219</v>
      </c>
      <c r="T1766" s="159">
        <v>290.77</v>
      </c>
      <c r="U1766" s="157">
        <v>214.7</v>
      </c>
      <c r="V1766" s="157">
        <v>947</v>
      </c>
      <c r="W1766" s="101">
        <v>947</v>
      </c>
      <c r="X1766" s="160">
        <v>473.42</v>
      </c>
      <c r="Y1766" s="161">
        <v>369</v>
      </c>
      <c r="Z1766" s="157">
        <v>76.400000000000006</v>
      </c>
      <c r="AA1766" s="101">
        <v>0</v>
      </c>
      <c r="AB1766" s="160">
        <v>368.18</v>
      </c>
      <c r="AC1766" s="161">
        <v>214.7</v>
      </c>
      <c r="AD1766" s="230">
        <v>50.3</v>
      </c>
      <c r="AE1766" s="101">
        <v>5</v>
      </c>
    </row>
    <row r="1767" spans="3:31" ht="16.5" x14ac:dyDescent="0.25">
      <c r="C1767" s="77">
        <f t="shared" si="6"/>
        <v>43368.125</v>
      </c>
      <c r="D1767" s="159">
        <v>214.82</v>
      </c>
      <c r="E1767" s="155">
        <v>116.8</v>
      </c>
      <c r="F1767" s="157">
        <v>1698</v>
      </c>
      <c r="G1767" s="101">
        <v>865</v>
      </c>
      <c r="H1767" s="160">
        <v>116.65</v>
      </c>
      <c r="I1767" s="161">
        <v>12.89</v>
      </c>
      <c r="J1767" s="157">
        <v>1890</v>
      </c>
      <c r="K1767" s="101">
        <v>2181</v>
      </c>
      <c r="L1767" s="159">
        <v>117.27</v>
      </c>
      <c r="M1767" s="155">
        <v>47.53</v>
      </c>
      <c r="N1767" s="157">
        <v>324</v>
      </c>
      <c r="O1767" s="101">
        <v>0</v>
      </c>
      <c r="P1767" s="160">
        <v>57.67</v>
      </c>
      <c r="Q1767" s="161">
        <v>20.95</v>
      </c>
      <c r="R1767" s="157">
        <v>150</v>
      </c>
      <c r="S1767" s="101">
        <v>0</v>
      </c>
      <c r="T1767" s="159">
        <v>290.75</v>
      </c>
      <c r="U1767" s="157">
        <v>214.84</v>
      </c>
      <c r="V1767" s="157">
        <v>914</v>
      </c>
      <c r="W1767" s="101">
        <v>1017</v>
      </c>
      <c r="X1767" s="160">
        <v>473.43</v>
      </c>
      <c r="Y1767" s="161">
        <v>269</v>
      </c>
      <c r="Z1767" s="157">
        <v>68.3</v>
      </c>
      <c r="AA1767" s="101">
        <v>0</v>
      </c>
      <c r="AB1767" s="160">
        <v>368.2</v>
      </c>
      <c r="AC1767" s="161">
        <v>214.7</v>
      </c>
      <c r="AD1767" s="230">
        <v>27.8</v>
      </c>
      <c r="AE1767" s="101">
        <v>5</v>
      </c>
    </row>
    <row r="1768" spans="3:31" ht="16.5" x14ac:dyDescent="0.25">
      <c r="C1768" s="77">
        <f t="shared" si="6"/>
        <v>43368.2084234375</v>
      </c>
      <c r="D1768" s="159">
        <v>214.84</v>
      </c>
      <c r="E1768" s="155">
        <v>117.29</v>
      </c>
      <c r="F1768" s="157">
        <v>1363</v>
      </c>
      <c r="G1768" s="101">
        <v>1085</v>
      </c>
      <c r="H1768" s="160">
        <v>116.62</v>
      </c>
      <c r="I1768" s="161">
        <v>12.89</v>
      </c>
      <c r="J1768" s="157">
        <v>1390</v>
      </c>
      <c r="K1768" s="101">
        <v>2182</v>
      </c>
      <c r="L1768" s="159">
        <v>117.3</v>
      </c>
      <c r="M1768" s="155">
        <v>47.41</v>
      </c>
      <c r="N1768" s="157">
        <v>324</v>
      </c>
      <c r="O1768" s="101">
        <v>0</v>
      </c>
      <c r="P1768" s="160">
        <v>57.68</v>
      </c>
      <c r="Q1768" s="161">
        <v>20.95</v>
      </c>
      <c r="R1768" s="157">
        <v>130</v>
      </c>
      <c r="S1768" s="101">
        <v>0</v>
      </c>
      <c r="T1768" s="159">
        <v>290.73</v>
      </c>
      <c r="U1768" s="157">
        <v>214.85</v>
      </c>
      <c r="V1768" s="157">
        <v>914</v>
      </c>
      <c r="W1768" s="101">
        <v>1017</v>
      </c>
      <c r="X1768" s="160">
        <v>473.44</v>
      </c>
      <c r="Y1768" s="161">
        <v>369</v>
      </c>
      <c r="Z1768" s="157">
        <v>68.3</v>
      </c>
      <c r="AA1768" s="101">
        <v>0</v>
      </c>
      <c r="AB1768" s="160">
        <v>368.22</v>
      </c>
      <c r="AC1768" s="161">
        <v>214.7</v>
      </c>
      <c r="AD1768" s="230">
        <v>27.8</v>
      </c>
      <c r="AE1768" s="101">
        <v>5</v>
      </c>
    </row>
    <row r="1769" spans="3:31" ht="16.5" x14ac:dyDescent="0.25">
      <c r="C1769" s="77">
        <f t="shared" si="6"/>
        <v>43368.291756828701</v>
      </c>
      <c r="D1769" s="159">
        <v>214.83</v>
      </c>
      <c r="E1769" s="155">
        <v>117.69</v>
      </c>
      <c r="F1769" s="157">
        <v>1481</v>
      </c>
      <c r="G1769" s="101">
        <v>1620</v>
      </c>
      <c r="H1769" s="160">
        <v>116.58</v>
      </c>
      <c r="I1769" s="161">
        <v>12.89</v>
      </c>
      <c r="J1769" s="157">
        <v>1042</v>
      </c>
      <c r="K1769" s="101">
        <v>2182</v>
      </c>
      <c r="L1769" s="159">
        <v>117.31</v>
      </c>
      <c r="M1769" s="155">
        <v>48.06</v>
      </c>
      <c r="N1769" s="157">
        <v>302</v>
      </c>
      <c r="O1769" s="101">
        <v>194</v>
      </c>
      <c r="P1769" s="160">
        <v>57.68</v>
      </c>
      <c r="Q1769" s="161">
        <v>20.95</v>
      </c>
      <c r="R1769" s="157">
        <v>130</v>
      </c>
      <c r="S1769" s="101">
        <v>0</v>
      </c>
      <c r="T1769" s="159">
        <v>290.7</v>
      </c>
      <c r="U1769" s="157">
        <v>214.83</v>
      </c>
      <c r="V1769" s="157">
        <v>931</v>
      </c>
      <c r="W1769" s="101">
        <v>1085</v>
      </c>
      <c r="X1769" s="160">
        <v>473.42</v>
      </c>
      <c r="Y1769" s="161">
        <v>371.3</v>
      </c>
      <c r="Z1769" s="157">
        <v>65.599999999999994</v>
      </c>
      <c r="AA1769" s="101">
        <v>241.9</v>
      </c>
      <c r="AB1769" s="160">
        <v>368.25</v>
      </c>
      <c r="AC1769" s="161">
        <v>214.72</v>
      </c>
      <c r="AD1769" s="230">
        <v>201.9</v>
      </c>
      <c r="AE1769" s="101">
        <v>167.8</v>
      </c>
    </row>
    <row r="1770" spans="3:31" ht="16.5" x14ac:dyDescent="0.25">
      <c r="C1770" s="77">
        <f t="shared" si="6"/>
        <v>43368.37509021991</v>
      </c>
      <c r="D1770" s="159">
        <v>214.81</v>
      </c>
      <c r="E1770" s="155">
        <v>118.26</v>
      </c>
      <c r="F1770" s="157">
        <v>1853</v>
      </c>
      <c r="G1770" s="101">
        <v>2409</v>
      </c>
      <c r="H1770" s="160">
        <v>116.58</v>
      </c>
      <c r="I1770" s="161">
        <v>12.89</v>
      </c>
      <c r="J1770" s="157">
        <v>2182</v>
      </c>
      <c r="K1770" s="101">
        <v>2182</v>
      </c>
      <c r="L1770" s="159">
        <v>117.29</v>
      </c>
      <c r="M1770" s="155">
        <v>49.8</v>
      </c>
      <c r="N1770" s="157">
        <v>272</v>
      </c>
      <c r="O1770" s="101">
        <v>486</v>
      </c>
      <c r="P1770" s="160">
        <v>57.68</v>
      </c>
      <c r="Q1770" s="161">
        <v>23.83</v>
      </c>
      <c r="R1770" s="157">
        <v>150</v>
      </c>
      <c r="S1770" s="101">
        <v>350</v>
      </c>
      <c r="T1770" s="159">
        <v>290.58</v>
      </c>
      <c r="U1770" s="157">
        <v>214.91</v>
      </c>
      <c r="V1770" s="157">
        <v>913</v>
      </c>
      <c r="W1770" s="101">
        <v>1528</v>
      </c>
      <c r="X1770" s="160">
        <v>473.40100000000001</v>
      </c>
      <c r="Y1770" s="161">
        <v>371.3</v>
      </c>
      <c r="Z1770" s="157">
        <v>62.6</v>
      </c>
      <c r="AA1770" s="101">
        <v>241.9</v>
      </c>
      <c r="AB1770" s="160">
        <v>368.14</v>
      </c>
      <c r="AC1770" s="161">
        <v>214.61</v>
      </c>
      <c r="AD1770" s="230">
        <v>266.2</v>
      </c>
      <c r="AE1770" s="101">
        <v>389.7</v>
      </c>
    </row>
    <row r="1771" spans="3:31" ht="16.5" x14ac:dyDescent="0.25">
      <c r="C1771" s="77">
        <f t="shared" si="6"/>
        <v>43368.458423611111</v>
      </c>
      <c r="D1771" s="159">
        <v>214.81</v>
      </c>
      <c r="E1771" s="155">
        <v>117.8</v>
      </c>
      <c r="F1771" s="157">
        <v>2356</v>
      </c>
      <c r="G1771" s="101">
        <v>2356</v>
      </c>
      <c r="H1771" s="160">
        <v>116.6</v>
      </c>
      <c r="I1771" s="161">
        <v>12.89</v>
      </c>
      <c r="J1771" s="157">
        <v>2752</v>
      </c>
      <c r="K1771" s="101">
        <v>2162</v>
      </c>
      <c r="L1771" s="159">
        <v>117.26</v>
      </c>
      <c r="M1771" s="155">
        <v>50.13</v>
      </c>
      <c r="N1771" s="157">
        <v>275</v>
      </c>
      <c r="O1771" s="101">
        <v>595</v>
      </c>
      <c r="P1771" s="160">
        <v>57.68</v>
      </c>
      <c r="Q1771" s="161">
        <v>23.78</v>
      </c>
      <c r="R1771" s="157">
        <v>150</v>
      </c>
      <c r="S1771" s="101">
        <v>350</v>
      </c>
      <c r="T1771" s="159">
        <v>290.47000000000003</v>
      </c>
      <c r="U1771" s="157">
        <v>214.87</v>
      </c>
      <c r="V1771" s="157">
        <v>962</v>
      </c>
      <c r="W1771" s="101">
        <v>1527</v>
      </c>
      <c r="X1771" s="160">
        <v>473.37900000000002</v>
      </c>
      <c r="Y1771" s="161">
        <v>371.3</v>
      </c>
      <c r="Z1771" s="157">
        <v>65.900000000000006</v>
      </c>
      <c r="AA1771" s="101">
        <v>242</v>
      </c>
      <c r="AB1771" s="160">
        <v>368.05</v>
      </c>
      <c r="AC1771" s="161">
        <v>214.7</v>
      </c>
      <c r="AD1771" s="230">
        <v>288.89999999999998</v>
      </c>
      <c r="AE1771" s="101">
        <v>385</v>
      </c>
    </row>
    <row r="1772" spans="3:31" ht="16.5" x14ac:dyDescent="0.25">
      <c r="C1772" s="77">
        <f t="shared" si="6"/>
        <v>43368.541757002313</v>
      </c>
      <c r="D1772" s="159">
        <v>214.82</v>
      </c>
      <c r="E1772" s="155">
        <v>118.1</v>
      </c>
      <c r="F1772" s="157">
        <v>2120</v>
      </c>
      <c r="G1772" s="101">
        <v>1842</v>
      </c>
      <c r="H1772" s="160">
        <v>116.62</v>
      </c>
      <c r="I1772" s="161">
        <v>12.89</v>
      </c>
      <c r="J1772" s="157">
        <v>2182</v>
      </c>
      <c r="K1772" s="101">
        <v>2162</v>
      </c>
      <c r="L1772" s="159">
        <v>117.22</v>
      </c>
      <c r="M1772" s="155">
        <v>50.19</v>
      </c>
      <c r="N1772" s="157">
        <v>220</v>
      </c>
      <c r="O1772" s="101">
        <v>596</v>
      </c>
      <c r="P1772" s="160">
        <v>57.67</v>
      </c>
      <c r="Q1772" s="161">
        <v>23.83</v>
      </c>
      <c r="R1772" s="157">
        <v>150</v>
      </c>
      <c r="S1772" s="101">
        <v>350</v>
      </c>
      <c r="T1772" s="159">
        <v>290.36</v>
      </c>
      <c r="U1772" s="157">
        <v>214.84</v>
      </c>
      <c r="V1772" s="157">
        <v>966</v>
      </c>
      <c r="W1772" s="101">
        <v>1530</v>
      </c>
      <c r="X1772" s="160">
        <v>473.36099999999999</v>
      </c>
      <c r="Y1772" s="161">
        <v>371.3</v>
      </c>
      <c r="Z1772" s="157">
        <v>54.5</v>
      </c>
      <c r="AA1772" s="101">
        <v>242</v>
      </c>
      <c r="AB1772" s="160">
        <v>368.04</v>
      </c>
      <c r="AC1772" s="161">
        <v>214.62</v>
      </c>
      <c r="AD1772" s="230">
        <v>260.60000000000002</v>
      </c>
      <c r="AE1772" s="101">
        <v>266.60000000000002</v>
      </c>
    </row>
    <row r="1773" spans="3:31" ht="16.5" x14ac:dyDescent="0.25">
      <c r="C1773" s="77">
        <f t="shared" si="6"/>
        <v>43368.625090393522</v>
      </c>
      <c r="D1773" s="159">
        <v>214.82</v>
      </c>
      <c r="E1773" s="155">
        <v>118.37</v>
      </c>
      <c r="F1773" s="157">
        <v>2441</v>
      </c>
      <c r="G1773" s="101">
        <v>2441</v>
      </c>
      <c r="H1773" s="160">
        <v>116.62</v>
      </c>
      <c r="I1773" s="161">
        <v>12.89</v>
      </c>
      <c r="J1773" s="157">
        <v>2182</v>
      </c>
      <c r="K1773" s="101">
        <v>2162</v>
      </c>
      <c r="L1773" s="159">
        <v>117.19</v>
      </c>
      <c r="M1773" s="155">
        <v>50.21</v>
      </c>
      <c r="N1773" s="157">
        <v>276</v>
      </c>
      <c r="O1773" s="101">
        <v>597</v>
      </c>
      <c r="P1773" s="160">
        <v>57.67</v>
      </c>
      <c r="Q1773" s="161">
        <v>23.81</v>
      </c>
      <c r="R1773" s="157">
        <v>150</v>
      </c>
      <c r="S1773" s="101">
        <v>350</v>
      </c>
      <c r="T1773" s="159">
        <v>290.24</v>
      </c>
      <c r="U1773" s="157">
        <v>214.89</v>
      </c>
      <c r="V1773" s="157">
        <v>908</v>
      </c>
      <c r="W1773" s="101">
        <v>1514</v>
      </c>
      <c r="X1773" s="160">
        <v>473.34</v>
      </c>
      <c r="Y1773" s="161">
        <v>371.3</v>
      </c>
      <c r="Z1773" s="157">
        <v>57.8</v>
      </c>
      <c r="AA1773" s="101">
        <v>242.1</v>
      </c>
      <c r="AB1773" s="160">
        <v>368.03</v>
      </c>
      <c r="AC1773" s="161">
        <v>214.65</v>
      </c>
      <c r="AD1773" s="230">
        <v>319.89999999999998</v>
      </c>
      <c r="AE1773" s="101">
        <v>325.8</v>
      </c>
    </row>
    <row r="1774" spans="3:31" ht="16.5" x14ac:dyDescent="0.25">
      <c r="C1774" s="77">
        <f t="shared" si="6"/>
        <v>43368.708423784723</v>
      </c>
      <c r="D1774" s="159">
        <v>214.82</v>
      </c>
      <c r="E1774" s="155">
        <v>117.89</v>
      </c>
      <c r="F1774" s="157">
        <v>2254</v>
      </c>
      <c r="G1774" s="101">
        <v>2254</v>
      </c>
      <c r="H1774" s="160">
        <v>116.62</v>
      </c>
      <c r="I1774" s="161">
        <v>12.89</v>
      </c>
      <c r="J1774" s="157">
        <v>2182</v>
      </c>
      <c r="K1774" s="101">
        <v>2162</v>
      </c>
      <c r="L1774" s="159">
        <v>117.16</v>
      </c>
      <c r="M1774" s="155">
        <v>50.22</v>
      </c>
      <c r="N1774" s="157">
        <v>276</v>
      </c>
      <c r="O1774" s="101">
        <v>597</v>
      </c>
      <c r="P1774" s="160">
        <v>57.66</v>
      </c>
      <c r="Q1774" s="161">
        <v>23.77</v>
      </c>
      <c r="R1774" s="157">
        <v>260</v>
      </c>
      <c r="S1774" s="101">
        <v>360</v>
      </c>
      <c r="T1774" s="159">
        <v>290.13</v>
      </c>
      <c r="U1774" s="157">
        <v>214.86</v>
      </c>
      <c r="V1774" s="157">
        <v>947</v>
      </c>
      <c r="W1774" s="101">
        <v>1512</v>
      </c>
      <c r="X1774" s="160">
        <v>473.32</v>
      </c>
      <c r="Y1774" s="161">
        <v>371.3</v>
      </c>
      <c r="Z1774" s="157">
        <v>57.9</v>
      </c>
      <c r="AA1774" s="101">
        <v>242.2</v>
      </c>
      <c r="AB1774" s="160">
        <v>368.01</v>
      </c>
      <c r="AC1774" s="161">
        <v>214.65</v>
      </c>
      <c r="AD1774" s="230">
        <v>264.2</v>
      </c>
      <c r="AE1774" s="101">
        <v>281.39999999999998</v>
      </c>
    </row>
    <row r="1775" spans="3:31" ht="16.5" x14ac:dyDescent="0.25">
      <c r="C1775" s="77">
        <f t="shared" si="6"/>
        <v>43368.791757175924</v>
      </c>
      <c r="D1775" s="159">
        <v>214.83</v>
      </c>
      <c r="E1775" s="155">
        <v>117.88</v>
      </c>
      <c r="F1775" s="157">
        <v>2489</v>
      </c>
      <c r="G1775" s="101">
        <v>2223</v>
      </c>
      <c r="H1775" s="160">
        <v>116.64</v>
      </c>
      <c r="I1775" s="161">
        <v>12.89</v>
      </c>
      <c r="J1775" s="157">
        <v>2751</v>
      </c>
      <c r="K1775" s="101">
        <v>2161</v>
      </c>
      <c r="L1775" s="159">
        <v>117.14</v>
      </c>
      <c r="M1775" s="155">
        <v>50.2</v>
      </c>
      <c r="N1775" s="157">
        <v>383</v>
      </c>
      <c r="O1775" s="101">
        <v>597</v>
      </c>
      <c r="P1775" s="160">
        <v>57.66</v>
      </c>
      <c r="Q1775" s="161">
        <v>23.79</v>
      </c>
      <c r="R1775" s="157">
        <v>260</v>
      </c>
      <c r="S1775" s="101">
        <v>360</v>
      </c>
      <c r="T1775" s="159">
        <v>290.01</v>
      </c>
      <c r="U1775" s="157">
        <v>214.92</v>
      </c>
      <c r="V1775" s="157">
        <v>898</v>
      </c>
      <c r="W1775" s="101">
        <v>1513</v>
      </c>
      <c r="X1775" s="160">
        <v>473.29</v>
      </c>
      <c r="Y1775" s="161">
        <v>371.3</v>
      </c>
      <c r="Z1775" s="157">
        <v>74.2</v>
      </c>
      <c r="AA1775" s="101">
        <v>242.3</v>
      </c>
      <c r="AB1775" s="160">
        <v>368</v>
      </c>
      <c r="AC1775" s="161">
        <v>214.75</v>
      </c>
      <c r="AD1775" s="230">
        <v>260.8</v>
      </c>
      <c r="AE1775" s="101">
        <v>266.7</v>
      </c>
    </row>
    <row r="1776" spans="3:31" ht="16.5" x14ac:dyDescent="0.25">
      <c r="C1776" s="77">
        <f t="shared" si="6"/>
        <v>43368.875090567133</v>
      </c>
      <c r="D1776" s="159">
        <v>214.83</v>
      </c>
      <c r="E1776" s="155">
        <v>118.36</v>
      </c>
      <c r="F1776" s="157">
        <v>2135</v>
      </c>
      <c r="G1776" s="101">
        <v>2135</v>
      </c>
      <c r="H1776" s="160">
        <v>116.67</v>
      </c>
      <c r="I1776" s="161">
        <v>12.89</v>
      </c>
      <c r="J1776" s="157">
        <v>3036</v>
      </c>
      <c r="K1776" s="101">
        <v>2161</v>
      </c>
      <c r="L1776" s="159">
        <v>117.13</v>
      </c>
      <c r="M1776" s="155">
        <v>50.2</v>
      </c>
      <c r="N1776" s="157">
        <v>491</v>
      </c>
      <c r="O1776" s="101">
        <v>598</v>
      </c>
      <c r="P1776" s="160">
        <v>57.65</v>
      </c>
      <c r="Q1776" s="161">
        <v>23.82</v>
      </c>
      <c r="R1776" s="157">
        <v>260</v>
      </c>
      <c r="S1776" s="101">
        <v>360</v>
      </c>
      <c r="T1776" s="159">
        <v>289.89</v>
      </c>
      <c r="U1776" s="157">
        <v>214.98</v>
      </c>
      <c r="V1776" s="157">
        <v>971</v>
      </c>
      <c r="W1776" s="101">
        <v>1516</v>
      </c>
      <c r="X1776" s="160">
        <v>473.27</v>
      </c>
      <c r="Y1776" s="161">
        <v>371.3</v>
      </c>
      <c r="Z1776" s="157">
        <v>66.099999999999994</v>
      </c>
      <c r="AA1776" s="101">
        <v>242.3</v>
      </c>
      <c r="AB1776" s="160">
        <v>368</v>
      </c>
      <c r="AC1776" s="161">
        <v>214.68</v>
      </c>
      <c r="AD1776" s="230">
        <v>286.89999999999998</v>
      </c>
      <c r="AE1776" s="101">
        <v>281.60000000000002</v>
      </c>
    </row>
    <row r="1777" spans="3:31" ht="16.5" x14ac:dyDescent="0.25">
      <c r="C1777" s="77">
        <f t="shared" si="6"/>
        <v>43368.958423958335</v>
      </c>
      <c r="D1777" s="159">
        <v>214.84</v>
      </c>
      <c r="E1777" s="155">
        <v>117.66</v>
      </c>
      <c r="F1777" s="157">
        <v>2336</v>
      </c>
      <c r="G1777" s="101">
        <v>1919</v>
      </c>
      <c r="H1777" s="160">
        <v>116.68</v>
      </c>
      <c r="I1777" s="161">
        <v>12.89</v>
      </c>
      <c r="J1777" s="157">
        <v>2466</v>
      </c>
      <c r="K1777" s="101">
        <v>2161</v>
      </c>
      <c r="L1777" s="159">
        <v>117.12</v>
      </c>
      <c r="M1777" s="155">
        <v>50.23</v>
      </c>
      <c r="N1777" s="157">
        <v>491</v>
      </c>
      <c r="O1777" s="101">
        <v>598</v>
      </c>
      <c r="P1777" s="160">
        <v>57.64</v>
      </c>
      <c r="Q1777" s="161">
        <v>22.43</v>
      </c>
      <c r="R1777" s="157">
        <v>225</v>
      </c>
      <c r="S1777" s="101">
        <v>210</v>
      </c>
      <c r="T1777" s="159">
        <v>289.8</v>
      </c>
      <c r="U1777" s="157">
        <v>214.98</v>
      </c>
      <c r="V1777" s="157">
        <v>1058</v>
      </c>
      <c r="W1777" s="101">
        <v>1462</v>
      </c>
      <c r="X1777" s="160">
        <v>473.25</v>
      </c>
      <c r="Y1777" s="161">
        <v>371.3</v>
      </c>
      <c r="Z1777" s="157">
        <v>66.2</v>
      </c>
      <c r="AA1777" s="101">
        <v>242.4</v>
      </c>
      <c r="AB1777" s="160">
        <v>368</v>
      </c>
      <c r="AC1777" s="161">
        <v>214.75</v>
      </c>
      <c r="AD1777" s="230">
        <v>272.10000000000002</v>
      </c>
      <c r="AE1777" s="101">
        <v>266.8</v>
      </c>
    </row>
    <row r="1778" spans="3:31" ht="16.5" x14ac:dyDescent="0.25">
      <c r="C1778" s="77">
        <f t="shared" si="6"/>
        <v>43369.041666666664</v>
      </c>
      <c r="D1778" s="159">
        <v>214.86</v>
      </c>
      <c r="E1778" s="155">
        <v>117.01</v>
      </c>
      <c r="F1778" s="157">
        <v>1707</v>
      </c>
      <c r="G1778" s="101">
        <v>1151</v>
      </c>
      <c r="H1778" s="160">
        <v>116.69</v>
      </c>
      <c r="I1778" s="161">
        <v>12.89</v>
      </c>
      <c r="J1778" s="157">
        <v>2466</v>
      </c>
      <c r="K1778" s="101">
        <v>2161</v>
      </c>
      <c r="L1778" s="159">
        <v>117.1</v>
      </c>
      <c r="M1778" s="155">
        <v>50.18</v>
      </c>
      <c r="N1778" s="157">
        <v>453</v>
      </c>
      <c r="O1778" s="101">
        <v>472</v>
      </c>
      <c r="P1778" s="160">
        <v>57.65</v>
      </c>
      <c r="Q1778" s="161">
        <v>20.96</v>
      </c>
      <c r="R1778" s="157">
        <v>180</v>
      </c>
      <c r="S1778" s="101">
        <v>224</v>
      </c>
      <c r="T1778" s="159">
        <v>289.74</v>
      </c>
      <c r="U1778" s="157">
        <v>214.86</v>
      </c>
      <c r="V1778" s="157">
        <v>834</v>
      </c>
      <c r="W1778" s="101">
        <v>1104</v>
      </c>
      <c r="X1778" s="160">
        <v>473.22800000000001</v>
      </c>
      <c r="Y1778" s="161">
        <v>371.3</v>
      </c>
      <c r="Z1778" s="157">
        <v>66.2</v>
      </c>
      <c r="AA1778" s="101">
        <v>242.4</v>
      </c>
      <c r="AB1778" s="160">
        <v>368.05</v>
      </c>
      <c r="AC1778" s="161">
        <v>214.75</v>
      </c>
      <c r="AD1778" s="230">
        <v>195</v>
      </c>
      <c r="AE1778" s="101">
        <v>133.4</v>
      </c>
    </row>
    <row r="1779" spans="3:31" ht="16.5" x14ac:dyDescent="0.25">
      <c r="C1779" s="77">
        <f t="shared" si="6"/>
        <v>43369.125</v>
      </c>
      <c r="D1779" s="159">
        <v>214.88</v>
      </c>
      <c r="E1779" s="155">
        <v>116.75</v>
      </c>
      <c r="F1779" s="157">
        <v>1381</v>
      </c>
      <c r="G1779" s="101">
        <v>825</v>
      </c>
      <c r="H1779" s="160">
        <v>116.69</v>
      </c>
      <c r="I1779" s="161">
        <v>12.89</v>
      </c>
      <c r="J1779" s="157">
        <v>2181</v>
      </c>
      <c r="K1779" s="101">
        <v>2161</v>
      </c>
      <c r="L1779" s="159">
        <v>117.09</v>
      </c>
      <c r="M1779" s="155">
        <v>50.18</v>
      </c>
      <c r="N1779" s="157">
        <v>591</v>
      </c>
      <c r="O1779" s="101">
        <v>589</v>
      </c>
      <c r="P1779" s="160">
        <v>57.65</v>
      </c>
      <c r="Q1779" s="161">
        <v>20.96</v>
      </c>
      <c r="R1779" s="157">
        <v>160</v>
      </c>
      <c r="S1779" s="101">
        <v>0</v>
      </c>
      <c r="T1779" s="159">
        <v>289.74</v>
      </c>
      <c r="U1779" s="157">
        <v>214.92</v>
      </c>
      <c r="V1779" s="157">
        <v>901</v>
      </c>
      <c r="W1779" s="101">
        <v>901</v>
      </c>
      <c r="X1779" s="160">
        <v>473.20600000000002</v>
      </c>
      <c r="Y1779" s="161">
        <v>371.3</v>
      </c>
      <c r="Z1779" s="157">
        <v>66.3</v>
      </c>
      <c r="AA1779" s="101">
        <v>242.5</v>
      </c>
      <c r="AB1779" s="160">
        <v>368.17</v>
      </c>
      <c r="AC1779" s="161">
        <v>214.75</v>
      </c>
      <c r="AD1779" s="230">
        <v>273.7</v>
      </c>
      <c r="AE1779" s="101">
        <v>133.30000000000001</v>
      </c>
    </row>
    <row r="1780" spans="3:31" ht="16.5" x14ac:dyDescent="0.25">
      <c r="C1780" s="77">
        <f t="shared" si="6"/>
        <v>43369.2084234375</v>
      </c>
      <c r="D1780" s="159">
        <v>214.9</v>
      </c>
      <c r="E1780" s="155">
        <v>116.85</v>
      </c>
      <c r="F1780" s="157">
        <v>1201</v>
      </c>
      <c r="G1780" s="101">
        <v>645</v>
      </c>
      <c r="H1780" s="160">
        <v>116.66</v>
      </c>
      <c r="I1780" s="161">
        <v>12.89</v>
      </c>
      <c r="J1780" s="157">
        <v>1326</v>
      </c>
      <c r="K1780" s="101">
        <v>2161</v>
      </c>
      <c r="L1780" s="159">
        <v>117.07</v>
      </c>
      <c r="M1780" s="155">
        <v>50.2</v>
      </c>
      <c r="N1780" s="157">
        <v>375</v>
      </c>
      <c r="O1780" s="101">
        <v>589</v>
      </c>
      <c r="P1780" s="160">
        <v>57.66</v>
      </c>
      <c r="Q1780" s="161">
        <v>20.95</v>
      </c>
      <c r="R1780" s="157">
        <v>160</v>
      </c>
      <c r="S1780" s="101">
        <v>0</v>
      </c>
      <c r="T1780" s="159">
        <v>289.74</v>
      </c>
      <c r="U1780" s="157">
        <v>214.98</v>
      </c>
      <c r="V1780" s="157">
        <v>906</v>
      </c>
      <c r="W1780" s="101">
        <v>906</v>
      </c>
      <c r="X1780" s="160">
        <v>473.18400000000003</v>
      </c>
      <c r="Y1780" s="161">
        <v>370.8</v>
      </c>
      <c r="Z1780" s="157">
        <v>55.3</v>
      </c>
      <c r="AA1780" s="101">
        <v>231.5</v>
      </c>
      <c r="AB1780" s="160">
        <v>368.28</v>
      </c>
      <c r="AC1780" s="161">
        <v>214.75</v>
      </c>
      <c r="AD1780" s="230">
        <v>262.39999999999998</v>
      </c>
      <c r="AE1780" s="101">
        <v>133.19999999999999</v>
      </c>
    </row>
    <row r="1781" spans="3:31" ht="16.5" x14ac:dyDescent="0.25">
      <c r="C1781" s="77">
        <f t="shared" si="6"/>
        <v>43369.291756828701</v>
      </c>
      <c r="D1781" s="159">
        <v>214.92</v>
      </c>
      <c r="E1781" s="155">
        <v>116.9</v>
      </c>
      <c r="F1781" s="157">
        <v>1397</v>
      </c>
      <c r="G1781" s="101">
        <v>675</v>
      </c>
      <c r="H1781" s="160">
        <v>116.62</v>
      </c>
      <c r="I1781" s="161">
        <v>12.89</v>
      </c>
      <c r="J1781" s="157">
        <v>1042</v>
      </c>
      <c r="K1781" s="101">
        <v>2162</v>
      </c>
      <c r="L1781" s="159">
        <v>117.08</v>
      </c>
      <c r="M1781" s="155">
        <v>50.1</v>
      </c>
      <c r="N1781" s="157">
        <v>541</v>
      </c>
      <c r="O1781" s="101">
        <v>541</v>
      </c>
      <c r="P1781" s="160">
        <v>57.66</v>
      </c>
      <c r="Q1781" s="161">
        <v>20.95</v>
      </c>
      <c r="R1781" s="157">
        <v>160</v>
      </c>
      <c r="S1781" s="101">
        <v>0</v>
      </c>
      <c r="T1781" s="159">
        <v>289.74</v>
      </c>
      <c r="U1781" s="157">
        <v>214.98</v>
      </c>
      <c r="V1781" s="157">
        <v>1120</v>
      </c>
      <c r="W1781" s="101">
        <v>1120</v>
      </c>
      <c r="X1781" s="160">
        <v>473.17099999999999</v>
      </c>
      <c r="Y1781" s="161">
        <v>370.8</v>
      </c>
      <c r="Z1781" s="157">
        <v>62.5</v>
      </c>
      <c r="AA1781" s="101">
        <v>165.4</v>
      </c>
      <c r="AB1781" s="160">
        <v>368.22</v>
      </c>
      <c r="AC1781" s="161">
        <v>214.88</v>
      </c>
      <c r="AD1781" s="230">
        <v>204.3</v>
      </c>
      <c r="AE1781" s="101">
        <v>266.3</v>
      </c>
    </row>
    <row r="1782" spans="3:31" ht="16.5" x14ac:dyDescent="0.25">
      <c r="C1782" s="77">
        <f t="shared" si="6"/>
        <v>43369.37509021991</v>
      </c>
      <c r="D1782" s="159">
        <v>214.91</v>
      </c>
      <c r="E1782" s="155">
        <v>118.4</v>
      </c>
      <c r="F1782" s="157">
        <v>1620</v>
      </c>
      <c r="G1782" s="101">
        <v>2412</v>
      </c>
      <c r="H1782" s="160">
        <v>116.59</v>
      </c>
      <c r="I1782" s="161">
        <v>12.89</v>
      </c>
      <c r="J1782" s="157">
        <v>1327</v>
      </c>
      <c r="K1782" s="101">
        <v>2162</v>
      </c>
      <c r="L1782" s="159">
        <v>117.07</v>
      </c>
      <c r="M1782" s="155">
        <v>50.45</v>
      </c>
      <c r="N1782" s="157">
        <v>493</v>
      </c>
      <c r="O1782" s="101">
        <v>596</v>
      </c>
      <c r="P1782" s="160">
        <v>57.66</v>
      </c>
      <c r="Q1782" s="161">
        <v>23.86</v>
      </c>
      <c r="R1782" s="157">
        <v>160</v>
      </c>
      <c r="S1782" s="101">
        <v>360</v>
      </c>
      <c r="T1782" s="159">
        <v>289.66000000000003</v>
      </c>
      <c r="U1782" s="157">
        <v>215.04</v>
      </c>
      <c r="V1782" s="157">
        <v>1059</v>
      </c>
      <c r="W1782" s="101">
        <v>1419</v>
      </c>
      <c r="X1782" s="160">
        <v>473.15300000000002</v>
      </c>
      <c r="Y1782" s="161">
        <v>371.3</v>
      </c>
      <c r="Z1782" s="157">
        <v>65.900000000000006</v>
      </c>
      <c r="AA1782" s="101">
        <v>242.5</v>
      </c>
      <c r="AB1782" s="160">
        <v>368.13</v>
      </c>
      <c r="AC1782" s="161">
        <v>214.79</v>
      </c>
      <c r="AD1782" s="230">
        <v>289.2</v>
      </c>
      <c r="AE1782" s="101">
        <v>385.2</v>
      </c>
    </row>
    <row r="1783" spans="3:31" ht="16.5" x14ac:dyDescent="0.25">
      <c r="C1783" s="77">
        <f t="shared" si="6"/>
        <v>43369.458423611111</v>
      </c>
      <c r="D1783" s="159">
        <v>214.91</v>
      </c>
      <c r="E1783" s="155">
        <v>118.1</v>
      </c>
      <c r="F1783" s="157">
        <v>2364</v>
      </c>
      <c r="G1783" s="101">
        <v>2409</v>
      </c>
      <c r="H1783" s="160">
        <v>116.56</v>
      </c>
      <c r="I1783" s="161">
        <v>12.89</v>
      </c>
      <c r="J1783" s="157">
        <v>1327</v>
      </c>
      <c r="K1783" s="101">
        <v>2183</v>
      </c>
      <c r="L1783" s="159">
        <v>117.07</v>
      </c>
      <c r="M1783" s="155">
        <v>50.58</v>
      </c>
      <c r="N1783" s="157">
        <v>602</v>
      </c>
      <c r="O1783" s="101">
        <v>602</v>
      </c>
      <c r="P1783" s="160">
        <v>57.66</v>
      </c>
      <c r="Q1783" s="161">
        <v>23.83</v>
      </c>
      <c r="R1783" s="157">
        <v>330</v>
      </c>
      <c r="S1783" s="101">
        <v>360</v>
      </c>
      <c r="T1783" s="159">
        <v>289.69</v>
      </c>
      <c r="U1783" s="157">
        <v>214.99</v>
      </c>
      <c r="V1783" s="157">
        <v>1536</v>
      </c>
      <c r="W1783" s="101">
        <v>1402</v>
      </c>
      <c r="X1783" s="160">
        <v>473.13400000000001</v>
      </c>
      <c r="Y1783" s="161">
        <v>371.3</v>
      </c>
      <c r="Z1783" s="157">
        <v>90.9</v>
      </c>
      <c r="AA1783" s="101">
        <v>242.7</v>
      </c>
      <c r="AB1783" s="160">
        <v>368.06</v>
      </c>
      <c r="AC1783" s="161">
        <v>214.79</v>
      </c>
      <c r="AD1783" s="230">
        <v>311.8</v>
      </c>
      <c r="AE1783" s="101">
        <v>390.3</v>
      </c>
    </row>
    <row r="1784" spans="3:31" ht="16.5" x14ac:dyDescent="0.25">
      <c r="C1784" s="77">
        <f t="shared" si="6"/>
        <v>43369.541757002313</v>
      </c>
      <c r="D1784" s="159">
        <v>214.92</v>
      </c>
      <c r="E1784" s="155">
        <v>118.03</v>
      </c>
      <c r="F1784" s="157">
        <v>2513</v>
      </c>
      <c r="G1784" s="101">
        <v>2175</v>
      </c>
      <c r="H1784" s="160">
        <v>116.55</v>
      </c>
      <c r="I1784" s="161">
        <v>12.87</v>
      </c>
      <c r="J1784" s="157">
        <v>1897</v>
      </c>
      <c r="K1784" s="101">
        <v>2183</v>
      </c>
      <c r="L1784" s="159">
        <v>117.05</v>
      </c>
      <c r="M1784" s="155">
        <v>49.88</v>
      </c>
      <c r="N1784" s="157">
        <v>431</v>
      </c>
      <c r="O1784" s="101">
        <v>543</v>
      </c>
      <c r="P1784" s="160">
        <v>57.66</v>
      </c>
      <c r="Q1784" s="161">
        <v>23.88</v>
      </c>
      <c r="R1784" s="157">
        <v>330</v>
      </c>
      <c r="S1784" s="101">
        <v>360</v>
      </c>
      <c r="T1784" s="159">
        <v>289.77</v>
      </c>
      <c r="U1784" s="157">
        <v>215</v>
      </c>
      <c r="V1784" s="157">
        <v>1137</v>
      </c>
      <c r="W1784" s="101">
        <v>778</v>
      </c>
      <c r="X1784" s="160">
        <v>473.11599999999999</v>
      </c>
      <c r="Y1784" s="161">
        <v>371.3</v>
      </c>
      <c r="Z1784" s="157">
        <v>99.1</v>
      </c>
      <c r="AA1784" s="101">
        <v>242.7</v>
      </c>
      <c r="AB1784" s="160">
        <v>368.19</v>
      </c>
      <c r="AC1784" s="161">
        <v>214.79</v>
      </c>
      <c r="AD1784" s="230">
        <v>151.69999999999999</v>
      </c>
      <c r="AE1784" s="101">
        <v>5</v>
      </c>
    </row>
    <row r="1785" spans="3:31" ht="16.5" x14ac:dyDescent="0.25">
      <c r="C1785" s="77">
        <f t="shared" si="6"/>
        <v>43369.625090393522</v>
      </c>
      <c r="D1785" s="159">
        <v>214.91</v>
      </c>
      <c r="E1785" s="155">
        <v>118.18</v>
      </c>
      <c r="F1785" s="157">
        <v>1989</v>
      </c>
      <c r="G1785" s="101">
        <v>2340</v>
      </c>
      <c r="H1785" s="160">
        <v>116.56</v>
      </c>
      <c r="I1785" s="161">
        <v>12.9</v>
      </c>
      <c r="J1785" s="157">
        <v>2468</v>
      </c>
      <c r="K1785" s="101">
        <v>2183</v>
      </c>
      <c r="L1785" s="159">
        <v>117.03</v>
      </c>
      <c r="M1785" s="155">
        <v>50.24</v>
      </c>
      <c r="N1785" s="157">
        <v>385</v>
      </c>
      <c r="O1785" s="101">
        <v>599</v>
      </c>
      <c r="P1785" s="160">
        <v>57.66</v>
      </c>
      <c r="Q1785" s="161">
        <v>23.88</v>
      </c>
      <c r="R1785" s="157">
        <v>330</v>
      </c>
      <c r="S1785" s="101">
        <v>360</v>
      </c>
      <c r="T1785" s="159">
        <v>289.79000000000002</v>
      </c>
      <c r="U1785" s="157">
        <v>215.04</v>
      </c>
      <c r="V1785" s="157">
        <v>1316</v>
      </c>
      <c r="W1785" s="101">
        <v>1227</v>
      </c>
      <c r="X1785" s="160">
        <v>473.09500000000003</v>
      </c>
      <c r="Y1785" s="161">
        <v>371.3</v>
      </c>
      <c r="Z1785" s="157">
        <v>74.7</v>
      </c>
      <c r="AA1785" s="101">
        <v>242.8</v>
      </c>
      <c r="AB1785" s="160">
        <v>368.22</v>
      </c>
      <c r="AC1785" s="161">
        <v>214.73</v>
      </c>
      <c r="AD1785" s="230">
        <v>305.60000000000002</v>
      </c>
      <c r="AE1785" s="101">
        <v>271.5</v>
      </c>
    </row>
    <row r="1786" spans="3:31" ht="16.5" x14ac:dyDescent="0.25">
      <c r="C1786" s="77">
        <f t="shared" si="6"/>
        <v>43369.708423784723</v>
      </c>
      <c r="D1786" s="159">
        <v>214.9</v>
      </c>
      <c r="E1786" s="155">
        <v>117.84</v>
      </c>
      <c r="F1786" s="157">
        <v>1868</v>
      </c>
      <c r="G1786" s="101">
        <v>2146</v>
      </c>
      <c r="H1786" s="160">
        <v>116.58</v>
      </c>
      <c r="I1786" s="161">
        <v>12.9</v>
      </c>
      <c r="J1786" s="157">
        <v>2752</v>
      </c>
      <c r="K1786" s="101">
        <v>2182</v>
      </c>
      <c r="L1786" s="159">
        <v>117.01</v>
      </c>
      <c r="M1786" s="155">
        <v>50.21</v>
      </c>
      <c r="N1786" s="157">
        <v>385</v>
      </c>
      <c r="O1786" s="101">
        <v>599</v>
      </c>
      <c r="P1786" s="160">
        <v>57.66</v>
      </c>
      <c r="Q1786" s="161">
        <v>23.86</v>
      </c>
      <c r="R1786" s="157">
        <v>360</v>
      </c>
      <c r="S1786" s="101">
        <v>375</v>
      </c>
      <c r="T1786" s="159">
        <v>289.8</v>
      </c>
      <c r="U1786" s="157">
        <v>214.99</v>
      </c>
      <c r="V1786" s="157">
        <v>1360</v>
      </c>
      <c r="W1786" s="101">
        <v>1316</v>
      </c>
      <c r="X1786" s="160">
        <v>473.07499999999999</v>
      </c>
      <c r="Y1786" s="161">
        <v>371.3</v>
      </c>
      <c r="Z1786" s="157">
        <v>82.9</v>
      </c>
      <c r="AA1786" s="101">
        <v>242.8</v>
      </c>
      <c r="AB1786" s="160">
        <v>368.22</v>
      </c>
      <c r="AC1786" s="161">
        <v>214.77</v>
      </c>
      <c r="AD1786" s="230">
        <v>301.39999999999998</v>
      </c>
      <c r="AE1786" s="101">
        <v>301.10000000000002</v>
      </c>
    </row>
    <row r="1787" spans="3:31" ht="16.5" x14ac:dyDescent="0.25">
      <c r="C1787" s="77">
        <f t="shared" si="6"/>
        <v>43369.791757175924</v>
      </c>
      <c r="D1787" s="159">
        <v>214.9</v>
      </c>
      <c r="E1787" s="155">
        <v>117.7</v>
      </c>
      <c r="F1787" s="157">
        <v>2111</v>
      </c>
      <c r="G1787" s="101">
        <v>2111</v>
      </c>
      <c r="H1787" s="160">
        <v>116.61</v>
      </c>
      <c r="I1787" s="161">
        <v>12.9</v>
      </c>
      <c r="J1787" s="157">
        <v>3037</v>
      </c>
      <c r="K1787" s="101">
        <v>2182</v>
      </c>
      <c r="L1787" s="159">
        <v>116.99</v>
      </c>
      <c r="M1787" s="155">
        <v>50.17</v>
      </c>
      <c r="N1787" s="157">
        <v>385</v>
      </c>
      <c r="O1787" s="101">
        <v>599</v>
      </c>
      <c r="P1787" s="160">
        <v>57.64</v>
      </c>
      <c r="Q1787" s="161">
        <v>23.86</v>
      </c>
      <c r="R1787" s="157">
        <v>360</v>
      </c>
      <c r="S1787" s="101">
        <v>375</v>
      </c>
      <c r="T1787" s="159">
        <v>289.86</v>
      </c>
      <c r="U1787" s="157">
        <v>215.05</v>
      </c>
      <c r="V1787" s="157">
        <v>810</v>
      </c>
      <c r="W1787" s="101">
        <v>541</v>
      </c>
      <c r="X1787" s="160">
        <v>473.053</v>
      </c>
      <c r="Y1787" s="161">
        <v>371.3</v>
      </c>
      <c r="Z1787" s="157">
        <v>66.7</v>
      </c>
      <c r="AA1787" s="101">
        <v>242.9</v>
      </c>
      <c r="AB1787" s="160">
        <v>368.13</v>
      </c>
      <c r="AC1787" s="161">
        <v>214.82</v>
      </c>
      <c r="AD1787" s="230">
        <v>289.10000000000002</v>
      </c>
      <c r="AE1787" s="101">
        <v>390.1</v>
      </c>
    </row>
    <row r="1788" spans="3:31" ht="16.5" x14ac:dyDescent="0.25">
      <c r="C1788" s="77">
        <f t="shared" si="6"/>
        <v>43369.875090567133</v>
      </c>
      <c r="D1788" s="159">
        <v>214.9</v>
      </c>
      <c r="E1788" s="155">
        <v>117.68</v>
      </c>
      <c r="F1788" s="157">
        <v>1989</v>
      </c>
      <c r="G1788" s="101">
        <v>1989</v>
      </c>
      <c r="H1788" s="160">
        <v>116.64</v>
      </c>
      <c r="I1788" s="161">
        <v>12.9</v>
      </c>
      <c r="J1788" s="157">
        <v>3036</v>
      </c>
      <c r="K1788" s="101">
        <v>2181</v>
      </c>
      <c r="L1788" s="159">
        <v>116.97</v>
      </c>
      <c r="M1788" s="155">
        <v>50.13</v>
      </c>
      <c r="N1788" s="157">
        <v>385</v>
      </c>
      <c r="O1788" s="101">
        <v>599</v>
      </c>
      <c r="P1788" s="160">
        <v>57.64</v>
      </c>
      <c r="Q1788" s="161">
        <v>23.86</v>
      </c>
      <c r="R1788" s="157">
        <v>350</v>
      </c>
      <c r="S1788" s="101">
        <v>375</v>
      </c>
      <c r="T1788" s="159">
        <v>289.95999999999998</v>
      </c>
      <c r="U1788" s="157">
        <v>214.8</v>
      </c>
      <c r="V1788" s="157">
        <v>966</v>
      </c>
      <c r="W1788" s="101">
        <v>517</v>
      </c>
      <c r="X1788" s="160">
        <v>473.03199999999998</v>
      </c>
      <c r="Y1788" s="161">
        <v>371.3</v>
      </c>
      <c r="Z1788" s="157">
        <v>74.900000000000006</v>
      </c>
      <c r="AA1788" s="101">
        <v>242.9</v>
      </c>
      <c r="AB1788" s="160">
        <v>368.04</v>
      </c>
      <c r="AC1788" s="161">
        <v>214.75</v>
      </c>
      <c r="AD1788" s="230">
        <v>289.3</v>
      </c>
      <c r="AE1788" s="101">
        <v>390.3</v>
      </c>
    </row>
    <row r="1789" spans="3:31" ht="16.5" x14ac:dyDescent="0.25">
      <c r="C1789" s="77">
        <f t="shared" si="6"/>
        <v>43369.958423958335</v>
      </c>
      <c r="D1789" s="159">
        <v>214.89</v>
      </c>
      <c r="E1789" s="155">
        <v>117.43</v>
      </c>
      <c r="F1789" s="157">
        <v>1550</v>
      </c>
      <c r="G1789" s="101">
        <v>1828</v>
      </c>
      <c r="H1789" s="160">
        <v>116.65</v>
      </c>
      <c r="I1789" s="161">
        <v>12.9</v>
      </c>
      <c r="J1789" s="157">
        <v>2466</v>
      </c>
      <c r="K1789" s="101">
        <v>2181</v>
      </c>
      <c r="L1789" s="159">
        <v>116.96</v>
      </c>
      <c r="M1789" s="155">
        <v>50.15</v>
      </c>
      <c r="N1789" s="157">
        <v>491</v>
      </c>
      <c r="O1789" s="101">
        <v>599</v>
      </c>
      <c r="P1789" s="160">
        <v>57.63</v>
      </c>
      <c r="Q1789" s="161">
        <v>23.86</v>
      </c>
      <c r="R1789" s="157">
        <v>250</v>
      </c>
      <c r="S1789" s="101">
        <v>375</v>
      </c>
      <c r="T1789" s="159">
        <v>290.07</v>
      </c>
      <c r="U1789" s="157">
        <v>214.85</v>
      </c>
      <c r="V1789" s="157">
        <v>603</v>
      </c>
      <c r="W1789" s="101">
        <v>65</v>
      </c>
      <c r="X1789" s="160">
        <v>473.00900000000001</v>
      </c>
      <c r="Y1789" s="161">
        <v>371.3</v>
      </c>
      <c r="Z1789" s="157">
        <v>52.4</v>
      </c>
      <c r="AA1789" s="101">
        <v>243</v>
      </c>
      <c r="AB1789" s="160">
        <v>368.01</v>
      </c>
      <c r="AC1789" s="161">
        <v>214.75</v>
      </c>
      <c r="AD1789" s="230">
        <v>253.1</v>
      </c>
      <c r="AE1789" s="101">
        <v>286.60000000000002</v>
      </c>
    </row>
    <row r="1790" spans="3:31" ht="16.5" x14ac:dyDescent="0.25">
      <c r="C1790" s="77">
        <f t="shared" si="6"/>
        <v>43370.041666666664</v>
      </c>
      <c r="D1790" s="159">
        <v>214.89</v>
      </c>
      <c r="E1790" s="155">
        <v>116.62</v>
      </c>
      <c r="F1790" s="157">
        <v>577</v>
      </c>
      <c r="G1790" s="101">
        <v>577</v>
      </c>
      <c r="H1790" s="160">
        <v>116.64</v>
      </c>
      <c r="I1790" s="161">
        <v>12.9</v>
      </c>
      <c r="J1790" s="157">
        <v>1896</v>
      </c>
      <c r="K1790" s="101">
        <v>2181</v>
      </c>
      <c r="L1790" s="159">
        <v>116.96</v>
      </c>
      <c r="M1790" s="155">
        <v>49.43</v>
      </c>
      <c r="N1790" s="157">
        <v>486</v>
      </c>
      <c r="O1790" s="101">
        <v>486</v>
      </c>
      <c r="P1790" s="160">
        <v>57.66</v>
      </c>
      <c r="Q1790" s="161">
        <v>23.81</v>
      </c>
      <c r="R1790" s="157">
        <v>287</v>
      </c>
      <c r="S1790" s="101">
        <v>249</v>
      </c>
      <c r="T1790" s="159">
        <v>290.18</v>
      </c>
      <c r="U1790" s="157">
        <v>214.79</v>
      </c>
      <c r="V1790" s="157">
        <v>564</v>
      </c>
      <c r="W1790" s="101">
        <v>0</v>
      </c>
      <c r="X1790" s="160">
        <v>472.99599999999998</v>
      </c>
      <c r="Y1790" s="161">
        <v>370.5</v>
      </c>
      <c r="Z1790" s="157">
        <v>60.4</v>
      </c>
      <c r="AA1790" s="101">
        <v>121.5</v>
      </c>
      <c r="AB1790" s="160">
        <v>368.17</v>
      </c>
      <c r="AC1790" s="161">
        <v>214.79</v>
      </c>
      <c r="AD1790" s="230">
        <v>185.4</v>
      </c>
      <c r="AE1790" s="101">
        <v>5</v>
      </c>
    </row>
    <row r="1791" spans="3:31" ht="16.5" x14ac:dyDescent="0.25">
      <c r="C1791" s="77">
        <f t="shared" si="6"/>
        <v>43370.125</v>
      </c>
      <c r="D1791" s="159">
        <v>214.89</v>
      </c>
      <c r="E1791" s="155">
        <v>116.66</v>
      </c>
      <c r="F1791" s="157">
        <v>566</v>
      </c>
      <c r="G1791" s="101">
        <v>566</v>
      </c>
      <c r="H1791" s="160">
        <v>116.63</v>
      </c>
      <c r="I1791" s="161">
        <v>12.9</v>
      </c>
      <c r="J1791" s="157">
        <v>1896</v>
      </c>
      <c r="K1791" s="101">
        <v>2182</v>
      </c>
      <c r="L1791" s="159">
        <v>116.96</v>
      </c>
      <c r="M1791" s="155">
        <v>49.3</v>
      </c>
      <c r="N1791" s="157">
        <v>395</v>
      </c>
      <c r="O1791" s="101">
        <v>395</v>
      </c>
      <c r="P1791" s="160">
        <v>57.66</v>
      </c>
      <c r="Q1791" s="161">
        <v>23.83</v>
      </c>
      <c r="R1791" s="157">
        <v>250</v>
      </c>
      <c r="S1791" s="101">
        <v>375</v>
      </c>
      <c r="T1791" s="159">
        <v>290.25</v>
      </c>
      <c r="U1791" s="157">
        <v>214.85</v>
      </c>
      <c r="V1791" s="157">
        <v>359</v>
      </c>
      <c r="W1791" s="101">
        <v>0</v>
      </c>
      <c r="X1791" s="160">
        <v>472.99299999999999</v>
      </c>
      <c r="Y1791" s="161">
        <v>370</v>
      </c>
      <c r="Z1791" s="157">
        <v>81.5</v>
      </c>
      <c r="AA1791" s="101">
        <v>0</v>
      </c>
      <c r="AB1791" s="160">
        <v>368.29</v>
      </c>
      <c r="AC1791" s="161">
        <v>214.79</v>
      </c>
      <c r="AD1791" s="230">
        <v>140.4</v>
      </c>
      <c r="AE1791" s="101">
        <v>5</v>
      </c>
    </row>
    <row r="1792" spans="3:31" ht="16.5" x14ac:dyDescent="0.25">
      <c r="C1792" s="77">
        <f t="shared" si="6"/>
        <v>43370.2084234375</v>
      </c>
      <c r="D1792" s="159">
        <v>214.88</v>
      </c>
      <c r="E1792" s="155">
        <v>116.99</v>
      </c>
      <c r="F1792" s="157">
        <v>413</v>
      </c>
      <c r="G1792" s="101">
        <v>857</v>
      </c>
      <c r="H1792" s="160">
        <v>116.59</v>
      </c>
      <c r="I1792" s="161">
        <v>12.9</v>
      </c>
      <c r="J1792" s="157">
        <v>1042</v>
      </c>
      <c r="K1792" s="101">
        <v>2182</v>
      </c>
      <c r="L1792" s="159">
        <v>116.97</v>
      </c>
      <c r="M1792" s="155">
        <v>48.15</v>
      </c>
      <c r="N1792" s="157">
        <v>303</v>
      </c>
      <c r="O1792" s="101">
        <v>196</v>
      </c>
      <c r="P1792" s="160">
        <v>57.66</v>
      </c>
      <c r="Q1792" s="161">
        <v>23.84</v>
      </c>
      <c r="R1792" s="157">
        <v>250</v>
      </c>
      <c r="S1792" s="101">
        <v>375</v>
      </c>
      <c r="T1792" s="159">
        <v>290.32</v>
      </c>
      <c r="U1792" s="157">
        <v>214.88</v>
      </c>
      <c r="V1792" s="157">
        <v>359</v>
      </c>
      <c r="W1792" s="101">
        <v>0</v>
      </c>
      <c r="X1792" s="160">
        <v>472.99900000000002</v>
      </c>
      <c r="Y1792" s="161">
        <v>369.2</v>
      </c>
      <c r="Z1792" s="157">
        <v>51</v>
      </c>
      <c r="AA1792" s="101">
        <v>0</v>
      </c>
      <c r="AB1792" s="160">
        <v>368.35</v>
      </c>
      <c r="AC1792" s="161">
        <v>214.79</v>
      </c>
      <c r="AD1792" s="230">
        <v>72.8</v>
      </c>
      <c r="AE1792" s="101">
        <v>5</v>
      </c>
    </row>
    <row r="1793" spans="3:31" ht="16.5" x14ac:dyDescent="0.25">
      <c r="C1793" s="77">
        <f t="shared" si="6"/>
        <v>43370.291756828701</v>
      </c>
      <c r="D1793" s="159">
        <v>214.87</v>
      </c>
      <c r="E1793" s="155">
        <v>117.07</v>
      </c>
      <c r="F1793" s="157">
        <v>393</v>
      </c>
      <c r="G1793" s="101">
        <v>865</v>
      </c>
      <c r="H1793" s="160">
        <v>116.54</v>
      </c>
      <c r="I1793" s="161">
        <v>12.9</v>
      </c>
      <c r="J1793" s="157">
        <v>757</v>
      </c>
      <c r="K1793" s="101">
        <v>2183</v>
      </c>
      <c r="L1793" s="159">
        <v>116.99</v>
      </c>
      <c r="M1793" s="155">
        <v>49.05</v>
      </c>
      <c r="N1793" s="157">
        <v>337</v>
      </c>
      <c r="O1793" s="101">
        <v>123</v>
      </c>
      <c r="P1793" s="160">
        <v>57.66</v>
      </c>
      <c r="Q1793" s="161">
        <v>23.83</v>
      </c>
      <c r="R1793" s="157">
        <v>300</v>
      </c>
      <c r="S1793" s="101">
        <v>375</v>
      </c>
      <c r="T1793" s="159">
        <v>290.38</v>
      </c>
      <c r="U1793" s="157">
        <v>214.88</v>
      </c>
      <c r="V1793" s="157">
        <v>579</v>
      </c>
      <c r="W1793" s="101">
        <v>272</v>
      </c>
      <c r="X1793" s="160">
        <v>473.005</v>
      </c>
      <c r="Y1793" s="161">
        <v>369.2</v>
      </c>
      <c r="Z1793" s="157">
        <v>51.8</v>
      </c>
      <c r="AA1793" s="101">
        <v>0</v>
      </c>
      <c r="AB1793" s="160">
        <v>368.38</v>
      </c>
      <c r="AC1793" s="161">
        <v>214.72</v>
      </c>
      <c r="AD1793" s="230">
        <v>39.1</v>
      </c>
      <c r="AE1793" s="101">
        <v>5</v>
      </c>
    </row>
    <row r="1794" spans="3:31" ht="16.5" x14ac:dyDescent="0.25">
      <c r="C1794" s="77">
        <f t="shared" si="6"/>
        <v>43370.37509021991</v>
      </c>
      <c r="D1794" s="159">
        <v>214.83</v>
      </c>
      <c r="E1794" s="155">
        <v>117.93</v>
      </c>
      <c r="F1794" s="157">
        <v>483</v>
      </c>
      <c r="G1794" s="101">
        <v>2150</v>
      </c>
      <c r="H1794" s="160">
        <v>116.5</v>
      </c>
      <c r="I1794" s="161">
        <v>12.89</v>
      </c>
      <c r="J1794" s="157">
        <v>1044</v>
      </c>
      <c r="K1794" s="101">
        <v>2184</v>
      </c>
      <c r="L1794" s="159">
        <v>116.99</v>
      </c>
      <c r="M1794" s="155">
        <v>49.78</v>
      </c>
      <c r="N1794" s="157">
        <v>595</v>
      </c>
      <c r="O1794" s="101">
        <v>595</v>
      </c>
      <c r="P1794" s="160">
        <v>57.66</v>
      </c>
      <c r="Q1794" s="161">
        <v>23.88</v>
      </c>
      <c r="R1794" s="157">
        <v>0</v>
      </c>
      <c r="S1794" s="101">
        <v>375</v>
      </c>
      <c r="T1794" s="159">
        <v>290.33</v>
      </c>
      <c r="U1794" s="157">
        <v>214.89</v>
      </c>
      <c r="V1794" s="157">
        <v>709</v>
      </c>
      <c r="W1794" s="101">
        <v>966</v>
      </c>
      <c r="X1794" s="160">
        <v>473</v>
      </c>
      <c r="Y1794" s="161">
        <v>371.3</v>
      </c>
      <c r="Z1794" s="157">
        <v>79.5</v>
      </c>
      <c r="AA1794" s="101">
        <v>243</v>
      </c>
      <c r="AB1794" s="160">
        <v>368.43</v>
      </c>
      <c r="AC1794" s="161">
        <v>214.6</v>
      </c>
      <c r="AD1794" s="230">
        <v>253.7</v>
      </c>
      <c r="AE1794" s="101">
        <v>197.1</v>
      </c>
    </row>
    <row r="1795" spans="3:31" ht="16.5" x14ac:dyDescent="0.25">
      <c r="C1795" s="77">
        <f t="shared" si="6"/>
        <v>43370.458423611111</v>
      </c>
      <c r="D1795" s="159">
        <v>214.79</v>
      </c>
      <c r="E1795" s="155">
        <v>117.8</v>
      </c>
      <c r="F1795" s="157">
        <v>1343</v>
      </c>
      <c r="G1795" s="101">
        <v>2176</v>
      </c>
      <c r="H1795" s="160">
        <v>116.46</v>
      </c>
      <c r="I1795" s="161">
        <v>12.9</v>
      </c>
      <c r="J1795" s="157">
        <v>1044</v>
      </c>
      <c r="K1795" s="101">
        <v>2184</v>
      </c>
      <c r="L1795" s="159">
        <v>116.97</v>
      </c>
      <c r="M1795" s="155">
        <v>49.96</v>
      </c>
      <c r="N1795" s="157">
        <v>383</v>
      </c>
      <c r="O1795" s="101">
        <v>596</v>
      </c>
      <c r="P1795" s="160">
        <v>57.66</v>
      </c>
      <c r="Q1795" s="161">
        <v>23.86</v>
      </c>
      <c r="R1795" s="157">
        <v>322</v>
      </c>
      <c r="S1795" s="101">
        <v>375</v>
      </c>
      <c r="T1795" s="159">
        <v>290.24</v>
      </c>
      <c r="U1795" s="157">
        <v>215</v>
      </c>
      <c r="V1795" s="157">
        <v>1017</v>
      </c>
      <c r="W1795" s="101">
        <v>1478</v>
      </c>
      <c r="X1795" s="160">
        <v>472.98</v>
      </c>
      <c r="Y1795" s="161">
        <v>371.3</v>
      </c>
      <c r="Z1795" s="157">
        <v>86.2</v>
      </c>
      <c r="AA1795" s="101">
        <v>243.1</v>
      </c>
      <c r="AB1795" s="160">
        <v>368.65</v>
      </c>
      <c r="AC1795" s="161">
        <v>214.65</v>
      </c>
      <c r="AD1795" s="230">
        <v>333.1</v>
      </c>
      <c r="AE1795" s="101">
        <v>389.1</v>
      </c>
    </row>
    <row r="1796" spans="3:31" ht="16.5" x14ac:dyDescent="0.25">
      <c r="C1796" s="77">
        <f t="shared" si="6"/>
        <v>43370.541757002313</v>
      </c>
      <c r="D1796" s="159">
        <v>214.8</v>
      </c>
      <c r="E1796" s="155">
        <v>117.4</v>
      </c>
      <c r="F1796" s="157">
        <v>1869</v>
      </c>
      <c r="G1796" s="101">
        <v>1591</v>
      </c>
      <c r="H1796" s="160">
        <v>116.44</v>
      </c>
      <c r="I1796" s="161">
        <v>12.9</v>
      </c>
      <c r="J1796" s="157">
        <v>1615</v>
      </c>
      <c r="K1796" s="101">
        <v>2185</v>
      </c>
      <c r="L1796" s="159">
        <v>116.94</v>
      </c>
      <c r="M1796" s="155">
        <v>50.15</v>
      </c>
      <c r="N1796" s="157">
        <v>276</v>
      </c>
      <c r="O1796" s="101">
        <v>596</v>
      </c>
      <c r="P1796" s="160">
        <v>57.65</v>
      </c>
      <c r="Q1796" s="161">
        <v>23.88</v>
      </c>
      <c r="R1796" s="157">
        <v>335</v>
      </c>
      <c r="S1796" s="101">
        <v>375</v>
      </c>
      <c r="T1796" s="159">
        <v>290.25</v>
      </c>
      <c r="U1796" s="157">
        <v>214.88</v>
      </c>
      <c r="V1796" s="157">
        <v>1048</v>
      </c>
      <c r="W1796" s="101">
        <v>997</v>
      </c>
      <c r="X1796" s="160">
        <v>472.97</v>
      </c>
      <c r="Y1796" s="161">
        <v>370.5</v>
      </c>
      <c r="Z1796" s="157">
        <v>64.3</v>
      </c>
      <c r="AA1796" s="101">
        <v>121.6</v>
      </c>
      <c r="AB1796" s="160">
        <v>368.37</v>
      </c>
      <c r="AC1796" s="161">
        <v>214.73</v>
      </c>
      <c r="AD1796" s="230">
        <v>186.2</v>
      </c>
      <c r="AE1796" s="101">
        <v>197.2</v>
      </c>
    </row>
    <row r="1797" spans="3:31" ht="16.5" x14ac:dyDescent="0.25">
      <c r="C1797" s="77">
        <f t="shared" si="6"/>
        <v>43370.625090393522</v>
      </c>
      <c r="D1797" s="159">
        <v>214.81</v>
      </c>
      <c r="E1797" s="155">
        <v>117.47</v>
      </c>
      <c r="F1797" s="157">
        <v>2100</v>
      </c>
      <c r="G1797" s="101">
        <v>1822</v>
      </c>
      <c r="H1797" s="160">
        <v>116.44</v>
      </c>
      <c r="I1797" s="161">
        <v>12.9</v>
      </c>
      <c r="J1797" s="157">
        <v>2185</v>
      </c>
      <c r="K1797" s="101">
        <v>2185</v>
      </c>
      <c r="L1797" s="159">
        <v>116.91</v>
      </c>
      <c r="M1797" s="155">
        <v>50.21</v>
      </c>
      <c r="N1797" s="157">
        <v>277</v>
      </c>
      <c r="O1797" s="101">
        <v>597</v>
      </c>
      <c r="P1797" s="160">
        <v>57.64</v>
      </c>
      <c r="Q1797" s="161">
        <v>23.86</v>
      </c>
      <c r="R1797" s="157">
        <v>335</v>
      </c>
      <c r="S1797" s="101">
        <v>375</v>
      </c>
      <c r="T1797" s="159">
        <v>290.25</v>
      </c>
      <c r="U1797" s="157">
        <v>214.89</v>
      </c>
      <c r="V1797" s="157">
        <v>982</v>
      </c>
      <c r="W1797" s="101">
        <v>982</v>
      </c>
      <c r="X1797" s="160">
        <v>472.94299999999998</v>
      </c>
      <c r="Y1797" s="161">
        <v>371.3</v>
      </c>
      <c r="Z1797" s="157">
        <v>70.2</v>
      </c>
      <c r="AA1797" s="101">
        <v>243.2</v>
      </c>
      <c r="AB1797" s="160">
        <v>368.35</v>
      </c>
      <c r="AC1797" s="161">
        <v>214.63</v>
      </c>
      <c r="AD1797" s="230">
        <v>367.2</v>
      </c>
      <c r="AE1797" s="101">
        <v>389.4</v>
      </c>
    </row>
    <row r="1798" spans="3:31" ht="16.5" x14ac:dyDescent="0.25">
      <c r="C1798" s="77">
        <f t="shared" si="6"/>
        <v>43370.708423784723</v>
      </c>
      <c r="D1798" s="159">
        <v>214.8</v>
      </c>
      <c r="E1798" s="155">
        <v>117.62</v>
      </c>
      <c r="F1798" s="157">
        <v>1848</v>
      </c>
      <c r="G1798" s="101">
        <v>2103</v>
      </c>
      <c r="H1798" s="160">
        <v>116.45</v>
      </c>
      <c r="I1798" s="161">
        <v>12.9</v>
      </c>
      <c r="J1798" s="157">
        <v>2470</v>
      </c>
      <c r="K1798" s="101">
        <v>2185</v>
      </c>
      <c r="L1798" s="159">
        <v>116.88</v>
      </c>
      <c r="M1798" s="155">
        <v>50.17</v>
      </c>
      <c r="N1798" s="157">
        <v>277</v>
      </c>
      <c r="O1798" s="101">
        <v>597</v>
      </c>
      <c r="P1798" s="160">
        <v>57.64</v>
      </c>
      <c r="Q1798" s="161">
        <v>23.86</v>
      </c>
      <c r="R1798" s="157">
        <v>335</v>
      </c>
      <c r="S1798" s="101">
        <v>375</v>
      </c>
      <c r="T1798" s="159">
        <v>290.19</v>
      </c>
      <c r="U1798" s="157">
        <v>215.04</v>
      </c>
      <c r="V1798" s="157">
        <v>1025</v>
      </c>
      <c r="W1798" s="101">
        <v>1332</v>
      </c>
      <c r="X1798" s="160">
        <v>472.92</v>
      </c>
      <c r="Y1798" s="161">
        <v>371.3</v>
      </c>
      <c r="Z1798" s="157">
        <v>62.3</v>
      </c>
      <c r="AA1798" s="101">
        <v>243.2</v>
      </c>
      <c r="AB1798" s="160">
        <v>368.25</v>
      </c>
      <c r="AC1798" s="161">
        <v>214.61</v>
      </c>
      <c r="AD1798" s="230">
        <v>277.10000000000002</v>
      </c>
      <c r="AE1798" s="101">
        <v>389.4</v>
      </c>
    </row>
    <row r="1799" spans="3:31" ht="16.5" x14ac:dyDescent="0.25">
      <c r="C1799" s="77">
        <f t="shared" si="6"/>
        <v>43370.791757175924</v>
      </c>
      <c r="D1799" s="159">
        <v>214.79</v>
      </c>
      <c r="E1799" s="155">
        <v>117.69</v>
      </c>
      <c r="F1799" s="157">
        <v>1812</v>
      </c>
      <c r="G1799" s="101">
        <v>2189</v>
      </c>
      <c r="H1799" s="160">
        <v>116.46</v>
      </c>
      <c r="I1799" s="161">
        <v>12.9</v>
      </c>
      <c r="J1799" s="157">
        <v>2469</v>
      </c>
      <c r="K1799" s="101">
        <v>2185</v>
      </c>
      <c r="L1799" s="159">
        <v>116.85</v>
      </c>
      <c r="M1799" s="155">
        <v>50.19</v>
      </c>
      <c r="N1799" s="157">
        <v>279</v>
      </c>
      <c r="O1799" s="101">
        <v>600</v>
      </c>
      <c r="P1799" s="160">
        <v>57.64</v>
      </c>
      <c r="Q1799" s="161">
        <v>23.79</v>
      </c>
      <c r="R1799" s="157">
        <v>245</v>
      </c>
      <c r="S1799" s="101">
        <v>370</v>
      </c>
      <c r="T1799" s="159">
        <v>290.08</v>
      </c>
      <c r="U1799" s="157">
        <v>214.86</v>
      </c>
      <c r="V1799" s="157">
        <v>830</v>
      </c>
      <c r="W1799" s="101">
        <v>1395</v>
      </c>
      <c r="X1799" s="160">
        <v>472.89800000000002</v>
      </c>
      <c r="Y1799" s="161">
        <v>371.3</v>
      </c>
      <c r="Z1799" s="157">
        <v>70.400000000000006</v>
      </c>
      <c r="AA1799" s="101">
        <v>243.3</v>
      </c>
      <c r="AB1799" s="160">
        <v>368.19</v>
      </c>
      <c r="AC1799" s="161">
        <v>214.75</v>
      </c>
      <c r="AD1799" s="230">
        <v>322.5</v>
      </c>
      <c r="AE1799" s="101">
        <v>389.7</v>
      </c>
    </row>
    <row r="1800" spans="3:31" ht="16.5" x14ac:dyDescent="0.25">
      <c r="C1800" s="77">
        <f t="shared" si="6"/>
        <v>43370.875090567133</v>
      </c>
      <c r="D1800" s="159">
        <v>214.81</v>
      </c>
      <c r="E1800" s="155">
        <v>116.96</v>
      </c>
      <c r="F1800" s="157">
        <v>2077</v>
      </c>
      <c r="G1800" s="101">
        <v>1560</v>
      </c>
      <c r="H1800" s="160">
        <v>116.48</v>
      </c>
      <c r="I1800" s="161">
        <v>12.9</v>
      </c>
      <c r="J1800" s="157">
        <v>2754</v>
      </c>
      <c r="K1800" s="101">
        <v>2184</v>
      </c>
      <c r="L1800" s="159">
        <v>116.83</v>
      </c>
      <c r="M1800" s="155">
        <v>50.21</v>
      </c>
      <c r="N1800" s="157">
        <v>386</v>
      </c>
      <c r="O1800" s="101">
        <v>600</v>
      </c>
      <c r="P1800" s="160">
        <v>57.64</v>
      </c>
      <c r="Q1800" s="161">
        <v>23.42</v>
      </c>
      <c r="R1800" s="157">
        <v>245</v>
      </c>
      <c r="S1800" s="101">
        <v>250</v>
      </c>
      <c r="T1800" s="159">
        <v>290.01</v>
      </c>
      <c r="U1800" s="157">
        <v>214.67</v>
      </c>
      <c r="V1800" s="157">
        <v>1002</v>
      </c>
      <c r="W1800" s="101">
        <v>1361</v>
      </c>
      <c r="X1800" s="160">
        <v>472.87</v>
      </c>
      <c r="Y1800" s="161">
        <v>371.3</v>
      </c>
      <c r="Z1800" s="157">
        <v>54.4</v>
      </c>
      <c r="AA1800" s="101">
        <v>243.3</v>
      </c>
      <c r="AB1800" s="160">
        <v>368.18</v>
      </c>
      <c r="AC1800" s="161">
        <v>214.72</v>
      </c>
      <c r="AD1800" s="230">
        <v>260.5</v>
      </c>
      <c r="AE1800" s="101">
        <v>271.5</v>
      </c>
    </row>
    <row r="1801" spans="3:31" ht="16.5" x14ac:dyDescent="0.25">
      <c r="C1801" s="77">
        <f t="shared" si="6"/>
        <v>43370.958423958335</v>
      </c>
      <c r="D1801" s="159">
        <v>214.84</v>
      </c>
      <c r="E1801" s="155">
        <v>117.02</v>
      </c>
      <c r="F1801" s="157">
        <v>2023</v>
      </c>
      <c r="G1801" s="101">
        <v>1265</v>
      </c>
      <c r="H1801" s="160">
        <v>116.49</v>
      </c>
      <c r="I1801" s="161">
        <v>12.9</v>
      </c>
      <c r="J1801" s="157">
        <v>2469</v>
      </c>
      <c r="K1801" s="101">
        <v>2184</v>
      </c>
      <c r="L1801" s="159">
        <v>116.8</v>
      </c>
      <c r="M1801" s="155">
        <v>49.62</v>
      </c>
      <c r="N1801" s="157">
        <v>381</v>
      </c>
      <c r="O1801" s="101">
        <v>488</v>
      </c>
      <c r="P1801" s="160">
        <v>57.64</v>
      </c>
      <c r="Q1801" s="161">
        <v>20.95</v>
      </c>
      <c r="R1801" s="157">
        <v>245</v>
      </c>
      <c r="S1801" s="101">
        <v>0</v>
      </c>
      <c r="T1801" s="159">
        <v>290.07</v>
      </c>
      <c r="U1801" s="157">
        <v>214.8</v>
      </c>
      <c r="V1801" s="157">
        <v>1198</v>
      </c>
      <c r="W1801" s="101">
        <v>890</v>
      </c>
      <c r="X1801" s="160">
        <v>472.86399999999998</v>
      </c>
      <c r="Y1801" s="161">
        <v>370</v>
      </c>
      <c r="Z1801" s="157">
        <v>100.1</v>
      </c>
      <c r="AA1801" s="101">
        <v>0</v>
      </c>
      <c r="AB1801" s="160">
        <v>368.22</v>
      </c>
      <c r="AC1801" s="161">
        <v>214.74</v>
      </c>
      <c r="AD1801" s="230">
        <v>183.6</v>
      </c>
      <c r="AE1801" s="101">
        <v>138.19999999999999</v>
      </c>
    </row>
    <row r="1802" spans="3:31" ht="16.5" x14ac:dyDescent="0.25">
      <c r="C1802" s="77">
        <f t="shared" si="6"/>
        <v>43371.041666666664</v>
      </c>
      <c r="D1802" s="159">
        <v>214.86</v>
      </c>
      <c r="E1802" s="155">
        <v>116.55</v>
      </c>
      <c r="F1802" s="157">
        <v>1438</v>
      </c>
      <c r="G1802" s="101">
        <v>605</v>
      </c>
      <c r="H1802" s="160">
        <v>116.47</v>
      </c>
      <c r="I1802" s="161">
        <v>12.9</v>
      </c>
      <c r="J1802" s="157">
        <v>1614</v>
      </c>
      <c r="K1802" s="101">
        <v>2184</v>
      </c>
      <c r="L1802" s="159">
        <v>116.84</v>
      </c>
      <c r="M1802" s="155">
        <v>49.33</v>
      </c>
      <c r="N1802" s="157">
        <v>557</v>
      </c>
      <c r="O1802" s="101">
        <v>396</v>
      </c>
      <c r="P1802" s="160">
        <v>57.66</v>
      </c>
      <c r="Q1802" s="161">
        <v>20.96</v>
      </c>
      <c r="R1802" s="157">
        <v>287</v>
      </c>
      <c r="S1802" s="101">
        <v>304</v>
      </c>
      <c r="T1802" s="159">
        <v>290.22000000000003</v>
      </c>
      <c r="U1802" s="157">
        <v>214.85</v>
      </c>
      <c r="V1802" s="157">
        <v>1252</v>
      </c>
      <c r="W1802" s="101">
        <v>483</v>
      </c>
      <c r="X1802" s="160">
        <v>472.875</v>
      </c>
      <c r="Y1802" s="161">
        <v>369.2</v>
      </c>
      <c r="Z1802" s="157">
        <v>91</v>
      </c>
      <c r="AA1802" s="101">
        <v>0</v>
      </c>
      <c r="AB1802" s="160">
        <v>368.3</v>
      </c>
      <c r="AC1802" s="161">
        <v>214.79</v>
      </c>
      <c r="AD1802" s="230">
        <v>95.4</v>
      </c>
      <c r="AE1802" s="101">
        <v>5</v>
      </c>
    </row>
    <row r="1803" spans="3:31" ht="16.5" x14ac:dyDescent="0.25">
      <c r="C1803" s="77">
        <f t="shared" si="6"/>
        <v>43371.125</v>
      </c>
      <c r="D1803" s="159">
        <v>214.87</v>
      </c>
      <c r="E1803" s="155">
        <v>116.73</v>
      </c>
      <c r="F1803" s="157">
        <v>830</v>
      </c>
      <c r="G1803" s="101">
        <v>691</v>
      </c>
      <c r="H1803" s="160">
        <v>116.44</v>
      </c>
      <c r="I1803" s="161">
        <v>12.9</v>
      </c>
      <c r="J1803" s="157">
        <v>1329</v>
      </c>
      <c r="K1803" s="101">
        <v>2185</v>
      </c>
      <c r="L1803" s="159">
        <v>116.86</v>
      </c>
      <c r="M1803" s="155">
        <v>48.25</v>
      </c>
      <c r="N1803" s="157">
        <v>410</v>
      </c>
      <c r="O1803" s="101">
        <v>196</v>
      </c>
      <c r="P1803" s="160">
        <v>57.66</v>
      </c>
      <c r="Q1803" s="161">
        <v>20.96</v>
      </c>
      <c r="R1803" s="157">
        <v>240</v>
      </c>
      <c r="S1803" s="101">
        <v>0</v>
      </c>
      <c r="T1803" s="159">
        <v>290.45</v>
      </c>
      <c r="U1803" s="157">
        <v>214.9</v>
      </c>
      <c r="V1803" s="157">
        <v>1179</v>
      </c>
      <c r="W1803" s="101">
        <v>0</v>
      </c>
      <c r="X1803" s="160">
        <v>472.89</v>
      </c>
      <c r="Y1803" s="161">
        <v>369.2</v>
      </c>
      <c r="Z1803" s="157">
        <v>123</v>
      </c>
      <c r="AA1803" s="101">
        <v>0</v>
      </c>
      <c r="AB1803" s="160">
        <v>368.33</v>
      </c>
      <c r="AC1803" s="161">
        <v>214.75</v>
      </c>
      <c r="AD1803" s="230">
        <v>39.1</v>
      </c>
      <c r="AE1803" s="101">
        <v>5</v>
      </c>
    </row>
    <row r="1804" spans="3:31" ht="16.5" x14ac:dyDescent="0.25">
      <c r="C1804" s="77">
        <f t="shared" si="6"/>
        <v>43371.2084234375</v>
      </c>
      <c r="D1804" s="159">
        <v>214.87</v>
      </c>
      <c r="E1804" s="155">
        <v>116.68</v>
      </c>
      <c r="F1804" s="157">
        <v>808</v>
      </c>
      <c r="G1804" s="101">
        <v>808</v>
      </c>
      <c r="H1804" s="160">
        <v>116.39</v>
      </c>
      <c r="I1804" s="161">
        <v>12.9</v>
      </c>
      <c r="J1804" s="157">
        <v>760</v>
      </c>
      <c r="K1804" s="101">
        <v>2185</v>
      </c>
      <c r="L1804" s="159">
        <v>116.9</v>
      </c>
      <c r="M1804" s="155">
        <v>47.51</v>
      </c>
      <c r="N1804" s="157">
        <v>431</v>
      </c>
      <c r="O1804" s="101">
        <v>0</v>
      </c>
      <c r="P1804" s="160">
        <v>57.67</v>
      </c>
      <c r="Q1804" s="161">
        <v>20.96</v>
      </c>
      <c r="R1804" s="157">
        <v>240</v>
      </c>
      <c r="S1804" s="101">
        <v>0</v>
      </c>
      <c r="T1804" s="159">
        <v>290.68</v>
      </c>
      <c r="U1804" s="157">
        <v>215.06</v>
      </c>
      <c r="V1804" s="157">
        <v>1179</v>
      </c>
      <c r="W1804" s="101">
        <v>0</v>
      </c>
      <c r="X1804" s="160">
        <v>472.97</v>
      </c>
      <c r="Y1804" s="161">
        <v>369.2</v>
      </c>
      <c r="Z1804" s="157">
        <v>642.9</v>
      </c>
      <c r="AA1804" s="101">
        <v>0</v>
      </c>
      <c r="AB1804" s="160">
        <v>368.38</v>
      </c>
      <c r="AC1804" s="161">
        <v>214.72</v>
      </c>
      <c r="AD1804" s="230">
        <v>61.6</v>
      </c>
      <c r="AE1804" s="101">
        <v>5</v>
      </c>
    </row>
    <row r="1805" spans="3:31" ht="16.5" x14ac:dyDescent="0.25">
      <c r="C1805" s="77">
        <f t="shared" si="6"/>
        <v>43371.291756828701</v>
      </c>
      <c r="D1805" s="159">
        <v>214.86</v>
      </c>
      <c r="E1805" s="155">
        <v>116.9</v>
      </c>
      <c r="F1805" s="157">
        <v>652</v>
      </c>
      <c r="G1805" s="101">
        <v>1096</v>
      </c>
      <c r="H1805" s="160">
        <v>116.36</v>
      </c>
      <c r="I1805" s="161">
        <v>12.9</v>
      </c>
      <c r="J1805" s="157">
        <v>1330</v>
      </c>
      <c r="K1805" s="101">
        <v>2186</v>
      </c>
      <c r="L1805" s="159">
        <v>116.91</v>
      </c>
      <c r="M1805" s="155">
        <v>49.43</v>
      </c>
      <c r="N1805" s="157">
        <v>420</v>
      </c>
      <c r="O1805" s="101">
        <v>313</v>
      </c>
      <c r="P1805" s="160">
        <v>57.68</v>
      </c>
      <c r="Q1805" s="161">
        <v>20.95</v>
      </c>
      <c r="R1805" s="157">
        <v>315</v>
      </c>
      <c r="S1805" s="101">
        <v>0</v>
      </c>
      <c r="T1805" s="159">
        <v>290.91000000000003</v>
      </c>
      <c r="U1805" s="157">
        <v>215.2</v>
      </c>
      <c r="V1805" s="157">
        <v>1203</v>
      </c>
      <c r="W1805" s="101">
        <v>48</v>
      </c>
      <c r="X1805" s="160">
        <v>473.00400000000002</v>
      </c>
      <c r="Y1805" s="161">
        <v>369.6</v>
      </c>
      <c r="Z1805" s="157">
        <v>275.60000000000002</v>
      </c>
      <c r="AA1805" s="101">
        <v>0</v>
      </c>
      <c r="AB1805" s="160">
        <v>368.47</v>
      </c>
      <c r="AC1805" s="161">
        <v>214.72</v>
      </c>
      <c r="AD1805" s="230">
        <v>106.6</v>
      </c>
      <c r="AE1805" s="101">
        <v>5</v>
      </c>
    </row>
    <row r="1806" spans="3:31" ht="16.5" x14ac:dyDescent="0.25">
      <c r="C1806" s="77">
        <f t="shared" si="6"/>
        <v>43371.37509021991</v>
      </c>
      <c r="D1806" s="159">
        <v>214.84</v>
      </c>
      <c r="E1806" s="155">
        <v>117.4</v>
      </c>
      <c r="F1806" s="157">
        <v>791</v>
      </c>
      <c r="G1806" s="101">
        <v>1624</v>
      </c>
      <c r="H1806" s="160">
        <v>116.34</v>
      </c>
      <c r="I1806" s="161">
        <v>12.89</v>
      </c>
      <c r="J1806" s="157">
        <v>1616</v>
      </c>
      <c r="K1806" s="101">
        <v>2186</v>
      </c>
      <c r="L1806" s="159">
        <v>116.9</v>
      </c>
      <c r="M1806" s="155">
        <v>50.08</v>
      </c>
      <c r="N1806" s="157">
        <v>491</v>
      </c>
      <c r="O1806" s="101">
        <v>598</v>
      </c>
      <c r="P1806" s="160">
        <v>57.68</v>
      </c>
      <c r="Q1806" s="161">
        <v>23.79</v>
      </c>
      <c r="R1806" s="157">
        <v>450</v>
      </c>
      <c r="S1806" s="101">
        <v>370</v>
      </c>
      <c r="T1806" s="159">
        <v>291.02</v>
      </c>
      <c r="U1806" s="157">
        <v>214.83</v>
      </c>
      <c r="V1806" s="157">
        <v>1224</v>
      </c>
      <c r="W1806" s="101">
        <v>660</v>
      </c>
      <c r="X1806" s="160">
        <v>473.02</v>
      </c>
      <c r="Y1806" s="161">
        <v>370.5</v>
      </c>
      <c r="Z1806" s="157">
        <v>186.6</v>
      </c>
      <c r="AA1806" s="101">
        <v>121.5</v>
      </c>
      <c r="AB1806" s="160">
        <v>368.61</v>
      </c>
      <c r="AC1806" s="161">
        <v>214.7</v>
      </c>
      <c r="AD1806" s="230">
        <v>162.9</v>
      </c>
      <c r="AE1806" s="101">
        <v>5</v>
      </c>
    </row>
    <row r="1807" spans="3:31" ht="16.5" x14ac:dyDescent="0.25">
      <c r="C1807" s="77">
        <f t="shared" si="6"/>
        <v>43371.458423611111</v>
      </c>
      <c r="D1807" s="159">
        <v>214.82</v>
      </c>
      <c r="E1807" s="155">
        <v>116.96</v>
      </c>
      <c r="F1807" s="157">
        <v>722</v>
      </c>
      <c r="G1807" s="101">
        <v>1555</v>
      </c>
      <c r="H1807" s="160">
        <v>116.35</v>
      </c>
      <c r="I1807" s="161">
        <v>12.9</v>
      </c>
      <c r="J1807" s="157">
        <v>2471</v>
      </c>
      <c r="K1807" s="101">
        <v>2186</v>
      </c>
      <c r="L1807" s="159">
        <v>116.89</v>
      </c>
      <c r="M1807" s="155">
        <v>50.21</v>
      </c>
      <c r="N1807" s="157">
        <v>492</v>
      </c>
      <c r="O1807" s="101">
        <v>599</v>
      </c>
      <c r="P1807" s="160">
        <v>57.69</v>
      </c>
      <c r="Q1807" s="161">
        <v>23.82</v>
      </c>
      <c r="R1807" s="157">
        <v>450</v>
      </c>
      <c r="S1807" s="101">
        <v>370</v>
      </c>
      <c r="T1807" s="159">
        <v>291.10000000000002</v>
      </c>
      <c r="U1807" s="157">
        <v>214.82</v>
      </c>
      <c r="V1807" s="157">
        <v>1200</v>
      </c>
      <c r="W1807" s="101">
        <v>790</v>
      </c>
      <c r="X1807" s="160">
        <v>473.03</v>
      </c>
      <c r="Y1807" s="161">
        <v>370.5</v>
      </c>
      <c r="Z1807" s="157">
        <v>196.1</v>
      </c>
      <c r="AA1807" s="101">
        <v>82.5</v>
      </c>
      <c r="AB1807" s="160">
        <v>368.8</v>
      </c>
      <c r="AC1807" s="161">
        <v>214.77</v>
      </c>
      <c r="AD1807" s="230">
        <v>219.2</v>
      </c>
      <c r="AE1807" s="101">
        <v>5</v>
      </c>
    </row>
    <row r="1808" spans="3:31" ht="16.5" x14ac:dyDescent="0.25">
      <c r="C1808" s="77">
        <f t="shared" si="6"/>
        <v>43371.541757002313</v>
      </c>
      <c r="D1808" s="159">
        <v>214.82</v>
      </c>
      <c r="E1808" s="155">
        <v>116.82</v>
      </c>
      <c r="F1808" s="157">
        <v>1185</v>
      </c>
      <c r="G1808" s="101">
        <v>1185</v>
      </c>
      <c r="H1808" s="160">
        <v>116.36</v>
      </c>
      <c r="I1808" s="161">
        <v>12.9</v>
      </c>
      <c r="J1808" s="157">
        <v>2471</v>
      </c>
      <c r="K1808" s="101">
        <v>2186</v>
      </c>
      <c r="L1808" s="159">
        <v>116.9</v>
      </c>
      <c r="M1808" s="155">
        <v>48.36</v>
      </c>
      <c r="N1808" s="157">
        <v>360</v>
      </c>
      <c r="O1808" s="101">
        <v>207</v>
      </c>
      <c r="P1808" s="160">
        <v>57.69</v>
      </c>
      <c r="Q1808" s="161">
        <v>23.89</v>
      </c>
      <c r="R1808" s="157">
        <v>450</v>
      </c>
      <c r="S1808" s="101">
        <v>370</v>
      </c>
      <c r="T1808" s="159">
        <v>291.25</v>
      </c>
      <c r="U1808" s="157">
        <v>214.7</v>
      </c>
      <c r="V1808" s="157">
        <v>1267</v>
      </c>
      <c r="W1808" s="101">
        <v>498</v>
      </c>
      <c r="X1808" s="160">
        <v>473.04</v>
      </c>
      <c r="Y1808" s="161">
        <v>369.3</v>
      </c>
      <c r="Z1808" s="157">
        <v>155.5</v>
      </c>
      <c r="AA1808" s="101">
        <v>0</v>
      </c>
      <c r="AB1808" s="160">
        <v>368.89</v>
      </c>
      <c r="AC1808" s="161">
        <v>214.73</v>
      </c>
      <c r="AD1808" s="230">
        <v>106.6</v>
      </c>
      <c r="AE1808" s="101">
        <v>5</v>
      </c>
    </row>
    <row r="1809" spans="3:31" ht="16.5" x14ac:dyDescent="0.25">
      <c r="C1809" s="77">
        <f t="shared" si="6"/>
        <v>43371.625090393522</v>
      </c>
      <c r="D1809" s="159">
        <v>214.82</v>
      </c>
      <c r="E1809" s="155">
        <v>117.58</v>
      </c>
      <c r="F1809" s="157">
        <v>1410</v>
      </c>
      <c r="G1809" s="101">
        <v>1659</v>
      </c>
      <c r="H1809" s="160">
        <v>116.36</v>
      </c>
      <c r="I1809" s="161">
        <v>12.9</v>
      </c>
      <c r="J1809" s="157">
        <v>2186</v>
      </c>
      <c r="K1809" s="101">
        <v>2186</v>
      </c>
      <c r="L1809" s="159">
        <v>116.9</v>
      </c>
      <c r="M1809" s="155">
        <v>48.78</v>
      </c>
      <c r="N1809" s="157">
        <v>276</v>
      </c>
      <c r="O1809" s="101">
        <v>276</v>
      </c>
      <c r="P1809" s="160">
        <v>57.69</v>
      </c>
      <c r="Q1809" s="161">
        <v>23.89</v>
      </c>
      <c r="R1809" s="157">
        <v>380</v>
      </c>
      <c r="S1809" s="101">
        <v>370</v>
      </c>
      <c r="T1809" s="159">
        <v>291.37</v>
      </c>
      <c r="U1809" s="157">
        <v>214.84</v>
      </c>
      <c r="V1809" s="157">
        <v>1008</v>
      </c>
      <c r="W1809" s="101">
        <v>393</v>
      </c>
      <c r="X1809" s="160">
        <v>473.05500000000001</v>
      </c>
      <c r="Y1809" s="161">
        <v>369.2</v>
      </c>
      <c r="Z1809" s="157">
        <v>117.1</v>
      </c>
      <c r="AA1809" s="101">
        <v>0</v>
      </c>
      <c r="AB1809" s="160">
        <v>368.94</v>
      </c>
      <c r="AC1809" s="161">
        <v>214.7</v>
      </c>
      <c r="AD1809" s="230">
        <v>61.6</v>
      </c>
      <c r="AE1809" s="101">
        <v>5</v>
      </c>
    </row>
    <row r="1810" spans="3:31" ht="16.5" x14ac:dyDescent="0.25">
      <c r="C1810" s="77">
        <f t="shared" si="6"/>
        <v>43371.708423784723</v>
      </c>
      <c r="D1810" s="159">
        <v>214.8</v>
      </c>
      <c r="E1810" s="155">
        <v>117.65</v>
      </c>
      <c r="F1810" s="157">
        <v>1052</v>
      </c>
      <c r="G1810" s="101">
        <v>1885</v>
      </c>
      <c r="H1810" s="160">
        <v>116.33</v>
      </c>
      <c r="I1810" s="161">
        <v>12.9</v>
      </c>
      <c r="J1810" s="157">
        <v>1331</v>
      </c>
      <c r="K1810" s="101">
        <v>2187</v>
      </c>
      <c r="L1810" s="159">
        <v>116.91</v>
      </c>
      <c r="M1810" s="155">
        <v>48.52</v>
      </c>
      <c r="N1810" s="157">
        <v>314</v>
      </c>
      <c r="O1810" s="101">
        <v>207</v>
      </c>
      <c r="P1810" s="160">
        <v>57.69</v>
      </c>
      <c r="Q1810" s="161">
        <v>23.84</v>
      </c>
      <c r="R1810" s="157">
        <v>380</v>
      </c>
      <c r="S1810" s="101">
        <v>370</v>
      </c>
      <c r="T1810" s="159">
        <v>291.5</v>
      </c>
      <c r="U1810" s="157">
        <v>214.89</v>
      </c>
      <c r="V1810" s="157">
        <v>1225</v>
      </c>
      <c r="W1810" s="101">
        <v>558</v>
      </c>
      <c r="X1810" s="160">
        <v>473.05799999999999</v>
      </c>
      <c r="Y1810" s="161">
        <v>370.5</v>
      </c>
      <c r="Z1810" s="157">
        <v>104.8</v>
      </c>
      <c r="AA1810" s="101">
        <v>121.7</v>
      </c>
      <c r="AB1810" s="160">
        <v>368.92</v>
      </c>
      <c r="AC1810" s="161">
        <v>214.68</v>
      </c>
      <c r="AD1810" s="230">
        <v>93.3</v>
      </c>
      <c r="AE1810" s="101">
        <v>115.5</v>
      </c>
    </row>
    <row r="1811" spans="3:31" ht="16.5" x14ac:dyDescent="0.25">
      <c r="C1811" s="77">
        <f t="shared" si="6"/>
        <v>43371.791757175924</v>
      </c>
      <c r="D1811" s="159">
        <v>214.77</v>
      </c>
      <c r="E1811" s="155">
        <v>117.52</v>
      </c>
      <c r="F1811" s="157">
        <v>1371</v>
      </c>
      <c r="G1811" s="101">
        <v>1927</v>
      </c>
      <c r="H1811" s="160">
        <v>116.33</v>
      </c>
      <c r="I1811" s="161">
        <v>12.9</v>
      </c>
      <c r="J1811" s="157">
        <v>2186</v>
      </c>
      <c r="K1811" s="101">
        <v>2186</v>
      </c>
      <c r="L1811" s="159">
        <v>116.91</v>
      </c>
      <c r="M1811" s="155">
        <v>48.74</v>
      </c>
      <c r="N1811" s="157">
        <v>310</v>
      </c>
      <c r="O1811" s="101">
        <v>310</v>
      </c>
      <c r="P1811" s="160">
        <v>57.69</v>
      </c>
      <c r="Q1811" s="161">
        <v>21</v>
      </c>
      <c r="R1811" s="157">
        <v>245</v>
      </c>
      <c r="S1811" s="101">
        <v>65</v>
      </c>
      <c r="T1811" s="159">
        <v>291.52</v>
      </c>
      <c r="U1811" s="157">
        <v>214.88</v>
      </c>
      <c r="V1811" s="157">
        <v>1264</v>
      </c>
      <c r="W1811" s="101">
        <v>1162</v>
      </c>
      <c r="X1811" s="160">
        <v>473.053</v>
      </c>
      <c r="Y1811" s="161">
        <v>370.8</v>
      </c>
      <c r="Z1811" s="157">
        <v>116.9</v>
      </c>
      <c r="AA1811" s="101">
        <v>165.6</v>
      </c>
      <c r="AB1811" s="160">
        <v>368.95</v>
      </c>
      <c r="AC1811" s="161">
        <v>214.7</v>
      </c>
      <c r="AD1811" s="230">
        <v>274.7</v>
      </c>
      <c r="AE1811" s="101">
        <v>240.7</v>
      </c>
    </row>
    <row r="1812" spans="3:31" ht="16.5" x14ac:dyDescent="0.25">
      <c r="C1812" s="77">
        <f t="shared" si="6"/>
        <v>43371.875090567133</v>
      </c>
      <c r="D1812" s="159">
        <v>214.77</v>
      </c>
      <c r="E1812" s="155">
        <v>117.5</v>
      </c>
      <c r="F1812" s="157">
        <v>1771</v>
      </c>
      <c r="G1812" s="101">
        <v>1771</v>
      </c>
      <c r="H1812" s="160">
        <v>116.36</v>
      </c>
      <c r="I1812" s="161">
        <v>12.9</v>
      </c>
      <c r="J1812" s="157">
        <v>3041</v>
      </c>
      <c r="K1812" s="101">
        <v>2186</v>
      </c>
      <c r="L1812" s="159">
        <v>116.95</v>
      </c>
      <c r="M1812" s="155">
        <v>47.4</v>
      </c>
      <c r="N1812" s="157">
        <v>431</v>
      </c>
      <c r="O1812" s="101">
        <v>0</v>
      </c>
      <c r="P1812" s="160">
        <v>57.69</v>
      </c>
      <c r="Q1812" s="161">
        <v>20.96</v>
      </c>
      <c r="R1812" s="157">
        <v>245</v>
      </c>
      <c r="S1812" s="101">
        <v>0</v>
      </c>
      <c r="T1812" s="159">
        <v>291.58</v>
      </c>
      <c r="U1812" s="157">
        <v>214.8</v>
      </c>
      <c r="V1812" s="157">
        <v>1432</v>
      </c>
      <c r="W1812" s="101">
        <v>1125</v>
      </c>
      <c r="X1812" s="160">
        <v>473.04899999999998</v>
      </c>
      <c r="Y1812" s="161">
        <v>370.6</v>
      </c>
      <c r="Z1812" s="157">
        <v>114</v>
      </c>
      <c r="AA1812" s="101">
        <v>121.7</v>
      </c>
      <c r="AB1812" s="160">
        <v>369.02</v>
      </c>
      <c r="AC1812" s="161">
        <v>214.71</v>
      </c>
      <c r="AD1812" s="230">
        <v>246.3</v>
      </c>
      <c r="AE1812" s="101">
        <v>167</v>
      </c>
    </row>
    <row r="1813" spans="3:31" ht="16.5" x14ac:dyDescent="0.25">
      <c r="C1813" s="77">
        <f t="shared" si="6"/>
        <v>43371.958423958335</v>
      </c>
      <c r="D1813" s="159">
        <v>214.8</v>
      </c>
      <c r="E1813" s="155">
        <v>116.95</v>
      </c>
      <c r="F1813" s="157">
        <v>2356</v>
      </c>
      <c r="G1813" s="101">
        <v>1245</v>
      </c>
      <c r="H1813" s="160">
        <v>116.38</v>
      </c>
      <c r="I1813" s="161">
        <v>12.9</v>
      </c>
      <c r="J1813" s="157">
        <v>2756</v>
      </c>
      <c r="K1813" s="101">
        <v>2186</v>
      </c>
      <c r="L1813" s="159">
        <v>116.99</v>
      </c>
      <c r="M1813" s="155">
        <v>47.4</v>
      </c>
      <c r="N1813" s="157">
        <v>431</v>
      </c>
      <c r="O1813" s="101">
        <v>0</v>
      </c>
      <c r="P1813" s="160">
        <v>57.69</v>
      </c>
      <c r="Q1813" s="161">
        <v>20.95</v>
      </c>
      <c r="R1813" s="157">
        <v>245</v>
      </c>
      <c r="S1813" s="101">
        <v>0</v>
      </c>
      <c r="T1813" s="159">
        <v>291.76</v>
      </c>
      <c r="U1813" s="157">
        <v>214.7</v>
      </c>
      <c r="V1813" s="157">
        <v>1090</v>
      </c>
      <c r="W1813" s="101">
        <v>167</v>
      </c>
      <c r="X1813" s="160">
        <v>473.05</v>
      </c>
      <c r="Y1813" s="161">
        <v>369.6</v>
      </c>
      <c r="Z1813" s="157">
        <v>110.6</v>
      </c>
      <c r="AA1813" s="101">
        <v>0</v>
      </c>
      <c r="AB1813" s="160">
        <v>369.07</v>
      </c>
      <c r="AC1813" s="161">
        <v>214.79</v>
      </c>
      <c r="AD1813" s="230">
        <v>62.2</v>
      </c>
      <c r="AE1813" s="101">
        <v>5</v>
      </c>
    </row>
    <row r="1814" spans="3:31" ht="16.5" x14ac:dyDescent="0.25">
      <c r="C1814" s="77">
        <f t="shared" si="6"/>
        <v>43372.041666666664</v>
      </c>
      <c r="D1814" s="159">
        <v>214.84</v>
      </c>
      <c r="E1814" s="155">
        <v>116.63</v>
      </c>
      <c r="F1814" s="157">
        <v>2091</v>
      </c>
      <c r="G1814" s="101">
        <v>702</v>
      </c>
      <c r="H1814" s="160">
        <v>116.37</v>
      </c>
      <c r="I1814" s="161">
        <v>12.9</v>
      </c>
      <c r="J1814" s="157">
        <v>1901</v>
      </c>
      <c r="K1814" s="101">
        <v>2186</v>
      </c>
      <c r="L1814" s="159">
        <v>117.03</v>
      </c>
      <c r="M1814" s="155">
        <v>47.52</v>
      </c>
      <c r="N1814" s="157">
        <v>431</v>
      </c>
      <c r="O1814" s="101">
        <v>0</v>
      </c>
      <c r="P1814" s="160">
        <v>57.71</v>
      </c>
      <c r="Q1814" s="161">
        <v>20.95</v>
      </c>
      <c r="R1814" s="157">
        <v>279</v>
      </c>
      <c r="S1814" s="101">
        <v>160</v>
      </c>
      <c r="T1814" s="159">
        <v>292.01</v>
      </c>
      <c r="U1814" s="157">
        <v>214.84</v>
      </c>
      <c r="V1814" s="157">
        <v>1282</v>
      </c>
      <c r="W1814" s="101">
        <v>0</v>
      </c>
      <c r="X1814" s="160">
        <v>473.06400000000002</v>
      </c>
      <c r="Y1814" s="161">
        <v>369.3</v>
      </c>
      <c r="Z1814" s="157">
        <v>117.1</v>
      </c>
      <c r="AA1814" s="101">
        <v>0</v>
      </c>
      <c r="AB1814" s="160">
        <v>369.12</v>
      </c>
      <c r="AC1814" s="161">
        <v>214.68</v>
      </c>
      <c r="AD1814" s="230">
        <v>62.2</v>
      </c>
      <c r="AE1814" s="101">
        <v>5</v>
      </c>
    </row>
    <row r="1815" spans="3:31" ht="16.5" x14ac:dyDescent="0.25">
      <c r="C1815" s="77">
        <f t="shared" si="6"/>
        <v>43372.125</v>
      </c>
      <c r="D1815" s="159">
        <v>214.84</v>
      </c>
      <c r="E1815" s="155">
        <v>116.57</v>
      </c>
      <c r="F1815" s="157">
        <v>791</v>
      </c>
      <c r="G1815" s="101">
        <v>791</v>
      </c>
      <c r="H1815" s="160">
        <v>116.36</v>
      </c>
      <c r="I1815" s="161">
        <v>12.9</v>
      </c>
      <c r="J1815" s="157">
        <v>1901</v>
      </c>
      <c r="K1815" s="101">
        <v>2186</v>
      </c>
      <c r="L1815" s="159">
        <v>117.08</v>
      </c>
      <c r="M1815" s="155">
        <v>47.55</v>
      </c>
      <c r="N1815" s="157">
        <v>538</v>
      </c>
      <c r="O1815" s="101">
        <v>0</v>
      </c>
      <c r="P1815" s="160">
        <v>57.73</v>
      </c>
      <c r="Q1815" s="161">
        <v>20.95</v>
      </c>
      <c r="R1815" s="157">
        <v>635</v>
      </c>
      <c r="S1815" s="101">
        <v>0</v>
      </c>
      <c r="T1815" s="159">
        <v>292.22000000000003</v>
      </c>
      <c r="U1815" s="157">
        <v>214.84</v>
      </c>
      <c r="V1815" s="157">
        <v>1077</v>
      </c>
      <c r="W1815" s="101">
        <v>0</v>
      </c>
      <c r="X1815" s="160">
        <v>473.07400000000001</v>
      </c>
      <c r="Y1815" s="161">
        <v>369.3</v>
      </c>
      <c r="Z1815" s="157">
        <v>84.5</v>
      </c>
      <c r="AA1815" s="101">
        <v>0</v>
      </c>
      <c r="AB1815" s="160">
        <v>369.19</v>
      </c>
      <c r="AC1815" s="161">
        <v>214.73</v>
      </c>
      <c r="AD1815" s="230">
        <v>85</v>
      </c>
      <c r="AE1815" s="101">
        <v>5</v>
      </c>
    </row>
    <row r="1816" spans="3:31" ht="16.5" x14ac:dyDescent="0.25">
      <c r="C1816" s="77">
        <f t="shared" si="6"/>
        <v>43372.2084234375</v>
      </c>
      <c r="D1816" s="159">
        <v>214.84</v>
      </c>
      <c r="E1816" s="155">
        <v>116.8</v>
      </c>
      <c r="F1816" s="157">
        <v>745</v>
      </c>
      <c r="G1816" s="101">
        <v>825</v>
      </c>
      <c r="H1816" s="160">
        <v>116.34</v>
      </c>
      <c r="I1816" s="161">
        <v>12.9</v>
      </c>
      <c r="J1816" s="157">
        <v>1616</v>
      </c>
      <c r="K1816" s="101">
        <v>2186</v>
      </c>
      <c r="L1816" s="159">
        <v>117.12</v>
      </c>
      <c r="M1816" s="155">
        <v>47.6</v>
      </c>
      <c r="N1816" s="157">
        <v>431</v>
      </c>
      <c r="O1816" s="101">
        <v>0</v>
      </c>
      <c r="P1816" s="160">
        <v>57.74</v>
      </c>
      <c r="Q1816" s="161">
        <v>20.93</v>
      </c>
      <c r="R1816" s="157">
        <v>318</v>
      </c>
      <c r="S1816" s="101">
        <v>0</v>
      </c>
      <c r="T1816" s="159">
        <v>292.39</v>
      </c>
      <c r="U1816" s="157">
        <v>214.87</v>
      </c>
      <c r="V1816" s="157">
        <v>872</v>
      </c>
      <c r="W1816" s="101">
        <v>0</v>
      </c>
      <c r="X1816" s="160">
        <v>473.08499999999998</v>
      </c>
      <c r="Y1816" s="161">
        <v>369.3</v>
      </c>
      <c r="Z1816" s="157">
        <v>92.7</v>
      </c>
      <c r="AA1816" s="101">
        <v>0</v>
      </c>
      <c r="AB1816" s="160">
        <v>369.23</v>
      </c>
      <c r="AC1816" s="161">
        <v>214.71</v>
      </c>
      <c r="AD1816" s="230">
        <v>50.8</v>
      </c>
      <c r="AE1816" s="101">
        <v>5</v>
      </c>
    </row>
    <row r="1817" spans="3:31" ht="16.5" x14ac:dyDescent="0.25">
      <c r="C1817" s="77">
        <f t="shared" si="6"/>
        <v>43372.291756828701</v>
      </c>
      <c r="D1817" s="159">
        <v>214.83</v>
      </c>
      <c r="E1817" s="155">
        <v>117.08</v>
      </c>
      <c r="F1817" s="157">
        <v>842</v>
      </c>
      <c r="G1817" s="101">
        <v>1235</v>
      </c>
      <c r="H1817" s="160">
        <v>116.31</v>
      </c>
      <c r="I1817" s="161">
        <v>12.9</v>
      </c>
      <c r="J1817" s="157">
        <v>1331</v>
      </c>
      <c r="K1817" s="101">
        <v>2187</v>
      </c>
      <c r="L1817" s="159">
        <v>117.16</v>
      </c>
      <c r="M1817" s="155">
        <v>47.68</v>
      </c>
      <c r="N1817" s="157">
        <v>431</v>
      </c>
      <c r="O1817" s="101">
        <v>0</v>
      </c>
      <c r="P1817" s="160">
        <v>57.75</v>
      </c>
      <c r="Q1817" s="161">
        <v>20.95</v>
      </c>
      <c r="R1817" s="157">
        <v>318</v>
      </c>
      <c r="S1817" s="101">
        <v>0</v>
      </c>
      <c r="T1817" s="159">
        <v>292.47000000000003</v>
      </c>
      <c r="U1817" s="157">
        <v>214.95</v>
      </c>
      <c r="V1817" s="157">
        <v>613</v>
      </c>
      <c r="W1817" s="101">
        <v>203</v>
      </c>
      <c r="X1817" s="160">
        <v>473.096</v>
      </c>
      <c r="Y1817" s="161">
        <v>369.3</v>
      </c>
      <c r="Z1817" s="157">
        <v>92.7</v>
      </c>
      <c r="AA1817" s="101">
        <v>0</v>
      </c>
      <c r="AB1817" s="160">
        <v>369.25</v>
      </c>
      <c r="AC1817" s="161">
        <v>214.59</v>
      </c>
      <c r="AD1817" s="230">
        <v>62.2</v>
      </c>
      <c r="AE1817" s="101">
        <v>5</v>
      </c>
    </row>
    <row r="1818" spans="3:31" ht="16.5" x14ac:dyDescent="0.25">
      <c r="C1818" s="77">
        <f t="shared" si="6"/>
        <v>43372.37509021991</v>
      </c>
      <c r="D1818" s="159">
        <v>214.79</v>
      </c>
      <c r="E1818" s="155">
        <v>117.7</v>
      </c>
      <c r="F1818" s="157">
        <v>798</v>
      </c>
      <c r="G1818" s="101">
        <v>2030</v>
      </c>
      <c r="H1818" s="160">
        <v>116.27</v>
      </c>
      <c r="I1818" s="161">
        <v>12.9</v>
      </c>
      <c r="J1818" s="157">
        <v>1047</v>
      </c>
      <c r="K1818" s="101">
        <v>2188</v>
      </c>
      <c r="L1818" s="159">
        <v>117.14</v>
      </c>
      <c r="M1818" s="155">
        <v>49.7</v>
      </c>
      <c r="N1818" s="157">
        <v>383</v>
      </c>
      <c r="O1818" s="101">
        <v>434</v>
      </c>
      <c r="P1818" s="160">
        <v>57.76</v>
      </c>
      <c r="Q1818" s="161">
        <v>22.03</v>
      </c>
      <c r="R1818" s="157">
        <v>343</v>
      </c>
      <c r="S1818" s="101">
        <v>125</v>
      </c>
      <c r="T1818" s="159">
        <v>292.43</v>
      </c>
      <c r="U1818" s="157">
        <v>214.86</v>
      </c>
      <c r="V1818" s="157">
        <v>608</v>
      </c>
      <c r="W1818" s="101">
        <v>814</v>
      </c>
      <c r="X1818" s="160">
        <v>473.09699999999998</v>
      </c>
      <c r="Y1818" s="161">
        <v>370.5</v>
      </c>
      <c r="Z1818" s="157">
        <v>77.400000000000006</v>
      </c>
      <c r="AA1818" s="101">
        <v>121.7</v>
      </c>
      <c r="AB1818" s="160">
        <v>369.37</v>
      </c>
      <c r="AC1818" s="161">
        <v>214.56</v>
      </c>
      <c r="AD1818" s="230">
        <v>107.7</v>
      </c>
      <c r="AE1818" s="101">
        <v>5</v>
      </c>
    </row>
    <row r="1819" spans="3:31" ht="16.5" x14ac:dyDescent="0.25">
      <c r="C1819" s="77">
        <f t="shared" ref="C1819:C1829" si="7">C1807+1</f>
        <v>43372.458423611111</v>
      </c>
      <c r="D1819" s="159">
        <v>214.75</v>
      </c>
      <c r="E1819" s="155">
        <v>117.41</v>
      </c>
      <c r="F1819" s="157">
        <v>963</v>
      </c>
      <c r="G1819" s="101">
        <v>2197</v>
      </c>
      <c r="H1819" s="160">
        <v>116.26</v>
      </c>
      <c r="I1819" s="161">
        <v>12.9</v>
      </c>
      <c r="J1819" s="157">
        <v>1902</v>
      </c>
      <c r="K1819" s="101">
        <v>2188</v>
      </c>
      <c r="L1819" s="159">
        <v>117.12</v>
      </c>
      <c r="M1819" s="155">
        <v>49.88</v>
      </c>
      <c r="N1819" s="157">
        <v>381</v>
      </c>
      <c r="O1819" s="101">
        <v>594</v>
      </c>
      <c r="P1819" s="160">
        <v>57.77</v>
      </c>
      <c r="Q1819" s="161">
        <v>22.04</v>
      </c>
      <c r="R1819" s="157">
        <v>443</v>
      </c>
      <c r="S1819" s="101">
        <v>125</v>
      </c>
      <c r="T1819" s="159">
        <v>292.38</v>
      </c>
      <c r="U1819" s="157">
        <v>214.72</v>
      </c>
      <c r="V1819" s="157">
        <v>756</v>
      </c>
      <c r="W1819" s="101">
        <v>961</v>
      </c>
      <c r="X1819" s="160">
        <v>473.09199999999998</v>
      </c>
      <c r="Y1819" s="161">
        <v>370.5</v>
      </c>
      <c r="Z1819" s="157">
        <v>83.7</v>
      </c>
      <c r="AA1819" s="101">
        <v>121.4</v>
      </c>
      <c r="AB1819" s="160">
        <v>369.5</v>
      </c>
      <c r="AC1819" s="161">
        <v>214.67</v>
      </c>
      <c r="AD1819" s="230">
        <v>153.30000000000001</v>
      </c>
      <c r="AE1819" s="101">
        <v>5</v>
      </c>
    </row>
    <row r="1820" spans="3:31" ht="16.5" x14ac:dyDescent="0.25">
      <c r="C1820" s="77">
        <f t="shared" si="7"/>
        <v>43372.541757002313</v>
      </c>
      <c r="D1820" s="159">
        <v>214.75</v>
      </c>
      <c r="E1820" s="155">
        <v>117.13</v>
      </c>
      <c r="F1820" s="157">
        <v>1314</v>
      </c>
      <c r="G1820" s="101">
        <v>1314</v>
      </c>
      <c r="H1820" s="160">
        <v>116.27</v>
      </c>
      <c r="I1820" s="161">
        <v>12.9</v>
      </c>
      <c r="J1820" s="157">
        <v>2473</v>
      </c>
      <c r="K1820" s="101">
        <v>2187</v>
      </c>
      <c r="L1820" s="159">
        <v>117.11</v>
      </c>
      <c r="M1820" s="155">
        <v>49.1</v>
      </c>
      <c r="N1820" s="157">
        <v>392</v>
      </c>
      <c r="O1820" s="101">
        <v>499</v>
      </c>
      <c r="P1820" s="160">
        <v>57.79</v>
      </c>
      <c r="Q1820" s="161">
        <v>22.01</v>
      </c>
      <c r="R1820" s="157">
        <v>760</v>
      </c>
      <c r="S1820" s="101">
        <v>125</v>
      </c>
      <c r="T1820" s="159">
        <v>292.39999999999998</v>
      </c>
      <c r="U1820" s="157">
        <v>214.73</v>
      </c>
      <c r="V1820" s="157">
        <v>887</v>
      </c>
      <c r="W1820" s="101">
        <v>785</v>
      </c>
      <c r="X1820" s="160">
        <v>473.09899999999999</v>
      </c>
      <c r="Y1820" s="161">
        <v>369.4</v>
      </c>
      <c r="Z1820" s="157">
        <v>82.2</v>
      </c>
      <c r="AA1820" s="101">
        <v>0</v>
      </c>
      <c r="AB1820" s="160">
        <v>369.55</v>
      </c>
      <c r="AC1820" s="161">
        <v>214.65</v>
      </c>
      <c r="AD1820" s="230">
        <v>62.2</v>
      </c>
      <c r="AE1820" s="101">
        <v>5</v>
      </c>
    </row>
    <row r="1821" spans="3:31" ht="16.5" x14ac:dyDescent="0.25">
      <c r="C1821" s="77">
        <f t="shared" si="7"/>
        <v>43372.625090393522</v>
      </c>
      <c r="D1821" s="159">
        <v>214.74</v>
      </c>
      <c r="E1821" s="155">
        <v>117.22</v>
      </c>
      <c r="F1821" s="157">
        <v>1381</v>
      </c>
      <c r="G1821" s="101">
        <v>1673</v>
      </c>
      <c r="H1821" s="160">
        <v>116.27</v>
      </c>
      <c r="I1821" s="161">
        <v>12.9</v>
      </c>
      <c r="J1821" s="157">
        <v>2187</v>
      </c>
      <c r="K1821" s="101">
        <v>2187</v>
      </c>
      <c r="L1821" s="159">
        <v>117.12</v>
      </c>
      <c r="M1821" s="155">
        <v>48.43</v>
      </c>
      <c r="N1821" s="157">
        <v>303</v>
      </c>
      <c r="O1821" s="101">
        <v>196</v>
      </c>
      <c r="P1821" s="160">
        <v>57.81</v>
      </c>
      <c r="Q1821" s="161">
        <v>22.05</v>
      </c>
      <c r="R1821" s="157">
        <v>760</v>
      </c>
      <c r="S1821" s="101">
        <v>125</v>
      </c>
      <c r="T1821" s="159">
        <v>292.42</v>
      </c>
      <c r="U1821" s="157">
        <v>214.89</v>
      </c>
      <c r="V1821" s="157">
        <v>880</v>
      </c>
      <c r="W1821" s="101">
        <v>777</v>
      </c>
      <c r="X1821" s="160">
        <v>473.10700000000003</v>
      </c>
      <c r="Y1821" s="161">
        <v>369.4</v>
      </c>
      <c r="Z1821" s="157">
        <v>68.3</v>
      </c>
      <c r="AA1821" s="101">
        <v>0</v>
      </c>
      <c r="AB1821" s="160">
        <v>369.57</v>
      </c>
      <c r="AC1821" s="161">
        <v>214.64</v>
      </c>
      <c r="AD1821" s="230">
        <v>28.1</v>
      </c>
      <c r="AE1821" s="101">
        <v>5</v>
      </c>
    </row>
    <row r="1822" spans="3:31" ht="16.5" x14ac:dyDescent="0.25">
      <c r="C1822" s="77">
        <f t="shared" si="7"/>
        <v>43372.708423784723</v>
      </c>
      <c r="D1822" s="159">
        <v>214.75</v>
      </c>
      <c r="E1822" s="155">
        <v>116.43</v>
      </c>
      <c r="F1822" s="157">
        <v>1648</v>
      </c>
      <c r="G1822" s="101">
        <v>1092</v>
      </c>
      <c r="H1822" s="160">
        <v>116.26</v>
      </c>
      <c r="I1822" s="161">
        <v>12.9</v>
      </c>
      <c r="J1822" s="157">
        <v>1902</v>
      </c>
      <c r="K1822" s="101">
        <v>2188</v>
      </c>
      <c r="L1822" s="159">
        <v>117.1</v>
      </c>
      <c r="M1822" s="155">
        <v>49.95</v>
      </c>
      <c r="N1822" s="157">
        <v>309</v>
      </c>
      <c r="O1822" s="101">
        <v>523</v>
      </c>
      <c r="P1822" s="160">
        <v>57.82</v>
      </c>
      <c r="Q1822" s="161">
        <v>22.03</v>
      </c>
      <c r="R1822" s="157">
        <v>443</v>
      </c>
      <c r="S1822" s="101">
        <v>125</v>
      </c>
      <c r="T1822" s="159">
        <v>292.52</v>
      </c>
      <c r="U1822" s="157">
        <v>214.68</v>
      </c>
      <c r="V1822" s="157">
        <v>996</v>
      </c>
      <c r="W1822" s="101">
        <v>388</v>
      </c>
      <c r="X1822" s="160">
        <v>473.10500000000002</v>
      </c>
      <c r="Y1822" s="161">
        <v>370.5</v>
      </c>
      <c r="Z1822" s="157">
        <v>85</v>
      </c>
      <c r="AA1822" s="101">
        <v>121.4</v>
      </c>
      <c r="AB1822" s="160">
        <v>369.65</v>
      </c>
      <c r="AC1822" s="161">
        <v>214.65</v>
      </c>
      <c r="AD1822" s="230">
        <v>96.4</v>
      </c>
      <c r="AE1822" s="101">
        <v>5</v>
      </c>
    </row>
    <row r="1823" spans="3:31" ht="16.5" x14ac:dyDescent="0.25">
      <c r="C1823" s="77">
        <f t="shared" si="7"/>
        <v>43372.791757175924</v>
      </c>
      <c r="D1823" s="159">
        <v>214.74</v>
      </c>
      <c r="E1823" s="155">
        <v>117.8</v>
      </c>
      <c r="F1823" s="157">
        <v>1507</v>
      </c>
      <c r="G1823" s="101">
        <v>2257</v>
      </c>
      <c r="H1823" s="160">
        <v>116.27</v>
      </c>
      <c r="I1823" s="161">
        <v>12.9</v>
      </c>
      <c r="J1823" s="157">
        <v>2473</v>
      </c>
      <c r="K1823" s="101">
        <v>2188</v>
      </c>
      <c r="L1823" s="159">
        <v>117.08</v>
      </c>
      <c r="M1823" s="155">
        <v>50.14</v>
      </c>
      <c r="N1823" s="157">
        <v>383</v>
      </c>
      <c r="O1823" s="101">
        <v>597</v>
      </c>
      <c r="P1823" s="160">
        <v>57.83</v>
      </c>
      <c r="Q1823" s="161">
        <v>21.06</v>
      </c>
      <c r="R1823" s="157">
        <v>320</v>
      </c>
      <c r="S1823" s="101">
        <v>0</v>
      </c>
      <c r="T1823" s="159">
        <v>292.54000000000002</v>
      </c>
      <c r="U1823" s="157">
        <v>214.77</v>
      </c>
      <c r="V1823" s="157">
        <v>855</v>
      </c>
      <c r="W1823" s="101">
        <v>752</v>
      </c>
      <c r="X1823" s="160">
        <v>473.11</v>
      </c>
      <c r="Y1823" s="161">
        <v>369.5</v>
      </c>
      <c r="Z1823" s="157">
        <v>71.400000000000006</v>
      </c>
      <c r="AA1823" s="101">
        <v>0</v>
      </c>
      <c r="AB1823" s="160">
        <v>369.63</v>
      </c>
      <c r="AC1823" s="161">
        <v>214.58</v>
      </c>
      <c r="AD1823" s="230">
        <v>66.5</v>
      </c>
      <c r="AE1823" s="101">
        <v>100.3</v>
      </c>
    </row>
    <row r="1824" spans="3:31" ht="16.5" x14ac:dyDescent="0.25">
      <c r="C1824" s="77">
        <f t="shared" si="7"/>
        <v>43372.875090567133</v>
      </c>
      <c r="D1824" s="159">
        <v>214.73</v>
      </c>
      <c r="E1824" s="155">
        <v>117.22</v>
      </c>
      <c r="F1824" s="157">
        <v>1542</v>
      </c>
      <c r="G1824" s="101">
        <v>1820</v>
      </c>
      <c r="H1824" s="160">
        <v>116.26</v>
      </c>
      <c r="I1824" s="161">
        <v>12.9</v>
      </c>
      <c r="J1824" s="157">
        <v>1902</v>
      </c>
      <c r="K1824" s="101">
        <v>2188</v>
      </c>
      <c r="L1824" s="159">
        <v>117.08</v>
      </c>
      <c r="M1824" s="155">
        <v>50.14</v>
      </c>
      <c r="N1824" s="157">
        <v>383</v>
      </c>
      <c r="O1824" s="101">
        <v>597</v>
      </c>
      <c r="P1824" s="160">
        <v>57.84</v>
      </c>
      <c r="Q1824" s="161">
        <v>20.95</v>
      </c>
      <c r="R1824" s="157">
        <v>320</v>
      </c>
      <c r="S1824" s="101">
        <v>0</v>
      </c>
      <c r="T1824" s="159">
        <v>292.52999999999997</v>
      </c>
      <c r="U1824" s="157">
        <v>214.7</v>
      </c>
      <c r="V1824" s="157">
        <v>817</v>
      </c>
      <c r="W1824" s="101">
        <v>869</v>
      </c>
      <c r="X1824" s="160">
        <v>473.11799999999999</v>
      </c>
      <c r="Y1824" s="161">
        <v>369.5</v>
      </c>
      <c r="Z1824" s="157">
        <v>68.3</v>
      </c>
      <c r="AA1824" s="101">
        <v>0</v>
      </c>
      <c r="AB1824" s="160">
        <v>369.63</v>
      </c>
      <c r="AC1824" s="161">
        <v>214.61</v>
      </c>
      <c r="AD1824" s="230">
        <v>16.7</v>
      </c>
      <c r="AE1824" s="101">
        <v>5</v>
      </c>
    </row>
    <row r="1825" spans="3:31" ht="16.5" x14ac:dyDescent="0.25">
      <c r="C1825" s="77">
        <f t="shared" si="7"/>
        <v>43372.958423958335</v>
      </c>
      <c r="D1825" s="159">
        <v>214.73</v>
      </c>
      <c r="E1825" s="155">
        <v>117.21</v>
      </c>
      <c r="F1825" s="157">
        <v>1675</v>
      </c>
      <c r="G1825" s="101">
        <v>1675</v>
      </c>
      <c r="H1825" s="160">
        <v>116.26</v>
      </c>
      <c r="I1825" s="161">
        <v>12.9</v>
      </c>
      <c r="J1825" s="157">
        <v>2188</v>
      </c>
      <c r="K1825" s="101">
        <v>2188</v>
      </c>
      <c r="L1825" s="159">
        <v>117.07</v>
      </c>
      <c r="M1825" s="155">
        <v>48.49</v>
      </c>
      <c r="N1825" s="157">
        <v>310</v>
      </c>
      <c r="O1825" s="101">
        <v>173</v>
      </c>
      <c r="P1825" s="160">
        <v>57.85</v>
      </c>
      <c r="Q1825" s="161">
        <v>20.95</v>
      </c>
      <c r="R1825" s="157">
        <v>320</v>
      </c>
      <c r="S1825" s="101">
        <v>0</v>
      </c>
      <c r="T1825" s="159">
        <v>292.58</v>
      </c>
      <c r="U1825" s="157">
        <v>214.6</v>
      </c>
      <c r="V1825" s="157">
        <v>884</v>
      </c>
      <c r="W1825" s="101">
        <v>628</v>
      </c>
      <c r="X1825" s="160">
        <v>473.13</v>
      </c>
      <c r="Y1825" s="161">
        <v>369.5</v>
      </c>
      <c r="Z1825" s="157">
        <v>76.400000000000006</v>
      </c>
      <c r="AA1825" s="101">
        <v>0</v>
      </c>
      <c r="AB1825" s="160">
        <v>369.66</v>
      </c>
      <c r="AC1825" s="161">
        <v>214.66</v>
      </c>
      <c r="AD1825" s="230">
        <v>39.5</v>
      </c>
      <c r="AE1825" s="101">
        <v>5</v>
      </c>
    </row>
    <row r="1826" spans="3:31" ht="16.5" x14ac:dyDescent="0.25">
      <c r="C1826" s="77">
        <f t="shared" si="7"/>
        <v>43373.041666666664</v>
      </c>
      <c r="D1826" s="159">
        <v>214.74</v>
      </c>
      <c r="E1826" s="155">
        <v>116.77</v>
      </c>
      <c r="F1826" s="157">
        <v>1603</v>
      </c>
      <c r="G1826" s="101">
        <v>1325</v>
      </c>
      <c r="H1826" s="160">
        <v>116.26</v>
      </c>
      <c r="I1826" s="161">
        <v>12.9</v>
      </c>
      <c r="J1826" s="157">
        <v>2188</v>
      </c>
      <c r="K1826" s="101">
        <v>2188</v>
      </c>
      <c r="L1826" s="159">
        <v>117.1</v>
      </c>
      <c r="M1826" s="155">
        <v>47.27</v>
      </c>
      <c r="N1826" s="157">
        <v>324</v>
      </c>
      <c r="O1826" s="101">
        <v>0</v>
      </c>
      <c r="P1826" s="160">
        <v>57.86</v>
      </c>
      <c r="Q1826" s="161">
        <v>20.93</v>
      </c>
      <c r="R1826" s="157">
        <v>529</v>
      </c>
      <c r="S1826" s="101">
        <v>52</v>
      </c>
      <c r="T1826" s="159">
        <v>292.75</v>
      </c>
      <c r="U1826" s="157">
        <v>214.5</v>
      </c>
      <c r="V1826" s="157">
        <v>963</v>
      </c>
      <c r="W1826" s="101">
        <v>91</v>
      </c>
      <c r="X1826" s="160">
        <v>473.14</v>
      </c>
      <c r="Y1826" s="161">
        <v>369.7</v>
      </c>
      <c r="Z1826" s="157">
        <v>84.6</v>
      </c>
      <c r="AA1826" s="101">
        <v>0</v>
      </c>
      <c r="AB1826" s="160">
        <v>369.71</v>
      </c>
      <c r="AC1826" s="161">
        <v>214.63</v>
      </c>
      <c r="AD1826" s="230">
        <v>62.2</v>
      </c>
      <c r="AE1826" s="101">
        <v>5</v>
      </c>
    </row>
    <row r="1827" spans="3:31" ht="16.5" x14ac:dyDescent="0.25">
      <c r="C1827" s="77">
        <f t="shared" si="7"/>
        <v>43373.125</v>
      </c>
      <c r="D1827" s="159">
        <v>214.74</v>
      </c>
      <c r="E1827" s="155">
        <v>116.33</v>
      </c>
      <c r="F1827" s="157">
        <v>873</v>
      </c>
      <c r="G1827" s="101">
        <v>651</v>
      </c>
      <c r="H1827" s="160">
        <v>116.25</v>
      </c>
      <c r="I1827" s="161">
        <v>12.9</v>
      </c>
      <c r="J1827" s="157">
        <v>1903</v>
      </c>
      <c r="K1827" s="101">
        <v>2188</v>
      </c>
      <c r="L1827" s="159">
        <v>117.13</v>
      </c>
      <c r="M1827" s="155">
        <v>47.37</v>
      </c>
      <c r="N1827" s="157">
        <v>324</v>
      </c>
      <c r="O1827" s="101">
        <v>0</v>
      </c>
      <c r="P1827" s="160">
        <v>57.87</v>
      </c>
      <c r="Q1827" s="161">
        <v>20.95</v>
      </c>
      <c r="R1827" s="157">
        <v>320</v>
      </c>
      <c r="S1827" s="101">
        <v>0</v>
      </c>
      <c r="T1827" s="159">
        <v>292.93</v>
      </c>
      <c r="U1827" s="157">
        <v>214.6</v>
      </c>
      <c r="V1827" s="157">
        <v>923</v>
      </c>
      <c r="W1827" s="101">
        <v>0</v>
      </c>
      <c r="X1827" s="160">
        <v>473.15</v>
      </c>
      <c r="Y1827" s="161">
        <v>369.8</v>
      </c>
      <c r="Z1827" s="157">
        <v>76.400000000000006</v>
      </c>
      <c r="AA1827" s="101">
        <v>0</v>
      </c>
      <c r="AB1827" s="160">
        <v>369.74</v>
      </c>
      <c r="AC1827" s="161">
        <v>214.6</v>
      </c>
      <c r="AD1827" s="230">
        <v>39.5</v>
      </c>
      <c r="AE1827" s="101">
        <v>5</v>
      </c>
    </row>
    <row r="1828" spans="3:31" ht="16.5" x14ac:dyDescent="0.25">
      <c r="C1828" s="77">
        <f t="shared" si="7"/>
        <v>43373.2084234375</v>
      </c>
      <c r="D1828" s="159">
        <v>214.74</v>
      </c>
      <c r="E1828" s="155">
        <v>116.33</v>
      </c>
      <c r="F1828" s="157">
        <v>577</v>
      </c>
      <c r="G1828" s="101">
        <v>577</v>
      </c>
      <c r="H1828" s="160">
        <v>116.23</v>
      </c>
      <c r="I1828" s="161">
        <v>12.9</v>
      </c>
      <c r="J1828" s="157">
        <v>1618</v>
      </c>
      <c r="K1828" s="101">
        <v>2188</v>
      </c>
      <c r="L1828" s="159">
        <v>117.16</v>
      </c>
      <c r="M1828" s="155">
        <v>47.4</v>
      </c>
      <c r="N1828" s="157">
        <v>324</v>
      </c>
      <c r="O1828" s="101">
        <v>0</v>
      </c>
      <c r="P1828" s="160">
        <v>57.88</v>
      </c>
      <c r="Q1828" s="161">
        <v>20.95</v>
      </c>
      <c r="R1828" s="157">
        <v>320</v>
      </c>
      <c r="S1828" s="101">
        <v>0</v>
      </c>
      <c r="T1828" s="159">
        <v>293.08</v>
      </c>
      <c r="U1828" s="157">
        <v>214.62</v>
      </c>
      <c r="V1828" s="157">
        <v>769</v>
      </c>
      <c r="W1828" s="101">
        <v>0</v>
      </c>
      <c r="X1828" s="160">
        <v>473.16</v>
      </c>
      <c r="Y1828" s="161">
        <v>369.8</v>
      </c>
      <c r="Z1828" s="157">
        <v>76.400000000000006</v>
      </c>
      <c r="AA1828" s="101">
        <v>0</v>
      </c>
      <c r="AB1828" s="160">
        <v>369.78</v>
      </c>
      <c r="AC1828" s="161">
        <v>214.61</v>
      </c>
      <c r="AD1828" s="230">
        <v>58.8</v>
      </c>
      <c r="AE1828" s="101">
        <v>5</v>
      </c>
    </row>
    <row r="1829" spans="3:31" ht="16.5" x14ac:dyDescent="0.25">
      <c r="C1829" s="77">
        <f t="shared" si="7"/>
        <v>43373.291756828701</v>
      </c>
      <c r="D1829" s="159">
        <v>214.74</v>
      </c>
      <c r="E1829" s="155">
        <v>116.46</v>
      </c>
      <c r="F1829" s="157">
        <v>612</v>
      </c>
      <c r="G1829" s="101">
        <v>612</v>
      </c>
      <c r="H1829" s="160">
        <v>116.2</v>
      </c>
      <c r="I1829" s="161">
        <v>12.9</v>
      </c>
      <c r="J1829" s="157">
        <v>1333</v>
      </c>
      <c r="K1829" s="101">
        <v>2189</v>
      </c>
      <c r="L1829" s="159">
        <v>117.19</v>
      </c>
      <c r="M1829" s="155">
        <v>47.45</v>
      </c>
      <c r="N1829" s="157">
        <v>324</v>
      </c>
      <c r="O1829" s="101">
        <v>0</v>
      </c>
      <c r="P1829" s="160">
        <v>57.89</v>
      </c>
      <c r="Q1829" s="161">
        <v>20.93</v>
      </c>
      <c r="R1829" s="157">
        <v>320</v>
      </c>
      <c r="S1829" s="101">
        <v>0</v>
      </c>
      <c r="T1829" s="159">
        <v>293.22000000000003</v>
      </c>
      <c r="U1829" s="157">
        <v>214.72</v>
      </c>
      <c r="V1829" s="157">
        <v>718</v>
      </c>
      <c r="W1829" s="101">
        <v>0</v>
      </c>
      <c r="X1829" s="160">
        <v>473.16</v>
      </c>
      <c r="Y1829" s="161">
        <v>369.8</v>
      </c>
      <c r="Z1829" s="157">
        <v>68.3</v>
      </c>
      <c r="AA1829" s="101">
        <v>0</v>
      </c>
      <c r="AB1829" s="160">
        <v>369.82</v>
      </c>
      <c r="AC1829" s="161">
        <v>214.6</v>
      </c>
      <c r="AD1829" s="230">
        <v>42.9</v>
      </c>
      <c r="AE1829" s="10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Muc nuoc</vt:lpstr>
      <vt:lpstr>Mua</vt:lpstr>
      <vt:lpstr>Hochua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An</cp:lastModifiedBy>
  <dcterms:created xsi:type="dcterms:W3CDTF">2019-05-03T15:18:06Z</dcterms:created>
  <dcterms:modified xsi:type="dcterms:W3CDTF">2019-05-03T15:24:57Z</dcterms:modified>
</cp:coreProperties>
</file>